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491" windowWidth="7680" windowHeight="9480" activeTab="0"/>
  </bookViews>
  <sheets>
    <sheet name="(1)申告及び処理の状況" sheetId="1" r:id="rId1"/>
    <sheet name="(2)課税状況の累年比較" sheetId="2" r:id="rId2"/>
    <sheet name="(3)既往年分の課税状況" sheetId="3" r:id="rId3"/>
    <sheet name="(4)免除状況" sheetId="4" r:id="rId4"/>
    <sheet name="(5)税務署別課税状況" sheetId="5" r:id="rId5"/>
    <sheet name="$UnDoSnapShot$" sheetId="6" state="hidden" r:id="rId6"/>
  </sheets>
  <definedNames>
    <definedName name="_xlnm.Print_Area" localSheetId="0">'(1)申告及び処理の状況'!$A$1:$Y$35</definedName>
    <definedName name="_xlnm.Print_Area" localSheetId="2">'(3)既往年分の課税状況'!$A$1:$N$20</definedName>
    <definedName name="_xlnm.Print_Area" localSheetId="4">'(5)税務署別課税状況'!$A$1:$N$40</definedName>
  </definedNames>
  <calcPr fullCalcOnLoad="1"/>
</workbook>
</file>

<file path=xl/sharedStrings.xml><?xml version="1.0" encoding="utf-8"?>
<sst xmlns="http://schemas.openxmlformats.org/spreadsheetml/2006/main" count="395" uniqueCount="150">
  <si>
    <t>総所得金額等</t>
  </si>
  <si>
    <t>申告納税額等</t>
  </si>
  <si>
    <t>人</t>
  </si>
  <si>
    <t>千円</t>
  </si>
  <si>
    <t>確定申告</t>
  </si>
  <si>
    <t>修正申告</t>
  </si>
  <si>
    <t>決定・増額更正</t>
  </si>
  <si>
    <t>－</t>
  </si>
  <si>
    <t>減額更正</t>
  </si>
  <si>
    <t>更正請求</t>
  </si>
  <si>
    <t>異議申立決定等</t>
  </si>
  <si>
    <t>計</t>
  </si>
  <si>
    <t>法第103条による税額</t>
  </si>
  <si>
    <t>合計</t>
  </si>
  <si>
    <t>過少申告加算税</t>
  </si>
  <si>
    <t>納税額総計</t>
  </si>
  <si>
    <t>無申告加算税</t>
  </si>
  <si>
    <t>重加算税</t>
  </si>
  <si>
    <t>平成15年分</t>
  </si>
  <si>
    <t>申告又は処理による</t>
  </si>
  <si>
    <t>増減差額</t>
  </si>
  <si>
    <t>加算税の</t>
  </si>
  <si>
    <t>過少申告</t>
  </si>
  <si>
    <t>加算税</t>
  </si>
  <si>
    <t>無申告</t>
  </si>
  <si>
    <t>調査対象等：平成15年分以前の申告所得税について、申告納税額がある者について、平成16年４月１日から平成17年３月31日までの間の申告又は処理（更正・決定等）による課税事績を示した。</t>
  </si>
  <si>
    <t>（注）　申告又は処理による増減差額及び加算税の増減差額のそれぞれの「人員」欄は、それぞれ延人員を掲げ、本税又は加算税の全額について異動を生じたものを内書した。</t>
  </si>
  <si>
    <t>２－１　課税状況</t>
  </si>
  <si>
    <t>△</t>
  </si>
  <si>
    <t>△</t>
  </si>
  <si>
    <t>△</t>
  </si>
  <si>
    <t>区　　　分</t>
  </si>
  <si>
    <t>人　　　員</t>
  </si>
  <si>
    <t>人　　　員</t>
  </si>
  <si>
    <t>所　　　　　得　　　　　者　　　　　別　　　　　内　　　　　訳</t>
  </si>
  <si>
    <t>営　　業　　等　　所　　得　　者</t>
  </si>
  <si>
    <t>農　　業　　所　　得　　者</t>
  </si>
  <si>
    <t>そ　　の　　他　　所　　得　　者</t>
  </si>
  <si>
    <t>合　　計</t>
  </si>
  <si>
    <t>人　　　員</t>
  </si>
  <si>
    <t>　　　　　　　⑴　過少申告加算税　…　期限内の申告が過少であった場合に課されるもの</t>
  </si>
  <si>
    <t>　　　　　　　⑵　無申告加算税　……　申告が期限後になった場合に課されるもの</t>
  </si>
  <si>
    <t>　　　　　　　⑶　重加算税　…………　所得の計算において事実を隠ぺい又は仮装していた場合に、過少申告加算税又は無申告加算税に代えて課されるもの</t>
  </si>
  <si>
    <t>　　　　　　　合計額をいい、損益通算、純損失及び雑損失の繰越控除後の金額をいう。</t>
  </si>
  <si>
    <t>区　　　分</t>
  </si>
  <si>
    <t>総　所　得</t>
  </si>
  <si>
    <t>金　額　等</t>
  </si>
  <si>
    <t>申　告　納</t>
  </si>
  <si>
    <t>税　額　等</t>
  </si>
  <si>
    <t>総　所　得</t>
  </si>
  <si>
    <t>申　告　納</t>
  </si>
  <si>
    <t>税　額　等</t>
  </si>
  <si>
    <t>総　所　得</t>
  </si>
  <si>
    <t>税　額　等</t>
  </si>
  <si>
    <t>内</t>
  </si>
  <si>
    <t>⑵　既往年分の課税状況</t>
  </si>
  <si>
    <t>人　　　員</t>
  </si>
  <si>
    <t>総　所　得</t>
  </si>
  <si>
    <t>申　告　納</t>
  </si>
  <si>
    <t>金　額　等</t>
  </si>
  <si>
    <t>税　額　等</t>
  </si>
  <si>
    <t>区　　　分</t>
  </si>
  <si>
    <t>計</t>
  </si>
  <si>
    <t>計</t>
  </si>
  <si>
    <t>平成14年以前分</t>
  </si>
  <si>
    <t>農　業　所　得　者</t>
  </si>
  <si>
    <t>そ　の　他　所　得　者</t>
  </si>
  <si>
    <t>税　務　署　名</t>
  </si>
  <si>
    <t>営　業　等　所　得　者</t>
  </si>
  <si>
    <t>人　　員</t>
  </si>
  <si>
    <t>総所得金額等</t>
  </si>
  <si>
    <t>区　　　　　　　　　　分</t>
  </si>
  <si>
    <t>人　　　　　員</t>
  </si>
  <si>
    <t>所　得　金　額</t>
  </si>
  <si>
    <t>軽減又は免除税額</t>
  </si>
  <si>
    <t>　　　　　　より納付税額のなくなった者を含む。）した事績を示した。</t>
  </si>
  <si>
    <t>年　　　　　分</t>
  </si>
  <si>
    <r>
      <t>用語の説明：１　</t>
    </r>
    <r>
      <rPr>
        <sz val="9"/>
        <rFont val="ＭＳ ゴシック"/>
        <family val="3"/>
      </rPr>
      <t>総所得金額等</t>
    </r>
    <r>
      <rPr>
        <sz val="9"/>
        <rFont val="ＭＳ 明朝"/>
        <family val="1"/>
      </rPr>
      <t>とは、総所得金額（利子、配当、不動産、事業、給与、譲渡、一時、雑の各所得金額の合計）及び土地等に係る事業所得等の金額、分離譲渡、株式等に係る譲渡所得等の金額、山林、退職の各所得金額の</t>
    </r>
  </si>
  <si>
    <r>
      <t>　　　　　　２　</t>
    </r>
    <r>
      <rPr>
        <sz val="9"/>
        <rFont val="ＭＳ ゴシック"/>
        <family val="3"/>
      </rPr>
      <t>申告納税額</t>
    </r>
    <r>
      <rPr>
        <sz val="9"/>
        <rFont val="ＭＳ 明朝"/>
        <family val="1"/>
      </rPr>
      <t>とは、総所得金額等から所得控除した後の課税所得金額に、所定の税率を乗じて計算した税額から、税額控除、源泉徴収税額等を控除した後の納付すべき税額をいう。</t>
    </r>
  </si>
  <si>
    <r>
      <t>　　　　　　３　</t>
    </r>
    <r>
      <rPr>
        <sz val="9"/>
        <rFont val="ＭＳ ゴシック"/>
        <family val="3"/>
      </rPr>
      <t>更正請求</t>
    </r>
    <r>
      <rPr>
        <sz val="9"/>
        <rFont val="ＭＳ 明朝"/>
        <family val="1"/>
      </rPr>
      <t>とは、納税義務者の申告した課税標準又はこれに対する税額の計算に誤りがあったことにより納付すべき税額が過大であるとき等一定の理由に限り、一定期間内に更正（改め直すこと）の請求をすることをいう。</t>
    </r>
  </si>
  <si>
    <r>
      <t>　　　　　　４　</t>
    </r>
    <r>
      <rPr>
        <sz val="9"/>
        <rFont val="ＭＳ ゴシック"/>
        <family val="3"/>
      </rPr>
      <t>法第103条による税額</t>
    </r>
    <r>
      <rPr>
        <sz val="9"/>
        <rFont val="ＭＳ 明朝"/>
        <family val="1"/>
      </rPr>
      <t>とは、確定申告書の提出がないために、予定納税額が年税額となった所得税額をいう。</t>
    </r>
  </si>
  <si>
    <r>
      <t>　　　　　　５　</t>
    </r>
    <r>
      <rPr>
        <sz val="9"/>
        <rFont val="ＭＳ ゴシック"/>
        <family val="3"/>
      </rPr>
      <t>加算税</t>
    </r>
    <r>
      <rPr>
        <sz val="9"/>
        <rFont val="ＭＳ 明朝"/>
        <family val="1"/>
      </rPr>
      <t>とは、法定申告期限までに適正な申告がない場合において、その申告を怠った程度に応じて課する税であって一種の行政罰の性格を有するものをいう。</t>
    </r>
  </si>
  <si>
    <t>実</t>
  </si>
  <si>
    <t>実</t>
  </si>
  <si>
    <t>加算税の増減差額</t>
  </si>
  <si>
    <t>総　　計</t>
  </si>
  <si>
    <t>租税特別措置法第25条《肉用牛の売却による農業所得の免税》の
規定によるもの</t>
  </si>
  <si>
    <t>災害被害者に対する租税の減免、徴収猶予等に関する法律第２条
《所得税の軽減免除》の規定によるもの</t>
  </si>
  <si>
    <t>人　員</t>
  </si>
  <si>
    <t>(2)　課税状況の累年比較</t>
  </si>
  <si>
    <t>(3)　既往年分の課税状況</t>
  </si>
  <si>
    <t>平成14年分</t>
  </si>
  <si>
    <t>平成16年分</t>
  </si>
  <si>
    <t>内</t>
  </si>
  <si>
    <t>合　　　計</t>
  </si>
  <si>
    <t>(5)　税務署別課税状況</t>
  </si>
  <si>
    <t>(1)　申告及び処理の状況</t>
  </si>
  <si>
    <t>　　　　２　加算税の「人員」欄は、延人員を掲げ、加算税の全額について異動を生じたものを内書した。</t>
  </si>
  <si>
    <t>年　　　　　分</t>
  </si>
  <si>
    <t>総所得金額等の累年比較</t>
  </si>
  <si>
    <t>(4)　軽減又は免除の状況</t>
  </si>
  <si>
    <t>（注）　１　「人員」欄の「実」は実人員を示す。</t>
  </si>
  <si>
    <t>（注）　　「人員」欄の「実」は実人員を示す。</t>
  </si>
  <si>
    <t>徳島</t>
  </si>
  <si>
    <t>鳴門</t>
  </si>
  <si>
    <t>阿南</t>
  </si>
  <si>
    <t>川島</t>
  </si>
  <si>
    <t>脇町</t>
  </si>
  <si>
    <t>池田</t>
  </si>
  <si>
    <t>徳島県計</t>
  </si>
  <si>
    <t>高松</t>
  </si>
  <si>
    <t>丸亀</t>
  </si>
  <si>
    <t>坂出</t>
  </si>
  <si>
    <t>観音寺</t>
  </si>
  <si>
    <t>長尾</t>
  </si>
  <si>
    <t>土庄</t>
  </si>
  <si>
    <t>香川県計</t>
  </si>
  <si>
    <t>松山</t>
  </si>
  <si>
    <t>今治</t>
  </si>
  <si>
    <t>宇和島</t>
  </si>
  <si>
    <t>八幡浜</t>
  </si>
  <si>
    <t>新居浜</t>
  </si>
  <si>
    <t>伊予西条</t>
  </si>
  <si>
    <t>大洲</t>
  </si>
  <si>
    <t>伊予三島</t>
  </si>
  <si>
    <t>愛媛県計</t>
  </si>
  <si>
    <t>高知</t>
  </si>
  <si>
    <t>安芸</t>
  </si>
  <si>
    <t>南国</t>
  </si>
  <si>
    <t>須崎</t>
  </si>
  <si>
    <t>中村</t>
  </si>
  <si>
    <t>伊野</t>
  </si>
  <si>
    <t>高知県計</t>
  </si>
  <si>
    <t>-</t>
  </si>
  <si>
    <t>-</t>
  </si>
  <si>
    <t>申告納税額</t>
  </si>
  <si>
    <t>所　　　得　　　者　　　別　　　内　　　訳</t>
  </si>
  <si>
    <t>申告納税額</t>
  </si>
  <si>
    <t>　　　　　　による課税事績を示した。</t>
  </si>
  <si>
    <t>（注）　申告又は処理による増減差額及び加算税の増減差額のそれぞれの「人員」欄は、それぞれ延人員を掲げ、本税又は加算税の</t>
  </si>
  <si>
    <t>　　　　全額について異動を生じたものを内書した。</t>
  </si>
  <si>
    <t>申告納税額</t>
  </si>
  <si>
    <t>（注）　この表は「(1)申告及び処理の状況」を税務署別に示したものである。</t>
  </si>
  <si>
    <t>調査対象等：平成18年分の申告所得税について、平成19年３月31日現在で申告納税額がある者の申告又は処理（更正・決定等）による課税事績を示した。</t>
  </si>
  <si>
    <t>平成17年分</t>
  </si>
  <si>
    <t>平成18年分</t>
  </si>
  <si>
    <t>平　成　17　年　分</t>
  </si>
  <si>
    <t>平　成　16　年　以　前　分</t>
  </si>
  <si>
    <t>調査対象等：平成17年分以前の申告所得税の納税者について、平成18年４月１日から平成19年３月31日までの間の申告又は処理（更正・決定等）</t>
  </si>
  <si>
    <t>調査対象等：平成18年分の申告所得税について、平成19年３月31日までに確定申告により所得税を軽減又は免除（軽減又は免除に</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</si>
</sst>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Red]#,##0"/>
  </numFmts>
  <fonts count="43">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8"/>
      <name val="ＭＳ Ｐゴシック"/>
      <family val="3"/>
    </font>
    <font>
      <u val="single"/>
      <sz val="9.35"/>
      <color indexed="12"/>
      <name val="ＭＳ Ｐゴシック"/>
      <family val="3"/>
    </font>
    <font>
      <u val="single"/>
      <sz val="9.3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style="hair"/>
      <right style="thin"/>
      <top style="thin"/>
      <bottom>
        <color indexed="63"/>
      </bottom>
    </border>
    <border>
      <left style="hair"/>
      <right style="thin"/>
      <top>
        <color indexed="63"/>
      </top>
      <bottom>
        <color indexed="63"/>
      </bottom>
    </border>
    <border>
      <left>
        <color indexed="63"/>
      </left>
      <right>
        <color indexed="63"/>
      </right>
      <top style="thin"/>
      <bottom>
        <color indexed="63"/>
      </botto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style="medium"/>
      <right style="thin"/>
      <top>
        <color indexed="63"/>
      </top>
      <bottom style="thin"/>
    </border>
    <border>
      <left style="medium"/>
      <right style="thin"/>
      <top>
        <color indexed="63"/>
      </top>
      <bottom style="thin">
        <color indexed="55"/>
      </botto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double"/>
    </border>
    <border>
      <left>
        <color indexed="63"/>
      </left>
      <right>
        <color indexed="63"/>
      </right>
      <top>
        <color indexed="63"/>
      </top>
      <bottom style="double"/>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thin">
        <color indexed="55"/>
      </top>
      <bottom style="thin"/>
    </border>
    <border>
      <left style="medium"/>
      <right>
        <color indexed="63"/>
      </right>
      <top>
        <color indexed="63"/>
      </top>
      <bottom>
        <color indexed="63"/>
      </bottom>
    </border>
    <border>
      <left style="medium"/>
      <right style="thin"/>
      <top style="thin"/>
      <bottom style="thin"/>
    </border>
    <border>
      <left>
        <color indexed="63"/>
      </left>
      <right>
        <color indexed="63"/>
      </right>
      <top style="thin"/>
      <bottom style="thin"/>
    </border>
    <border>
      <left style="thin"/>
      <right>
        <color indexed="63"/>
      </right>
      <top style="thin"/>
      <bottom style="thin"/>
    </border>
    <border>
      <left style="hair"/>
      <right style="thin"/>
      <top style="dotted">
        <color indexed="55"/>
      </top>
      <bottom style="double"/>
    </border>
    <border>
      <left style="hair"/>
      <right style="hair"/>
      <top>
        <color indexed="63"/>
      </top>
      <bottom style="thin"/>
    </border>
    <border>
      <left>
        <color indexed="63"/>
      </left>
      <right style="thin"/>
      <top>
        <color indexed="63"/>
      </top>
      <bottom style="thin"/>
    </border>
    <border>
      <left style="thin"/>
      <right style="medium"/>
      <top style="medium"/>
      <bottom>
        <color indexed="63"/>
      </bottom>
    </border>
    <border>
      <left style="hair"/>
      <right style="hair"/>
      <top>
        <color indexed="63"/>
      </top>
      <bottom>
        <color indexed="63"/>
      </bottom>
    </border>
    <border>
      <left style="hair"/>
      <right style="medium"/>
      <top>
        <color indexed="63"/>
      </top>
      <bottom>
        <color indexed="63"/>
      </bottom>
    </border>
    <border>
      <left style="thin"/>
      <right style="thin"/>
      <top style="medium"/>
      <bottom>
        <color indexed="63"/>
      </bottom>
    </border>
    <border>
      <left style="medium"/>
      <right style="thin"/>
      <top style="medium"/>
      <bottom>
        <color indexed="63"/>
      </bottom>
    </border>
    <border>
      <left style="thin"/>
      <right style="hair"/>
      <top>
        <color indexed="63"/>
      </top>
      <bottom>
        <color indexed="63"/>
      </bottom>
    </border>
    <border>
      <left style="hair"/>
      <right>
        <color indexed="63"/>
      </right>
      <top>
        <color indexed="63"/>
      </top>
      <bottom>
        <color indexed="63"/>
      </bottom>
    </border>
    <border>
      <left style="hair"/>
      <right>
        <color indexed="63"/>
      </right>
      <top>
        <color indexed="63"/>
      </top>
      <bottom style="medium"/>
    </border>
    <border>
      <left style="hair"/>
      <right style="hair"/>
      <top style="thin"/>
      <bottom style="dotted">
        <color indexed="55"/>
      </bottom>
    </border>
    <border>
      <left style="hair"/>
      <right style="hair"/>
      <top style="dotted">
        <color indexed="55"/>
      </top>
      <bottom style="thin"/>
    </border>
    <border>
      <left style="hair"/>
      <right style="hair"/>
      <top style="dotted">
        <color indexed="55"/>
      </top>
      <bottom style="double"/>
    </border>
    <border>
      <left style="thin"/>
      <right style="hair"/>
      <top style="double"/>
      <bottom style="medium"/>
    </border>
    <border>
      <left style="hair"/>
      <right style="hair"/>
      <top style="double"/>
      <bottom style="medium"/>
    </border>
    <border>
      <left style="hair"/>
      <right style="thin"/>
      <top style="double"/>
      <bottom style="medium"/>
    </border>
    <border>
      <left style="thin"/>
      <right style="hair"/>
      <top style="thin">
        <color indexed="55"/>
      </top>
      <bottom>
        <color indexed="63"/>
      </bottom>
    </border>
    <border>
      <left style="hair"/>
      <right style="hair"/>
      <top style="thin">
        <color indexed="55"/>
      </top>
      <bottom>
        <color indexed="63"/>
      </bottom>
    </border>
    <border>
      <left style="hair"/>
      <right style="thin"/>
      <top style="thin">
        <color indexed="55"/>
      </top>
      <bottom>
        <color indexed="63"/>
      </bottom>
    </border>
    <border>
      <left style="hair"/>
      <right style="hair"/>
      <top>
        <color indexed="63"/>
      </top>
      <bottom style="dotted">
        <color indexed="55"/>
      </bottom>
    </border>
    <border>
      <left style="hair"/>
      <right style="thin"/>
      <top>
        <color indexed="63"/>
      </top>
      <bottom style="thin">
        <color indexed="55"/>
      </bottom>
    </border>
    <border>
      <left style="thin"/>
      <right>
        <color indexed="63"/>
      </right>
      <top>
        <color indexed="63"/>
      </top>
      <bottom style="thin">
        <color indexed="55"/>
      </bottom>
    </border>
    <border>
      <left style="hair"/>
      <right style="hair"/>
      <top style="dotted">
        <color indexed="55"/>
      </top>
      <bottom style="thin">
        <color indexed="55"/>
      </bottom>
    </border>
    <border>
      <left style="hair"/>
      <right style="thin"/>
      <top style="dotted">
        <color indexed="55"/>
      </top>
      <bottom style="thin">
        <color indexed="55"/>
      </bottom>
    </border>
    <border>
      <left>
        <color indexed="63"/>
      </left>
      <right>
        <color indexed="63"/>
      </right>
      <top>
        <color indexed="63"/>
      </top>
      <bottom style="thin">
        <color indexed="55"/>
      </bottom>
    </border>
    <border>
      <left style="hair"/>
      <right style="hair"/>
      <top style="thin"/>
      <bottom>
        <color indexed="63"/>
      </bottom>
    </border>
    <border>
      <left style="medium"/>
      <right style="thin"/>
      <top>
        <color indexed="63"/>
      </top>
      <bottom>
        <color indexed="63"/>
      </bottom>
    </border>
    <border>
      <left style="hair"/>
      <right>
        <color indexed="63"/>
      </right>
      <top style="thin"/>
      <bottom>
        <color indexed="63"/>
      </bottom>
    </border>
    <border>
      <left style="hair"/>
      <right style="medium"/>
      <top style="thin"/>
      <bottom>
        <color indexed="63"/>
      </bottom>
    </border>
    <border>
      <left style="thin"/>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thin"/>
      <right style="hair"/>
      <top style="thin"/>
      <bottom>
        <color indexed="63"/>
      </bottom>
    </border>
    <border>
      <left style="medium"/>
      <right>
        <color indexed="63"/>
      </right>
      <top style="thin"/>
      <bottom>
        <color indexed="63"/>
      </bottom>
    </border>
    <border diagonalUp="1">
      <left style="hair"/>
      <right style="hair"/>
      <top>
        <color indexed="63"/>
      </top>
      <bottom style="dotted">
        <color indexed="55"/>
      </bottom>
      <diagonal style="hair">
        <color indexed="55"/>
      </diagonal>
    </border>
    <border diagonalUp="1">
      <left style="hair"/>
      <right style="thin"/>
      <top>
        <color indexed="63"/>
      </top>
      <bottom style="dotted">
        <color indexed="55"/>
      </bottom>
      <diagonal style="hair">
        <color indexed="55"/>
      </diagonal>
    </border>
    <border diagonalUp="1">
      <left style="hair"/>
      <right>
        <color indexed="63"/>
      </right>
      <top style="thin"/>
      <bottom style="dotted">
        <color indexed="55"/>
      </bottom>
      <diagonal style="hair">
        <color indexed="55"/>
      </diagonal>
    </border>
    <border diagonalUp="1">
      <left style="hair"/>
      <right style="hair"/>
      <top style="dotted">
        <color indexed="55"/>
      </top>
      <bottom style="thin">
        <color indexed="55"/>
      </bottom>
      <diagonal style="hair">
        <color indexed="55"/>
      </diagonal>
    </border>
    <border diagonalUp="1">
      <left style="hair"/>
      <right style="hair"/>
      <top style="dotted">
        <color indexed="55"/>
      </top>
      <bottom style="double"/>
      <diagonal style="hair">
        <color indexed="55"/>
      </diagonal>
    </border>
    <border diagonalUp="1">
      <left style="hair"/>
      <right style="hair"/>
      <top style="double"/>
      <bottom style="medium"/>
      <diagonal style="hair">
        <color indexed="55"/>
      </diagonal>
    </border>
    <border diagonalUp="1">
      <left style="hair"/>
      <right style="thin"/>
      <top style="thin"/>
      <bottom style="dotted">
        <color indexed="55"/>
      </bottom>
      <diagonal style="hair">
        <color indexed="55"/>
      </diagonal>
    </border>
    <border diagonalUp="1">
      <left style="hair"/>
      <right style="thin"/>
      <top style="thin"/>
      <bottom style="thin"/>
      <diagonal style="hair">
        <color indexed="55"/>
      </diagonal>
    </border>
    <border diagonalUp="1">
      <left style="hair"/>
      <right style="thin"/>
      <top>
        <color indexed="63"/>
      </top>
      <bottom style="thin"/>
      <diagonal style="hair">
        <color indexed="55"/>
      </diagonal>
    </border>
    <border diagonalUp="1">
      <left style="hair"/>
      <right style="thin"/>
      <top style="dotted">
        <color indexed="55"/>
      </top>
      <bottom style="thin"/>
      <diagonal style="hair">
        <color indexed="55"/>
      </diagonal>
    </border>
    <border diagonalUp="1">
      <left style="hair"/>
      <right style="medium"/>
      <top style="thin"/>
      <bottom style="dotted">
        <color indexed="55"/>
      </bottom>
      <diagonal style="hair">
        <color indexed="55"/>
      </diagonal>
    </border>
    <border>
      <left style="thin"/>
      <right style="hair"/>
      <top>
        <color indexed="63"/>
      </top>
      <bottom style="hair">
        <color indexed="55"/>
      </bottom>
    </border>
    <border>
      <left style="hair"/>
      <right style="hair"/>
      <top>
        <color indexed="63"/>
      </top>
      <bottom style="hair">
        <color indexed="55"/>
      </bottom>
    </border>
    <border>
      <left style="hair"/>
      <right style="thin"/>
      <top>
        <color indexed="63"/>
      </top>
      <bottom style="hair">
        <color indexed="55"/>
      </bottom>
    </border>
    <border>
      <left style="thin">
        <color indexed="55"/>
      </left>
      <right style="hair"/>
      <top>
        <color indexed="63"/>
      </top>
      <bottom style="hair">
        <color indexed="55"/>
      </bottom>
    </border>
    <border>
      <left style="thin"/>
      <right style="hair"/>
      <top style="hair">
        <color indexed="55"/>
      </top>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thin">
        <color indexed="55"/>
      </left>
      <right style="hair"/>
      <top style="hair">
        <color indexed="55"/>
      </top>
      <bottom style="hair">
        <color indexed="55"/>
      </bottom>
    </border>
    <border>
      <left style="medium"/>
      <right>
        <color indexed="63"/>
      </right>
      <top>
        <color indexed="63"/>
      </top>
      <bottom style="hair">
        <color indexed="55"/>
      </bottom>
    </border>
    <border>
      <left style="medium"/>
      <right>
        <color indexed="63"/>
      </right>
      <top style="hair">
        <color indexed="55"/>
      </top>
      <bottom style="hair">
        <color indexed="55"/>
      </bottom>
    </border>
    <border>
      <left>
        <color indexed="63"/>
      </left>
      <right style="thin"/>
      <top>
        <color indexed="63"/>
      </top>
      <bottom>
        <color indexed="63"/>
      </bottom>
    </border>
    <border>
      <left>
        <color indexed="63"/>
      </left>
      <right style="medium"/>
      <top>
        <color indexed="63"/>
      </top>
      <bottom>
        <color indexed="63"/>
      </bottom>
    </border>
    <border>
      <left style="hair"/>
      <right style="hair"/>
      <top style="thin"/>
      <bottom style="thin"/>
    </border>
    <border>
      <left>
        <color indexed="63"/>
      </left>
      <right style="thin"/>
      <top style="thin"/>
      <bottom style="thin"/>
    </border>
    <border>
      <left>
        <color indexed="63"/>
      </left>
      <right style="medium"/>
      <top style="thin"/>
      <bottom style="thin"/>
    </border>
    <border>
      <left style="medium"/>
      <right>
        <color indexed="63"/>
      </right>
      <top style="hair">
        <color indexed="55"/>
      </top>
      <bottom>
        <color indexed="63"/>
      </bottom>
    </border>
    <border>
      <left style="thin"/>
      <right style="hair"/>
      <top style="hair">
        <color indexed="55"/>
      </top>
      <bottom>
        <color indexed="63"/>
      </bottom>
    </border>
    <border>
      <left style="hair"/>
      <right style="hair"/>
      <top style="hair">
        <color indexed="55"/>
      </top>
      <bottom>
        <color indexed="63"/>
      </bottom>
    </border>
    <border>
      <left style="hair"/>
      <right style="thin"/>
      <top style="hair">
        <color indexed="55"/>
      </top>
      <bottom>
        <color indexed="63"/>
      </bottom>
    </border>
    <border>
      <left style="thin">
        <color indexed="55"/>
      </left>
      <right style="hair"/>
      <top style="hair">
        <color indexed="55"/>
      </top>
      <bottom>
        <color indexed="63"/>
      </bottom>
    </border>
    <border>
      <left style="medium"/>
      <right>
        <color indexed="63"/>
      </right>
      <top style="thin">
        <color indexed="55"/>
      </top>
      <bottom style="thin">
        <color indexed="55"/>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thin">
        <color indexed="55"/>
      </left>
      <right style="hair"/>
      <top style="thin">
        <color indexed="55"/>
      </top>
      <bottom style="thin">
        <color indexed="55"/>
      </bottom>
    </border>
    <border>
      <left style="thin"/>
      <right>
        <color indexed="63"/>
      </right>
      <top style="thin"/>
      <bottom style="double"/>
    </border>
    <border>
      <left>
        <color indexed="63"/>
      </left>
      <right style="thin"/>
      <top style="thin"/>
      <bottom style="double"/>
    </border>
    <border>
      <left style="hair"/>
      <right style="thin"/>
      <top style="thin">
        <color indexed="55"/>
      </top>
      <bottom style="thin"/>
    </border>
    <border>
      <left style="hair"/>
      <right style="thin"/>
      <top style="thin"/>
      <bottom style="thin"/>
    </border>
    <border>
      <left style="hair"/>
      <right style="thin"/>
      <top>
        <color indexed="63"/>
      </top>
      <bottom style="thin"/>
    </border>
    <border>
      <left style="hair"/>
      <right style="thin"/>
      <top style="thin"/>
      <bottom style="dotted">
        <color indexed="55"/>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style="medium"/>
      <top style="thin"/>
      <bottom style="thin"/>
    </border>
    <border>
      <left style="hair"/>
      <right style="medium"/>
      <top>
        <color indexed="63"/>
      </top>
      <bottom style="thin"/>
    </border>
    <border>
      <left style="hair"/>
      <right>
        <color indexed="63"/>
      </right>
      <top style="thin">
        <color indexed="55"/>
      </top>
      <bottom style="medium"/>
    </border>
    <border>
      <left style="hair"/>
      <right style="hair"/>
      <top>
        <color indexed="63"/>
      </top>
      <bottom style="thin">
        <color indexed="55"/>
      </bottom>
    </border>
    <border>
      <left style="hair"/>
      <right style="hair"/>
      <top style="thin">
        <color indexed="55"/>
      </top>
      <bottom style="medium"/>
    </border>
    <border>
      <left style="hair"/>
      <right style="thin"/>
      <top style="thin">
        <color indexed="55"/>
      </top>
      <bottom style="medium"/>
    </border>
    <border>
      <left style="hair"/>
      <right style="medium"/>
      <top>
        <color indexed="63"/>
      </top>
      <bottom style="thin">
        <color indexed="55"/>
      </bottom>
    </border>
    <border>
      <left style="hair"/>
      <right style="medium"/>
      <top style="thin">
        <color indexed="55"/>
      </top>
      <bottom style="thin">
        <color indexed="55"/>
      </bottom>
    </border>
    <border>
      <left style="hair"/>
      <right style="medium"/>
      <top style="thin">
        <color indexed="55"/>
      </top>
      <bottom style="medium"/>
    </border>
    <border>
      <left style="thin"/>
      <right style="hair"/>
      <top>
        <color indexed="63"/>
      </top>
      <bottom style="thin">
        <color indexed="55"/>
      </bottom>
    </border>
    <border>
      <left style="thin"/>
      <right style="hair"/>
      <top style="thin">
        <color indexed="55"/>
      </top>
      <bottom style="medium"/>
    </border>
    <border>
      <left>
        <color indexed="63"/>
      </left>
      <right style="thin"/>
      <top>
        <color indexed="63"/>
      </top>
      <bottom style="thin">
        <color indexed="55"/>
      </bottom>
    </border>
    <border>
      <left style="thin"/>
      <right>
        <color indexed="63"/>
      </right>
      <top style="thin">
        <color indexed="55"/>
      </top>
      <bottom style="thin">
        <color indexed="55"/>
      </bottom>
    </border>
    <border>
      <left>
        <color indexed="63"/>
      </left>
      <right style="thin"/>
      <top style="thin">
        <color indexed="55"/>
      </top>
      <bottom style="thin">
        <color indexed="55"/>
      </bottom>
    </border>
    <border>
      <left style="thin"/>
      <right>
        <color indexed="63"/>
      </right>
      <top style="thin">
        <color indexed="55"/>
      </top>
      <bottom style="medium"/>
    </border>
    <border>
      <left>
        <color indexed="63"/>
      </left>
      <right style="thin"/>
      <top style="thin">
        <color indexed="55"/>
      </top>
      <bottom style="mediu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medium"/>
    </border>
    <border diagonalUp="1">
      <left style="hair"/>
      <right style="thin"/>
      <top style="dotted">
        <color indexed="55"/>
      </top>
      <bottom>
        <color indexed="63"/>
      </bottom>
      <diagonal style="hair">
        <color indexed="55"/>
      </diagonal>
    </border>
    <border diagonalUp="1">
      <left style="hair"/>
      <right style="thin"/>
      <top style="double"/>
      <bottom style="medium"/>
      <diagonal style="hair">
        <color indexed="55"/>
      </diagonal>
    </border>
    <border>
      <left style="thin"/>
      <right>
        <color indexed="63"/>
      </right>
      <top style="double"/>
      <bottom style="medium"/>
    </border>
    <border>
      <left>
        <color indexed="63"/>
      </left>
      <right>
        <color indexed="63"/>
      </right>
      <top style="double"/>
      <bottom style="medium"/>
    </border>
    <border>
      <left style="hair"/>
      <right style="medium"/>
      <top style="double"/>
      <bottom style="medium"/>
    </border>
    <border>
      <left>
        <color indexed="63"/>
      </left>
      <right style="hair"/>
      <top style="thin">
        <color indexed="55"/>
      </top>
      <bottom>
        <color indexed="63"/>
      </bottom>
    </border>
    <border>
      <left style="medium"/>
      <right style="medium"/>
      <top style="thin"/>
      <bottom>
        <color indexed="63"/>
      </bottom>
    </border>
    <border>
      <left style="medium"/>
      <right style="medium"/>
      <top>
        <color indexed="63"/>
      </top>
      <bottom style="hair">
        <color indexed="55"/>
      </bottom>
    </border>
    <border>
      <left style="medium"/>
      <right style="medium"/>
      <top style="hair">
        <color indexed="55"/>
      </top>
      <bottom style="hair">
        <color indexed="55"/>
      </bottom>
    </border>
    <border>
      <left style="medium"/>
      <right style="medium"/>
      <top style="thin">
        <color indexed="55"/>
      </top>
      <bottom style="thin">
        <color indexed="55"/>
      </bottom>
    </border>
    <border>
      <left style="medium"/>
      <right style="medium"/>
      <top style="hair">
        <color indexed="55"/>
      </top>
      <bottom>
        <color indexed="63"/>
      </bottom>
    </border>
    <border>
      <left style="medium"/>
      <right style="medium"/>
      <top>
        <color indexed="63"/>
      </top>
      <bottom>
        <color indexed="63"/>
      </bottom>
    </border>
    <border>
      <left style="hair"/>
      <right style="medium"/>
      <top style="thin">
        <color indexed="55"/>
      </top>
      <bottom>
        <color indexed="63"/>
      </bottom>
    </border>
    <border>
      <left style="medium"/>
      <right style="thin"/>
      <top style="double"/>
      <bottom style="medium"/>
    </border>
    <border>
      <left style="medium"/>
      <right style="medium"/>
      <top style="double"/>
      <bottom style="medium"/>
    </border>
    <border>
      <left style="medium"/>
      <right style="thin"/>
      <top style="thin"/>
      <bottom>
        <color indexed="63"/>
      </bottom>
    </border>
    <border>
      <left style="hair"/>
      <right style="hair"/>
      <top style="hair"/>
      <bottom>
        <color indexed="63"/>
      </bottom>
    </border>
    <border>
      <left style="hair"/>
      <right style="thin"/>
      <top style="hair"/>
      <bottom>
        <color indexed="63"/>
      </bottom>
    </border>
    <border>
      <left style="medium"/>
      <right style="thin"/>
      <top>
        <color indexed="63"/>
      </top>
      <bottom style="double"/>
    </border>
    <border>
      <left style="thin"/>
      <right style="thin"/>
      <top>
        <color indexed="63"/>
      </top>
      <bottom>
        <color indexed="63"/>
      </bottom>
    </border>
    <border>
      <left style="thin"/>
      <right style="hair"/>
      <top style="hair"/>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thin"/>
      <top style="medium"/>
      <bottom style="thin"/>
    </border>
    <border>
      <left style="thin"/>
      <right style="medium"/>
      <top style="medium"/>
      <bottom style="thin"/>
    </border>
    <border>
      <left style="hair"/>
      <right style="medium"/>
      <top style="thin"/>
      <bottom style="hair"/>
    </border>
    <border>
      <left style="hair"/>
      <right style="medium"/>
      <top style="hair"/>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
      <left style="thin"/>
      <right style="medium"/>
      <top style="thin"/>
      <bottom style="thin"/>
    </border>
    <border>
      <left style="thin"/>
      <right style="hair"/>
      <top>
        <color indexed="63"/>
      </top>
      <bottom style="thin"/>
    </border>
    <border>
      <left style="thin"/>
      <right style="hair"/>
      <top style="medium"/>
      <bottom style="thin"/>
    </border>
    <border>
      <left style="hair"/>
      <right style="hair"/>
      <top style="medium"/>
      <bottom style="thin"/>
    </border>
    <border>
      <left style="hair"/>
      <right style="medium"/>
      <top style="medium"/>
      <bottom style="thin"/>
    </border>
    <border>
      <left style="hair"/>
      <right style="thin"/>
      <top style="medium"/>
      <bottom style="thin"/>
    </border>
    <border>
      <left style="medium"/>
      <right>
        <color indexed="63"/>
      </right>
      <top>
        <color indexed="63"/>
      </top>
      <bottom style="thin"/>
    </border>
    <border>
      <left style="medium"/>
      <right>
        <color indexed="63"/>
      </right>
      <top>
        <color indexed="63"/>
      </top>
      <bottom style="medium"/>
    </border>
    <border>
      <left style="hair"/>
      <right style="thin"/>
      <top>
        <color indexed="63"/>
      </top>
      <bottom style="double"/>
    </border>
    <border>
      <left style="medium"/>
      <right style="hair"/>
      <top style="thin"/>
      <bottom>
        <color indexed="63"/>
      </bottom>
    </border>
    <border>
      <left style="medium"/>
      <right style="hair"/>
      <top>
        <color indexed="63"/>
      </top>
      <bottom>
        <color indexed="63"/>
      </bottom>
    </border>
    <border>
      <left style="medium"/>
      <right style="hair"/>
      <top>
        <color indexed="63"/>
      </top>
      <bottom style="double"/>
    </border>
    <border>
      <left style="thin"/>
      <right>
        <color indexed="63"/>
      </right>
      <top style="medium"/>
      <bottom style="medium"/>
    </border>
    <border>
      <left>
        <color indexed="63"/>
      </left>
      <right style="thin"/>
      <top style="medium"/>
      <bottom style="medium"/>
    </border>
    <border>
      <left style="medium"/>
      <right style="medium"/>
      <top style="medium"/>
      <bottom>
        <color indexed="63"/>
      </bottom>
    </border>
    <border>
      <left style="thin"/>
      <right>
        <color indexed="63"/>
      </right>
      <top style="medium"/>
      <bottom style="thin"/>
    </border>
    <border>
      <left>
        <color indexed="63"/>
      </left>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8" fillId="0" borderId="0" applyNumberFormat="0" applyFill="0" applyBorder="0" applyAlignment="0" applyProtection="0"/>
    <xf numFmtId="0" fontId="42" fillId="32" borderId="0" applyNumberFormat="0" applyBorder="0" applyAlignment="0" applyProtection="0"/>
  </cellStyleXfs>
  <cellXfs count="350">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3" fontId="2" fillId="0" borderId="0" xfId="0" applyNumberFormat="1" applyFont="1" applyAlignment="1">
      <alignment horizontal="right" vertical="center"/>
    </xf>
    <xf numFmtId="3" fontId="2" fillId="0" borderId="0" xfId="0" applyNumberFormat="1" applyFont="1" applyAlignment="1">
      <alignment horizontal="right" vertical="top"/>
    </xf>
    <xf numFmtId="0" fontId="2" fillId="0" borderId="0" xfId="0" applyFont="1" applyAlignment="1">
      <alignment horizontal="distributed" vertical="center"/>
    </xf>
    <xf numFmtId="0" fontId="4" fillId="0" borderId="0" xfId="0" applyFont="1" applyAlignment="1">
      <alignment horizontal="left" vertical="top"/>
    </xf>
    <xf numFmtId="0" fontId="4" fillId="0" borderId="0" xfId="0" applyFont="1" applyAlignment="1">
      <alignment horizontal="right" vertical="top"/>
    </xf>
    <xf numFmtId="0" fontId="2" fillId="0" borderId="10" xfId="0" applyFont="1" applyBorder="1" applyAlignment="1">
      <alignment horizontal="right" vertical="center"/>
    </xf>
    <xf numFmtId="3" fontId="2" fillId="0" borderId="10" xfId="0" applyNumberFormat="1" applyFont="1" applyBorder="1" applyAlignment="1">
      <alignment horizontal="right" vertical="center"/>
    </xf>
    <xf numFmtId="3" fontId="4" fillId="0" borderId="10" xfId="0" applyNumberFormat="1" applyFont="1" applyBorder="1" applyAlignment="1">
      <alignment horizontal="right" vertical="center"/>
    </xf>
    <xf numFmtId="0" fontId="2" fillId="0" borderId="0" xfId="0" applyFont="1" applyBorder="1" applyAlignment="1">
      <alignment horizontal="right" vertical="center"/>
    </xf>
    <xf numFmtId="3" fontId="2" fillId="0" borderId="0" xfId="0" applyNumberFormat="1" applyFont="1" applyBorder="1" applyAlignment="1">
      <alignment horizontal="right" vertical="center"/>
    </xf>
    <xf numFmtId="3" fontId="4" fillId="0" borderId="0" xfId="0" applyNumberFormat="1" applyFont="1" applyBorder="1" applyAlignment="1">
      <alignment horizontal="right" vertical="center"/>
    </xf>
    <xf numFmtId="3" fontId="4" fillId="0" borderId="0" xfId="0" applyNumberFormat="1" applyFont="1" applyBorder="1" applyAlignment="1">
      <alignment horizontal="right" vertical="top"/>
    </xf>
    <xf numFmtId="0" fontId="2" fillId="0" borderId="0" xfId="0" applyFont="1" applyBorder="1" applyAlignment="1">
      <alignment horizontal="left" vertical="top"/>
    </xf>
    <xf numFmtId="3" fontId="2" fillId="0" borderId="0" xfId="0" applyNumberFormat="1" applyFont="1" applyBorder="1" applyAlignment="1">
      <alignment horizontal="right" vertical="top"/>
    </xf>
    <xf numFmtId="0" fontId="2" fillId="0" borderId="11" xfId="0" applyFont="1" applyBorder="1" applyAlignment="1">
      <alignment horizontal="right" vertical="center"/>
    </xf>
    <xf numFmtId="0" fontId="4" fillId="0" borderId="10" xfId="0" applyFont="1" applyBorder="1" applyAlignment="1">
      <alignment horizontal="right" vertical="center"/>
    </xf>
    <xf numFmtId="3" fontId="2" fillId="0" borderId="12" xfId="0" applyNumberFormat="1" applyFont="1" applyBorder="1" applyAlignment="1">
      <alignment horizontal="right" vertical="center"/>
    </xf>
    <xf numFmtId="38" fontId="2" fillId="0" borderId="0" xfId="0" applyNumberFormat="1" applyFont="1" applyAlignment="1">
      <alignment horizontal="right" vertical="center"/>
    </xf>
    <xf numFmtId="0" fontId="4" fillId="0" borderId="0" xfId="0" applyFont="1" applyAlignment="1">
      <alignment horizontal="left" vertical="center"/>
    </xf>
    <xf numFmtId="0" fontId="2" fillId="0" borderId="12" xfId="0" applyFont="1" applyBorder="1" applyAlignment="1">
      <alignment horizontal="center" vertical="center"/>
    </xf>
    <xf numFmtId="0" fontId="2" fillId="0" borderId="0" xfId="0" applyFont="1" applyAlignment="1">
      <alignment horizontal="center" vertical="top"/>
    </xf>
    <xf numFmtId="0" fontId="2" fillId="0" borderId="10" xfId="0" applyFont="1" applyBorder="1" applyAlignment="1">
      <alignment horizontal="center" vertical="center"/>
    </xf>
    <xf numFmtId="0" fontId="4" fillId="0" borderId="13" xfId="0" applyFont="1" applyBorder="1" applyAlignment="1">
      <alignment horizontal="righ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2" fillId="0" borderId="14" xfId="0" applyFont="1" applyBorder="1" applyAlignment="1">
      <alignment horizontal="right" vertical="center"/>
    </xf>
    <xf numFmtId="0" fontId="2" fillId="0" borderId="13" xfId="0" applyFont="1" applyBorder="1" applyAlignment="1">
      <alignment horizontal="right" vertical="center"/>
    </xf>
    <xf numFmtId="3" fontId="2" fillId="33" borderId="15" xfId="0" applyNumberFormat="1" applyFont="1" applyFill="1" applyBorder="1" applyAlignment="1">
      <alignment horizontal="right" vertical="center"/>
    </xf>
    <xf numFmtId="3" fontId="2" fillId="33" borderId="16" xfId="0" applyNumberFormat="1" applyFont="1" applyFill="1" applyBorder="1" applyAlignment="1">
      <alignment horizontal="right"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right" vertical="center"/>
    </xf>
    <xf numFmtId="3" fontId="4" fillId="0" borderId="0" xfId="0" applyNumberFormat="1" applyFont="1" applyBorder="1" applyAlignment="1">
      <alignment horizontal="center" vertical="center"/>
    </xf>
    <xf numFmtId="0" fontId="4" fillId="0" borderId="0" xfId="0" applyFont="1" applyBorder="1" applyAlignment="1">
      <alignment horizontal="center" vertical="top"/>
    </xf>
    <xf numFmtId="0" fontId="2" fillId="0" borderId="0" xfId="0" applyFont="1" applyBorder="1" applyAlignment="1">
      <alignment horizontal="center" vertical="top"/>
    </xf>
    <xf numFmtId="3" fontId="2" fillId="0" borderId="11" xfId="0" applyNumberFormat="1" applyFont="1" applyBorder="1" applyAlignment="1">
      <alignment horizontal="right" vertical="center"/>
    </xf>
    <xf numFmtId="3" fontId="4" fillId="0" borderId="14" xfId="0" applyNumberFormat="1" applyFont="1" applyBorder="1" applyAlignment="1">
      <alignment horizontal="right" vertical="center"/>
    </xf>
    <xf numFmtId="3" fontId="2" fillId="0" borderId="12" xfId="0" applyNumberFormat="1" applyFont="1" applyBorder="1" applyAlignment="1">
      <alignment horizontal="center" vertical="center"/>
    </xf>
    <xf numFmtId="3" fontId="2" fillId="0" borderId="0" xfId="0" applyNumberFormat="1" applyFont="1" applyBorder="1" applyAlignment="1">
      <alignment horizontal="center" vertical="center"/>
    </xf>
    <xf numFmtId="3" fontId="4" fillId="33" borderId="20" xfId="0" applyNumberFormat="1" applyFont="1" applyFill="1" applyBorder="1" applyAlignment="1">
      <alignment horizontal="right" vertical="center"/>
    </xf>
    <xf numFmtId="3" fontId="4" fillId="33" borderId="21" xfId="0" applyNumberFormat="1" applyFont="1" applyFill="1" applyBorder="1" applyAlignment="1">
      <alignment horizontal="right" vertical="center"/>
    </xf>
    <xf numFmtId="0" fontId="4" fillId="0" borderId="22"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3" fontId="4" fillId="0" borderId="27" xfId="0" applyNumberFormat="1" applyFont="1" applyBorder="1" applyAlignment="1">
      <alignment horizontal="distributed" vertical="center"/>
    </xf>
    <xf numFmtId="0" fontId="4" fillId="0" borderId="28" xfId="0" applyFont="1" applyBorder="1" applyAlignment="1">
      <alignment horizontal="right" vertical="center"/>
    </xf>
    <xf numFmtId="0" fontId="2" fillId="0" borderId="0" xfId="0" applyFont="1" applyFill="1" applyBorder="1" applyAlignment="1">
      <alignment horizontal="left" vertical="center"/>
    </xf>
    <xf numFmtId="0" fontId="2" fillId="0" borderId="19" xfId="0" applyFont="1" applyFill="1" applyBorder="1" applyAlignment="1">
      <alignment horizontal="right" vertical="center"/>
    </xf>
    <xf numFmtId="0" fontId="2" fillId="0" borderId="13" xfId="0" applyFont="1" applyFill="1" applyBorder="1" applyAlignment="1">
      <alignment horizontal="left" vertical="center"/>
    </xf>
    <xf numFmtId="3" fontId="4" fillId="0" borderId="0" xfId="0" applyNumberFormat="1" applyFont="1" applyFill="1" applyBorder="1" applyAlignment="1">
      <alignment horizontal="right" vertical="center"/>
    </xf>
    <xf numFmtId="3" fontId="4" fillId="0" borderId="0" xfId="0" applyNumberFormat="1"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Fill="1" applyAlignment="1">
      <alignment horizontal="left" vertical="top"/>
    </xf>
    <xf numFmtId="178" fontId="4" fillId="33" borderId="29" xfId="0" applyNumberFormat="1" applyFont="1" applyFill="1" applyBorder="1" applyAlignment="1">
      <alignment horizontal="right" vertical="center"/>
    </xf>
    <xf numFmtId="3" fontId="4" fillId="0" borderId="22" xfId="0" applyNumberFormat="1" applyFont="1" applyBorder="1" applyAlignment="1">
      <alignment horizontal="right" vertical="center"/>
    </xf>
    <xf numFmtId="3" fontId="4" fillId="0" borderId="28" xfId="0" applyNumberFormat="1" applyFont="1" applyBorder="1" applyAlignment="1">
      <alignment horizontal="right" vertical="center"/>
    </xf>
    <xf numFmtId="3" fontId="2" fillId="0" borderId="19" xfId="0" applyNumberFormat="1" applyFont="1" applyBorder="1" applyAlignment="1">
      <alignment horizontal="right" vertical="center"/>
    </xf>
    <xf numFmtId="0" fontId="4" fillId="0" borderId="30" xfId="0" applyFont="1" applyBorder="1" applyAlignment="1">
      <alignment horizontal="right" vertical="center"/>
    </xf>
    <xf numFmtId="3" fontId="4" fillId="0" borderId="31" xfId="0" applyNumberFormat="1" applyFont="1" applyBorder="1" applyAlignment="1">
      <alignment horizontal="right" vertical="center"/>
    </xf>
    <xf numFmtId="3" fontId="4" fillId="0" borderId="30" xfId="0" applyNumberFormat="1" applyFont="1" applyBorder="1" applyAlignment="1">
      <alignment horizontal="right" vertical="center"/>
    </xf>
    <xf numFmtId="0" fontId="2" fillId="0" borderId="32" xfId="0" applyFont="1" applyBorder="1" applyAlignment="1">
      <alignment horizontal="left" vertical="center" wrapText="1"/>
    </xf>
    <xf numFmtId="3" fontId="2" fillId="33" borderId="33" xfId="0" applyNumberFormat="1" applyFont="1" applyFill="1" applyBorder="1" applyAlignment="1">
      <alignment horizontal="right" vertical="center"/>
    </xf>
    <xf numFmtId="3" fontId="2" fillId="33" borderId="34" xfId="0" applyNumberFormat="1" applyFont="1" applyFill="1" applyBorder="1" applyAlignment="1">
      <alignment horizontal="right" vertical="center"/>
    </xf>
    <xf numFmtId="0" fontId="2" fillId="0" borderId="31" xfId="0" applyFont="1" applyBorder="1" applyAlignment="1">
      <alignment horizontal="center" vertical="center"/>
    </xf>
    <xf numFmtId="0" fontId="2" fillId="0" borderId="25" xfId="0" applyFont="1" applyBorder="1" applyAlignment="1">
      <alignment horizontal="distributed" vertical="center"/>
    </xf>
    <xf numFmtId="0" fontId="4" fillId="0" borderId="35" xfId="0" applyFont="1" applyBorder="1" applyAlignment="1">
      <alignment horizontal="distributed" vertical="center"/>
    </xf>
    <xf numFmtId="0" fontId="0" fillId="0" borderId="36" xfId="0" applyBorder="1" applyAlignment="1">
      <alignment/>
    </xf>
    <xf numFmtId="0" fontId="0" fillId="0" borderId="0" xfId="0" applyBorder="1" applyAlignment="1">
      <alignment/>
    </xf>
    <xf numFmtId="0" fontId="4" fillId="0" borderId="23" xfId="0" applyFont="1" applyBorder="1" applyAlignment="1">
      <alignment horizontal="center" vertical="center"/>
    </xf>
    <xf numFmtId="0" fontId="2" fillId="0" borderId="37" xfId="0" applyFont="1" applyBorder="1" applyAlignment="1">
      <alignment horizontal="distributed" vertical="center"/>
    </xf>
    <xf numFmtId="0" fontId="2" fillId="0" borderId="38" xfId="0" applyFont="1" applyBorder="1" applyAlignment="1">
      <alignment horizontal="right" vertical="center"/>
    </xf>
    <xf numFmtId="3" fontId="2" fillId="0" borderId="39" xfId="0" applyNumberFormat="1" applyFont="1" applyBorder="1" applyAlignment="1">
      <alignment horizontal="right" vertical="center"/>
    </xf>
    <xf numFmtId="0" fontId="2" fillId="0" borderId="24" xfId="0" applyFont="1" applyBorder="1" applyAlignment="1">
      <alignment horizontal="distributed" vertical="center"/>
    </xf>
    <xf numFmtId="178" fontId="4" fillId="33" borderId="40" xfId="0" applyNumberFormat="1" applyFont="1" applyFill="1" applyBorder="1" applyAlignment="1">
      <alignment horizontal="right" vertical="center"/>
    </xf>
    <xf numFmtId="178" fontId="2" fillId="33" borderId="41" xfId="0" applyNumberFormat="1" applyFont="1" applyFill="1" applyBorder="1" applyAlignment="1">
      <alignment horizontal="right" vertical="center"/>
    </xf>
    <xf numFmtId="178" fontId="2" fillId="33" borderId="42" xfId="0" applyNumberFormat="1" applyFont="1" applyFill="1" applyBorder="1" applyAlignment="1">
      <alignment horizontal="right"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18"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4" xfId="0" applyFont="1" applyBorder="1" applyAlignment="1">
      <alignment horizontal="center" vertical="center" wrapText="1"/>
    </xf>
    <xf numFmtId="3" fontId="2" fillId="0" borderId="10" xfId="0" applyNumberFormat="1" applyFont="1" applyBorder="1" applyAlignment="1">
      <alignment horizontal="center" vertical="center"/>
    </xf>
    <xf numFmtId="3" fontId="2" fillId="0" borderId="49" xfId="0" applyNumberFormat="1" applyFont="1" applyBorder="1" applyAlignment="1">
      <alignment horizontal="center" vertical="center"/>
    </xf>
    <xf numFmtId="0" fontId="2" fillId="0" borderId="49" xfId="0" applyFont="1" applyBorder="1" applyAlignment="1">
      <alignment horizontal="center" vertical="center"/>
    </xf>
    <xf numFmtId="3" fontId="4" fillId="0" borderId="50" xfId="0" applyNumberFormat="1" applyFont="1" applyBorder="1" applyAlignment="1">
      <alignment horizontal="center" vertical="center"/>
    </xf>
    <xf numFmtId="3" fontId="4" fillId="0" borderId="22" xfId="0" applyNumberFormat="1" applyFont="1" applyBorder="1" applyAlignment="1">
      <alignment horizontal="center" vertical="center"/>
    </xf>
    <xf numFmtId="178" fontId="2" fillId="34" borderId="51" xfId="0" applyNumberFormat="1" applyFont="1" applyFill="1" applyBorder="1" applyAlignment="1">
      <alignment horizontal="right" vertical="center"/>
    </xf>
    <xf numFmtId="178" fontId="2" fillId="34" borderId="52" xfId="0" applyNumberFormat="1" applyFont="1" applyFill="1" applyBorder="1" applyAlignment="1">
      <alignment horizontal="right" vertical="center"/>
    </xf>
    <xf numFmtId="178" fontId="4" fillId="34" borderId="53" xfId="0" applyNumberFormat="1" applyFont="1" applyFill="1" applyBorder="1" applyAlignment="1">
      <alignment horizontal="right" vertical="center"/>
    </xf>
    <xf numFmtId="0" fontId="2" fillId="0" borderId="18" xfId="0" applyFont="1" applyBorder="1" applyAlignment="1">
      <alignment horizontal="center" vertical="center" wrapText="1"/>
    </xf>
    <xf numFmtId="3" fontId="4" fillId="34" borderId="54" xfId="0" applyNumberFormat="1" applyFont="1" applyFill="1" applyBorder="1" applyAlignment="1">
      <alignment horizontal="right" vertical="center"/>
    </xf>
    <xf numFmtId="3" fontId="4" fillId="33" borderId="55" xfId="0" applyNumberFormat="1" applyFont="1" applyFill="1" applyBorder="1" applyAlignment="1">
      <alignment horizontal="right" vertical="center"/>
    </xf>
    <xf numFmtId="3" fontId="4" fillId="33" borderId="56" xfId="0" applyNumberFormat="1" applyFont="1" applyFill="1" applyBorder="1" applyAlignment="1">
      <alignment horizontal="right" vertical="center"/>
    </xf>
    <xf numFmtId="3" fontId="2" fillId="0" borderId="57" xfId="0" applyNumberFormat="1" applyFont="1" applyBorder="1" applyAlignment="1">
      <alignment horizontal="right" vertical="center"/>
    </xf>
    <xf numFmtId="3" fontId="2" fillId="0" borderId="58" xfId="0" applyNumberFormat="1" applyFont="1" applyBorder="1" applyAlignment="1">
      <alignment horizontal="right" vertical="center"/>
    </xf>
    <xf numFmtId="3" fontId="2" fillId="0" borderId="59" xfId="0" applyNumberFormat="1" applyFont="1" applyBorder="1" applyAlignment="1">
      <alignment horizontal="right" vertical="center"/>
    </xf>
    <xf numFmtId="0" fontId="2" fillId="0" borderId="49" xfId="0" applyFont="1" applyBorder="1" applyAlignment="1">
      <alignment horizontal="right" vertical="center"/>
    </xf>
    <xf numFmtId="178" fontId="2" fillId="34" borderId="60" xfId="0" applyNumberFormat="1" applyFont="1" applyFill="1" applyBorder="1" applyAlignment="1">
      <alignment horizontal="right" vertical="center"/>
    </xf>
    <xf numFmtId="178" fontId="4" fillId="34" borderId="60" xfId="0" applyNumberFormat="1" applyFont="1" applyFill="1" applyBorder="1" applyAlignment="1">
      <alignment horizontal="right" vertical="center"/>
    </xf>
    <xf numFmtId="0" fontId="2" fillId="0" borderId="61" xfId="0" applyFont="1" applyBorder="1" applyAlignment="1">
      <alignment horizontal="distributed" vertical="center"/>
    </xf>
    <xf numFmtId="0" fontId="2" fillId="0" borderId="62" xfId="0" applyFont="1" applyBorder="1" applyAlignment="1">
      <alignment horizontal="right" vertical="center"/>
    </xf>
    <xf numFmtId="178" fontId="2" fillId="34" borderId="63" xfId="0" applyNumberFormat="1" applyFont="1" applyFill="1" applyBorder="1" applyAlignment="1">
      <alignment horizontal="right" vertical="center"/>
    </xf>
    <xf numFmtId="178" fontId="2" fillId="33" borderId="64" xfId="0" applyNumberFormat="1" applyFont="1" applyFill="1" applyBorder="1" applyAlignment="1">
      <alignment horizontal="right" vertical="center"/>
    </xf>
    <xf numFmtId="0" fontId="2" fillId="0" borderId="65" xfId="0" applyFont="1" applyBorder="1" applyAlignment="1">
      <alignment horizontal="right" vertical="center"/>
    </xf>
    <xf numFmtId="0" fontId="5" fillId="33" borderId="66" xfId="0" applyFont="1" applyFill="1" applyBorder="1" applyAlignment="1">
      <alignment horizontal="right" vertical="center"/>
    </xf>
    <xf numFmtId="0" fontId="5" fillId="0" borderId="67" xfId="0" applyFont="1" applyBorder="1" applyAlignment="1">
      <alignment horizontal="center" vertical="center"/>
    </xf>
    <xf numFmtId="0" fontId="5" fillId="0" borderId="11" xfId="0" applyFont="1" applyBorder="1" applyAlignment="1">
      <alignment horizontal="center" vertical="center"/>
    </xf>
    <xf numFmtId="0" fontId="5" fillId="34" borderId="17" xfId="0" applyFont="1" applyFill="1" applyBorder="1" applyAlignment="1">
      <alignment horizontal="right" vertical="center"/>
    </xf>
    <xf numFmtId="0" fontId="5" fillId="0" borderId="11" xfId="0" applyFont="1" applyBorder="1" applyAlignment="1">
      <alignment horizontal="right" vertical="center"/>
    </xf>
    <xf numFmtId="0" fontId="5" fillId="33" borderId="17" xfId="0" applyFont="1" applyFill="1" applyBorder="1" applyAlignment="1">
      <alignment horizontal="right" vertical="center"/>
    </xf>
    <xf numFmtId="0" fontId="5" fillId="0" borderId="19" xfId="0" applyFont="1" applyBorder="1" applyAlignment="1">
      <alignment horizontal="right" vertical="center"/>
    </xf>
    <xf numFmtId="0" fontId="5" fillId="34" borderId="66" xfId="0" applyFont="1" applyFill="1" applyBorder="1" applyAlignment="1">
      <alignment horizontal="right" vertical="center"/>
    </xf>
    <xf numFmtId="0" fontId="5" fillId="0" borderId="68" xfId="0" applyFont="1" applyBorder="1" applyAlignment="1">
      <alignment horizontal="center" vertical="center"/>
    </xf>
    <xf numFmtId="0" fontId="5" fillId="0" borderId="19" xfId="0" applyFont="1" applyBorder="1" applyAlignment="1">
      <alignment horizontal="center" vertical="center"/>
    </xf>
    <xf numFmtId="0" fontId="5" fillId="33" borderId="68" xfId="0" applyFont="1" applyFill="1" applyBorder="1" applyAlignment="1">
      <alignment horizontal="right" vertical="center"/>
    </xf>
    <xf numFmtId="0" fontId="5" fillId="33" borderId="69" xfId="0" applyFont="1" applyFill="1" applyBorder="1" applyAlignment="1">
      <alignment horizontal="right" vertical="center"/>
    </xf>
    <xf numFmtId="0" fontId="5" fillId="0" borderId="0" xfId="0" applyFont="1" applyAlignment="1">
      <alignment horizontal="right" vertical="top"/>
    </xf>
    <xf numFmtId="0" fontId="5" fillId="0" borderId="70" xfId="0" applyFont="1" applyBorder="1" applyAlignment="1">
      <alignment horizontal="right" vertical="center"/>
    </xf>
    <xf numFmtId="0" fontId="5" fillId="0" borderId="71" xfId="0" applyFont="1" applyBorder="1" applyAlignment="1">
      <alignment horizontal="right" vertical="center"/>
    </xf>
    <xf numFmtId="0" fontId="5" fillId="0" borderId="72" xfId="0" applyFont="1" applyBorder="1" applyAlignment="1">
      <alignment horizontal="right" vertical="center"/>
    </xf>
    <xf numFmtId="0" fontId="5" fillId="0" borderId="73" xfId="0" applyFont="1" applyBorder="1" applyAlignment="1">
      <alignment horizontal="right" vertical="center"/>
    </xf>
    <xf numFmtId="0" fontId="6" fillId="0" borderId="36" xfId="0" applyFont="1" applyBorder="1" applyAlignment="1">
      <alignment/>
    </xf>
    <xf numFmtId="0" fontId="6" fillId="0" borderId="0" xfId="0" applyFont="1" applyBorder="1" applyAlignment="1">
      <alignment/>
    </xf>
    <xf numFmtId="0" fontId="5" fillId="33" borderId="46" xfId="0" applyFont="1" applyFill="1" applyBorder="1" applyAlignment="1">
      <alignment horizontal="right" vertical="center"/>
    </xf>
    <xf numFmtId="0" fontId="5" fillId="33" borderId="43" xfId="0" applyFont="1" applyFill="1" applyBorder="1" applyAlignment="1">
      <alignment horizontal="right" vertical="center"/>
    </xf>
    <xf numFmtId="0" fontId="5" fillId="0" borderId="74"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12" xfId="0" applyFont="1" applyBorder="1" applyAlignment="1">
      <alignment horizontal="right" vertical="center"/>
    </xf>
    <xf numFmtId="0" fontId="5" fillId="34" borderId="71" xfId="0" applyFont="1" applyFill="1" applyBorder="1" applyAlignment="1">
      <alignment horizontal="right" vertical="center"/>
    </xf>
    <xf numFmtId="0" fontId="5" fillId="0" borderId="0" xfId="0" applyFont="1" applyAlignment="1">
      <alignment horizontal="left" vertical="top"/>
    </xf>
    <xf numFmtId="0" fontId="5" fillId="0" borderId="47" xfId="0" applyFont="1" applyBorder="1" applyAlignment="1">
      <alignment horizontal="left" vertical="center" wrapText="1"/>
    </xf>
    <xf numFmtId="0" fontId="5" fillId="0" borderId="0" xfId="0" applyFont="1" applyBorder="1" applyAlignment="1">
      <alignment horizontal="right" vertical="center"/>
    </xf>
    <xf numFmtId="0" fontId="5" fillId="34" borderId="75" xfId="0" applyFont="1" applyFill="1" applyBorder="1" applyAlignment="1">
      <alignment horizontal="right" vertical="center"/>
    </xf>
    <xf numFmtId="0" fontId="5" fillId="35" borderId="76" xfId="0" applyFont="1" applyFill="1" applyBorder="1" applyAlignment="1">
      <alignment horizontal="center" vertical="center"/>
    </xf>
    <xf numFmtId="178" fontId="2" fillId="0" borderId="77" xfId="0" applyNumberFormat="1" applyFont="1" applyBorder="1" applyAlignment="1">
      <alignment horizontal="right" vertical="center"/>
    </xf>
    <xf numFmtId="178" fontId="2" fillId="0" borderId="78" xfId="0" applyNumberFormat="1" applyFont="1" applyBorder="1" applyAlignment="1">
      <alignment horizontal="right" vertical="center"/>
    </xf>
    <xf numFmtId="178" fontId="2" fillId="0" borderId="79" xfId="0" applyNumberFormat="1" applyFont="1" applyBorder="1" applyAlignment="1">
      <alignment horizontal="right" vertical="center"/>
    </xf>
    <xf numFmtId="178" fontId="2" fillId="0" borderId="80" xfId="0" applyNumberFormat="1" applyFont="1" applyFill="1" applyBorder="1" applyAlignment="1">
      <alignment horizontal="right" vertical="center"/>
    </xf>
    <xf numFmtId="178" fontId="4" fillId="0" borderId="77" xfId="0" applyNumberFormat="1" applyFont="1" applyBorder="1" applyAlignment="1">
      <alignment horizontal="right" vertical="center"/>
    </xf>
    <xf numFmtId="178" fontId="4" fillId="0" borderId="81" xfId="0" applyNumberFormat="1" applyFont="1" applyFill="1" applyBorder="1" applyAlignment="1">
      <alignment horizontal="right" vertical="center"/>
    </xf>
    <xf numFmtId="178" fontId="4" fillId="0" borderId="82" xfId="0" applyNumberFormat="1" applyFont="1" applyFill="1" applyBorder="1" applyAlignment="1">
      <alignment horizontal="right" vertical="center"/>
    </xf>
    <xf numFmtId="178" fontId="2" fillId="0" borderId="83" xfId="0" applyNumberFormat="1" applyFont="1" applyBorder="1" applyAlignment="1">
      <alignment horizontal="right" vertical="center"/>
    </xf>
    <xf numFmtId="178" fontId="4" fillId="0" borderId="78" xfId="0" applyNumberFormat="1" applyFont="1" applyBorder="1" applyAlignment="1">
      <alignment horizontal="right" vertical="center"/>
    </xf>
    <xf numFmtId="3" fontId="2" fillId="0" borderId="84" xfId="0" applyNumberFormat="1" applyFont="1" applyFill="1" applyBorder="1" applyAlignment="1">
      <alignment horizontal="right" vertical="center"/>
    </xf>
    <xf numFmtId="3" fontId="4" fillId="0" borderId="85" xfId="0" applyNumberFormat="1" applyFont="1" applyFill="1" applyBorder="1" applyAlignment="1">
      <alignment horizontal="right" vertical="center"/>
    </xf>
    <xf numFmtId="3" fontId="2" fillId="0" borderId="83" xfId="0" applyNumberFormat="1" applyFont="1" applyFill="1" applyBorder="1" applyAlignment="1">
      <alignment horizontal="right" vertical="center"/>
    </xf>
    <xf numFmtId="3" fontId="2" fillId="0" borderId="86" xfId="0" applyNumberFormat="1" applyFont="1" applyFill="1" applyBorder="1" applyAlignment="1">
      <alignment horizontal="right" vertical="center"/>
    </xf>
    <xf numFmtId="3" fontId="4" fillId="0" borderId="87" xfId="0" applyNumberFormat="1" applyFont="1" applyFill="1" applyBorder="1" applyAlignment="1">
      <alignment horizontal="right" vertical="center"/>
    </xf>
    <xf numFmtId="3" fontId="2" fillId="0" borderId="87" xfId="0" applyNumberFormat="1" applyFont="1" applyFill="1" applyBorder="1" applyAlignment="1">
      <alignment horizontal="right" vertical="center"/>
    </xf>
    <xf numFmtId="3" fontId="2" fillId="34" borderId="88" xfId="0" applyNumberFormat="1" applyFont="1" applyFill="1" applyBorder="1" applyAlignment="1">
      <alignment horizontal="right" vertical="center"/>
    </xf>
    <xf numFmtId="3" fontId="2" fillId="33" borderId="89" xfId="0" applyNumberFormat="1" applyFont="1" applyFill="1" applyBorder="1" applyAlignment="1">
      <alignment horizontal="right" vertical="center"/>
    </xf>
    <xf numFmtId="3" fontId="2" fillId="33" borderId="90" xfId="0" applyNumberFormat="1" applyFont="1" applyFill="1" applyBorder="1" applyAlignment="1">
      <alignment horizontal="right" vertical="center"/>
    </xf>
    <xf numFmtId="3" fontId="2" fillId="34" borderId="91" xfId="0" applyNumberFormat="1" applyFont="1" applyFill="1" applyBorder="1" applyAlignment="1">
      <alignment horizontal="right" vertical="center"/>
    </xf>
    <xf numFmtId="3" fontId="2" fillId="34" borderId="92" xfId="0" applyNumberFormat="1" applyFont="1" applyFill="1" applyBorder="1" applyAlignment="1">
      <alignment horizontal="right" vertical="center"/>
    </xf>
    <xf numFmtId="3" fontId="2" fillId="33" borderId="93" xfId="0" applyNumberFormat="1" applyFont="1" applyFill="1" applyBorder="1" applyAlignment="1">
      <alignment horizontal="right" vertical="center"/>
    </xf>
    <xf numFmtId="3" fontId="2" fillId="33" borderId="94" xfId="0" applyNumberFormat="1" applyFont="1" applyFill="1" applyBorder="1" applyAlignment="1">
      <alignment horizontal="right" vertical="center"/>
    </xf>
    <xf numFmtId="3" fontId="2" fillId="34" borderId="95" xfId="0" applyNumberFormat="1" applyFont="1" applyFill="1" applyBorder="1" applyAlignment="1">
      <alignment horizontal="right" vertical="center"/>
    </xf>
    <xf numFmtId="0" fontId="2" fillId="0" borderId="36" xfId="0" applyFont="1" applyBorder="1" applyAlignment="1">
      <alignment horizontal="distributed" vertical="center"/>
    </xf>
    <xf numFmtId="0" fontId="2" fillId="35" borderId="96" xfId="0" applyFont="1" applyFill="1" applyBorder="1" applyAlignment="1">
      <alignment horizontal="distributed" vertical="center"/>
    </xf>
    <xf numFmtId="0" fontId="2" fillId="35" borderId="97" xfId="0" applyFont="1" applyFill="1" applyBorder="1" applyAlignment="1">
      <alignment horizontal="distributed" vertical="center"/>
    </xf>
    <xf numFmtId="0" fontId="5" fillId="34" borderId="10" xfId="0" applyFont="1" applyFill="1" applyBorder="1" applyAlignment="1">
      <alignment horizontal="right" vertical="center"/>
    </xf>
    <xf numFmtId="0" fontId="5" fillId="33" borderId="44" xfId="0" applyFont="1" applyFill="1" applyBorder="1" applyAlignment="1">
      <alignment horizontal="right" vertical="center"/>
    </xf>
    <xf numFmtId="0" fontId="5" fillId="33" borderId="98" xfId="0" applyFont="1" applyFill="1" applyBorder="1" applyAlignment="1">
      <alignment horizontal="right" vertical="center"/>
    </xf>
    <xf numFmtId="0" fontId="5" fillId="33" borderId="99" xfId="0" applyFont="1" applyFill="1" applyBorder="1" applyAlignment="1">
      <alignment horizontal="right" vertical="center"/>
    </xf>
    <xf numFmtId="0" fontId="2" fillId="0" borderId="39" xfId="0" applyFont="1" applyBorder="1" applyAlignment="1">
      <alignment horizontal="center" vertical="center"/>
    </xf>
    <xf numFmtId="0" fontId="2" fillId="0" borderId="100" xfId="0" applyFont="1" applyBorder="1" applyAlignment="1">
      <alignment horizontal="center" vertical="center"/>
    </xf>
    <xf numFmtId="0" fontId="2" fillId="0" borderId="101" xfId="0" applyFont="1" applyBorder="1" applyAlignment="1">
      <alignment horizontal="center" vertical="center"/>
    </xf>
    <xf numFmtId="0" fontId="2" fillId="0" borderId="102" xfId="0" applyFont="1" applyBorder="1" applyAlignment="1">
      <alignment horizontal="center" vertical="center"/>
    </xf>
    <xf numFmtId="0" fontId="5" fillId="34" borderId="48" xfId="0" applyFont="1" applyFill="1" applyBorder="1" applyAlignment="1">
      <alignment horizontal="right" vertical="center"/>
    </xf>
    <xf numFmtId="0" fontId="5" fillId="33" borderId="45" xfId="0" applyFont="1" applyFill="1" applyBorder="1" applyAlignment="1">
      <alignment horizontal="right" vertical="center"/>
    </xf>
    <xf numFmtId="0" fontId="2" fillId="35" borderId="103" xfId="0" applyFont="1" applyFill="1" applyBorder="1" applyAlignment="1">
      <alignment horizontal="distributed" vertical="center"/>
    </xf>
    <xf numFmtId="3" fontId="2" fillId="34" borderId="104" xfId="0" applyNumberFormat="1" applyFont="1" applyFill="1" applyBorder="1" applyAlignment="1">
      <alignment horizontal="right" vertical="center"/>
    </xf>
    <xf numFmtId="3" fontId="2" fillId="33" borderId="105" xfId="0" applyNumberFormat="1" applyFont="1" applyFill="1" applyBorder="1" applyAlignment="1">
      <alignment horizontal="right" vertical="center"/>
    </xf>
    <xf numFmtId="3" fontId="2" fillId="33" borderId="106" xfId="0" applyNumberFormat="1" applyFont="1" applyFill="1" applyBorder="1" applyAlignment="1">
      <alignment horizontal="right" vertical="center"/>
    </xf>
    <xf numFmtId="3" fontId="2" fillId="34" borderId="107" xfId="0" applyNumberFormat="1" applyFont="1" applyFill="1" applyBorder="1" applyAlignment="1">
      <alignment horizontal="right" vertical="center"/>
    </xf>
    <xf numFmtId="0" fontId="4" fillId="35" borderId="108" xfId="0" applyFont="1" applyFill="1" applyBorder="1" applyAlignment="1">
      <alignment horizontal="distributed" vertical="center"/>
    </xf>
    <xf numFmtId="3" fontId="4" fillId="34" borderId="109" xfId="0" applyNumberFormat="1" applyFont="1" applyFill="1" applyBorder="1" applyAlignment="1">
      <alignment horizontal="right" vertical="center"/>
    </xf>
    <xf numFmtId="3" fontId="4" fillId="33" borderId="110" xfId="0" applyNumberFormat="1" applyFont="1" applyFill="1" applyBorder="1" applyAlignment="1">
      <alignment horizontal="right" vertical="center"/>
    </xf>
    <xf numFmtId="3" fontId="4" fillId="33" borderId="111" xfId="0" applyNumberFormat="1" applyFont="1" applyFill="1" applyBorder="1" applyAlignment="1">
      <alignment horizontal="right" vertical="center"/>
    </xf>
    <xf numFmtId="3" fontId="4" fillId="34" borderId="112" xfId="0" applyNumberFormat="1" applyFont="1" applyFill="1" applyBorder="1" applyAlignment="1">
      <alignment horizontal="right" vertical="center"/>
    </xf>
    <xf numFmtId="0" fontId="2" fillId="0" borderId="108" xfId="0" applyFont="1" applyBorder="1" applyAlignment="1">
      <alignment horizontal="distributed" vertical="center"/>
    </xf>
    <xf numFmtId="3" fontId="2" fillId="0" borderId="109" xfId="0" applyNumberFormat="1" applyFont="1" applyBorder="1" applyAlignment="1">
      <alignment horizontal="right" vertical="center"/>
    </xf>
    <xf numFmtId="3" fontId="2" fillId="0" borderId="110" xfId="0" applyNumberFormat="1" applyFont="1" applyBorder="1" applyAlignment="1">
      <alignment horizontal="right" vertical="center"/>
    </xf>
    <xf numFmtId="3" fontId="2" fillId="0" borderId="111" xfId="0" applyNumberFormat="1" applyFont="1" applyBorder="1" applyAlignment="1">
      <alignment horizontal="right" vertical="center"/>
    </xf>
    <xf numFmtId="0" fontId="2" fillId="0" borderId="14" xfId="0" applyFont="1" applyBorder="1" applyAlignment="1">
      <alignment horizontal="left" vertical="center" wrapText="1"/>
    </xf>
    <xf numFmtId="3" fontId="2" fillId="34" borderId="42" xfId="0" applyNumberFormat="1" applyFont="1" applyFill="1" applyBorder="1" applyAlignment="1">
      <alignment horizontal="right" vertical="center"/>
    </xf>
    <xf numFmtId="0" fontId="2" fillId="0" borderId="113" xfId="0" applyFont="1" applyBorder="1" applyAlignment="1">
      <alignment horizontal="left" vertical="center" wrapText="1"/>
    </xf>
    <xf numFmtId="0" fontId="2" fillId="34" borderId="114" xfId="0" applyFont="1" applyFill="1" applyBorder="1" applyAlignment="1">
      <alignment horizontal="right" vertical="center"/>
    </xf>
    <xf numFmtId="3" fontId="4" fillId="34" borderId="29" xfId="0" applyNumberFormat="1" applyFont="1" applyFill="1" applyBorder="1" applyAlignment="1">
      <alignment horizontal="right" vertical="center"/>
    </xf>
    <xf numFmtId="0" fontId="5" fillId="0" borderId="70" xfId="0" applyFont="1" applyBorder="1" applyAlignment="1">
      <alignment horizontal="left" vertical="center" wrapText="1"/>
    </xf>
    <xf numFmtId="0" fontId="5" fillId="34" borderId="72" xfId="0" applyFont="1" applyFill="1" applyBorder="1" applyAlignment="1">
      <alignment horizontal="right" vertical="center"/>
    </xf>
    <xf numFmtId="3" fontId="2" fillId="34" borderId="61" xfId="0" applyNumberFormat="1" applyFont="1" applyFill="1" applyBorder="1" applyAlignment="1" applyProtection="1">
      <alignment horizontal="right" vertical="center"/>
      <protection locked="0"/>
    </xf>
    <xf numFmtId="3" fontId="2" fillId="34" borderId="111" xfId="0" applyNumberFormat="1" applyFont="1" applyFill="1" applyBorder="1" applyAlignment="1" applyProtection="1">
      <alignment horizontal="right" vertical="center"/>
      <protection locked="0"/>
    </xf>
    <xf numFmtId="3" fontId="4" fillId="34" borderId="115" xfId="0" applyNumberFormat="1" applyFont="1" applyFill="1" applyBorder="1" applyAlignment="1" applyProtection="1">
      <alignment horizontal="right" vertical="center"/>
      <protection locked="0"/>
    </xf>
    <xf numFmtId="3" fontId="2" fillId="34" borderId="116" xfId="0" applyNumberFormat="1" applyFont="1" applyFill="1" applyBorder="1" applyAlignment="1" applyProtection="1">
      <alignment horizontal="right" vertical="center"/>
      <protection locked="0"/>
    </xf>
    <xf numFmtId="3" fontId="4" fillId="34" borderId="117" xfId="0" applyNumberFormat="1" applyFont="1" applyFill="1" applyBorder="1" applyAlignment="1" applyProtection="1">
      <alignment horizontal="right" vertical="center"/>
      <protection locked="0"/>
    </xf>
    <xf numFmtId="3" fontId="2" fillId="34" borderId="118" xfId="0" applyNumberFormat="1" applyFont="1" applyFill="1" applyBorder="1" applyAlignment="1" applyProtection="1">
      <alignment horizontal="right" vertical="center"/>
      <protection locked="0"/>
    </xf>
    <xf numFmtId="3" fontId="2" fillId="34" borderId="117" xfId="0" applyNumberFormat="1" applyFont="1" applyFill="1" applyBorder="1" applyAlignment="1" applyProtection="1">
      <alignment horizontal="right" vertical="center"/>
      <protection locked="0"/>
    </xf>
    <xf numFmtId="3" fontId="2" fillId="33" borderId="61" xfId="0" applyNumberFormat="1" applyFont="1" applyFill="1" applyBorder="1" applyAlignment="1" applyProtection="1">
      <alignment horizontal="right" vertical="center"/>
      <protection locked="0"/>
    </xf>
    <xf numFmtId="3" fontId="2" fillId="33" borderId="111" xfId="0" applyNumberFormat="1" applyFont="1" applyFill="1" applyBorder="1" applyAlignment="1" applyProtection="1">
      <alignment horizontal="right" vertical="center"/>
      <protection locked="0"/>
    </xf>
    <xf numFmtId="3" fontId="4" fillId="33" borderId="59" xfId="0" applyNumberFormat="1" applyFont="1" applyFill="1" applyBorder="1" applyAlignment="1" applyProtection="1">
      <alignment horizontal="right" vertical="center"/>
      <protection locked="0"/>
    </xf>
    <xf numFmtId="3" fontId="2" fillId="33" borderId="119" xfId="0" applyNumberFormat="1" applyFont="1" applyFill="1" applyBorder="1" applyAlignment="1" applyProtection="1">
      <alignment horizontal="right" vertical="center"/>
      <protection locked="0"/>
    </xf>
    <xf numFmtId="3" fontId="2" fillId="33" borderId="120" xfId="0" applyNumberFormat="1" applyFont="1" applyFill="1" applyBorder="1" applyAlignment="1" applyProtection="1">
      <alignment horizontal="right" vertical="center"/>
      <protection locked="0"/>
    </xf>
    <xf numFmtId="3" fontId="2" fillId="33" borderId="121" xfId="0" applyNumberFormat="1" applyFont="1" applyFill="1" applyBorder="1" applyAlignment="1" applyProtection="1">
      <alignment horizontal="right" vertical="center"/>
      <protection locked="0"/>
    </xf>
    <xf numFmtId="3" fontId="4" fillId="33" borderId="122" xfId="0" applyNumberFormat="1" applyFont="1" applyFill="1" applyBorder="1" applyAlignment="1" applyProtection="1">
      <alignment horizontal="right" vertical="center"/>
      <protection locked="0"/>
    </xf>
    <xf numFmtId="3" fontId="2" fillId="33" borderId="122" xfId="0" applyNumberFormat="1" applyFont="1" applyFill="1" applyBorder="1" applyAlignment="1" applyProtection="1">
      <alignment horizontal="right" vertical="center"/>
      <protection locked="0"/>
    </xf>
    <xf numFmtId="3" fontId="2" fillId="34" borderId="119" xfId="0" applyNumberFormat="1" applyFont="1" applyFill="1" applyBorder="1" applyAlignment="1" applyProtection="1">
      <alignment horizontal="right" vertical="center"/>
      <protection locked="0"/>
    </xf>
    <xf numFmtId="3" fontId="2" fillId="34" borderId="120" xfId="0" applyNumberFormat="1" applyFont="1" applyFill="1" applyBorder="1" applyAlignment="1" applyProtection="1">
      <alignment horizontal="right" vertical="center"/>
      <protection locked="0"/>
    </xf>
    <xf numFmtId="3" fontId="4" fillId="34" borderId="123" xfId="0" applyNumberFormat="1" applyFont="1" applyFill="1" applyBorder="1" applyAlignment="1" applyProtection="1">
      <alignment horizontal="right" vertical="center"/>
      <protection locked="0"/>
    </xf>
    <xf numFmtId="3" fontId="2" fillId="33" borderId="124" xfId="0" applyNumberFormat="1" applyFont="1" applyFill="1" applyBorder="1" applyAlignment="1" applyProtection="1">
      <alignment horizontal="right" vertical="center"/>
      <protection locked="0"/>
    </xf>
    <xf numFmtId="3" fontId="2" fillId="33" borderId="110" xfId="0" applyNumberFormat="1" applyFont="1" applyFill="1" applyBorder="1" applyAlignment="1" applyProtection="1">
      <alignment horizontal="right" vertical="center"/>
      <protection locked="0"/>
    </xf>
    <xf numFmtId="3" fontId="4" fillId="33" borderId="125" xfId="0" applyNumberFormat="1" applyFont="1" applyFill="1" applyBorder="1" applyAlignment="1" applyProtection="1">
      <alignment horizontal="right" vertical="center"/>
      <protection locked="0"/>
    </xf>
    <xf numFmtId="3" fontId="4" fillId="33" borderId="126" xfId="0" applyNumberFormat="1" applyFont="1" applyFill="1" applyBorder="1" applyAlignment="1" applyProtection="1">
      <alignment horizontal="right" vertical="center"/>
      <protection locked="0"/>
    </xf>
    <xf numFmtId="3" fontId="4" fillId="33" borderId="123" xfId="0" applyNumberFormat="1" applyFont="1" applyFill="1" applyBorder="1" applyAlignment="1" applyProtection="1">
      <alignment horizontal="right" vertical="center"/>
      <protection locked="0"/>
    </xf>
    <xf numFmtId="3" fontId="2" fillId="33" borderId="127" xfId="0" applyNumberFormat="1" applyFont="1" applyFill="1" applyBorder="1" applyAlignment="1" applyProtection="1">
      <alignment horizontal="right" vertical="center"/>
      <protection locked="0"/>
    </xf>
    <xf numFmtId="3" fontId="2" fillId="33" borderId="128" xfId="0" applyNumberFormat="1" applyFont="1" applyFill="1" applyBorder="1" applyAlignment="1" applyProtection="1">
      <alignment horizontal="right" vertical="center"/>
      <protection locked="0"/>
    </xf>
    <xf numFmtId="3" fontId="4" fillId="33" borderId="129" xfId="0" applyNumberFormat="1" applyFont="1" applyFill="1" applyBorder="1" applyAlignment="1" applyProtection="1">
      <alignment horizontal="right" vertical="center"/>
      <protection locked="0"/>
    </xf>
    <xf numFmtId="3" fontId="2" fillId="34" borderId="130" xfId="0" applyNumberFormat="1" applyFont="1" applyFill="1" applyBorder="1" applyAlignment="1" applyProtection="1">
      <alignment horizontal="right" vertical="center"/>
      <protection locked="0"/>
    </xf>
    <xf numFmtId="3" fontId="2" fillId="34" borderId="109" xfId="0" applyNumberFormat="1" applyFont="1" applyFill="1" applyBorder="1" applyAlignment="1" applyProtection="1">
      <alignment horizontal="right" vertical="center"/>
      <protection locked="0"/>
    </xf>
    <xf numFmtId="3" fontId="2" fillId="34" borderId="131" xfId="0" applyNumberFormat="1" applyFont="1" applyFill="1" applyBorder="1" applyAlignment="1" applyProtection="1">
      <alignment horizontal="right" vertical="center"/>
      <protection locked="0"/>
    </xf>
    <xf numFmtId="3" fontId="2" fillId="33" borderId="125" xfId="0" applyNumberFormat="1" applyFont="1" applyFill="1" applyBorder="1" applyAlignment="1" applyProtection="1">
      <alignment horizontal="right" vertical="center"/>
      <protection locked="0"/>
    </xf>
    <xf numFmtId="3" fontId="2" fillId="33" borderId="129" xfId="0" applyNumberFormat="1" applyFont="1" applyFill="1" applyBorder="1" applyAlignment="1" applyProtection="1">
      <alignment horizontal="right" vertical="center"/>
      <protection locked="0"/>
    </xf>
    <xf numFmtId="3" fontId="2" fillId="34" borderId="62" xfId="0" applyNumberFormat="1" applyFont="1" applyFill="1" applyBorder="1" applyAlignment="1" applyProtection="1">
      <alignment horizontal="right" vertical="center"/>
      <protection locked="0"/>
    </xf>
    <xf numFmtId="3" fontId="2" fillId="33" borderId="132" xfId="0" applyNumberFormat="1" applyFont="1" applyFill="1" applyBorder="1" applyAlignment="1" applyProtection="1">
      <alignment horizontal="right" vertical="center"/>
      <protection locked="0"/>
    </xf>
    <xf numFmtId="3" fontId="2" fillId="34" borderId="133" xfId="0" applyNumberFormat="1" applyFont="1" applyFill="1" applyBorder="1" applyAlignment="1" applyProtection="1">
      <alignment horizontal="right" vertical="center"/>
      <protection locked="0"/>
    </xf>
    <xf numFmtId="3" fontId="2" fillId="33" borderId="134" xfId="0" applyNumberFormat="1" applyFont="1" applyFill="1" applyBorder="1" applyAlignment="1" applyProtection="1">
      <alignment horizontal="right" vertical="center"/>
      <protection locked="0"/>
    </xf>
    <xf numFmtId="3" fontId="2" fillId="34" borderId="135" xfId="0" applyNumberFormat="1" applyFont="1" applyFill="1" applyBorder="1" applyAlignment="1" applyProtection="1">
      <alignment horizontal="right" vertical="center"/>
      <protection locked="0"/>
    </xf>
    <xf numFmtId="3" fontId="2" fillId="33" borderId="136" xfId="0" applyNumberFormat="1" applyFont="1" applyFill="1" applyBorder="1" applyAlignment="1" applyProtection="1">
      <alignment horizontal="right" vertical="center"/>
      <protection locked="0"/>
    </xf>
    <xf numFmtId="3" fontId="2" fillId="33" borderId="137" xfId="0" applyNumberFormat="1" applyFont="1" applyFill="1" applyBorder="1" applyAlignment="1" applyProtection="1">
      <alignment horizontal="right" vertical="center"/>
      <protection locked="0"/>
    </xf>
    <xf numFmtId="3" fontId="2" fillId="33" borderId="138" xfId="0" applyNumberFormat="1" applyFont="1" applyFill="1" applyBorder="1" applyAlignment="1" applyProtection="1">
      <alignment horizontal="right" vertical="center"/>
      <protection locked="0"/>
    </xf>
    <xf numFmtId="3" fontId="2" fillId="33" borderId="139" xfId="0" applyNumberFormat="1" applyFont="1" applyFill="1" applyBorder="1" applyAlignment="1" applyProtection="1">
      <alignment horizontal="right" vertical="center"/>
      <protection locked="0"/>
    </xf>
    <xf numFmtId="3" fontId="2" fillId="34" borderId="59" xfId="0" applyNumberFormat="1" applyFont="1" applyFill="1" applyBorder="1" applyAlignment="1" applyProtection="1">
      <alignment horizontal="right" vertical="center"/>
      <protection locked="0"/>
    </xf>
    <xf numFmtId="3" fontId="2" fillId="0" borderId="140" xfId="0" applyNumberFormat="1" applyFont="1" applyFill="1" applyBorder="1" applyAlignment="1">
      <alignment horizontal="right" vertical="center"/>
    </xf>
    <xf numFmtId="3" fontId="4" fillId="0" borderId="141" xfId="0" applyNumberFormat="1" applyFont="1" applyFill="1" applyBorder="1" applyAlignment="1">
      <alignment horizontal="right" vertical="center"/>
    </xf>
    <xf numFmtId="0" fontId="4" fillId="0" borderId="142" xfId="0" applyFont="1" applyBorder="1" applyAlignment="1">
      <alignment horizontal="right" vertical="center"/>
    </xf>
    <xf numFmtId="3" fontId="2" fillId="0" borderId="141" xfId="0" applyNumberFormat="1" applyFont="1" applyFill="1" applyBorder="1" applyAlignment="1">
      <alignment horizontal="right" vertical="center"/>
    </xf>
    <xf numFmtId="0" fontId="4" fillId="0" borderId="143" xfId="0" applyFont="1" applyBorder="1" applyAlignment="1">
      <alignment horizontal="right" vertical="center"/>
    </xf>
    <xf numFmtId="3" fontId="4" fillId="33" borderId="144" xfId="0" applyNumberFormat="1" applyFont="1" applyFill="1" applyBorder="1" applyAlignment="1" applyProtection="1">
      <alignment horizontal="right" vertical="center"/>
      <protection locked="0"/>
    </xf>
    <xf numFmtId="3" fontId="4" fillId="34" borderId="57" xfId="0" applyNumberFormat="1" applyFont="1" applyFill="1" applyBorder="1" applyAlignment="1">
      <alignment horizontal="right" vertical="center"/>
    </xf>
    <xf numFmtId="3" fontId="4" fillId="33" borderId="58" xfId="0" applyNumberFormat="1" applyFont="1" applyFill="1" applyBorder="1" applyAlignment="1">
      <alignment horizontal="right" vertical="center"/>
    </xf>
    <xf numFmtId="3" fontId="4" fillId="33" borderId="59" xfId="0" applyNumberFormat="1" applyFont="1" applyFill="1" applyBorder="1" applyAlignment="1">
      <alignment horizontal="right" vertical="center"/>
    </xf>
    <xf numFmtId="3" fontId="4" fillId="34" borderId="145" xfId="0" applyNumberFormat="1" applyFont="1" applyFill="1" applyBorder="1" applyAlignment="1">
      <alignment horizontal="right" vertical="center"/>
    </xf>
    <xf numFmtId="0" fontId="5" fillId="35" borderId="146" xfId="0" applyFont="1" applyFill="1" applyBorder="1" applyAlignment="1">
      <alignment horizontal="center" vertical="center"/>
    </xf>
    <xf numFmtId="0" fontId="2" fillId="35" borderId="147" xfId="0" applyFont="1" applyFill="1" applyBorder="1" applyAlignment="1">
      <alignment horizontal="distributed" vertical="center"/>
    </xf>
    <xf numFmtId="0" fontId="2" fillId="35" borderId="148" xfId="0" applyFont="1" applyFill="1" applyBorder="1" applyAlignment="1">
      <alignment horizontal="distributed" vertical="center"/>
    </xf>
    <xf numFmtId="0" fontId="4" fillId="35" borderId="149" xfId="0" applyFont="1" applyFill="1" applyBorder="1" applyAlignment="1">
      <alignment horizontal="distributed" vertical="center"/>
    </xf>
    <xf numFmtId="0" fontId="2" fillId="0" borderId="149" xfId="0" applyFont="1" applyBorder="1" applyAlignment="1">
      <alignment horizontal="distributed" vertical="center"/>
    </xf>
    <xf numFmtId="0" fontId="2" fillId="35" borderId="150" xfId="0" applyFont="1" applyFill="1" applyBorder="1" applyAlignment="1">
      <alignment horizontal="distributed" vertical="center"/>
    </xf>
    <xf numFmtId="0" fontId="2" fillId="0" borderId="151" xfId="0" applyFont="1" applyBorder="1" applyAlignment="1">
      <alignment horizontal="distributed" vertical="center"/>
    </xf>
    <xf numFmtId="3" fontId="2" fillId="33" borderId="152" xfId="0" applyNumberFormat="1" applyFont="1" applyFill="1" applyBorder="1" applyAlignment="1" applyProtection="1">
      <alignment horizontal="right" vertical="center"/>
      <protection locked="0"/>
    </xf>
    <xf numFmtId="0" fontId="2" fillId="0" borderId="0" xfId="61" applyFont="1" applyAlignment="1">
      <alignment horizontal="left" vertical="center"/>
      <protection/>
    </xf>
    <xf numFmtId="0" fontId="2" fillId="0" borderId="0" xfId="61" applyFont="1" applyAlignment="1">
      <alignment horizontal="left" vertical="top"/>
      <protection/>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3" fontId="2" fillId="34" borderId="57" xfId="0" applyNumberFormat="1" applyFont="1" applyFill="1" applyBorder="1" applyAlignment="1">
      <alignment horizontal="right" vertical="center"/>
    </xf>
    <xf numFmtId="3" fontId="2" fillId="33" borderId="58" xfId="0" applyNumberFormat="1" applyFont="1" applyFill="1" applyBorder="1" applyAlignment="1">
      <alignment horizontal="right" vertical="center"/>
    </xf>
    <xf numFmtId="3" fontId="2" fillId="33" borderId="59" xfId="0" applyNumberFormat="1" applyFont="1" applyFill="1" applyBorder="1" applyAlignment="1">
      <alignment horizontal="right" vertical="center"/>
    </xf>
    <xf numFmtId="3" fontId="2" fillId="34" borderId="145" xfId="0" applyNumberFormat="1" applyFont="1" applyFill="1" applyBorder="1" applyAlignment="1">
      <alignment horizontal="right" vertical="center"/>
    </xf>
    <xf numFmtId="0" fontId="4" fillId="0" borderId="153" xfId="0" applyFont="1" applyBorder="1" applyAlignment="1">
      <alignment horizontal="center" vertical="center"/>
    </xf>
    <xf numFmtId="0" fontId="4" fillId="0" borderId="154" xfId="0" applyFont="1" applyBorder="1" applyAlignment="1">
      <alignment horizontal="center" vertical="center"/>
    </xf>
    <xf numFmtId="0" fontId="2" fillId="0" borderId="155" xfId="0" applyFont="1" applyBorder="1" applyAlignment="1">
      <alignment horizontal="distributed" vertical="center"/>
    </xf>
    <xf numFmtId="0" fontId="2" fillId="0" borderId="67" xfId="0" applyFont="1" applyBorder="1" applyAlignment="1">
      <alignment horizontal="distributed" vertical="center"/>
    </xf>
    <xf numFmtId="0" fontId="2" fillId="0" borderId="156" xfId="0" applyFont="1" applyBorder="1" applyAlignment="1">
      <alignment horizontal="center" vertical="center"/>
    </xf>
    <xf numFmtId="0" fontId="2" fillId="0" borderId="157" xfId="0" applyFont="1" applyBorder="1" applyAlignment="1">
      <alignment horizontal="center" vertical="center"/>
    </xf>
    <xf numFmtId="0" fontId="2" fillId="0" borderId="158" xfId="0" applyFont="1" applyBorder="1" applyAlignment="1">
      <alignment horizontal="distributed" vertical="center"/>
    </xf>
    <xf numFmtId="0" fontId="2" fillId="0" borderId="47" xfId="0" applyFont="1" applyBorder="1" applyAlignment="1">
      <alignment horizontal="center" vertical="center"/>
    </xf>
    <xf numFmtId="0" fontId="2" fillId="0" borderId="67" xfId="0" applyFont="1" applyBorder="1" applyAlignment="1">
      <alignment horizontal="center" vertical="center"/>
    </xf>
    <xf numFmtId="0" fontId="2" fillId="0" borderId="23" xfId="0" applyFont="1" applyBorder="1" applyAlignment="1">
      <alignment horizontal="center" vertical="center"/>
    </xf>
    <xf numFmtId="0" fontId="2" fillId="0" borderId="46" xfId="0" applyFont="1" applyBorder="1" applyAlignment="1">
      <alignment horizontal="center" vertical="center"/>
    </xf>
    <xf numFmtId="0" fontId="2" fillId="0" borderId="159" xfId="0" applyFont="1" applyBorder="1" applyAlignment="1">
      <alignment horizontal="center" vertical="center"/>
    </xf>
    <xf numFmtId="0" fontId="2" fillId="0" borderId="160" xfId="0" applyFont="1" applyBorder="1" applyAlignment="1">
      <alignment horizontal="center" vertical="center"/>
    </xf>
    <xf numFmtId="0" fontId="2" fillId="0" borderId="161" xfId="0" applyFont="1" applyBorder="1" applyAlignment="1">
      <alignment horizontal="center" vertical="center"/>
    </xf>
    <xf numFmtId="0" fontId="2" fillId="0" borderId="162" xfId="0" applyFont="1" applyBorder="1" applyAlignment="1">
      <alignment horizontal="center" vertical="center"/>
    </xf>
    <xf numFmtId="0" fontId="2" fillId="0" borderId="163" xfId="0" applyFont="1" applyBorder="1" applyAlignment="1">
      <alignment horizontal="center" vertical="center"/>
    </xf>
    <xf numFmtId="0" fontId="2" fillId="0" borderId="161" xfId="0" applyFont="1" applyBorder="1" applyAlignment="1">
      <alignment horizontal="center" vertical="center" wrapText="1"/>
    </xf>
    <xf numFmtId="0" fontId="2" fillId="0" borderId="164" xfId="0" applyFont="1" applyBorder="1" applyAlignment="1">
      <alignment horizontal="center" vertical="center"/>
    </xf>
    <xf numFmtId="0" fontId="2" fillId="0" borderId="165" xfId="0" applyFont="1" applyBorder="1" applyAlignment="1">
      <alignment horizontal="center" vertical="center"/>
    </xf>
    <xf numFmtId="0" fontId="2" fillId="0" borderId="23" xfId="0" applyFont="1" applyBorder="1" applyAlignment="1">
      <alignment horizontal="distributed" vertical="center"/>
    </xf>
    <xf numFmtId="0" fontId="3" fillId="0" borderId="0" xfId="0" applyFont="1" applyAlignment="1">
      <alignment horizontal="center" vertical="top"/>
    </xf>
    <xf numFmtId="0" fontId="2" fillId="0" borderId="166" xfId="0" applyFont="1" applyBorder="1" applyAlignment="1">
      <alignment horizontal="center" vertical="center"/>
    </xf>
    <xf numFmtId="0" fontId="2" fillId="0" borderId="167" xfId="0" applyFont="1" applyBorder="1" applyAlignment="1">
      <alignment horizontal="center" vertical="center"/>
    </xf>
    <xf numFmtId="0" fontId="2" fillId="0" borderId="160" xfId="0" applyFont="1" applyBorder="1" applyAlignment="1">
      <alignment horizontal="center" vertical="center" wrapText="1"/>
    </xf>
    <xf numFmtId="0" fontId="2" fillId="0" borderId="156" xfId="0" applyFont="1" applyBorder="1" applyAlignment="1">
      <alignment horizontal="center" vertical="center" wrapText="1"/>
    </xf>
    <xf numFmtId="0" fontId="2" fillId="0" borderId="168" xfId="0" applyFont="1" applyBorder="1" applyAlignment="1">
      <alignment horizontal="distributed" vertical="center" indent="2"/>
    </xf>
    <xf numFmtId="0" fontId="2" fillId="0" borderId="169" xfId="0" applyFont="1" applyBorder="1" applyAlignment="1">
      <alignment horizontal="distributed" vertical="center" indent="2"/>
    </xf>
    <xf numFmtId="0" fontId="2" fillId="0" borderId="170" xfId="0" applyFont="1" applyBorder="1" applyAlignment="1">
      <alignment horizontal="distributed" vertical="center" indent="2"/>
    </xf>
    <xf numFmtId="0" fontId="2" fillId="0" borderId="171" xfId="0" applyFont="1" applyBorder="1" applyAlignment="1">
      <alignment horizontal="center" vertical="center"/>
    </xf>
    <xf numFmtId="0" fontId="2" fillId="0" borderId="172" xfId="0" applyFont="1" applyBorder="1" applyAlignment="1">
      <alignment horizontal="center" vertical="center"/>
    </xf>
    <xf numFmtId="0" fontId="2" fillId="0" borderId="155" xfId="0" applyFont="1" applyBorder="1" applyAlignment="1">
      <alignment horizontal="center" vertical="center"/>
    </xf>
    <xf numFmtId="0" fontId="2" fillId="0" borderId="168" xfId="0" applyFont="1" applyBorder="1" applyAlignment="1">
      <alignment horizontal="center" vertical="center"/>
    </xf>
    <xf numFmtId="0" fontId="2" fillId="0" borderId="169" xfId="0" applyFont="1" applyBorder="1" applyAlignment="1">
      <alignment horizontal="center" vertical="center"/>
    </xf>
    <xf numFmtId="0" fontId="2" fillId="0" borderId="170" xfId="0" applyFont="1" applyBorder="1" applyAlignment="1">
      <alignment horizontal="center" vertical="center"/>
    </xf>
    <xf numFmtId="0" fontId="2" fillId="0" borderId="75" xfId="0" applyFont="1" applyBorder="1" applyAlignment="1">
      <alignment horizontal="center" vertical="center"/>
    </xf>
    <xf numFmtId="0" fontId="2" fillId="0" borderId="48" xfId="0" applyFont="1" applyBorder="1" applyAlignment="1">
      <alignment horizontal="center" vertical="center"/>
    </xf>
    <xf numFmtId="0" fontId="2" fillId="0" borderId="173" xfId="0" applyFont="1" applyBorder="1" applyAlignment="1">
      <alignment horizontal="center" vertical="center"/>
    </xf>
    <xf numFmtId="0" fontId="2" fillId="0" borderId="69" xfId="0" applyFont="1" applyBorder="1" applyAlignment="1">
      <alignment horizontal="center" vertical="center"/>
    </xf>
    <xf numFmtId="0" fontId="2" fillId="0" borderId="45" xfId="0" applyFont="1" applyBorder="1" applyAlignment="1">
      <alignment horizontal="center" vertical="center"/>
    </xf>
    <xf numFmtId="0" fontId="2" fillId="0" borderId="122" xfId="0" applyFont="1" applyBorder="1" applyAlignment="1">
      <alignment horizontal="center" vertical="center"/>
    </xf>
    <xf numFmtId="0" fontId="2" fillId="0" borderId="66" xfId="0" applyFont="1" applyBorder="1" applyAlignment="1">
      <alignment horizontal="center" vertical="center"/>
    </xf>
    <xf numFmtId="0" fontId="2" fillId="0" borderId="44" xfId="0" applyFont="1" applyBorder="1" applyAlignment="1">
      <alignment horizontal="center" vertical="center"/>
    </xf>
    <xf numFmtId="0" fontId="2" fillId="0" borderId="41" xfId="0" applyFont="1" applyBorder="1" applyAlignment="1">
      <alignment horizontal="center" vertical="center"/>
    </xf>
    <xf numFmtId="0" fontId="2" fillId="0" borderId="174" xfId="0" applyFont="1" applyBorder="1" applyAlignment="1">
      <alignment horizontal="center" vertical="center" wrapText="1"/>
    </xf>
    <xf numFmtId="0" fontId="2" fillId="0" borderId="175" xfId="0" applyFont="1" applyBorder="1" applyAlignment="1">
      <alignment horizontal="center" vertical="center" wrapText="1"/>
    </xf>
    <xf numFmtId="0" fontId="2" fillId="0" borderId="176" xfId="0" applyFont="1" applyBorder="1" applyAlignment="1">
      <alignment horizontal="center" vertical="center" wrapText="1"/>
    </xf>
    <xf numFmtId="0" fontId="2" fillId="0" borderId="17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72"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98" xfId="0" applyFont="1" applyBorder="1" applyAlignment="1">
      <alignment horizontal="center" vertical="center" wrapText="1"/>
    </xf>
    <xf numFmtId="0" fontId="2" fillId="0" borderId="36" xfId="0" applyFont="1" applyBorder="1" applyAlignment="1">
      <alignment horizontal="distributed" vertical="center"/>
    </xf>
    <xf numFmtId="0" fontId="2" fillId="0" borderId="0" xfId="0" applyFont="1" applyBorder="1" applyAlignment="1">
      <alignment horizontal="distributed" vertical="center"/>
    </xf>
    <xf numFmtId="0" fontId="2" fillId="0" borderId="178" xfId="0" applyFont="1" applyBorder="1" applyAlignment="1">
      <alignment horizontal="distributed" vertical="center"/>
    </xf>
    <xf numFmtId="0" fontId="2" fillId="0" borderId="13" xfId="0" applyFont="1" applyBorder="1" applyAlignment="1">
      <alignment horizontal="distributed" vertical="center"/>
    </xf>
    <xf numFmtId="0" fontId="4" fillId="0" borderId="179"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horizontal="distributed" vertical="center"/>
    </xf>
    <xf numFmtId="0" fontId="4" fillId="0" borderId="180" xfId="0" applyFont="1" applyBorder="1" applyAlignment="1">
      <alignment horizontal="distributed" vertical="center"/>
    </xf>
    <xf numFmtId="0" fontId="2" fillId="0" borderId="181" xfId="0" applyFont="1" applyBorder="1" applyAlignment="1">
      <alignment horizontal="center" vertical="center" textRotation="255" wrapText="1"/>
    </xf>
    <xf numFmtId="0" fontId="2" fillId="0" borderId="182" xfId="0" applyFont="1" applyBorder="1" applyAlignment="1">
      <alignment horizontal="center" vertical="center" textRotation="255"/>
    </xf>
    <xf numFmtId="0" fontId="2" fillId="0" borderId="183" xfId="0" applyFont="1" applyBorder="1" applyAlignment="1">
      <alignment horizontal="center" vertical="center" textRotation="255"/>
    </xf>
    <xf numFmtId="0" fontId="2" fillId="0" borderId="18" xfId="0" applyFont="1" applyBorder="1" applyAlignment="1">
      <alignment horizontal="distributed" vertical="center"/>
    </xf>
    <xf numFmtId="0" fontId="2" fillId="0" borderId="61" xfId="0" applyFont="1" applyBorder="1" applyAlignment="1">
      <alignment horizontal="distributed" vertical="center"/>
    </xf>
    <xf numFmtId="0" fontId="2" fillId="0" borderId="184" xfId="0" applyFont="1" applyBorder="1" applyAlignment="1">
      <alignment horizontal="center" vertical="center" wrapText="1"/>
    </xf>
    <xf numFmtId="0" fontId="2" fillId="0" borderId="185" xfId="0" applyFont="1" applyBorder="1" applyAlignment="1">
      <alignment horizontal="center" vertical="center" wrapText="1"/>
    </xf>
    <xf numFmtId="0" fontId="2" fillId="0" borderId="74" xfId="0" applyFont="1" applyBorder="1" applyAlignment="1">
      <alignment horizontal="center" vertical="center"/>
    </xf>
    <xf numFmtId="0" fontId="2" fillId="0" borderId="36" xfId="0" applyFont="1" applyBorder="1" applyAlignment="1">
      <alignment horizontal="center" vertical="center"/>
    </xf>
    <xf numFmtId="0" fontId="2" fillId="0" borderId="186" xfId="0" applyFont="1" applyBorder="1" applyAlignment="1">
      <alignment horizontal="center" vertical="center"/>
    </xf>
    <xf numFmtId="0" fontId="2" fillId="0" borderId="151" xfId="0" applyFont="1" applyBorder="1" applyAlignment="1">
      <alignment horizontal="center" vertical="center"/>
    </xf>
    <xf numFmtId="0" fontId="2" fillId="0" borderId="187" xfId="0" applyFont="1" applyBorder="1" applyAlignment="1">
      <alignment horizontal="center" vertical="center"/>
    </xf>
    <xf numFmtId="0" fontId="2" fillId="0" borderId="188" xfId="0" applyFont="1" applyBorder="1" applyAlignment="1">
      <alignment horizontal="center" vertical="center"/>
    </xf>
    <xf numFmtId="0" fontId="2" fillId="0" borderId="187" xfId="0" applyFont="1" applyBorder="1" applyAlignment="1">
      <alignment horizontal="center" vertical="center" wrapText="1"/>
    </xf>
    <xf numFmtId="0" fontId="2" fillId="0" borderId="169"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38" fontId="2" fillId="0" borderId="0" xfId="0" applyNumberFormat="1" applyFont="1" applyAlignment="1">
      <alignment horizontal="right" vertical="center"/>
    </xf>
    <xf numFmtId="3" fontId="2" fillId="0" borderId="0" xfId="0" applyNumberFormat="1" applyFont="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申告所得税-1（課税状況）"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Y35"/>
  <sheetViews>
    <sheetView showGridLines="0" tabSelected="1" zoomScale="85" zoomScaleNormal="85" zoomScalePageLayoutView="0" workbookViewId="0" topLeftCell="A1">
      <selection activeCell="A1" sqref="A1:Y1"/>
    </sheetView>
  </sheetViews>
  <sheetFormatPr defaultColWidth="5.875" defaultRowHeight="13.5"/>
  <cols>
    <col min="1" max="1" width="17.375" style="1" customWidth="1"/>
    <col min="2" max="2" width="2.625" style="26" customWidth="1"/>
    <col min="3" max="3" width="9.00390625" style="1" customWidth="1"/>
    <col min="4" max="4" width="2.625" style="2" customWidth="1"/>
    <col min="5" max="5" width="12.625" style="1" bestFit="1" customWidth="1"/>
    <col min="6" max="6" width="2.625" style="2" customWidth="1"/>
    <col min="7" max="7" width="11.75390625" style="1" bestFit="1" customWidth="1"/>
    <col min="8" max="8" width="2.625" style="26" customWidth="1"/>
    <col min="9" max="9" width="9.00390625" style="1" customWidth="1"/>
    <col min="10" max="10" width="2.625" style="26" customWidth="1"/>
    <col min="11" max="11" width="11.75390625" style="1" bestFit="1" customWidth="1"/>
    <col min="12" max="12" width="2.625" style="26" customWidth="1"/>
    <col min="13" max="13" width="11.375" style="1" customWidth="1"/>
    <col min="14" max="14" width="2.625" style="26" customWidth="1"/>
    <col min="15" max="15" width="9.00390625" style="1" customWidth="1"/>
    <col min="16" max="16" width="2.625" style="26" customWidth="1"/>
    <col min="17" max="17" width="11.375" style="1" customWidth="1"/>
    <col min="18" max="18" width="2.625" style="26" customWidth="1"/>
    <col min="19" max="19" width="11.375" style="1" customWidth="1"/>
    <col min="20" max="20" width="2.625" style="26" customWidth="1"/>
    <col min="21" max="21" width="9.00390625" style="1" customWidth="1"/>
    <col min="22" max="22" width="2.625" style="26" customWidth="1"/>
    <col min="23" max="23" width="12.875" style="1" bestFit="1" customWidth="1"/>
    <col min="24" max="24" width="2.625" style="26" customWidth="1"/>
    <col min="25" max="25" width="11.375" style="1" customWidth="1"/>
    <col min="26" max="16384" width="5.875" style="1" customWidth="1"/>
  </cols>
  <sheetData>
    <row r="1" spans="1:25" ht="15">
      <c r="A1" s="290" t="s">
        <v>27</v>
      </c>
      <c r="B1" s="290"/>
      <c r="C1" s="290"/>
      <c r="D1" s="290"/>
      <c r="E1" s="290"/>
      <c r="F1" s="290"/>
      <c r="G1" s="290"/>
      <c r="H1" s="290"/>
      <c r="I1" s="290"/>
      <c r="J1" s="290"/>
      <c r="K1" s="290"/>
      <c r="L1" s="290"/>
      <c r="M1" s="290"/>
      <c r="N1" s="290"/>
      <c r="O1" s="290"/>
      <c r="P1" s="290"/>
      <c r="Q1" s="290"/>
      <c r="R1" s="290"/>
      <c r="S1" s="290"/>
      <c r="T1" s="290"/>
      <c r="U1" s="290"/>
      <c r="V1" s="290"/>
      <c r="W1" s="290"/>
      <c r="X1" s="290"/>
      <c r="Y1" s="290"/>
    </row>
    <row r="2" spans="1:25" ht="12" thickBot="1">
      <c r="A2" s="3" t="s">
        <v>96</v>
      </c>
      <c r="B2" s="4"/>
      <c r="C2" s="3"/>
      <c r="D2" s="5"/>
      <c r="E2" s="3"/>
      <c r="F2" s="5"/>
      <c r="G2" s="3"/>
      <c r="H2" s="4"/>
      <c r="I2" s="3"/>
      <c r="J2" s="4"/>
      <c r="K2" s="3"/>
      <c r="L2" s="4"/>
      <c r="M2" s="3"/>
      <c r="N2" s="4"/>
      <c r="O2" s="3"/>
      <c r="P2" s="4"/>
      <c r="Q2" s="3"/>
      <c r="R2" s="4"/>
      <c r="S2" s="3"/>
      <c r="T2" s="4"/>
      <c r="U2" s="3"/>
      <c r="V2" s="4"/>
      <c r="W2" s="3"/>
      <c r="X2" s="4"/>
      <c r="Y2" s="3"/>
    </row>
    <row r="3" spans="1:25" ht="13.5" customHeight="1">
      <c r="A3" s="277" t="s">
        <v>31</v>
      </c>
      <c r="B3" s="280" t="s">
        <v>32</v>
      </c>
      <c r="C3" s="280"/>
      <c r="D3" s="280" t="s">
        <v>0</v>
      </c>
      <c r="E3" s="280"/>
      <c r="F3" s="280" t="s">
        <v>1</v>
      </c>
      <c r="G3" s="280"/>
      <c r="H3" s="287" t="s">
        <v>34</v>
      </c>
      <c r="I3" s="287"/>
      <c r="J3" s="287"/>
      <c r="K3" s="287"/>
      <c r="L3" s="287"/>
      <c r="M3" s="287"/>
      <c r="N3" s="287"/>
      <c r="O3" s="287"/>
      <c r="P3" s="287"/>
      <c r="Q3" s="287"/>
      <c r="R3" s="287"/>
      <c r="S3" s="287"/>
      <c r="T3" s="287"/>
      <c r="U3" s="287"/>
      <c r="V3" s="287"/>
      <c r="W3" s="287"/>
      <c r="X3" s="287"/>
      <c r="Y3" s="288"/>
    </row>
    <row r="4" spans="1:25" ht="14.25" customHeight="1">
      <c r="A4" s="278"/>
      <c r="B4" s="281"/>
      <c r="C4" s="281"/>
      <c r="D4" s="281"/>
      <c r="E4" s="281"/>
      <c r="F4" s="281"/>
      <c r="G4" s="281"/>
      <c r="H4" s="286" t="s">
        <v>35</v>
      </c>
      <c r="I4" s="284"/>
      <c r="J4" s="284"/>
      <c r="K4" s="284"/>
      <c r="L4" s="284"/>
      <c r="M4" s="285"/>
      <c r="N4" s="283" t="s">
        <v>36</v>
      </c>
      <c r="O4" s="284"/>
      <c r="P4" s="284"/>
      <c r="Q4" s="284"/>
      <c r="R4" s="284"/>
      <c r="S4" s="285"/>
      <c r="T4" s="283" t="s">
        <v>37</v>
      </c>
      <c r="U4" s="284"/>
      <c r="V4" s="284"/>
      <c r="W4" s="284"/>
      <c r="X4" s="284"/>
      <c r="Y4" s="291"/>
    </row>
    <row r="5" spans="1:25" ht="19.5" customHeight="1">
      <c r="A5" s="279"/>
      <c r="B5" s="281"/>
      <c r="C5" s="281"/>
      <c r="D5" s="281"/>
      <c r="E5" s="281"/>
      <c r="F5" s="281"/>
      <c r="G5" s="281"/>
      <c r="H5" s="293" t="s">
        <v>39</v>
      </c>
      <c r="I5" s="294"/>
      <c r="J5" s="274" t="s">
        <v>0</v>
      </c>
      <c r="K5" s="274"/>
      <c r="L5" s="274" t="s">
        <v>135</v>
      </c>
      <c r="M5" s="275"/>
      <c r="N5" s="282" t="s">
        <v>33</v>
      </c>
      <c r="O5" s="274"/>
      <c r="P5" s="274" t="s">
        <v>0</v>
      </c>
      <c r="Q5" s="274"/>
      <c r="R5" s="274" t="s">
        <v>135</v>
      </c>
      <c r="S5" s="275"/>
      <c r="T5" s="282" t="s">
        <v>33</v>
      </c>
      <c r="U5" s="274"/>
      <c r="V5" s="274" t="s">
        <v>0</v>
      </c>
      <c r="W5" s="274"/>
      <c r="X5" s="274" t="s">
        <v>135</v>
      </c>
      <c r="Y5" s="292"/>
    </row>
    <row r="6" spans="1:25" s="128" customFormat="1" ht="10.5">
      <c r="A6" s="117"/>
      <c r="B6" s="118"/>
      <c r="C6" s="119" t="s">
        <v>2</v>
      </c>
      <c r="D6" s="120"/>
      <c r="E6" s="121" t="s">
        <v>3</v>
      </c>
      <c r="F6" s="122"/>
      <c r="G6" s="121" t="s">
        <v>3</v>
      </c>
      <c r="H6" s="118"/>
      <c r="I6" s="123" t="s">
        <v>2</v>
      </c>
      <c r="J6" s="124"/>
      <c r="K6" s="116" t="s">
        <v>3</v>
      </c>
      <c r="L6" s="125"/>
      <c r="M6" s="121" t="s">
        <v>3</v>
      </c>
      <c r="N6" s="125"/>
      <c r="O6" s="123" t="s">
        <v>2</v>
      </c>
      <c r="P6" s="124"/>
      <c r="Q6" s="116" t="s">
        <v>3</v>
      </c>
      <c r="R6" s="125"/>
      <c r="S6" s="126" t="s">
        <v>3</v>
      </c>
      <c r="T6" s="118"/>
      <c r="U6" s="123" t="s">
        <v>2</v>
      </c>
      <c r="V6" s="124"/>
      <c r="W6" s="116" t="s">
        <v>3</v>
      </c>
      <c r="X6" s="125"/>
      <c r="Y6" s="127" t="s">
        <v>3</v>
      </c>
    </row>
    <row r="7" spans="1:25" ht="30" customHeight="1">
      <c r="A7" s="81" t="s">
        <v>4</v>
      </c>
      <c r="B7" s="27"/>
      <c r="C7" s="203">
        <v>227711</v>
      </c>
      <c r="D7" s="12"/>
      <c r="E7" s="210">
        <v>1033185818</v>
      </c>
      <c r="F7" s="12"/>
      <c r="G7" s="213">
        <v>56098436</v>
      </c>
      <c r="H7" s="93"/>
      <c r="I7" s="218">
        <v>50566</v>
      </c>
      <c r="J7" s="94"/>
      <c r="K7" s="221">
        <v>167083086</v>
      </c>
      <c r="L7" s="44"/>
      <c r="M7" s="210">
        <v>11338898</v>
      </c>
      <c r="N7" s="93"/>
      <c r="O7" s="218">
        <v>8682</v>
      </c>
      <c r="P7" s="94"/>
      <c r="Q7" s="221">
        <v>24620315</v>
      </c>
      <c r="R7" s="44"/>
      <c r="S7" s="213">
        <v>1184868</v>
      </c>
      <c r="T7" s="93"/>
      <c r="U7" s="218">
        <v>168463</v>
      </c>
      <c r="V7" s="94"/>
      <c r="W7" s="221">
        <v>841482418</v>
      </c>
      <c r="X7" s="44"/>
      <c r="Y7" s="226">
        <v>43574670</v>
      </c>
    </row>
    <row r="8" spans="1:25" ht="30" customHeight="1">
      <c r="A8" s="73" t="s">
        <v>5</v>
      </c>
      <c r="B8" s="27"/>
      <c r="C8" s="204">
        <v>268</v>
      </c>
      <c r="D8" s="12"/>
      <c r="E8" s="211">
        <v>1283622</v>
      </c>
      <c r="F8" s="12"/>
      <c r="G8" s="214">
        <v>85957</v>
      </c>
      <c r="H8" s="93"/>
      <c r="I8" s="219">
        <v>37</v>
      </c>
      <c r="J8" s="95"/>
      <c r="K8" s="222">
        <v>194274</v>
      </c>
      <c r="L8" s="29"/>
      <c r="M8" s="211">
        <v>22362</v>
      </c>
      <c r="N8" s="27"/>
      <c r="O8" s="219">
        <v>6</v>
      </c>
      <c r="P8" s="95"/>
      <c r="Q8" s="222">
        <v>14344</v>
      </c>
      <c r="R8" s="44"/>
      <c r="S8" s="214">
        <v>1060</v>
      </c>
      <c r="T8" s="93"/>
      <c r="U8" s="219">
        <v>225</v>
      </c>
      <c r="V8" s="94"/>
      <c r="W8" s="222">
        <v>1075005</v>
      </c>
      <c r="X8" s="29"/>
      <c r="Y8" s="227">
        <v>62534</v>
      </c>
    </row>
    <row r="9" spans="1:25" ht="30" customHeight="1">
      <c r="A9" s="73" t="s">
        <v>6</v>
      </c>
      <c r="B9" s="27"/>
      <c r="C9" s="204" t="s">
        <v>133</v>
      </c>
      <c r="D9" s="11"/>
      <c r="E9" s="211" t="s">
        <v>133</v>
      </c>
      <c r="F9" s="12"/>
      <c r="G9" s="211" t="s">
        <v>133</v>
      </c>
      <c r="H9" s="93"/>
      <c r="I9" s="219" t="s">
        <v>133</v>
      </c>
      <c r="J9" s="95"/>
      <c r="K9" s="221" t="s">
        <v>133</v>
      </c>
      <c r="L9" s="29"/>
      <c r="M9" s="211" t="s">
        <v>133</v>
      </c>
      <c r="N9" s="27"/>
      <c r="O9" s="219" t="s">
        <v>133</v>
      </c>
      <c r="P9" s="95"/>
      <c r="Q9" s="221" t="s">
        <v>133</v>
      </c>
      <c r="R9" s="29"/>
      <c r="S9" s="221" t="s">
        <v>133</v>
      </c>
      <c r="T9" s="27"/>
      <c r="U9" s="219" t="s">
        <v>133</v>
      </c>
      <c r="V9" s="95"/>
      <c r="W9" s="221" t="s">
        <v>133</v>
      </c>
      <c r="X9" s="44"/>
      <c r="Y9" s="227" t="s">
        <v>133</v>
      </c>
    </row>
    <row r="10" spans="1:25" ht="30" customHeight="1">
      <c r="A10" s="73" t="s">
        <v>8</v>
      </c>
      <c r="B10" s="11" t="s">
        <v>29</v>
      </c>
      <c r="C10" s="204">
        <v>5</v>
      </c>
      <c r="D10" s="11" t="s">
        <v>29</v>
      </c>
      <c r="E10" s="211">
        <v>21652</v>
      </c>
      <c r="F10" s="11" t="s">
        <v>28</v>
      </c>
      <c r="G10" s="214">
        <v>1621</v>
      </c>
      <c r="H10" s="27"/>
      <c r="I10" s="219" t="s">
        <v>133</v>
      </c>
      <c r="J10" s="108" t="s">
        <v>28</v>
      </c>
      <c r="K10" s="222">
        <v>304</v>
      </c>
      <c r="L10" s="14" t="s">
        <v>28</v>
      </c>
      <c r="M10" s="211">
        <v>55</v>
      </c>
      <c r="N10" s="27"/>
      <c r="O10" s="219" t="s">
        <v>133</v>
      </c>
      <c r="P10" s="108"/>
      <c r="Q10" s="222" t="s">
        <v>133</v>
      </c>
      <c r="R10" s="14"/>
      <c r="S10" s="222" t="s">
        <v>133</v>
      </c>
      <c r="T10" s="27" t="s">
        <v>29</v>
      </c>
      <c r="U10" s="219">
        <v>5</v>
      </c>
      <c r="V10" s="108" t="s">
        <v>29</v>
      </c>
      <c r="W10" s="222">
        <v>21349</v>
      </c>
      <c r="X10" s="14" t="s">
        <v>28</v>
      </c>
      <c r="Y10" s="227">
        <v>1566</v>
      </c>
    </row>
    <row r="11" spans="1:25" ht="30" customHeight="1">
      <c r="A11" s="73" t="s">
        <v>9</v>
      </c>
      <c r="B11" s="11" t="s">
        <v>29</v>
      </c>
      <c r="C11" s="204">
        <v>2</v>
      </c>
      <c r="D11" s="11" t="s">
        <v>30</v>
      </c>
      <c r="E11" s="211">
        <v>8696</v>
      </c>
      <c r="F11" s="11" t="s">
        <v>28</v>
      </c>
      <c r="G11" s="214">
        <v>1420</v>
      </c>
      <c r="H11" s="27"/>
      <c r="I11" s="219" t="s">
        <v>133</v>
      </c>
      <c r="J11" s="108" t="s">
        <v>28</v>
      </c>
      <c r="K11" s="221">
        <v>579</v>
      </c>
      <c r="L11" s="14" t="s">
        <v>28</v>
      </c>
      <c r="M11" s="211">
        <v>121</v>
      </c>
      <c r="N11" s="27"/>
      <c r="O11" s="219" t="s">
        <v>133</v>
      </c>
      <c r="P11" s="108" t="s">
        <v>29</v>
      </c>
      <c r="Q11" s="221">
        <v>155</v>
      </c>
      <c r="R11" s="14" t="s">
        <v>29</v>
      </c>
      <c r="S11" s="211">
        <v>26</v>
      </c>
      <c r="T11" s="14" t="s">
        <v>28</v>
      </c>
      <c r="U11" s="219">
        <v>2</v>
      </c>
      <c r="V11" s="108" t="s">
        <v>28</v>
      </c>
      <c r="W11" s="222">
        <v>7962</v>
      </c>
      <c r="X11" s="14" t="s">
        <v>28</v>
      </c>
      <c r="Y11" s="227">
        <v>1273</v>
      </c>
    </row>
    <row r="12" spans="1:25" ht="30" customHeight="1">
      <c r="A12" s="73" t="s">
        <v>10</v>
      </c>
      <c r="B12" s="11"/>
      <c r="C12" s="204" t="s">
        <v>133</v>
      </c>
      <c r="D12" s="11"/>
      <c r="E12" s="211" t="s">
        <v>133</v>
      </c>
      <c r="F12" s="11"/>
      <c r="G12" s="211" t="s">
        <v>134</v>
      </c>
      <c r="H12" s="27"/>
      <c r="I12" s="219" t="s">
        <v>133</v>
      </c>
      <c r="J12" s="95"/>
      <c r="K12" s="222" t="s">
        <v>133</v>
      </c>
      <c r="L12" s="29"/>
      <c r="M12" s="211" t="s">
        <v>133</v>
      </c>
      <c r="N12" s="27"/>
      <c r="O12" s="219" t="s">
        <v>133</v>
      </c>
      <c r="P12" s="95"/>
      <c r="Q12" s="222" t="s">
        <v>133</v>
      </c>
      <c r="R12" s="29"/>
      <c r="S12" s="222" t="s">
        <v>133</v>
      </c>
      <c r="T12" s="27"/>
      <c r="U12" s="219" t="s">
        <v>133</v>
      </c>
      <c r="V12" s="95"/>
      <c r="W12" s="222" t="s">
        <v>133</v>
      </c>
      <c r="X12" s="29"/>
      <c r="Y12" s="227" t="s">
        <v>133</v>
      </c>
    </row>
    <row r="13" spans="1:25" s="9" customFormat="1" ht="30" customHeight="1" thickBot="1">
      <c r="A13" s="74" t="s">
        <v>11</v>
      </c>
      <c r="B13" s="21" t="s">
        <v>83</v>
      </c>
      <c r="C13" s="205">
        <v>227972</v>
      </c>
      <c r="D13" s="21"/>
      <c r="E13" s="212">
        <v>1034439092</v>
      </c>
      <c r="F13" s="21"/>
      <c r="G13" s="212">
        <v>56181353</v>
      </c>
      <c r="H13" s="53" t="s">
        <v>82</v>
      </c>
      <c r="I13" s="220">
        <v>50603</v>
      </c>
      <c r="J13" s="96"/>
      <c r="K13" s="223">
        <v>167276477</v>
      </c>
      <c r="L13" s="97"/>
      <c r="M13" s="224">
        <v>11361085</v>
      </c>
      <c r="N13" s="53" t="s">
        <v>82</v>
      </c>
      <c r="O13" s="220">
        <v>8688</v>
      </c>
      <c r="P13" s="96"/>
      <c r="Q13" s="223">
        <v>24634503</v>
      </c>
      <c r="R13" s="97"/>
      <c r="S13" s="225">
        <v>1185902</v>
      </c>
      <c r="T13" s="64" t="s">
        <v>82</v>
      </c>
      <c r="U13" s="220">
        <v>168681</v>
      </c>
      <c r="V13" s="96"/>
      <c r="W13" s="223">
        <v>842528112</v>
      </c>
      <c r="X13" s="97"/>
      <c r="Y13" s="228">
        <v>43634365</v>
      </c>
    </row>
    <row r="14" spans="1:25" ht="30" customHeight="1">
      <c r="A14" s="78" t="s">
        <v>12</v>
      </c>
      <c r="B14" s="79"/>
      <c r="C14" s="206">
        <v>664</v>
      </c>
      <c r="D14" s="80"/>
      <c r="E14" s="155"/>
      <c r="F14" s="79"/>
      <c r="G14" s="215">
        <v>164056</v>
      </c>
      <c r="H14" s="43"/>
      <c r="I14" s="22"/>
      <c r="J14" s="25"/>
      <c r="K14" s="22"/>
      <c r="L14" s="25"/>
      <c r="M14" s="22"/>
      <c r="N14" s="25"/>
      <c r="O14" s="22"/>
      <c r="P14" s="25"/>
      <c r="Q14" s="22"/>
      <c r="R14" s="25"/>
      <c r="S14" s="22"/>
      <c r="T14" s="25"/>
      <c r="U14" s="22"/>
      <c r="V14" s="25"/>
      <c r="W14" s="22"/>
      <c r="X14" s="25"/>
      <c r="Y14" s="22"/>
    </row>
    <row r="15" spans="1:25" s="9" customFormat="1" ht="30" customHeight="1">
      <c r="A15" s="77" t="s">
        <v>38</v>
      </c>
      <c r="B15" s="28"/>
      <c r="C15" s="207">
        <v>228636</v>
      </c>
      <c r="D15" s="42"/>
      <c r="E15" s="156"/>
      <c r="F15" s="28"/>
      <c r="G15" s="216">
        <v>56345409</v>
      </c>
      <c r="H15" s="38"/>
      <c r="I15" s="17"/>
      <c r="J15" s="39"/>
      <c r="K15" s="17"/>
      <c r="L15" s="39"/>
      <c r="M15" s="17"/>
      <c r="N15" s="39"/>
      <c r="O15" s="17"/>
      <c r="P15" s="39"/>
      <c r="Q15" s="17"/>
      <c r="R15" s="39"/>
      <c r="S15" s="17"/>
      <c r="T15" s="39"/>
      <c r="U15" s="17"/>
      <c r="V15" s="39"/>
      <c r="W15" s="17"/>
      <c r="X15" s="38"/>
      <c r="Y15" s="16"/>
    </row>
    <row r="16" spans="1:25" s="9" customFormat="1" ht="21" customHeight="1">
      <c r="A16" s="272" t="s">
        <v>14</v>
      </c>
      <c r="B16" s="14" t="s">
        <v>93</v>
      </c>
      <c r="C16" s="204" t="s">
        <v>133</v>
      </c>
      <c r="D16" s="12"/>
      <c r="E16" s="157"/>
      <c r="F16" s="14"/>
      <c r="G16" s="160"/>
      <c r="H16" s="38"/>
      <c r="I16" s="17"/>
      <c r="J16" s="39"/>
      <c r="K16" s="17"/>
      <c r="L16" s="39"/>
      <c r="M16" s="17"/>
      <c r="N16" s="39"/>
      <c r="O16" s="17"/>
      <c r="P16" s="39"/>
      <c r="Q16" s="17"/>
      <c r="R16" s="39"/>
      <c r="S16" s="17"/>
      <c r="T16" s="39"/>
      <c r="U16" s="17"/>
      <c r="V16" s="39"/>
      <c r="W16" s="17"/>
      <c r="X16" s="38"/>
      <c r="Y16" s="16"/>
    </row>
    <row r="17" spans="1:25" ht="21" customHeight="1">
      <c r="A17" s="273"/>
      <c r="B17" s="54"/>
      <c r="C17" s="243" t="s">
        <v>133</v>
      </c>
      <c r="D17" s="11"/>
      <c r="E17" s="158"/>
      <c r="F17" s="14"/>
      <c r="G17" s="261" t="s">
        <v>133</v>
      </c>
      <c r="H17" s="29"/>
      <c r="I17" s="18"/>
      <c r="J17" s="40"/>
      <c r="K17" s="18"/>
      <c r="L17" s="40"/>
      <c r="M17" s="18"/>
      <c r="N17" s="40"/>
      <c r="O17" s="18"/>
      <c r="P17" s="40"/>
      <c r="Q17" s="19"/>
      <c r="R17" s="40"/>
      <c r="S17" s="19"/>
      <c r="T17" s="40"/>
      <c r="U17" s="19"/>
      <c r="V17" s="40"/>
      <c r="W17" s="19"/>
      <c r="X17" s="29"/>
      <c r="Y17" s="15"/>
    </row>
    <row r="18" spans="1:25" ht="21" customHeight="1">
      <c r="A18" s="272" t="s">
        <v>16</v>
      </c>
      <c r="B18" s="55" t="s">
        <v>93</v>
      </c>
      <c r="C18" s="208">
        <v>4</v>
      </c>
      <c r="D18" s="20"/>
      <c r="E18" s="157"/>
      <c r="F18" s="37"/>
      <c r="G18" s="159"/>
      <c r="H18" s="29"/>
      <c r="I18" s="18"/>
      <c r="J18" s="40"/>
      <c r="K18" s="18"/>
      <c r="L18" s="40"/>
      <c r="M18" s="18"/>
      <c r="N18" s="40"/>
      <c r="O18" s="18"/>
      <c r="P18" s="40"/>
      <c r="Q18" s="19"/>
      <c r="R18" s="40"/>
      <c r="S18" s="19"/>
      <c r="T18" s="40"/>
      <c r="U18" s="19"/>
      <c r="V18" s="40"/>
      <c r="W18" s="19"/>
      <c r="X18" s="29"/>
      <c r="Y18" s="15"/>
    </row>
    <row r="19" spans="1:25" ht="21" customHeight="1">
      <c r="A19" s="289"/>
      <c r="B19" s="56"/>
      <c r="C19" s="209">
        <v>4</v>
      </c>
      <c r="D19" s="31"/>
      <c r="E19" s="158"/>
      <c r="F19" s="32"/>
      <c r="G19" s="217">
        <v>615</v>
      </c>
      <c r="H19" s="44"/>
      <c r="I19" s="15"/>
      <c r="J19" s="29"/>
      <c r="K19" s="15"/>
      <c r="L19" s="29"/>
      <c r="M19" s="15"/>
      <c r="N19" s="29"/>
      <c r="O19" s="15"/>
      <c r="P19" s="40"/>
      <c r="Q19" s="19"/>
      <c r="R19" s="40"/>
      <c r="S19" s="19"/>
      <c r="T19" s="40"/>
      <c r="U19" s="19"/>
      <c r="V19" s="40"/>
      <c r="W19" s="19"/>
      <c r="X19" s="29"/>
      <c r="Y19" s="15"/>
    </row>
    <row r="20" spans="1:25" ht="21" customHeight="1">
      <c r="A20" s="272" t="s">
        <v>17</v>
      </c>
      <c r="B20" s="55" t="s">
        <v>93</v>
      </c>
      <c r="C20" s="204" t="s">
        <v>133</v>
      </c>
      <c r="D20" s="20"/>
      <c r="E20" s="157"/>
      <c r="F20" s="37"/>
      <c r="G20" s="159"/>
      <c r="H20" s="44"/>
      <c r="I20" s="15"/>
      <c r="J20" s="29"/>
      <c r="K20" s="15"/>
      <c r="L20" s="29"/>
      <c r="M20" s="15"/>
      <c r="N20" s="29"/>
      <c r="O20" s="15"/>
      <c r="P20" s="40"/>
      <c r="Q20" s="19"/>
      <c r="R20" s="40"/>
      <c r="S20" s="19"/>
      <c r="T20" s="40"/>
      <c r="U20" s="19"/>
      <c r="V20" s="40"/>
      <c r="W20" s="19"/>
      <c r="X20" s="29"/>
      <c r="Y20" s="15"/>
    </row>
    <row r="21" spans="1:25" ht="21" customHeight="1" thickBot="1">
      <c r="A21" s="276"/>
      <c r="B21" s="72"/>
      <c r="C21" s="243" t="s">
        <v>133</v>
      </c>
      <c r="D21" s="11"/>
      <c r="E21" s="244"/>
      <c r="F21" s="14"/>
      <c r="G21" s="261" t="s">
        <v>133</v>
      </c>
      <c r="H21" s="29"/>
      <c r="I21" s="15"/>
      <c r="J21" s="29"/>
      <c r="K21" s="15"/>
      <c r="L21" s="29"/>
      <c r="M21" s="15"/>
      <c r="N21" s="29"/>
      <c r="O21" s="15"/>
      <c r="P21" s="29"/>
      <c r="Q21" s="15"/>
      <c r="R21" s="29"/>
      <c r="S21" s="15"/>
      <c r="T21" s="29"/>
      <c r="U21" s="15"/>
      <c r="V21" s="29"/>
      <c r="W21" s="15"/>
      <c r="X21" s="29"/>
      <c r="Y21" s="15"/>
    </row>
    <row r="22" spans="1:25" s="9" customFormat="1" ht="30" customHeight="1" thickBot="1" thickTop="1">
      <c r="A22" s="52" t="s">
        <v>15</v>
      </c>
      <c r="B22" s="47"/>
      <c r="C22" s="245"/>
      <c r="D22" s="246"/>
      <c r="E22" s="247"/>
      <c r="F22" s="248"/>
      <c r="G22" s="249">
        <v>56346024</v>
      </c>
      <c r="H22" s="30"/>
      <c r="I22" s="16"/>
      <c r="J22" s="30"/>
      <c r="K22" s="16"/>
      <c r="L22" s="30"/>
      <c r="M22" s="16"/>
      <c r="N22" s="30"/>
      <c r="O22" s="16"/>
      <c r="P22" s="30"/>
      <c r="Q22" s="16"/>
      <c r="R22" s="30"/>
      <c r="S22" s="16"/>
      <c r="T22" s="30"/>
      <c r="U22" s="16"/>
      <c r="V22" s="30"/>
      <c r="W22" s="16"/>
      <c r="X22" s="30"/>
      <c r="Y22" s="16"/>
    </row>
    <row r="23" spans="1:25" s="61" customFormat="1" ht="21" customHeight="1">
      <c r="A23" s="58"/>
      <c r="B23" s="59"/>
      <c r="C23" s="57"/>
      <c r="D23" s="60"/>
      <c r="E23" s="57"/>
      <c r="F23" s="60"/>
      <c r="G23" s="57"/>
      <c r="H23" s="59"/>
      <c r="I23" s="57"/>
      <c r="J23" s="59"/>
      <c r="K23" s="57"/>
      <c r="L23" s="59"/>
      <c r="M23" s="57"/>
      <c r="N23" s="59"/>
      <c r="O23" s="57"/>
      <c r="P23" s="59"/>
      <c r="Q23" s="57"/>
      <c r="R23" s="59"/>
      <c r="S23" s="57"/>
      <c r="T23" s="59"/>
      <c r="U23" s="57"/>
      <c r="V23" s="59"/>
      <c r="W23" s="57"/>
      <c r="X23" s="59"/>
      <c r="Y23" s="57"/>
    </row>
    <row r="24" spans="1:25" ht="11.25">
      <c r="A24" s="3" t="s">
        <v>143</v>
      </c>
      <c r="B24" s="4"/>
      <c r="C24" s="3"/>
      <c r="D24" s="5"/>
      <c r="E24" s="3"/>
      <c r="F24" s="5"/>
      <c r="G24" s="3"/>
      <c r="H24" s="4"/>
      <c r="I24" s="3"/>
      <c r="J24" s="4"/>
      <c r="K24" s="3"/>
      <c r="L24" s="4"/>
      <c r="M24" s="3"/>
      <c r="N24" s="4"/>
      <c r="O24" s="3"/>
      <c r="P24" s="4"/>
      <c r="Q24" s="3"/>
      <c r="R24" s="4"/>
      <c r="S24" s="3"/>
      <c r="T24" s="4"/>
      <c r="U24" s="3"/>
      <c r="V24" s="4"/>
      <c r="W24" s="3"/>
      <c r="X24" s="4"/>
      <c r="Y24" s="3"/>
    </row>
    <row r="25" spans="1:25" ht="11.25">
      <c r="A25" s="3" t="s">
        <v>77</v>
      </c>
      <c r="B25" s="4"/>
      <c r="C25" s="3"/>
      <c r="D25" s="5"/>
      <c r="E25" s="3"/>
      <c r="F25" s="5"/>
      <c r="G25" s="3"/>
      <c r="H25" s="4"/>
      <c r="I25" s="3"/>
      <c r="J25" s="4"/>
      <c r="K25" s="3"/>
      <c r="L25" s="4"/>
      <c r="M25" s="3"/>
      <c r="N25" s="4"/>
      <c r="O25" s="3"/>
      <c r="P25" s="4"/>
      <c r="Q25" s="3"/>
      <c r="R25" s="4"/>
      <c r="S25" s="3"/>
      <c r="T25" s="4"/>
      <c r="U25" s="3"/>
      <c r="V25" s="4"/>
      <c r="W25" s="3"/>
      <c r="X25" s="4"/>
      <c r="Y25" s="3"/>
    </row>
    <row r="26" spans="1:25" ht="11.25">
      <c r="A26" s="3" t="s">
        <v>43</v>
      </c>
      <c r="B26" s="4"/>
      <c r="C26" s="3"/>
      <c r="D26" s="5"/>
      <c r="E26" s="3"/>
      <c r="F26" s="5"/>
      <c r="G26" s="3"/>
      <c r="H26" s="4"/>
      <c r="I26" s="3"/>
      <c r="J26" s="4"/>
      <c r="K26" s="3"/>
      <c r="L26" s="4"/>
      <c r="M26" s="3"/>
      <c r="N26" s="4"/>
      <c r="O26" s="3"/>
      <c r="P26" s="4"/>
      <c r="Q26" s="3"/>
      <c r="R26" s="4"/>
      <c r="S26" s="3"/>
      <c r="T26" s="4"/>
      <c r="U26" s="3"/>
      <c r="V26" s="4"/>
      <c r="W26" s="3"/>
      <c r="X26" s="4"/>
      <c r="Y26" s="3"/>
    </row>
    <row r="27" spans="1:25" ht="11.25">
      <c r="A27" s="3" t="s">
        <v>78</v>
      </c>
      <c r="B27" s="4"/>
      <c r="C27" s="3"/>
      <c r="D27" s="5"/>
      <c r="E27" s="3"/>
      <c r="F27" s="5"/>
      <c r="G27" s="3"/>
      <c r="H27" s="4"/>
      <c r="I27" s="3"/>
      <c r="J27" s="4"/>
      <c r="K27" s="3"/>
      <c r="L27" s="4"/>
      <c r="M27" s="3"/>
      <c r="N27" s="4"/>
      <c r="O27" s="3"/>
      <c r="P27" s="4"/>
      <c r="Q27" s="3"/>
      <c r="R27" s="4"/>
      <c r="S27" s="3"/>
      <c r="T27" s="4"/>
      <c r="U27" s="3"/>
      <c r="V27" s="4"/>
      <c r="W27" s="3"/>
      <c r="X27" s="4"/>
      <c r="Y27" s="3"/>
    </row>
    <row r="28" spans="1:25" ht="11.25">
      <c r="A28" s="3" t="s">
        <v>79</v>
      </c>
      <c r="B28" s="4"/>
      <c r="C28" s="3"/>
      <c r="D28" s="5"/>
      <c r="E28" s="3"/>
      <c r="F28" s="5"/>
      <c r="G28" s="3"/>
      <c r="H28" s="4"/>
      <c r="I28" s="3"/>
      <c r="J28" s="4"/>
      <c r="K28" s="3"/>
      <c r="L28" s="4"/>
      <c r="M28" s="3"/>
      <c r="N28" s="4"/>
      <c r="O28" s="3"/>
      <c r="P28" s="4"/>
      <c r="Q28" s="3"/>
      <c r="R28" s="4"/>
      <c r="S28" s="3"/>
      <c r="T28" s="4"/>
      <c r="U28" s="3"/>
      <c r="V28" s="4"/>
      <c r="W28" s="3"/>
      <c r="X28" s="4"/>
      <c r="Y28" s="3"/>
    </row>
    <row r="29" spans="1:25" ht="11.25">
      <c r="A29" s="3" t="s">
        <v>80</v>
      </c>
      <c r="B29" s="4"/>
      <c r="C29" s="3"/>
      <c r="D29" s="5"/>
      <c r="E29" s="3"/>
      <c r="F29" s="5"/>
      <c r="G29" s="3"/>
      <c r="H29" s="4"/>
      <c r="I29" s="3"/>
      <c r="J29" s="4"/>
      <c r="K29" s="3"/>
      <c r="L29" s="4"/>
      <c r="M29" s="3"/>
      <c r="N29" s="4"/>
      <c r="O29" s="3"/>
      <c r="P29" s="4"/>
      <c r="Q29" s="3"/>
      <c r="R29" s="4"/>
      <c r="S29" s="3"/>
      <c r="T29" s="4"/>
      <c r="U29" s="3"/>
      <c r="V29" s="4"/>
      <c r="W29" s="3"/>
      <c r="X29" s="4"/>
      <c r="Y29" s="3"/>
    </row>
    <row r="30" spans="1:25" ht="11.25">
      <c r="A30" s="3" t="s">
        <v>81</v>
      </c>
      <c r="B30" s="4"/>
      <c r="C30" s="3"/>
      <c r="D30" s="5"/>
      <c r="E30" s="3"/>
      <c r="F30" s="5"/>
      <c r="G30" s="3"/>
      <c r="H30" s="4"/>
      <c r="I30" s="3"/>
      <c r="J30" s="4"/>
      <c r="K30" s="3"/>
      <c r="L30" s="4"/>
      <c r="M30" s="3"/>
      <c r="N30" s="4"/>
      <c r="O30" s="3"/>
      <c r="P30" s="4"/>
      <c r="Q30" s="3"/>
      <c r="R30" s="4"/>
      <c r="S30" s="3"/>
      <c r="T30" s="4"/>
      <c r="U30" s="3"/>
      <c r="V30" s="4"/>
      <c r="W30" s="3"/>
      <c r="X30" s="4"/>
      <c r="Y30" s="3"/>
    </row>
    <row r="31" spans="1:25" ht="11.25">
      <c r="A31" s="3" t="s">
        <v>40</v>
      </c>
      <c r="B31" s="4"/>
      <c r="C31" s="3"/>
      <c r="D31" s="5"/>
      <c r="E31" s="3"/>
      <c r="F31" s="5"/>
      <c r="G31" s="3"/>
      <c r="H31" s="4"/>
      <c r="I31" s="3"/>
      <c r="J31" s="4"/>
      <c r="K31" s="3"/>
      <c r="L31" s="4"/>
      <c r="M31" s="3"/>
      <c r="N31" s="4"/>
      <c r="O31" s="3"/>
      <c r="P31" s="4"/>
      <c r="Q31" s="3"/>
      <c r="R31" s="4"/>
      <c r="S31" s="3"/>
      <c r="T31" s="4"/>
      <c r="U31" s="3"/>
      <c r="V31" s="4"/>
      <c r="W31" s="3"/>
      <c r="X31" s="4"/>
      <c r="Y31" s="3"/>
    </row>
    <row r="32" spans="1:25" ht="11.25">
      <c r="A32" s="3" t="s">
        <v>41</v>
      </c>
      <c r="B32" s="4"/>
      <c r="C32" s="3"/>
      <c r="D32" s="5"/>
      <c r="E32" s="3"/>
      <c r="F32" s="5"/>
      <c r="G32" s="3"/>
      <c r="H32" s="4"/>
      <c r="I32" s="3"/>
      <c r="J32" s="4"/>
      <c r="K32" s="3"/>
      <c r="L32" s="4"/>
      <c r="M32" s="3"/>
      <c r="N32" s="4"/>
      <c r="O32" s="3"/>
      <c r="P32" s="4"/>
      <c r="Q32" s="3"/>
      <c r="R32" s="4"/>
      <c r="S32" s="3"/>
      <c r="T32" s="4"/>
      <c r="U32" s="3"/>
      <c r="V32" s="4"/>
      <c r="W32" s="3"/>
      <c r="X32" s="4"/>
      <c r="Y32" s="3"/>
    </row>
    <row r="33" spans="1:25" ht="11.25">
      <c r="A33" s="3" t="s">
        <v>42</v>
      </c>
      <c r="B33" s="4"/>
      <c r="C33" s="3"/>
      <c r="D33" s="5"/>
      <c r="E33" s="3"/>
      <c r="F33" s="5"/>
      <c r="G33" s="3"/>
      <c r="H33" s="4"/>
      <c r="I33" s="3"/>
      <c r="J33" s="4"/>
      <c r="K33" s="3"/>
      <c r="L33" s="4"/>
      <c r="M33" s="3"/>
      <c r="N33" s="4"/>
      <c r="O33" s="3"/>
      <c r="P33" s="4"/>
      <c r="Q33" s="3"/>
      <c r="R33" s="4"/>
      <c r="S33" s="3"/>
      <c r="T33" s="4"/>
      <c r="U33" s="3"/>
      <c r="V33" s="4"/>
      <c r="W33" s="3"/>
      <c r="X33" s="4"/>
      <c r="Y33" s="3"/>
    </row>
    <row r="34" spans="1:25" ht="11.25">
      <c r="A34" s="3" t="s">
        <v>101</v>
      </c>
      <c r="B34" s="4"/>
      <c r="C34" s="3"/>
      <c r="D34" s="5"/>
      <c r="E34" s="3"/>
      <c r="F34" s="5"/>
      <c r="G34" s="3"/>
      <c r="H34" s="4"/>
      <c r="I34" s="3"/>
      <c r="J34" s="4"/>
      <c r="K34" s="3"/>
      <c r="L34" s="4"/>
      <c r="M34" s="3"/>
      <c r="N34" s="4"/>
      <c r="O34" s="3"/>
      <c r="P34" s="4"/>
      <c r="Q34" s="3"/>
      <c r="R34" s="4"/>
      <c r="S34" s="3"/>
      <c r="T34" s="4"/>
      <c r="U34" s="3"/>
      <c r="V34" s="4"/>
      <c r="W34" s="3"/>
      <c r="X34" s="4"/>
      <c r="Y34" s="3"/>
    </row>
    <row r="35" spans="1:25" ht="11.25">
      <c r="A35" s="3" t="s">
        <v>97</v>
      </c>
      <c r="B35" s="4"/>
      <c r="C35" s="3"/>
      <c r="D35" s="5"/>
      <c r="E35" s="3"/>
      <c r="F35" s="5"/>
      <c r="G35" s="3"/>
      <c r="H35" s="4"/>
      <c r="I35" s="3"/>
      <c r="J35" s="4"/>
      <c r="K35" s="3"/>
      <c r="L35" s="4"/>
      <c r="M35" s="3"/>
      <c r="N35" s="4"/>
      <c r="O35" s="3"/>
      <c r="P35" s="4"/>
      <c r="Q35" s="3"/>
      <c r="R35" s="4"/>
      <c r="S35" s="3"/>
      <c r="T35" s="4"/>
      <c r="U35" s="3"/>
      <c r="V35" s="4"/>
      <c r="W35" s="3"/>
      <c r="X35" s="4"/>
      <c r="Y35" s="3"/>
    </row>
  </sheetData>
  <sheetProtection/>
  <mergeCells count="21">
    <mergeCell ref="A1:Y1"/>
    <mergeCell ref="T4:Y4"/>
    <mergeCell ref="T5:U5"/>
    <mergeCell ref="V5:W5"/>
    <mergeCell ref="X5:Y5"/>
    <mergeCell ref="R5:S5"/>
    <mergeCell ref="H5:I5"/>
    <mergeCell ref="J5:K5"/>
    <mergeCell ref="N5:O5"/>
    <mergeCell ref="P5:Q5"/>
    <mergeCell ref="N4:S4"/>
    <mergeCell ref="H4:M4"/>
    <mergeCell ref="H3:Y3"/>
    <mergeCell ref="A18:A19"/>
    <mergeCell ref="F3:G5"/>
    <mergeCell ref="A16:A17"/>
    <mergeCell ref="L5:M5"/>
    <mergeCell ref="A20:A21"/>
    <mergeCell ref="A3:A5"/>
    <mergeCell ref="B3:C5"/>
    <mergeCell ref="D3:E5"/>
  </mergeCells>
  <printOptions/>
  <pageMargins left="0.7874015748031497" right="0.7874015748031497" top="0.984251968503937" bottom="0.984251968503937" header="0.31496062992125984" footer="0.5118110236220472"/>
  <pageSetup fitToHeight="1" fitToWidth="1" horizontalDpi="600" verticalDpi="600" orientation="landscape" paperSize="9" scale="73" r:id="rId1"/>
  <headerFooter alignWithMargins="0">
    <oddHeader>&amp;R&amp;10高松国税局　申告所得税１（H18）</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M21"/>
  <sheetViews>
    <sheetView showGridLines="0" zoomScalePageLayoutView="0" workbookViewId="0" topLeftCell="A1">
      <selection activeCell="A1" sqref="A1"/>
    </sheetView>
  </sheetViews>
  <sheetFormatPr defaultColWidth="5.875" defaultRowHeight="13.5"/>
  <cols>
    <col min="1" max="1" width="15.50390625" style="1" customWidth="1"/>
    <col min="2" max="2" width="9.00390625" style="1" customWidth="1"/>
    <col min="3" max="3" width="12.25390625" style="1" bestFit="1" customWidth="1"/>
    <col min="4" max="4" width="11.375" style="1" bestFit="1" customWidth="1"/>
    <col min="5" max="5" width="9.00390625" style="1" customWidth="1"/>
    <col min="6" max="6" width="12.25390625" style="1" bestFit="1" customWidth="1"/>
    <col min="7" max="7" width="11.375" style="1" bestFit="1" customWidth="1"/>
    <col min="8" max="8" width="9.00390625" style="1" customWidth="1"/>
    <col min="9" max="9" width="12.25390625" style="1" bestFit="1" customWidth="1"/>
    <col min="10" max="10" width="11.375" style="1" bestFit="1" customWidth="1"/>
    <col min="11" max="11" width="9.00390625" style="1" customWidth="1"/>
    <col min="12" max="12" width="11.375" style="1" customWidth="1"/>
    <col min="13" max="13" width="10.50390625" style="1" customWidth="1"/>
    <col min="14" max="16384" width="5.875" style="1" customWidth="1"/>
  </cols>
  <sheetData>
    <row r="1" spans="1:9" ht="13.5" customHeight="1" thickBot="1">
      <c r="A1" s="3" t="s">
        <v>89</v>
      </c>
      <c r="B1" s="3"/>
      <c r="C1" s="3"/>
      <c r="D1" s="3"/>
      <c r="E1" s="3"/>
      <c r="F1" s="3"/>
      <c r="G1" s="3"/>
      <c r="H1" s="3"/>
      <c r="I1" s="3"/>
    </row>
    <row r="2" spans="1:9" ht="18" customHeight="1">
      <c r="A2" s="295" t="s">
        <v>99</v>
      </c>
      <c r="B2" s="296"/>
      <c r="C2" s="296"/>
      <c r="D2" s="297"/>
      <c r="E2" s="3"/>
      <c r="F2" s="3"/>
      <c r="G2" s="3"/>
      <c r="H2" s="3"/>
      <c r="I2" s="3"/>
    </row>
    <row r="3" spans="1:13" ht="13.5" customHeight="1">
      <c r="A3" s="300" t="s">
        <v>76</v>
      </c>
      <c r="B3" s="304" t="s">
        <v>88</v>
      </c>
      <c r="C3" s="310" t="s">
        <v>70</v>
      </c>
      <c r="D3" s="307" t="s">
        <v>137</v>
      </c>
      <c r="E3" s="75"/>
      <c r="F3" s="76"/>
      <c r="G3" s="76"/>
      <c r="H3" s="76"/>
      <c r="I3" s="76"/>
      <c r="J3" s="76"/>
      <c r="K3" s="76"/>
      <c r="L3" s="76"/>
      <c r="M3" s="76"/>
    </row>
    <row r="4" spans="1:13" ht="13.5" customHeight="1">
      <c r="A4" s="278"/>
      <c r="B4" s="305"/>
      <c r="C4" s="311"/>
      <c r="D4" s="308"/>
      <c r="E4" s="75"/>
      <c r="F4" s="76"/>
      <c r="G4" s="76"/>
      <c r="H4" s="76"/>
      <c r="I4" s="76"/>
      <c r="J4" s="76"/>
      <c r="K4" s="76"/>
      <c r="L4" s="76"/>
      <c r="M4" s="76"/>
    </row>
    <row r="5" spans="1:13" ht="13.5" customHeight="1">
      <c r="A5" s="279"/>
      <c r="B5" s="306"/>
      <c r="C5" s="312"/>
      <c r="D5" s="309"/>
      <c r="E5" s="75"/>
      <c r="F5" s="76"/>
      <c r="G5" s="76"/>
      <c r="H5" s="76"/>
      <c r="I5" s="76"/>
      <c r="J5" s="76"/>
      <c r="K5" s="76"/>
      <c r="L5" s="76"/>
      <c r="M5" s="76"/>
    </row>
    <row r="6" spans="1:13" s="128" customFormat="1" ht="13.5" customHeight="1">
      <c r="A6" s="117"/>
      <c r="B6" s="180" t="s">
        <v>2</v>
      </c>
      <c r="C6" s="173" t="s">
        <v>3</v>
      </c>
      <c r="D6" s="181" t="s">
        <v>3</v>
      </c>
      <c r="E6" s="133"/>
      <c r="F6" s="134"/>
      <c r="G6" s="134"/>
      <c r="H6" s="134"/>
      <c r="I6" s="134"/>
      <c r="J6" s="134"/>
      <c r="K6" s="134"/>
      <c r="L6" s="134"/>
      <c r="M6" s="134"/>
    </row>
    <row r="7" spans="1:13" ht="21" customHeight="1">
      <c r="A7" s="49" t="s">
        <v>91</v>
      </c>
      <c r="B7" s="229">
        <v>199843</v>
      </c>
      <c r="C7" s="221">
        <v>998110745</v>
      </c>
      <c r="D7" s="226">
        <v>52816976</v>
      </c>
      <c r="E7" s="75"/>
      <c r="F7" s="76"/>
      <c r="G7" s="76"/>
      <c r="H7" s="76"/>
      <c r="I7" s="76"/>
      <c r="J7" s="76"/>
      <c r="K7" s="76"/>
      <c r="L7" s="76"/>
      <c r="M7" s="76"/>
    </row>
    <row r="8" spans="1:13" ht="21" customHeight="1">
      <c r="A8" s="50" t="s">
        <v>18</v>
      </c>
      <c r="B8" s="230">
        <v>198546</v>
      </c>
      <c r="C8" s="222">
        <v>989509068</v>
      </c>
      <c r="D8" s="227">
        <v>52427325</v>
      </c>
      <c r="E8" s="75"/>
      <c r="F8" s="76"/>
      <c r="G8" s="76"/>
      <c r="H8" s="76"/>
      <c r="I8" s="76"/>
      <c r="J8" s="76"/>
      <c r="K8" s="76"/>
      <c r="L8" s="76"/>
      <c r="M8" s="76"/>
    </row>
    <row r="9" spans="1:13" ht="21" customHeight="1">
      <c r="A9" s="50" t="s">
        <v>92</v>
      </c>
      <c r="B9" s="230">
        <v>207654</v>
      </c>
      <c r="C9" s="222">
        <v>996892197</v>
      </c>
      <c r="D9" s="227">
        <v>50477292</v>
      </c>
      <c r="E9" s="75"/>
      <c r="F9" s="76"/>
      <c r="G9" s="76"/>
      <c r="H9" s="76"/>
      <c r="I9" s="76"/>
      <c r="J9" s="76"/>
      <c r="K9" s="76"/>
      <c r="L9" s="76"/>
      <c r="M9" s="76"/>
    </row>
    <row r="10" spans="1:13" ht="21" customHeight="1">
      <c r="A10" s="50" t="s">
        <v>144</v>
      </c>
      <c r="B10" s="230">
        <v>230558</v>
      </c>
      <c r="C10" s="222">
        <v>1053595423</v>
      </c>
      <c r="D10" s="227">
        <v>54178551</v>
      </c>
      <c r="E10" s="75"/>
      <c r="F10" s="76"/>
      <c r="G10" s="76"/>
      <c r="H10" s="76"/>
      <c r="I10" s="76"/>
      <c r="J10" s="76"/>
      <c r="K10" s="76"/>
      <c r="L10" s="76"/>
      <c r="M10" s="76"/>
    </row>
    <row r="11" spans="1:13" ht="21" customHeight="1" thickBot="1">
      <c r="A11" s="51" t="s">
        <v>145</v>
      </c>
      <c r="B11" s="231">
        <v>227972</v>
      </c>
      <c r="C11" s="232">
        <v>1034439092</v>
      </c>
      <c r="D11" s="233">
        <v>56181353</v>
      </c>
      <c r="E11" s="75"/>
      <c r="F11" s="76"/>
      <c r="G11" s="76"/>
      <c r="H11" s="76"/>
      <c r="I11" s="76"/>
      <c r="J11" s="76"/>
      <c r="K11" s="76"/>
      <c r="L11" s="76"/>
      <c r="M11" s="76"/>
    </row>
    <row r="12" spans="1:9" ht="24.75" customHeight="1" thickBot="1">
      <c r="A12" s="3"/>
      <c r="B12" s="3"/>
      <c r="C12" s="3"/>
      <c r="D12" s="3"/>
      <c r="E12" s="3"/>
      <c r="F12" s="3"/>
      <c r="G12" s="3"/>
      <c r="H12" s="3"/>
      <c r="I12" s="3"/>
    </row>
    <row r="13" spans="1:10" ht="18" customHeight="1">
      <c r="A13" s="301" t="s">
        <v>136</v>
      </c>
      <c r="B13" s="302"/>
      <c r="C13" s="302"/>
      <c r="D13" s="302"/>
      <c r="E13" s="302"/>
      <c r="F13" s="302"/>
      <c r="G13" s="302"/>
      <c r="H13" s="302"/>
      <c r="I13" s="302"/>
      <c r="J13" s="303"/>
    </row>
    <row r="14" spans="1:13" ht="18" customHeight="1">
      <c r="A14" s="300" t="s">
        <v>98</v>
      </c>
      <c r="B14" s="298" t="s">
        <v>68</v>
      </c>
      <c r="C14" s="298"/>
      <c r="D14" s="298"/>
      <c r="E14" s="298" t="s">
        <v>65</v>
      </c>
      <c r="F14" s="298"/>
      <c r="G14" s="298"/>
      <c r="H14" s="298" t="s">
        <v>66</v>
      </c>
      <c r="I14" s="298"/>
      <c r="J14" s="299"/>
      <c r="K14" s="3"/>
      <c r="L14" s="3"/>
      <c r="M14" s="3"/>
    </row>
    <row r="15" spans="1:10" ht="18" customHeight="1">
      <c r="A15" s="279"/>
      <c r="B15" s="176" t="s">
        <v>88</v>
      </c>
      <c r="C15" s="177" t="s">
        <v>0</v>
      </c>
      <c r="D15" s="178" t="s">
        <v>137</v>
      </c>
      <c r="E15" s="176" t="s">
        <v>88</v>
      </c>
      <c r="F15" s="177" t="s">
        <v>0</v>
      </c>
      <c r="G15" s="178" t="s">
        <v>137</v>
      </c>
      <c r="H15" s="176" t="s">
        <v>88</v>
      </c>
      <c r="I15" s="177" t="s">
        <v>0</v>
      </c>
      <c r="J15" s="179" t="s">
        <v>137</v>
      </c>
    </row>
    <row r="16" spans="1:10" s="2" customFormat="1" ht="13.5" customHeight="1">
      <c r="A16" s="117"/>
      <c r="B16" s="172" t="s">
        <v>2</v>
      </c>
      <c r="C16" s="173" t="s">
        <v>3</v>
      </c>
      <c r="D16" s="174" t="s">
        <v>3</v>
      </c>
      <c r="E16" s="172" t="s">
        <v>2</v>
      </c>
      <c r="F16" s="173" t="s">
        <v>3</v>
      </c>
      <c r="G16" s="174" t="s">
        <v>3</v>
      </c>
      <c r="H16" s="172" t="s">
        <v>2</v>
      </c>
      <c r="I16" s="173" t="s">
        <v>3</v>
      </c>
      <c r="J16" s="175" t="s">
        <v>3</v>
      </c>
    </row>
    <row r="17" spans="1:10" ht="21" customHeight="1">
      <c r="A17" s="49" t="str">
        <f>A7</f>
        <v>平成14年分</v>
      </c>
      <c r="B17" s="234">
        <v>54524</v>
      </c>
      <c r="C17" s="221">
        <v>192678843</v>
      </c>
      <c r="D17" s="235">
        <v>11686640</v>
      </c>
      <c r="E17" s="234">
        <v>7983</v>
      </c>
      <c r="F17" s="221">
        <v>25927829</v>
      </c>
      <c r="G17" s="235">
        <v>948522</v>
      </c>
      <c r="H17" s="234">
        <v>137336</v>
      </c>
      <c r="I17" s="221">
        <v>779504074</v>
      </c>
      <c r="J17" s="240">
        <v>40181814</v>
      </c>
    </row>
    <row r="18" spans="1:10" ht="21" customHeight="1">
      <c r="A18" s="50" t="str">
        <f>A8</f>
        <v>平成15年分</v>
      </c>
      <c r="B18" s="236">
        <v>52034</v>
      </c>
      <c r="C18" s="222">
        <v>179368817</v>
      </c>
      <c r="D18" s="237">
        <v>10685942</v>
      </c>
      <c r="E18" s="236">
        <v>7830</v>
      </c>
      <c r="F18" s="222">
        <v>26678477</v>
      </c>
      <c r="G18" s="237">
        <v>1123317</v>
      </c>
      <c r="H18" s="236">
        <v>138682</v>
      </c>
      <c r="I18" s="222">
        <v>783461773</v>
      </c>
      <c r="J18" s="241">
        <v>40618066</v>
      </c>
    </row>
    <row r="19" spans="1:10" ht="21" customHeight="1">
      <c r="A19" s="50" t="str">
        <f>A9</f>
        <v>平成16年分</v>
      </c>
      <c r="B19" s="236">
        <v>52675</v>
      </c>
      <c r="C19" s="222">
        <v>179781898</v>
      </c>
      <c r="D19" s="237">
        <v>11123922</v>
      </c>
      <c r="E19" s="236">
        <v>7506</v>
      </c>
      <c r="F19" s="222">
        <v>23895102</v>
      </c>
      <c r="G19" s="237">
        <v>1021819</v>
      </c>
      <c r="H19" s="236">
        <v>147473</v>
      </c>
      <c r="I19" s="222">
        <v>793215197</v>
      </c>
      <c r="J19" s="241">
        <v>38331552</v>
      </c>
    </row>
    <row r="20" spans="1:10" ht="21" customHeight="1">
      <c r="A20" s="50" t="str">
        <f>A10</f>
        <v>平成17年分</v>
      </c>
      <c r="B20" s="236">
        <v>53424</v>
      </c>
      <c r="C20" s="222">
        <v>175736486</v>
      </c>
      <c r="D20" s="237">
        <v>11076082</v>
      </c>
      <c r="E20" s="236">
        <v>7559</v>
      </c>
      <c r="F20" s="222">
        <v>19890062</v>
      </c>
      <c r="G20" s="237">
        <v>779549</v>
      </c>
      <c r="H20" s="236">
        <v>169575</v>
      </c>
      <c r="I20" s="222">
        <v>857968876</v>
      </c>
      <c r="J20" s="241">
        <v>42322920</v>
      </c>
    </row>
    <row r="21" spans="1:10" ht="21" customHeight="1" thickBot="1">
      <c r="A21" s="51" t="str">
        <f>A11</f>
        <v>平成18年分</v>
      </c>
      <c r="B21" s="238">
        <v>50603</v>
      </c>
      <c r="C21" s="232">
        <v>167276477</v>
      </c>
      <c r="D21" s="239">
        <v>11361085</v>
      </c>
      <c r="E21" s="238">
        <v>8688</v>
      </c>
      <c r="F21" s="232">
        <v>24634503</v>
      </c>
      <c r="G21" s="239">
        <v>1185902</v>
      </c>
      <c r="H21" s="238">
        <v>168681</v>
      </c>
      <c r="I21" s="232">
        <v>842528112</v>
      </c>
      <c r="J21" s="242">
        <v>43634365</v>
      </c>
    </row>
  </sheetData>
  <sheetProtection/>
  <mergeCells count="10">
    <mergeCell ref="A2:D2"/>
    <mergeCell ref="B14:D14"/>
    <mergeCell ref="E14:G14"/>
    <mergeCell ref="H14:J14"/>
    <mergeCell ref="A14:A15"/>
    <mergeCell ref="A13:J13"/>
    <mergeCell ref="B3:B5"/>
    <mergeCell ref="D3:D5"/>
    <mergeCell ref="C3:C5"/>
    <mergeCell ref="A3:A5"/>
  </mergeCells>
  <printOptions/>
  <pageMargins left="0.7874015748031497" right="0.7874015748031497" top="0.984251968503937" bottom="0.984251968503937" header="0.31496062992125984" footer="0.5118110236220472"/>
  <pageSetup fitToHeight="1" fitToWidth="1" horizontalDpi="600" verticalDpi="600" orientation="landscape" paperSize="9" r:id="rId1"/>
  <headerFooter alignWithMargins="0">
    <oddHeader>&amp;R&amp;10高松国税局　申告所得税１（H18）</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U20"/>
  <sheetViews>
    <sheetView showGridLines="0" zoomScalePageLayoutView="0" workbookViewId="0" topLeftCell="A1">
      <selection activeCell="A1" sqref="A1"/>
    </sheetView>
  </sheetViews>
  <sheetFormatPr defaultColWidth="5.875" defaultRowHeight="13.5"/>
  <cols>
    <col min="1" max="1" width="9.125" style="1" customWidth="1"/>
    <col min="2" max="2" width="7.50390625" style="1" customWidth="1"/>
    <col min="3" max="3" width="2.625" style="2" customWidth="1"/>
    <col min="4" max="4" width="9.00390625" style="1" customWidth="1"/>
    <col min="5" max="6" width="10.50390625" style="1" customWidth="1"/>
    <col min="7" max="7" width="2.625" style="2" customWidth="1"/>
    <col min="8" max="8" width="9.00390625" style="1" customWidth="1"/>
    <col min="9" max="10" width="10.50390625" style="1" customWidth="1"/>
    <col min="11" max="11" width="2.625" style="2" customWidth="1"/>
    <col min="12" max="12" width="9.00390625" style="1" customWidth="1"/>
    <col min="13" max="14" width="10.50390625" style="1" customWidth="1"/>
    <col min="15" max="15" width="6.75390625" style="1" bestFit="1" customWidth="1"/>
    <col min="16" max="16" width="11.375" style="1" bestFit="1" customWidth="1"/>
    <col min="17" max="17" width="3.625" style="2" customWidth="1"/>
    <col min="18" max="18" width="9.75390625" style="1" bestFit="1" customWidth="1"/>
    <col min="19" max="16384" width="5.875" style="1" customWidth="1"/>
  </cols>
  <sheetData>
    <row r="1" spans="1:16" ht="13.5" customHeight="1" thickBot="1">
      <c r="A1" s="3" t="s">
        <v>90</v>
      </c>
      <c r="B1" s="3"/>
      <c r="C1" s="5"/>
      <c r="D1" s="3"/>
      <c r="E1" s="3"/>
      <c r="F1" s="3"/>
      <c r="G1" s="5"/>
      <c r="H1" s="3"/>
      <c r="I1" s="3"/>
      <c r="J1" s="3"/>
      <c r="K1" s="5"/>
      <c r="L1" s="3"/>
      <c r="M1" s="3"/>
      <c r="N1" s="3"/>
      <c r="O1" s="3"/>
      <c r="P1" s="3"/>
    </row>
    <row r="2" spans="1:21" ht="21" customHeight="1">
      <c r="A2" s="319" t="s">
        <v>44</v>
      </c>
      <c r="B2" s="320"/>
      <c r="C2" s="313" t="s">
        <v>146</v>
      </c>
      <c r="D2" s="314"/>
      <c r="E2" s="314"/>
      <c r="F2" s="316"/>
      <c r="G2" s="313" t="s">
        <v>147</v>
      </c>
      <c r="H2" s="314"/>
      <c r="I2" s="314"/>
      <c r="J2" s="316"/>
      <c r="K2" s="313" t="s">
        <v>62</v>
      </c>
      <c r="L2" s="314"/>
      <c r="M2" s="314"/>
      <c r="N2" s="315"/>
      <c r="O2" s="3"/>
      <c r="P2" s="3"/>
      <c r="Q2" s="1"/>
      <c r="U2" s="2"/>
    </row>
    <row r="3" spans="1:19" ht="13.5" customHeight="1">
      <c r="A3" s="321"/>
      <c r="B3" s="322"/>
      <c r="C3" s="317" t="s">
        <v>33</v>
      </c>
      <c r="D3" s="318"/>
      <c r="E3" s="86" t="s">
        <v>45</v>
      </c>
      <c r="F3" s="87" t="s">
        <v>47</v>
      </c>
      <c r="G3" s="317" t="s">
        <v>33</v>
      </c>
      <c r="H3" s="318"/>
      <c r="I3" s="86" t="s">
        <v>49</v>
      </c>
      <c r="J3" s="87" t="s">
        <v>50</v>
      </c>
      <c r="K3" s="317" t="s">
        <v>33</v>
      </c>
      <c r="L3" s="318"/>
      <c r="M3" s="86" t="s">
        <v>52</v>
      </c>
      <c r="N3" s="88" t="s">
        <v>47</v>
      </c>
      <c r="O3" s="3"/>
      <c r="P3" s="3"/>
      <c r="S3" s="2"/>
    </row>
    <row r="4" spans="1:19" s="2" customFormat="1" ht="13.5" customHeight="1" thickBot="1">
      <c r="A4" s="321"/>
      <c r="B4" s="322"/>
      <c r="C4" s="317"/>
      <c r="D4" s="318"/>
      <c r="E4" s="86" t="s">
        <v>46</v>
      </c>
      <c r="F4" s="87" t="s">
        <v>48</v>
      </c>
      <c r="G4" s="317"/>
      <c r="H4" s="318"/>
      <c r="I4" s="86" t="s">
        <v>46</v>
      </c>
      <c r="J4" s="87" t="s">
        <v>51</v>
      </c>
      <c r="K4" s="317"/>
      <c r="L4" s="318"/>
      <c r="M4" s="86" t="s">
        <v>46</v>
      </c>
      <c r="N4" s="88" t="s">
        <v>53</v>
      </c>
      <c r="O4" s="3"/>
      <c r="P4" s="3"/>
      <c r="Q4" s="1"/>
      <c r="S4" s="1"/>
    </row>
    <row r="5" spans="1:16" s="2" customFormat="1" ht="11.25">
      <c r="A5" s="137"/>
      <c r="B5" s="138"/>
      <c r="C5" s="129"/>
      <c r="D5" s="140" t="s">
        <v>2</v>
      </c>
      <c r="E5" s="130" t="s">
        <v>3</v>
      </c>
      <c r="F5" s="131" t="s">
        <v>3</v>
      </c>
      <c r="G5" s="139"/>
      <c r="H5" s="140" t="s">
        <v>2</v>
      </c>
      <c r="I5" s="130" t="s">
        <v>3</v>
      </c>
      <c r="J5" s="139" t="s">
        <v>3</v>
      </c>
      <c r="K5" s="129"/>
      <c r="L5" s="140" t="s">
        <v>2</v>
      </c>
      <c r="M5" s="130" t="s">
        <v>3</v>
      </c>
      <c r="N5" s="132" t="s">
        <v>3</v>
      </c>
      <c r="O5" s="5"/>
      <c r="P5" s="5"/>
    </row>
    <row r="6" spans="1:16" ht="18" customHeight="1">
      <c r="A6" s="323" t="s">
        <v>19</v>
      </c>
      <c r="B6" s="324"/>
      <c r="C6" s="11" t="s">
        <v>54</v>
      </c>
      <c r="D6" s="109">
        <v>8993</v>
      </c>
      <c r="E6" s="146"/>
      <c r="F6" s="147"/>
      <c r="G6" s="15" t="s">
        <v>54</v>
      </c>
      <c r="H6" s="109">
        <v>2557</v>
      </c>
      <c r="I6" s="146"/>
      <c r="J6" s="147"/>
      <c r="K6" s="12" t="s">
        <v>54</v>
      </c>
      <c r="L6" s="109">
        <v>11550</v>
      </c>
      <c r="M6" s="146"/>
      <c r="N6" s="147"/>
      <c r="O6" s="3"/>
      <c r="P6" s="3"/>
    </row>
    <row r="7" spans="1:16" ht="21" customHeight="1">
      <c r="A7" s="325" t="s">
        <v>20</v>
      </c>
      <c r="B7" s="326"/>
      <c r="C7" s="31"/>
      <c r="D7" s="99">
        <v>15800</v>
      </c>
      <c r="E7" s="83">
        <v>38840454</v>
      </c>
      <c r="F7" s="84">
        <v>2186543</v>
      </c>
      <c r="G7" s="32"/>
      <c r="H7" s="99">
        <v>5901</v>
      </c>
      <c r="I7" s="83">
        <v>18754300</v>
      </c>
      <c r="J7" s="84">
        <v>1924230</v>
      </c>
      <c r="K7" s="31"/>
      <c r="L7" s="99">
        <v>21701</v>
      </c>
      <c r="M7" s="83">
        <v>57594755</v>
      </c>
      <c r="N7" s="84">
        <v>4110773</v>
      </c>
      <c r="O7" s="3"/>
      <c r="P7" s="3"/>
    </row>
    <row r="8" spans="1:17" ht="18" customHeight="1">
      <c r="A8" s="331" t="s">
        <v>84</v>
      </c>
      <c r="B8" s="35" t="s">
        <v>22</v>
      </c>
      <c r="C8" s="20" t="s">
        <v>54</v>
      </c>
      <c r="D8" s="98">
        <v>2827</v>
      </c>
      <c r="E8" s="148"/>
      <c r="F8" s="153"/>
      <c r="G8" s="65" t="s">
        <v>54</v>
      </c>
      <c r="H8" s="98">
        <v>2314</v>
      </c>
      <c r="I8" s="148"/>
      <c r="J8" s="153"/>
      <c r="K8" s="41" t="s">
        <v>54</v>
      </c>
      <c r="L8" s="98">
        <v>5141</v>
      </c>
      <c r="M8" s="148"/>
      <c r="N8" s="153"/>
      <c r="O8" s="7"/>
      <c r="Q8" s="1"/>
    </row>
    <row r="9" spans="1:17" ht="21" customHeight="1">
      <c r="A9" s="332"/>
      <c r="B9" s="111" t="s">
        <v>23</v>
      </c>
      <c r="C9" s="112"/>
      <c r="D9" s="113">
        <v>2837</v>
      </c>
      <c r="E9" s="149"/>
      <c r="F9" s="114">
        <v>99893</v>
      </c>
      <c r="G9" s="115"/>
      <c r="H9" s="113">
        <v>2336</v>
      </c>
      <c r="I9" s="149"/>
      <c r="J9" s="114">
        <v>124331</v>
      </c>
      <c r="K9" s="112"/>
      <c r="L9" s="113">
        <v>5173</v>
      </c>
      <c r="M9" s="149"/>
      <c r="N9" s="114">
        <v>224224</v>
      </c>
      <c r="O9" s="2"/>
      <c r="Q9" s="1"/>
    </row>
    <row r="10" spans="1:16" ht="18" customHeight="1">
      <c r="A10" s="332"/>
      <c r="B10" s="36" t="s">
        <v>24</v>
      </c>
      <c r="C10" s="11" t="s">
        <v>54</v>
      </c>
      <c r="D10" s="109">
        <v>2942</v>
      </c>
      <c r="E10" s="146"/>
      <c r="F10" s="147"/>
      <c r="G10" s="15" t="s">
        <v>54</v>
      </c>
      <c r="H10" s="109">
        <v>1206</v>
      </c>
      <c r="I10" s="146"/>
      <c r="J10" s="147"/>
      <c r="K10" s="12" t="s">
        <v>54</v>
      </c>
      <c r="L10" s="109">
        <v>4148</v>
      </c>
      <c r="M10" s="146"/>
      <c r="N10" s="147"/>
      <c r="O10" s="3"/>
      <c r="P10" s="3"/>
    </row>
    <row r="11" spans="1:16" ht="21" customHeight="1">
      <c r="A11" s="332"/>
      <c r="B11" s="111" t="s">
        <v>23</v>
      </c>
      <c r="C11" s="112"/>
      <c r="D11" s="113">
        <v>2980</v>
      </c>
      <c r="E11" s="149"/>
      <c r="F11" s="114">
        <v>91063</v>
      </c>
      <c r="G11" s="115"/>
      <c r="H11" s="113">
        <v>1218</v>
      </c>
      <c r="I11" s="149"/>
      <c r="J11" s="114">
        <v>49360</v>
      </c>
      <c r="K11" s="112"/>
      <c r="L11" s="113">
        <v>4198</v>
      </c>
      <c r="M11" s="149"/>
      <c r="N11" s="114">
        <v>140423</v>
      </c>
      <c r="O11" s="3"/>
      <c r="P11" s="3"/>
    </row>
    <row r="12" spans="1:16" ht="18" customHeight="1">
      <c r="A12" s="332"/>
      <c r="B12" s="334" t="s">
        <v>17</v>
      </c>
      <c r="C12" s="11" t="s">
        <v>54</v>
      </c>
      <c r="D12" s="109">
        <v>142</v>
      </c>
      <c r="E12" s="146"/>
      <c r="F12" s="147"/>
      <c r="G12" s="15" t="s">
        <v>54</v>
      </c>
      <c r="H12" s="109">
        <v>444</v>
      </c>
      <c r="I12" s="146"/>
      <c r="J12" s="147"/>
      <c r="K12" s="12" t="s">
        <v>54</v>
      </c>
      <c r="L12" s="109">
        <v>586</v>
      </c>
      <c r="M12" s="146"/>
      <c r="N12" s="147"/>
      <c r="O12" s="3"/>
      <c r="P12" s="3"/>
    </row>
    <row r="13" spans="1:16" ht="21" customHeight="1">
      <c r="A13" s="332"/>
      <c r="B13" s="335"/>
      <c r="C13" s="112"/>
      <c r="D13" s="113">
        <v>143</v>
      </c>
      <c r="E13" s="149"/>
      <c r="F13" s="114">
        <v>50340</v>
      </c>
      <c r="G13" s="115"/>
      <c r="H13" s="113">
        <v>448</v>
      </c>
      <c r="I13" s="149"/>
      <c r="J13" s="114">
        <v>127113</v>
      </c>
      <c r="K13" s="112"/>
      <c r="L13" s="113">
        <v>591</v>
      </c>
      <c r="M13" s="149"/>
      <c r="N13" s="114">
        <v>177453</v>
      </c>
      <c r="O13" s="3"/>
      <c r="P13" s="3"/>
    </row>
    <row r="14" spans="1:17" s="9" customFormat="1" ht="18" customHeight="1">
      <c r="A14" s="332"/>
      <c r="B14" s="329" t="s">
        <v>11</v>
      </c>
      <c r="C14" s="21" t="s">
        <v>54</v>
      </c>
      <c r="D14" s="110">
        <v>5911</v>
      </c>
      <c r="E14" s="150"/>
      <c r="F14" s="154"/>
      <c r="G14" s="16" t="s">
        <v>54</v>
      </c>
      <c r="H14" s="110">
        <v>3964</v>
      </c>
      <c r="I14" s="150"/>
      <c r="J14" s="154"/>
      <c r="K14" s="13" t="s">
        <v>54</v>
      </c>
      <c r="L14" s="110">
        <v>9875</v>
      </c>
      <c r="M14" s="150"/>
      <c r="N14" s="154"/>
      <c r="O14" s="24"/>
      <c r="P14" s="24"/>
      <c r="Q14" s="10"/>
    </row>
    <row r="15" spans="1:17" s="9" customFormat="1" ht="21" customHeight="1" thickBot="1">
      <c r="A15" s="333"/>
      <c r="B15" s="330"/>
      <c r="C15" s="66"/>
      <c r="D15" s="100">
        <v>5960</v>
      </c>
      <c r="E15" s="151"/>
      <c r="F15" s="82">
        <v>241296</v>
      </c>
      <c r="G15" s="67"/>
      <c r="H15" s="100">
        <v>4002</v>
      </c>
      <c r="I15" s="151"/>
      <c r="J15" s="82">
        <v>300804</v>
      </c>
      <c r="K15" s="68"/>
      <c r="L15" s="100">
        <v>9962</v>
      </c>
      <c r="M15" s="151"/>
      <c r="N15" s="82">
        <v>542100</v>
      </c>
      <c r="O15" s="24"/>
      <c r="P15" s="24"/>
      <c r="Q15" s="10"/>
    </row>
    <row r="16" spans="1:17" s="9" customFormat="1" ht="22.5" customHeight="1" thickBot="1" thickTop="1">
      <c r="A16" s="327" t="s">
        <v>38</v>
      </c>
      <c r="B16" s="328"/>
      <c r="C16" s="53"/>
      <c r="D16" s="152"/>
      <c r="E16" s="152"/>
      <c r="F16" s="62">
        <v>2427839</v>
      </c>
      <c r="G16" s="63"/>
      <c r="H16" s="152"/>
      <c r="I16" s="152"/>
      <c r="J16" s="62">
        <v>2225035</v>
      </c>
      <c r="K16" s="64"/>
      <c r="L16" s="152"/>
      <c r="M16" s="152"/>
      <c r="N16" s="62">
        <v>4652874</v>
      </c>
      <c r="O16" s="24"/>
      <c r="P16" s="24"/>
      <c r="Q16" s="10"/>
    </row>
    <row r="17" spans="1:16" ht="11.25">
      <c r="A17" s="262" t="s">
        <v>148</v>
      </c>
      <c r="B17" s="3"/>
      <c r="C17" s="5"/>
      <c r="D17" s="3"/>
      <c r="E17" s="3"/>
      <c r="F17" s="3"/>
      <c r="G17" s="5"/>
      <c r="H17" s="3"/>
      <c r="I17" s="3"/>
      <c r="J17" s="3"/>
      <c r="K17" s="5"/>
      <c r="L17" s="3"/>
      <c r="M17" s="3"/>
      <c r="N17" s="3"/>
      <c r="O17" s="3"/>
      <c r="P17" s="3"/>
    </row>
    <row r="18" spans="1:16" ht="11.25">
      <c r="A18" s="262" t="s">
        <v>138</v>
      </c>
      <c r="B18" s="3"/>
      <c r="C18" s="5"/>
      <c r="D18" s="3"/>
      <c r="E18" s="3"/>
      <c r="F18" s="3"/>
      <c r="G18" s="5"/>
      <c r="H18" s="3"/>
      <c r="I18" s="3"/>
      <c r="J18" s="3"/>
      <c r="K18" s="5"/>
      <c r="L18" s="3"/>
      <c r="M18" s="3"/>
      <c r="N18" s="3"/>
      <c r="O18" s="3"/>
      <c r="P18" s="3"/>
    </row>
    <row r="19" spans="1:16" ht="11.25">
      <c r="A19" s="262" t="s">
        <v>139</v>
      </c>
      <c r="B19" s="3"/>
      <c r="C19" s="5"/>
      <c r="D19" s="3"/>
      <c r="E19" s="3"/>
      <c r="F19" s="3"/>
      <c r="G19" s="5"/>
      <c r="H19" s="3"/>
      <c r="I19" s="3"/>
      <c r="J19" s="3"/>
      <c r="K19" s="5"/>
      <c r="L19" s="3"/>
      <c r="M19" s="3"/>
      <c r="N19" s="3"/>
      <c r="O19" s="3"/>
      <c r="P19" s="3"/>
    </row>
    <row r="20" ht="11.25">
      <c r="A20" s="263" t="s">
        <v>140</v>
      </c>
    </row>
  </sheetData>
  <sheetProtection/>
  <mergeCells count="13">
    <mergeCell ref="A2:B4"/>
    <mergeCell ref="A6:B6"/>
    <mergeCell ref="A7:B7"/>
    <mergeCell ref="A16:B16"/>
    <mergeCell ref="B14:B15"/>
    <mergeCell ref="A8:A15"/>
    <mergeCell ref="B12:B13"/>
    <mergeCell ref="K2:N2"/>
    <mergeCell ref="G2:J2"/>
    <mergeCell ref="C2:F2"/>
    <mergeCell ref="C3:D4"/>
    <mergeCell ref="G3:H4"/>
    <mergeCell ref="K3:L4"/>
  </mergeCells>
  <printOptions/>
  <pageMargins left="0.7874015748031497" right="0.7874015748031497" top="0.984251968503937" bottom="0.984251968503937" header="0.31496062992125984" footer="0.5118110236220472"/>
  <pageSetup fitToHeight="1" fitToWidth="1" horizontalDpi="600" verticalDpi="600" orientation="landscape" paperSize="9" r:id="rId1"/>
  <headerFooter alignWithMargins="0">
    <oddHeader>&amp;R&amp;10高松国税局　申告所得税１（H18）</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E9"/>
  <sheetViews>
    <sheetView showGridLines="0" zoomScalePageLayoutView="0" workbookViewId="0" topLeftCell="A1">
      <selection activeCell="A1" sqref="A1"/>
    </sheetView>
  </sheetViews>
  <sheetFormatPr defaultColWidth="5.875" defaultRowHeight="13.5"/>
  <cols>
    <col min="1" max="1" width="50.625" style="1" customWidth="1"/>
    <col min="2" max="2" width="2.375" style="1" customWidth="1"/>
    <col min="3" max="3" width="13.625" style="1" customWidth="1"/>
    <col min="4" max="5" width="15.625" style="1" customWidth="1"/>
    <col min="6" max="16384" width="5.875" style="1" customWidth="1"/>
  </cols>
  <sheetData>
    <row r="1" spans="1:5" ht="13.5" customHeight="1" thickBot="1">
      <c r="A1" s="3" t="s">
        <v>100</v>
      </c>
      <c r="B1" s="3"/>
      <c r="C1" s="3"/>
      <c r="D1" s="3"/>
      <c r="E1" s="3"/>
    </row>
    <row r="2" spans="1:5" ht="18.75" customHeight="1" thickBot="1">
      <c r="A2" s="90" t="s">
        <v>71</v>
      </c>
      <c r="B2" s="336" t="s">
        <v>72</v>
      </c>
      <c r="C2" s="337"/>
      <c r="D2" s="89" t="s">
        <v>73</v>
      </c>
      <c r="E2" s="85" t="s">
        <v>74</v>
      </c>
    </row>
    <row r="3" spans="1:5" s="141" customFormat="1" ht="9.75" customHeight="1">
      <c r="A3" s="142"/>
      <c r="B3" s="201"/>
      <c r="C3" s="202" t="s">
        <v>2</v>
      </c>
      <c r="D3" s="135" t="s">
        <v>3</v>
      </c>
      <c r="E3" s="136" t="s">
        <v>3</v>
      </c>
    </row>
    <row r="4" spans="1:5" ht="30" customHeight="1">
      <c r="A4" s="48" t="s">
        <v>86</v>
      </c>
      <c r="B4" s="196"/>
      <c r="C4" s="197">
        <v>290</v>
      </c>
      <c r="D4" s="33">
        <v>1561226</v>
      </c>
      <c r="E4" s="34">
        <v>255239</v>
      </c>
    </row>
    <row r="5" spans="1:5" ht="30" customHeight="1" thickBot="1">
      <c r="A5" s="69" t="s">
        <v>87</v>
      </c>
      <c r="B5" s="198"/>
      <c r="C5" s="199">
        <v>0</v>
      </c>
      <c r="D5" s="70">
        <v>0</v>
      </c>
      <c r="E5" s="71">
        <v>0</v>
      </c>
    </row>
    <row r="6" spans="1:5" s="9" customFormat="1" ht="30" customHeight="1" thickBot="1" thickTop="1">
      <c r="A6" s="264" t="s">
        <v>94</v>
      </c>
      <c r="B6" s="265" t="s">
        <v>83</v>
      </c>
      <c r="C6" s="200">
        <v>290</v>
      </c>
      <c r="D6" s="45">
        <v>1561226</v>
      </c>
      <c r="E6" s="46">
        <v>255239</v>
      </c>
    </row>
    <row r="7" spans="1:5" ht="13.5" customHeight="1">
      <c r="A7" s="3" t="s">
        <v>149</v>
      </c>
      <c r="B7" s="3"/>
      <c r="C7" s="3"/>
      <c r="D7" s="3"/>
      <c r="E7" s="3"/>
    </row>
    <row r="8" spans="1:5" ht="13.5" customHeight="1">
      <c r="A8" s="3" t="s">
        <v>75</v>
      </c>
      <c r="B8" s="3"/>
      <c r="C8" s="3"/>
      <c r="D8" s="3"/>
      <c r="E8" s="3"/>
    </row>
    <row r="9" spans="1:5" ht="13.5" customHeight="1">
      <c r="A9" s="3" t="s">
        <v>102</v>
      </c>
      <c r="B9" s="3"/>
      <c r="C9" s="3"/>
      <c r="D9" s="3"/>
      <c r="E9" s="3"/>
    </row>
  </sheetData>
  <sheetProtection/>
  <mergeCells count="1">
    <mergeCell ref="B2:C2"/>
  </mergeCells>
  <printOptions/>
  <pageMargins left="0.7874015748031497" right="0.7874015748031497" top="0.984251968503937" bottom="0.984251968503937" header="0.31496062992125984" footer="0.5118110236220472"/>
  <pageSetup fitToHeight="1" fitToWidth="1" horizontalDpi="600" verticalDpi="600" orientation="landscape" paperSize="9" r:id="rId1"/>
  <headerFooter alignWithMargins="0">
    <oddHeader>&amp;R&amp;10高松国税局　申告所得税１（H18）</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P40"/>
  <sheetViews>
    <sheetView showGridLines="0" zoomScale="85" zoomScaleNormal="85" zoomScalePageLayoutView="0" workbookViewId="0" topLeftCell="A1">
      <selection activeCell="A1" sqref="A1"/>
    </sheetView>
  </sheetViews>
  <sheetFormatPr defaultColWidth="5.875" defaultRowHeight="13.5"/>
  <cols>
    <col min="1" max="1" width="11.625" style="1" customWidth="1"/>
    <col min="2" max="2" width="8.375" style="1" bestFit="1" customWidth="1"/>
    <col min="3" max="3" width="11.75390625" style="1" bestFit="1" customWidth="1"/>
    <col min="4" max="4" width="10.875" style="1" bestFit="1" customWidth="1"/>
    <col min="5" max="5" width="7.625" style="1" customWidth="1"/>
    <col min="6" max="7" width="10.50390625" style="1" customWidth="1"/>
    <col min="8" max="8" width="7.625" style="1" customWidth="1"/>
    <col min="9" max="9" width="11.375" style="1" bestFit="1" customWidth="1"/>
    <col min="10" max="10" width="10.50390625" style="1" customWidth="1"/>
    <col min="11" max="11" width="8.375" style="1" bestFit="1" customWidth="1"/>
    <col min="12" max="12" width="12.625" style="1" bestFit="1" customWidth="1"/>
    <col min="13" max="13" width="10.875" style="1" bestFit="1" customWidth="1"/>
    <col min="14" max="14" width="11.625" style="1" customWidth="1"/>
    <col min="15" max="16384" width="5.875" style="1" customWidth="1"/>
  </cols>
  <sheetData>
    <row r="1" spans="1:14" ht="12" thickBot="1">
      <c r="A1" s="3" t="s">
        <v>95</v>
      </c>
      <c r="B1" s="3"/>
      <c r="C1" s="3"/>
      <c r="D1" s="3"/>
      <c r="E1" s="3"/>
      <c r="F1" s="3"/>
      <c r="G1" s="3"/>
      <c r="H1" s="3"/>
      <c r="I1" s="3"/>
      <c r="J1" s="3"/>
      <c r="K1" s="3"/>
      <c r="L1" s="3"/>
      <c r="M1" s="3"/>
      <c r="N1" s="3"/>
    </row>
    <row r="2" spans="1:14" s="26" customFormat="1" ht="19.5" customHeight="1">
      <c r="A2" s="338" t="s">
        <v>67</v>
      </c>
      <c r="B2" s="344" t="s">
        <v>68</v>
      </c>
      <c r="C2" s="345"/>
      <c r="D2" s="345"/>
      <c r="E2" s="342" t="s">
        <v>65</v>
      </c>
      <c r="F2" s="302"/>
      <c r="G2" s="343"/>
      <c r="H2" s="342" t="s">
        <v>66</v>
      </c>
      <c r="I2" s="302"/>
      <c r="J2" s="343"/>
      <c r="K2" s="342" t="s">
        <v>11</v>
      </c>
      <c r="L2" s="302"/>
      <c r="M2" s="343"/>
      <c r="N2" s="340" t="s">
        <v>67</v>
      </c>
    </row>
    <row r="3" spans="1:14" s="26" customFormat="1" ht="19.5" customHeight="1">
      <c r="A3" s="339"/>
      <c r="B3" s="91" t="s">
        <v>69</v>
      </c>
      <c r="C3" s="92" t="s">
        <v>70</v>
      </c>
      <c r="D3" s="101" t="s">
        <v>141</v>
      </c>
      <c r="E3" s="91" t="s">
        <v>69</v>
      </c>
      <c r="F3" s="92" t="s">
        <v>70</v>
      </c>
      <c r="G3" s="101" t="s">
        <v>135</v>
      </c>
      <c r="H3" s="91" t="s">
        <v>69</v>
      </c>
      <c r="I3" s="92" t="s">
        <v>70</v>
      </c>
      <c r="J3" s="101" t="s">
        <v>135</v>
      </c>
      <c r="K3" s="91" t="s">
        <v>69</v>
      </c>
      <c r="L3" s="92" t="s">
        <v>70</v>
      </c>
      <c r="M3" s="101" t="s">
        <v>135</v>
      </c>
      <c r="N3" s="341"/>
    </row>
    <row r="4" spans="1:16" s="128" customFormat="1" ht="10.5">
      <c r="A4" s="145"/>
      <c r="B4" s="144" t="s">
        <v>2</v>
      </c>
      <c r="C4" s="116" t="s">
        <v>3</v>
      </c>
      <c r="D4" s="121" t="s">
        <v>3</v>
      </c>
      <c r="E4" s="144" t="s">
        <v>2</v>
      </c>
      <c r="F4" s="116" t="s">
        <v>3</v>
      </c>
      <c r="G4" s="121" t="s">
        <v>3</v>
      </c>
      <c r="H4" s="144" t="s">
        <v>2</v>
      </c>
      <c r="I4" s="116" t="s">
        <v>3</v>
      </c>
      <c r="J4" s="121" t="s">
        <v>3</v>
      </c>
      <c r="K4" s="144" t="s">
        <v>2</v>
      </c>
      <c r="L4" s="116" t="s">
        <v>3</v>
      </c>
      <c r="M4" s="121" t="s">
        <v>3</v>
      </c>
      <c r="N4" s="254"/>
      <c r="O4" s="143"/>
      <c r="P4" s="143"/>
    </row>
    <row r="5" spans="1:14" ht="18" customHeight="1">
      <c r="A5" s="170" t="s">
        <v>103</v>
      </c>
      <c r="B5" s="161">
        <v>4197</v>
      </c>
      <c r="C5" s="162">
        <v>14202937</v>
      </c>
      <c r="D5" s="163">
        <v>1089297</v>
      </c>
      <c r="E5" s="164">
        <v>817</v>
      </c>
      <c r="F5" s="162">
        <v>2409238</v>
      </c>
      <c r="G5" s="163">
        <v>114584</v>
      </c>
      <c r="H5" s="161">
        <v>14495</v>
      </c>
      <c r="I5" s="162">
        <v>90818495</v>
      </c>
      <c r="J5" s="163">
        <v>5323499</v>
      </c>
      <c r="K5" s="161">
        <v>19509</v>
      </c>
      <c r="L5" s="162">
        <v>107430670</v>
      </c>
      <c r="M5" s="163">
        <v>6527380</v>
      </c>
      <c r="N5" s="255" t="s">
        <v>103</v>
      </c>
    </row>
    <row r="6" spans="1:14" ht="18" customHeight="1">
      <c r="A6" s="171" t="s">
        <v>104</v>
      </c>
      <c r="B6" s="165">
        <v>1700</v>
      </c>
      <c r="C6" s="166">
        <v>5039872</v>
      </c>
      <c r="D6" s="167">
        <v>285171</v>
      </c>
      <c r="E6" s="168">
        <v>733</v>
      </c>
      <c r="F6" s="166">
        <v>2975541</v>
      </c>
      <c r="G6" s="167">
        <v>171825</v>
      </c>
      <c r="H6" s="165">
        <v>5647</v>
      </c>
      <c r="I6" s="166">
        <v>30911536</v>
      </c>
      <c r="J6" s="167">
        <v>1843927</v>
      </c>
      <c r="K6" s="165">
        <v>8080</v>
      </c>
      <c r="L6" s="166">
        <v>38926949</v>
      </c>
      <c r="M6" s="167">
        <v>2300922</v>
      </c>
      <c r="N6" s="256" t="s">
        <v>104</v>
      </c>
    </row>
    <row r="7" spans="1:14" ht="18" customHeight="1">
      <c r="A7" s="171" t="s">
        <v>105</v>
      </c>
      <c r="B7" s="165">
        <v>1430</v>
      </c>
      <c r="C7" s="166">
        <v>3973276</v>
      </c>
      <c r="D7" s="167">
        <v>196756</v>
      </c>
      <c r="E7" s="168">
        <v>244</v>
      </c>
      <c r="F7" s="166">
        <v>603532</v>
      </c>
      <c r="G7" s="167">
        <v>25904</v>
      </c>
      <c r="H7" s="165">
        <v>3459</v>
      </c>
      <c r="I7" s="166">
        <v>17410032</v>
      </c>
      <c r="J7" s="167">
        <v>863055</v>
      </c>
      <c r="K7" s="165">
        <v>5133</v>
      </c>
      <c r="L7" s="166">
        <v>21986840</v>
      </c>
      <c r="M7" s="167">
        <v>1085715</v>
      </c>
      <c r="N7" s="256" t="s">
        <v>105</v>
      </c>
    </row>
    <row r="8" spans="1:14" ht="18" customHeight="1">
      <c r="A8" s="171" t="s">
        <v>106</v>
      </c>
      <c r="B8" s="165">
        <v>989</v>
      </c>
      <c r="C8" s="166">
        <v>2744413</v>
      </c>
      <c r="D8" s="167">
        <v>165279</v>
      </c>
      <c r="E8" s="168">
        <v>274</v>
      </c>
      <c r="F8" s="166">
        <v>711266</v>
      </c>
      <c r="G8" s="167">
        <v>30172</v>
      </c>
      <c r="H8" s="165">
        <v>2913</v>
      </c>
      <c r="I8" s="166">
        <v>11248415</v>
      </c>
      <c r="J8" s="167">
        <v>430457</v>
      </c>
      <c r="K8" s="165">
        <v>4176</v>
      </c>
      <c r="L8" s="166">
        <v>14704095</v>
      </c>
      <c r="M8" s="167">
        <v>625908</v>
      </c>
      <c r="N8" s="256" t="s">
        <v>106</v>
      </c>
    </row>
    <row r="9" spans="1:14" ht="18" customHeight="1">
      <c r="A9" s="171" t="s">
        <v>107</v>
      </c>
      <c r="B9" s="165">
        <v>438</v>
      </c>
      <c r="C9" s="166">
        <v>1245341</v>
      </c>
      <c r="D9" s="167">
        <v>61960</v>
      </c>
      <c r="E9" s="168">
        <v>53</v>
      </c>
      <c r="F9" s="166">
        <v>119719</v>
      </c>
      <c r="G9" s="167">
        <v>6233</v>
      </c>
      <c r="H9" s="165">
        <v>1320</v>
      </c>
      <c r="I9" s="166">
        <v>5644523</v>
      </c>
      <c r="J9" s="167">
        <v>244329</v>
      </c>
      <c r="K9" s="165">
        <v>1811</v>
      </c>
      <c r="L9" s="166">
        <v>7009583</v>
      </c>
      <c r="M9" s="167">
        <v>312522</v>
      </c>
      <c r="N9" s="256" t="s">
        <v>107</v>
      </c>
    </row>
    <row r="10" spans="1:14" ht="18" customHeight="1">
      <c r="A10" s="171" t="s">
        <v>108</v>
      </c>
      <c r="B10" s="165">
        <v>555</v>
      </c>
      <c r="C10" s="166">
        <v>1620675</v>
      </c>
      <c r="D10" s="167">
        <v>80531</v>
      </c>
      <c r="E10" s="168">
        <v>35</v>
      </c>
      <c r="F10" s="166">
        <v>73319</v>
      </c>
      <c r="G10" s="167">
        <v>2476</v>
      </c>
      <c r="H10" s="165">
        <v>1684</v>
      </c>
      <c r="I10" s="166">
        <v>6668307</v>
      </c>
      <c r="J10" s="167">
        <v>236762</v>
      </c>
      <c r="K10" s="165">
        <v>2274</v>
      </c>
      <c r="L10" s="166">
        <v>8362301</v>
      </c>
      <c r="M10" s="167">
        <v>319768</v>
      </c>
      <c r="N10" s="256" t="s">
        <v>108</v>
      </c>
    </row>
    <row r="11" spans="1:14" s="9" customFormat="1" ht="18" customHeight="1">
      <c r="A11" s="187" t="s">
        <v>109</v>
      </c>
      <c r="B11" s="188">
        <f>SUM(B5:B10)</f>
        <v>9309</v>
      </c>
      <c r="C11" s="189">
        <f aca="true" t="shared" si="0" ref="C11:M11">SUM(C5:C10)</f>
        <v>28826514</v>
      </c>
      <c r="D11" s="190">
        <v>1878992</v>
      </c>
      <c r="E11" s="191">
        <f t="shared" si="0"/>
        <v>2156</v>
      </c>
      <c r="F11" s="189">
        <f t="shared" si="0"/>
        <v>6892615</v>
      </c>
      <c r="G11" s="190">
        <v>351195</v>
      </c>
      <c r="H11" s="188">
        <f t="shared" si="0"/>
        <v>29518</v>
      </c>
      <c r="I11" s="189">
        <f t="shared" si="0"/>
        <v>162701308</v>
      </c>
      <c r="J11" s="190">
        <f t="shared" si="0"/>
        <v>8942029</v>
      </c>
      <c r="K11" s="188">
        <f t="shared" si="0"/>
        <v>40983</v>
      </c>
      <c r="L11" s="189">
        <v>198420437</v>
      </c>
      <c r="M11" s="190">
        <f t="shared" si="0"/>
        <v>11172215</v>
      </c>
      <c r="N11" s="257" t="s">
        <v>109</v>
      </c>
    </row>
    <row r="12" spans="1:14" ht="18" customHeight="1">
      <c r="A12" s="192"/>
      <c r="B12" s="193"/>
      <c r="C12" s="194"/>
      <c r="D12" s="195"/>
      <c r="E12" s="193"/>
      <c r="F12" s="194"/>
      <c r="G12" s="195"/>
      <c r="H12" s="193"/>
      <c r="I12" s="194"/>
      <c r="J12" s="195"/>
      <c r="K12" s="193"/>
      <c r="L12" s="194"/>
      <c r="M12" s="195"/>
      <c r="N12" s="258"/>
    </row>
    <row r="13" spans="1:14" ht="18" customHeight="1">
      <c r="A13" s="170" t="s">
        <v>110</v>
      </c>
      <c r="B13" s="161">
        <v>5644</v>
      </c>
      <c r="C13" s="162">
        <v>20143558</v>
      </c>
      <c r="D13" s="163">
        <v>1370959</v>
      </c>
      <c r="E13" s="164">
        <v>276</v>
      </c>
      <c r="F13" s="162">
        <v>706990</v>
      </c>
      <c r="G13" s="163">
        <v>36614</v>
      </c>
      <c r="H13" s="161">
        <v>23291</v>
      </c>
      <c r="I13" s="162">
        <v>125874005</v>
      </c>
      <c r="J13" s="163">
        <v>6715974</v>
      </c>
      <c r="K13" s="161">
        <v>29211</v>
      </c>
      <c r="L13" s="162">
        <v>146724552</v>
      </c>
      <c r="M13" s="163">
        <v>8123547</v>
      </c>
      <c r="N13" s="255" t="s">
        <v>110</v>
      </c>
    </row>
    <row r="14" spans="1:14" ht="18" customHeight="1">
      <c r="A14" s="171" t="s">
        <v>111</v>
      </c>
      <c r="B14" s="165">
        <v>2526</v>
      </c>
      <c r="C14" s="166">
        <v>8662848</v>
      </c>
      <c r="D14" s="167">
        <v>616061</v>
      </c>
      <c r="E14" s="168">
        <v>215</v>
      </c>
      <c r="F14" s="166">
        <v>454014</v>
      </c>
      <c r="G14" s="167">
        <v>16768</v>
      </c>
      <c r="H14" s="165">
        <v>10134</v>
      </c>
      <c r="I14" s="166">
        <v>40905514</v>
      </c>
      <c r="J14" s="167">
        <v>1721640</v>
      </c>
      <c r="K14" s="165">
        <v>12875</v>
      </c>
      <c r="L14" s="166">
        <v>50022376</v>
      </c>
      <c r="M14" s="167">
        <v>2354468</v>
      </c>
      <c r="N14" s="256" t="s">
        <v>111</v>
      </c>
    </row>
    <row r="15" spans="1:14" ht="18" customHeight="1">
      <c r="A15" s="171" t="s">
        <v>112</v>
      </c>
      <c r="B15" s="165">
        <v>1153</v>
      </c>
      <c r="C15" s="166">
        <v>4103676</v>
      </c>
      <c r="D15" s="167">
        <v>282852</v>
      </c>
      <c r="E15" s="168">
        <v>110</v>
      </c>
      <c r="F15" s="166">
        <v>318432</v>
      </c>
      <c r="G15" s="167">
        <v>16734</v>
      </c>
      <c r="H15" s="165">
        <v>4629</v>
      </c>
      <c r="I15" s="166">
        <v>21149748</v>
      </c>
      <c r="J15" s="167">
        <v>981965</v>
      </c>
      <c r="K15" s="165">
        <v>5892</v>
      </c>
      <c r="L15" s="166">
        <v>25571855</v>
      </c>
      <c r="M15" s="167">
        <v>1281552</v>
      </c>
      <c r="N15" s="256" t="s">
        <v>112</v>
      </c>
    </row>
    <row r="16" spans="1:14" ht="18" customHeight="1">
      <c r="A16" s="171" t="s">
        <v>113</v>
      </c>
      <c r="B16" s="165">
        <v>1840</v>
      </c>
      <c r="C16" s="166">
        <v>6018128</v>
      </c>
      <c r="D16" s="167">
        <v>428471</v>
      </c>
      <c r="E16" s="168">
        <v>674</v>
      </c>
      <c r="F16" s="166">
        <v>1673490</v>
      </c>
      <c r="G16" s="167">
        <v>77731</v>
      </c>
      <c r="H16" s="165">
        <v>6667</v>
      </c>
      <c r="I16" s="166">
        <v>27939128</v>
      </c>
      <c r="J16" s="167">
        <v>1197822</v>
      </c>
      <c r="K16" s="165">
        <v>9181</v>
      </c>
      <c r="L16" s="166">
        <v>35630745</v>
      </c>
      <c r="M16" s="167">
        <v>1704025</v>
      </c>
      <c r="N16" s="256" t="s">
        <v>113</v>
      </c>
    </row>
    <row r="17" spans="1:14" ht="18" customHeight="1">
      <c r="A17" s="171" t="s">
        <v>114</v>
      </c>
      <c r="B17" s="165">
        <v>1310</v>
      </c>
      <c r="C17" s="166">
        <v>4172793</v>
      </c>
      <c r="D17" s="167">
        <v>249589</v>
      </c>
      <c r="E17" s="168">
        <v>125</v>
      </c>
      <c r="F17" s="166">
        <v>246610</v>
      </c>
      <c r="G17" s="167">
        <v>12569</v>
      </c>
      <c r="H17" s="165">
        <v>4160</v>
      </c>
      <c r="I17" s="166">
        <v>16672202</v>
      </c>
      <c r="J17" s="167">
        <v>569763</v>
      </c>
      <c r="K17" s="165">
        <v>5595</v>
      </c>
      <c r="L17" s="166">
        <v>21091605</v>
      </c>
      <c r="M17" s="167">
        <v>831921</v>
      </c>
      <c r="N17" s="256" t="s">
        <v>114</v>
      </c>
    </row>
    <row r="18" spans="1:14" ht="18" customHeight="1">
      <c r="A18" s="171" t="s">
        <v>115</v>
      </c>
      <c r="B18" s="165">
        <v>484</v>
      </c>
      <c r="C18" s="166">
        <v>1342587</v>
      </c>
      <c r="D18" s="167">
        <v>74398</v>
      </c>
      <c r="E18" s="168">
        <v>41</v>
      </c>
      <c r="F18" s="166">
        <v>85608</v>
      </c>
      <c r="G18" s="167">
        <v>4077</v>
      </c>
      <c r="H18" s="165">
        <v>1464</v>
      </c>
      <c r="I18" s="166">
        <v>5719467</v>
      </c>
      <c r="J18" s="167">
        <v>228387</v>
      </c>
      <c r="K18" s="165">
        <v>1989</v>
      </c>
      <c r="L18" s="166">
        <v>7147662</v>
      </c>
      <c r="M18" s="167">
        <v>306863</v>
      </c>
      <c r="N18" s="256" t="s">
        <v>115</v>
      </c>
    </row>
    <row r="19" spans="1:14" s="9" customFormat="1" ht="18" customHeight="1">
      <c r="A19" s="187" t="s">
        <v>116</v>
      </c>
      <c r="B19" s="188">
        <f>SUM(B13:B18)</f>
        <v>12957</v>
      </c>
      <c r="C19" s="189">
        <f aca="true" t="shared" si="1" ref="C19:L19">SUM(C13:C18)</f>
        <v>44443590</v>
      </c>
      <c r="D19" s="190">
        <f t="shared" si="1"/>
        <v>3022330</v>
      </c>
      <c r="E19" s="191">
        <f t="shared" si="1"/>
        <v>1441</v>
      </c>
      <c r="F19" s="189">
        <v>3485143</v>
      </c>
      <c r="G19" s="190">
        <v>164494</v>
      </c>
      <c r="H19" s="188">
        <f t="shared" si="1"/>
        <v>50345</v>
      </c>
      <c r="I19" s="189">
        <v>238260062</v>
      </c>
      <c r="J19" s="190">
        <f t="shared" si="1"/>
        <v>11415551</v>
      </c>
      <c r="K19" s="188">
        <f t="shared" si="1"/>
        <v>64743</v>
      </c>
      <c r="L19" s="189">
        <f t="shared" si="1"/>
        <v>286188795</v>
      </c>
      <c r="M19" s="190">
        <v>14602375</v>
      </c>
      <c r="N19" s="257" t="s">
        <v>116</v>
      </c>
    </row>
    <row r="20" spans="1:14" ht="18" customHeight="1">
      <c r="A20" s="192"/>
      <c r="B20" s="193"/>
      <c r="C20" s="194"/>
      <c r="D20" s="195"/>
      <c r="E20" s="193"/>
      <c r="F20" s="194"/>
      <c r="G20" s="195"/>
      <c r="H20" s="193"/>
      <c r="I20" s="194"/>
      <c r="J20" s="195"/>
      <c r="K20" s="193"/>
      <c r="L20" s="194"/>
      <c r="M20" s="195"/>
      <c r="N20" s="258"/>
    </row>
    <row r="21" spans="1:14" ht="18" customHeight="1">
      <c r="A21" s="170" t="s">
        <v>117</v>
      </c>
      <c r="B21" s="161">
        <v>7399</v>
      </c>
      <c r="C21" s="162">
        <v>25043634</v>
      </c>
      <c r="D21" s="163">
        <v>1632087</v>
      </c>
      <c r="E21" s="164">
        <v>631</v>
      </c>
      <c r="F21" s="162">
        <v>1280259</v>
      </c>
      <c r="G21" s="163">
        <v>46750</v>
      </c>
      <c r="H21" s="161">
        <v>26286</v>
      </c>
      <c r="I21" s="162">
        <v>147591273</v>
      </c>
      <c r="J21" s="163">
        <v>8608007</v>
      </c>
      <c r="K21" s="161">
        <v>34316</v>
      </c>
      <c r="L21" s="162">
        <v>173915166</v>
      </c>
      <c r="M21" s="163">
        <v>10286844</v>
      </c>
      <c r="N21" s="255" t="s">
        <v>117</v>
      </c>
    </row>
    <row r="22" spans="1:14" ht="18" customHeight="1">
      <c r="A22" s="171" t="s">
        <v>118</v>
      </c>
      <c r="B22" s="165">
        <v>2394</v>
      </c>
      <c r="C22" s="166">
        <v>8192746</v>
      </c>
      <c r="D22" s="167">
        <v>600522</v>
      </c>
      <c r="E22" s="168">
        <v>215</v>
      </c>
      <c r="F22" s="166">
        <v>398751</v>
      </c>
      <c r="G22" s="167">
        <v>15589</v>
      </c>
      <c r="H22" s="165">
        <v>7247</v>
      </c>
      <c r="I22" s="166">
        <v>38980843</v>
      </c>
      <c r="J22" s="167">
        <v>1989298</v>
      </c>
      <c r="K22" s="165">
        <v>9856</v>
      </c>
      <c r="L22" s="166">
        <v>47572340</v>
      </c>
      <c r="M22" s="167">
        <v>2605409</v>
      </c>
      <c r="N22" s="256" t="s">
        <v>118</v>
      </c>
    </row>
    <row r="23" spans="1:14" ht="18" customHeight="1">
      <c r="A23" s="171" t="s">
        <v>119</v>
      </c>
      <c r="B23" s="165">
        <v>1767</v>
      </c>
      <c r="C23" s="166">
        <v>6760997</v>
      </c>
      <c r="D23" s="167">
        <v>601626</v>
      </c>
      <c r="E23" s="168">
        <v>249</v>
      </c>
      <c r="F23" s="166">
        <v>602715</v>
      </c>
      <c r="G23" s="167">
        <v>25561</v>
      </c>
      <c r="H23" s="165">
        <v>4174</v>
      </c>
      <c r="I23" s="166">
        <v>18017683</v>
      </c>
      <c r="J23" s="167">
        <v>805994</v>
      </c>
      <c r="K23" s="165">
        <v>6190</v>
      </c>
      <c r="L23" s="166">
        <v>25381394</v>
      </c>
      <c r="M23" s="167">
        <v>1433180</v>
      </c>
      <c r="N23" s="256" t="s">
        <v>119</v>
      </c>
    </row>
    <row r="24" spans="1:14" ht="18" customHeight="1">
      <c r="A24" s="171" t="s">
        <v>120</v>
      </c>
      <c r="B24" s="165">
        <v>1164</v>
      </c>
      <c r="C24" s="166">
        <v>3675113</v>
      </c>
      <c r="D24" s="167">
        <v>204255</v>
      </c>
      <c r="E24" s="168">
        <v>777</v>
      </c>
      <c r="F24" s="166">
        <v>2167341</v>
      </c>
      <c r="G24" s="167">
        <v>92878</v>
      </c>
      <c r="H24" s="165">
        <v>3999</v>
      </c>
      <c r="I24" s="166">
        <v>15491184</v>
      </c>
      <c r="J24" s="167">
        <v>663502</v>
      </c>
      <c r="K24" s="165">
        <v>5940</v>
      </c>
      <c r="L24" s="166">
        <v>21333638</v>
      </c>
      <c r="M24" s="167">
        <v>960635</v>
      </c>
      <c r="N24" s="256" t="s">
        <v>120</v>
      </c>
    </row>
    <row r="25" spans="1:14" ht="18" customHeight="1">
      <c r="A25" s="171" t="s">
        <v>121</v>
      </c>
      <c r="B25" s="165">
        <v>1836</v>
      </c>
      <c r="C25" s="166">
        <v>6036368</v>
      </c>
      <c r="D25" s="167">
        <v>422105</v>
      </c>
      <c r="E25" s="168">
        <v>17</v>
      </c>
      <c r="F25" s="166">
        <v>32662</v>
      </c>
      <c r="G25" s="167">
        <v>1132</v>
      </c>
      <c r="H25" s="165">
        <v>5154</v>
      </c>
      <c r="I25" s="166">
        <v>24841303</v>
      </c>
      <c r="J25" s="167">
        <v>1239067</v>
      </c>
      <c r="K25" s="165">
        <v>7007</v>
      </c>
      <c r="L25" s="166">
        <v>30910333</v>
      </c>
      <c r="M25" s="167">
        <v>1662304</v>
      </c>
      <c r="N25" s="256" t="s">
        <v>121</v>
      </c>
    </row>
    <row r="26" spans="1:14" ht="18" customHeight="1">
      <c r="A26" s="171" t="s">
        <v>122</v>
      </c>
      <c r="B26" s="165">
        <v>1335</v>
      </c>
      <c r="C26" s="166">
        <v>4515054</v>
      </c>
      <c r="D26" s="167">
        <v>315645</v>
      </c>
      <c r="E26" s="168">
        <v>182</v>
      </c>
      <c r="F26" s="166">
        <v>450854</v>
      </c>
      <c r="G26" s="167">
        <v>21162</v>
      </c>
      <c r="H26" s="165">
        <v>4797</v>
      </c>
      <c r="I26" s="166">
        <v>20198747</v>
      </c>
      <c r="J26" s="167">
        <v>1015840</v>
      </c>
      <c r="K26" s="165">
        <v>6314</v>
      </c>
      <c r="L26" s="166">
        <v>25164656</v>
      </c>
      <c r="M26" s="167">
        <v>1352646</v>
      </c>
      <c r="N26" s="256" t="s">
        <v>122</v>
      </c>
    </row>
    <row r="27" spans="1:14" ht="18" customHeight="1">
      <c r="A27" s="171" t="s">
        <v>123</v>
      </c>
      <c r="B27" s="165">
        <v>739</v>
      </c>
      <c r="C27" s="166">
        <v>2244107</v>
      </c>
      <c r="D27" s="167">
        <v>122296</v>
      </c>
      <c r="E27" s="168">
        <v>171</v>
      </c>
      <c r="F27" s="166">
        <v>439097</v>
      </c>
      <c r="G27" s="167">
        <v>18287</v>
      </c>
      <c r="H27" s="165">
        <v>2859</v>
      </c>
      <c r="I27" s="166">
        <v>11717969</v>
      </c>
      <c r="J27" s="167">
        <v>555340</v>
      </c>
      <c r="K27" s="165">
        <v>3769</v>
      </c>
      <c r="L27" s="166">
        <v>14401172</v>
      </c>
      <c r="M27" s="167">
        <v>695923</v>
      </c>
      <c r="N27" s="256" t="s">
        <v>123</v>
      </c>
    </row>
    <row r="28" spans="1:14" ht="18" customHeight="1">
      <c r="A28" s="182" t="s">
        <v>124</v>
      </c>
      <c r="B28" s="183">
        <v>1204</v>
      </c>
      <c r="C28" s="184">
        <v>3704505</v>
      </c>
      <c r="D28" s="185">
        <v>210538</v>
      </c>
      <c r="E28" s="186">
        <v>48</v>
      </c>
      <c r="F28" s="184">
        <v>112543</v>
      </c>
      <c r="G28" s="185">
        <v>4648</v>
      </c>
      <c r="H28" s="183">
        <v>3950</v>
      </c>
      <c r="I28" s="184">
        <v>21898511</v>
      </c>
      <c r="J28" s="185">
        <v>1104983</v>
      </c>
      <c r="K28" s="183">
        <v>5202</v>
      </c>
      <c r="L28" s="184">
        <v>25715558</v>
      </c>
      <c r="M28" s="185">
        <v>1320168</v>
      </c>
      <c r="N28" s="259" t="s">
        <v>124</v>
      </c>
    </row>
    <row r="29" spans="1:14" s="9" customFormat="1" ht="18" customHeight="1">
      <c r="A29" s="187" t="s">
        <v>125</v>
      </c>
      <c r="B29" s="188">
        <f>SUM(B21:B28)</f>
        <v>17838</v>
      </c>
      <c r="C29" s="189">
        <f aca="true" t="shared" si="2" ref="C29:L29">SUM(C21:C28)</f>
        <v>60172524</v>
      </c>
      <c r="D29" s="190">
        <v>4109073</v>
      </c>
      <c r="E29" s="191">
        <f t="shared" si="2"/>
        <v>2290</v>
      </c>
      <c r="F29" s="189">
        <v>5484223</v>
      </c>
      <c r="G29" s="190">
        <v>226008</v>
      </c>
      <c r="H29" s="188">
        <f t="shared" si="2"/>
        <v>58466</v>
      </c>
      <c r="I29" s="189">
        <v>298737511</v>
      </c>
      <c r="J29" s="190">
        <v>15982029</v>
      </c>
      <c r="K29" s="188">
        <f t="shared" si="2"/>
        <v>78594</v>
      </c>
      <c r="L29" s="189">
        <f t="shared" si="2"/>
        <v>364394257</v>
      </c>
      <c r="M29" s="190">
        <v>20317110</v>
      </c>
      <c r="N29" s="257" t="s">
        <v>125</v>
      </c>
    </row>
    <row r="30" spans="1:14" ht="18" customHeight="1">
      <c r="A30" s="192"/>
      <c r="B30" s="193"/>
      <c r="C30" s="194"/>
      <c r="D30" s="195"/>
      <c r="E30" s="193"/>
      <c r="F30" s="194"/>
      <c r="G30" s="195"/>
      <c r="H30" s="193"/>
      <c r="I30" s="194"/>
      <c r="J30" s="195"/>
      <c r="K30" s="193"/>
      <c r="L30" s="194"/>
      <c r="M30" s="195"/>
      <c r="N30" s="258"/>
    </row>
    <row r="31" spans="1:14" s="9" customFormat="1" ht="18" customHeight="1">
      <c r="A31" s="170" t="s">
        <v>126</v>
      </c>
      <c r="B31" s="266">
        <v>4931</v>
      </c>
      <c r="C31" s="267">
        <v>16136310</v>
      </c>
      <c r="D31" s="268">
        <v>1108567</v>
      </c>
      <c r="E31" s="269">
        <v>175</v>
      </c>
      <c r="F31" s="267">
        <v>636252</v>
      </c>
      <c r="G31" s="268">
        <v>42419</v>
      </c>
      <c r="H31" s="266">
        <v>14850</v>
      </c>
      <c r="I31" s="267">
        <v>81551575</v>
      </c>
      <c r="J31" s="268">
        <v>4594704</v>
      </c>
      <c r="K31" s="266">
        <v>19956</v>
      </c>
      <c r="L31" s="267">
        <v>98324137</v>
      </c>
      <c r="M31" s="268">
        <v>5745691</v>
      </c>
      <c r="N31" s="255" t="s">
        <v>126</v>
      </c>
    </row>
    <row r="32" spans="1:14" s="9" customFormat="1" ht="18" customHeight="1">
      <c r="A32" s="171" t="s">
        <v>127</v>
      </c>
      <c r="B32" s="266">
        <v>795</v>
      </c>
      <c r="C32" s="267">
        <v>2756020</v>
      </c>
      <c r="D32" s="268">
        <v>195359</v>
      </c>
      <c r="E32" s="269">
        <v>705</v>
      </c>
      <c r="F32" s="267">
        <v>1965174</v>
      </c>
      <c r="G32" s="268">
        <v>85014</v>
      </c>
      <c r="H32" s="266">
        <v>1938</v>
      </c>
      <c r="I32" s="267">
        <v>6396836</v>
      </c>
      <c r="J32" s="268">
        <v>214804</v>
      </c>
      <c r="K32" s="266">
        <v>3438</v>
      </c>
      <c r="L32" s="267">
        <v>11118030</v>
      </c>
      <c r="M32" s="268">
        <v>495177</v>
      </c>
      <c r="N32" s="256" t="s">
        <v>127</v>
      </c>
    </row>
    <row r="33" spans="1:14" s="9" customFormat="1" ht="18" customHeight="1">
      <c r="A33" s="171" t="s">
        <v>128</v>
      </c>
      <c r="B33" s="266">
        <v>1323</v>
      </c>
      <c r="C33" s="267">
        <v>4188738</v>
      </c>
      <c r="D33" s="268">
        <v>303289</v>
      </c>
      <c r="E33" s="269">
        <v>868</v>
      </c>
      <c r="F33" s="267">
        <v>2517271</v>
      </c>
      <c r="G33" s="268">
        <v>121923</v>
      </c>
      <c r="H33" s="266">
        <v>4674</v>
      </c>
      <c r="I33" s="267">
        <v>20923334</v>
      </c>
      <c r="J33" s="268">
        <v>1021605</v>
      </c>
      <c r="K33" s="266">
        <v>6865</v>
      </c>
      <c r="L33" s="267">
        <v>27629343</v>
      </c>
      <c r="M33" s="268">
        <v>1446817</v>
      </c>
      <c r="N33" s="256" t="s">
        <v>128</v>
      </c>
    </row>
    <row r="34" spans="1:14" s="9" customFormat="1" ht="18" customHeight="1">
      <c r="A34" s="171" t="s">
        <v>129</v>
      </c>
      <c r="B34" s="266">
        <v>1100</v>
      </c>
      <c r="C34" s="267">
        <v>3348870</v>
      </c>
      <c r="D34" s="268">
        <v>223860</v>
      </c>
      <c r="E34" s="269">
        <v>378</v>
      </c>
      <c r="F34" s="267">
        <v>1153612</v>
      </c>
      <c r="G34" s="268">
        <v>54071</v>
      </c>
      <c r="H34" s="266">
        <v>2886</v>
      </c>
      <c r="I34" s="267">
        <v>10391545</v>
      </c>
      <c r="J34" s="268">
        <v>422639</v>
      </c>
      <c r="K34" s="266">
        <v>4364</v>
      </c>
      <c r="L34" s="267">
        <v>14894027</v>
      </c>
      <c r="M34" s="268">
        <v>700570</v>
      </c>
      <c r="N34" s="256" t="s">
        <v>129</v>
      </c>
    </row>
    <row r="35" spans="1:14" s="9" customFormat="1" ht="18" customHeight="1">
      <c r="A35" s="171" t="s">
        <v>130</v>
      </c>
      <c r="B35" s="266">
        <v>1273</v>
      </c>
      <c r="C35" s="267">
        <v>4438219</v>
      </c>
      <c r="D35" s="268">
        <v>353105</v>
      </c>
      <c r="E35" s="269">
        <v>161</v>
      </c>
      <c r="F35" s="267">
        <v>459652</v>
      </c>
      <c r="G35" s="268">
        <v>20650</v>
      </c>
      <c r="H35" s="266">
        <v>2904</v>
      </c>
      <c r="I35" s="267">
        <v>11611889</v>
      </c>
      <c r="J35" s="268">
        <v>549147</v>
      </c>
      <c r="K35" s="266">
        <v>4338</v>
      </c>
      <c r="L35" s="267">
        <v>16509760</v>
      </c>
      <c r="M35" s="268">
        <v>922902</v>
      </c>
      <c r="N35" s="256" t="s">
        <v>130</v>
      </c>
    </row>
    <row r="36" spans="1:14" s="9" customFormat="1" ht="18" customHeight="1">
      <c r="A36" s="171" t="s">
        <v>131</v>
      </c>
      <c r="B36" s="266">
        <v>1077</v>
      </c>
      <c r="C36" s="267">
        <v>2965691</v>
      </c>
      <c r="D36" s="268">
        <v>166510</v>
      </c>
      <c r="E36" s="269">
        <v>514</v>
      </c>
      <c r="F36" s="267">
        <v>2040563</v>
      </c>
      <c r="G36" s="268">
        <v>120130</v>
      </c>
      <c r="H36" s="266">
        <v>3100</v>
      </c>
      <c r="I36" s="267">
        <v>11954052</v>
      </c>
      <c r="J36" s="268">
        <v>491856</v>
      </c>
      <c r="K36" s="266">
        <v>4691</v>
      </c>
      <c r="L36" s="267">
        <v>16960306</v>
      </c>
      <c r="M36" s="268">
        <v>778495</v>
      </c>
      <c r="N36" s="256" t="s">
        <v>131</v>
      </c>
    </row>
    <row r="37" spans="1:14" s="9" customFormat="1" ht="18" customHeight="1">
      <c r="A37" s="187" t="s">
        <v>132</v>
      </c>
      <c r="B37" s="250">
        <f>SUM(B31:B36)</f>
        <v>10499</v>
      </c>
      <c r="C37" s="251">
        <v>33833849</v>
      </c>
      <c r="D37" s="252">
        <f aca="true" t="shared" si="3" ref="D37:M37">SUM(D31:D36)</f>
        <v>2350690</v>
      </c>
      <c r="E37" s="253">
        <f t="shared" si="3"/>
        <v>2801</v>
      </c>
      <c r="F37" s="251">
        <v>8772523</v>
      </c>
      <c r="G37" s="252">
        <v>444206</v>
      </c>
      <c r="H37" s="250">
        <f t="shared" si="3"/>
        <v>30352</v>
      </c>
      <c r="I37" s="251">
        <f t="shared" si="3"/>
        <v>142829231</v>
      </c>
      <c r="J37" s="252">
        <v>7294756</v>
      </c>
      <c r="K37" s="250">
        <f t="shared" si="3"/>
        <v>43652</v>
      </c>
      <c r="L37" s="251">
        <f t="shared" si="3"/>
        <v>185435603</v>
      </c>
      <c r="M37" s="252">
        <f t="shared" si="3"/>
        <v>10089652</v>
      </c>
      <c r="N37" s="257" t="s">
        <v>132</v>
      </c>
    </row>
    <row r="38" spans="1:14" ht="18" customHeight="1" thickBot="1">
      <c r="A38" s="169"/>
      <c r="B38" s="105"/>
      <c r="C38" s="106"/>
      <c r="D38" s="107"/>
      <c r="E38" s="105"/>
      <c r="F38" s="106"/>
      <c r="G38" s="107"/>
      <c r="H38" s="105"/>
      <c r="I38" s="106"/>
      <c r="J38" s="107"/>
      <c r="K38" s="105"/>
      <c r="L38" s="106"/>
      <c r="M38" s="107"/>
      <c r="N38" s="260"/>
    </row>
    <row r="39" spans="1:15" s="9" customFormat="1" ht="18" customHeight="1" thickBot="1" thickTop="1">
      <c r="A39" s="270" t="s">
        <v>85</v>
      </c>
      <c r="B39" s="102">
        <f>B11+B19+B29+B37</f>
        <v>50603</v>
      </c>
      <c r="C39" s="103">
        <f aca="true" t="shared" si="4" ref="C39:L39">C11+C19+C29+C37</f>
        <v>167276477</v>
      </c>
      <c r="D39" s="104">
        <f t="shared" si="4"/>
        <v>11361085</v>
      </c>
      <c r="E39" s="102">
        <f t="shared" si="4"/>
        <v>8688</v>
      </c>
      <c r="F39" s="103">
        <v>24634503</v>
      </c>
      <c r="G39" s="104">
        <v>1185902</v>
      </c>
      <c r="H39" s="102">
        <f t="shared" si="4"/>
        <v>168681</v>
      </c>
      <c r="I39" s="103">
        <f t="shared" si="4"/>
        <v>842528112</v>
      </c>
      <c r="J39" s="104">
        <f t="shared" si="4"/>
        <v>43634365</v>
      </c>
      <c r="K39" s="102">
        <f t="shared" si="4"/>
        <v>227972</v>
      </c>
      <c r="L39" s="103">
        <f t="shared" si="4"/>
        <v>1034439092</v>
      </c>
      <c r="M39" s="104">
        <v>56181353</v>
      </c>
      <c r="N39" s="271" t="s">
        <v>85</v>
      </c>
      <c r="O39" s="24"/>
    </row>
    <row r="40" spans="1:14" ht="11.25">
      <c r="A40" s="3" t="s">
        <v>142</v>
      </c>
      <c r="B40" s="3"/>
      <c r="C40" s="3"/>
      <c r="D40" s="3"/>
      <c r="E40" s="3"/>
      <c r="F40" s="3"/>
      <c r="G40" s="3"/>
      <c r="H40" s="3"/>
      <c r="I40" s="3"/>
      <c r="J40" s="3"/>
      <c r="K40" s="3"/>
      <c r="L40" s="3"/>
      <c r="M40" s="3"/>
      <c r="N40" s="3"/>
    </row>
  </sheetData>
  <sheetProtection/>
  <mergeCells count="6">
    <mergeCell ref="A2:A3"/>
    <mergeCell ref="N2:N3"/>
    <mergeCell ref="K2:M2"/>
    <mergeCell ref="B2:D2"/>
    <mergeCell ref="E2:G2"/>
    <mergeCell ref="H2:J2"/>
  </mergeCells>
  <printOptions/>
  <pageMargins left="0.7874015748031497" right="0.7874015748031497" top="0.984251968503937" bottom="0.984251968503937" header="0.31496062992125984" footer="0.5118110236220472"/>
  <pageSetup fitToHeight="1" fitToWidth="1" horizontalDpi="600" verticalDpi="600" orientation="landscape" paperSize="9" scale="70" r:id="rId1"/>
  <headerFooter alignWithMargins="0">
    <oddHeader>&amp;R&amp;10高松国税局　申告所得税１（H18）</oddHeader>
  </headerFooter>
</worksheet>
</file>

<file path=xl/worksheets/sheet6.xml><?xml version="1.0" encoding="utf-8"?>
<worksheet xmlns="http://schemas.openxmlformats.org/spreadsheetml/2006/main" xmlns:r="http://schemas.openxmlformats.org/officeDocument/2006/relationships">
  <dimension ref="A1:U22"/>
  <sheetViews>
    <sheetView zoomScalePageLayoutView="0" workbookViewId="0" topLeftCell="A1">
      <selection activeCell="C2" sqref="C2:F2"/>
    </sheetView>
  </sheetViews>
  <sheetFormatPr defaultColWidth="5.875" defaultRowHeight="13.5"/>
  <cols>
    <col min="1" max="1" width="9.125" style="1" customWidth="1"/>
    <col min="2" max="2" width="7.50390625" style="1" customWidth="1"/>
    <col min="3" max="3" width="2.625" style="2" customWidth="1"/>
    <col min="4" max="4" width="6.75390625" style="1" bestFit="1" customWidth="1"/>
    <col min="5" max="5" width="10.50390625" style="1" bestFit="1" customWidth="1"/>
    <col min="6" max="6" width="9.00390625" style="1" bestFit="1" customWidth="1"/>
    <col min="7" max="7" width="2.625" style="2" customWidth="1"/>
    <col min="8" max="8" width="6.00390625" style="1" bestFit="1" customWidth="1"/>
    <col min="9" max="10" width="9.00390625" style="1" bestFit="1" customWidth="1"/>
    <col min="11" max="11" width="2.625" style="2" customWidth="1"/>
    <col min="12" max="12" width="6.00390625" style="1" bestFit="1" customWidth="1"/>
    <col min="13" max="13" width="9.75390625" style="1" bestFit="1" customWidth="1"/>
    <col min="14" max="14" width="9.00390625" style="1" bestFit="1" customWidth="1"/>
    <col min="15" max="15" width="6.75390625" style="1" bestFit="1" customWidth="1"/>
    <col min="16" max="16" width="11.375" style="1" bestFit="1" customWidth="1"/>
    <col min="17" max="17" width="3.625" style="2" customWidth="1"/>
    <col min="18" max="18" width="9.75390625" style="1" bestFit="1" customWidth="1"/>
    <col min="19" max="16384" width="5.875" style="1" customWidth="1"/>
  </cols>
  <sheetData>
    <row r="1" spans="1:16" ht="13.5" customHeight="1">
      <c r="A1" s="3" t="s">
        <v>55</v>
      </c>
      <c r="B1" s="3"/>
      <c r="C1" s="5"/>
      <c r="D1" s="3"/>
      <c r="E1" s="3"/>
      <c r="F1" s="3"/>
      <c r="G1" s="5"/>
      <c r="H1" s="3"/>
      <c r="I1" s="3"/>
      <c r="J1" s="3"/>
      <c r="K1" s="5"/>
      <c r="L1" s="3"/>
      <c r="M1" s="3"/>
      <c r="N1" s="3"/>
      <c r="O1" s="3"/>
      <c r="P1" s="3"/>
    </row>
    <row r="2" spans="1:21" ht="11.25">
      <c r="A2" s="346" t="s">
        <v>61</v>
      </c>
      <c r="B2" s="346"/>
      <c r="C2" s="5"/>
      <c r="D2" s="347" t="s">
        <v>18</v>
      </c>
      <c r="E2" s="347"/>
      <c r="F2" s="347"/>
      <c r="G2" s="346" t="s">
        <v>64</v>
      </c>
      <c r="H2" s="346"/>
      <c r="I2" s="346"/>
      <c r="J2" s="346"/>
      <c r="K2" s="346" t="s">
        <v>63</v>
      </c>
      <c r="L2" s="346"/>
      <c r="M2" s="346"/>
      <c r="N2" s="346"/>
      <c r="O2" s="3"/>
      <c r="P2" s="3"/>
      <c r="Q2" s="1"/>
      <c r="U2" s="2"/>
    </row>
    <row r="3" spans="1:19" ht="11.25">
      <c r="A3" s="346"/>
      <c r="B3" s="346"/>
      <c r="C3" s="346" t="s">
        <v>56</v>
      </c>
      <c r="D3" s="346"/>
      <c r="E3" s="4" t="s">
        <v>57</v>
      </c>
      <c r="F3" s="4" t="s">
        <v>58</v>
      </c>
      <c r="G3" s="346" t="s">
        <v>56</v>
      </c>
      <c r="H3" s="346"/>
      <c r="I3" s="4" t="s">
        <v>57</v>
      </c>
      <c r="J3" s="4" t="s">
        <v>58</v>
      </c>
      <c r="K3" s="346" t="s">
        <v>56</v>
      </c>
      <c r="L3" s="346"/>
      <c r="M3" s="4" t="s">
        <v>57</v>
      </c>
      <c r="N3" s="4" t="s">
        <v>58</v>
      </c>
      <c r="O3" s="3"/>
      <c r="P3" s="3"/>
      <c r="S3" s="2"/>
    </row>
    <row r="4" spans="1:19" s="2" customFormat="1" ht="11.25">
      <c r="A4" s="346"/>
      <c r="B4" s="346"/>
      <c r="C4" s="346"/>
      <c r="D4" s="346"/>
      <c r="E4" s="4" t="s">
        <v>59</v>
      </c>
      <c r="F4" s="4" t="s">
        <v>60</v>
      </c>
      <c r="G4" s="346"/>
      <c r="H4" s="346"/>
      <c r="I4" s="4" t="s">
        <v>59</v>
      </c>
      <c r="J4" s="4" t="s">
        <v>60</v>
      </c>
      <c r="K4" s="346"/>
      <c r="L4" s="346"/>
      <c r="M4" s="4" t="s">
        <v>59</v>
      </c>
      <c r="N4" s="4" t="s">
        <v>60</v>
      </c>
      <c r="O4" s="3"/>
      <c r="P4" s="3"/>
      <c r="Q4" s="1"/>
      <c r="S4" s="1"/>
    </row>
    <row r="5" spans="1:16" s="2" customFormat="1" ht="11.25">
      <c r="A5" s="5"/>
      <c r="B5" s="5"/>
      <c r="C5" s="5"/>
      <c r="D5" s="5" t="s">
        <v>2</v>
      </c>
      <c r="E5" s="5" t="s">
        <v>3</v>
      </c>
      <c r="F5" s="5" t="s">
        <v>3</v>
      </c>
      <c r="G5" s="5"/>
      <c r="H5" s="5" t="s">
        <v>2</v>
      </c>
      <c r="I5" s="5" t="s">
        <v>3</v>
      </c>
      <c r="J5" s="5" t="s">
        <v>3</v>
      </c>
      <c r="K5" s="5"/>
      <c r="L5" s="5" t="s">
        <v>2</v>
      </c>
      <c r="M5" s="5" t="s">
        <v>3</v>
      </c>
      <c r="N5" s="5" t="s">
        <v>3</v>
      </c>
      <c r="O5" s="5"/>
      <c r="P5" s="5"/>
    </row>
    <row r="6" spans="1:16" ht="11.25">
      <c r="A6" s="347" t="s">
        <v>19</v>
      </c>
      <c r="B6" s="347"/>
      <c r="C6" s="5" t="s">
        <v>54</v>
      </c>
      <c r="D6" s="23">
        <v>19707</v>
      </c>
      <c r="E6" s="23">
        <v>106440176</v>
      </c>
      <c r="F6" s="23">
        <v>6725584</v>
      </c>
      <c r="G6" s="6" t="s">
        <v>54</v>
      </c>
      <c r="H6" s="6">
        <v>5804</v>
      </c>
      <c r="I6" s="6">
        <v>54715289</v>
      </c>
      <c r="J6" s="6">
        <v>6438312</v>
      </c>
      <c r="K6" s="6" t="s">
        <v>54</v>
      </c>
      <c r="L6" s="6">
        <v>25511</v>
      </c>
      <c r="M6" s="6">
        <v>161155466</v>
      </c>
      <c r="N6" s="6">
        <v>13163896</v>
      </c>
      <c r="O6" s="3"/>
      <c r="P6" s="3"/>
    </row>
    <row r="7" spans="1:16" ht="11.25">
      <c r="A7" s="347" t="s">
        <v>20</v>
      </c>
      <c r="B7" s="347"/>
      <c r="C7" s="5"/>
      <c r="D7" s="23">
        <v>42330</v>
      </c>
      <c r="E7" s="23"/>
      <c r="F7" s="23"/>
      <c r="G7" s="5"/>
      <c r="H7" s="6">
        <v>16623</v>
      </c>
      <c r="I7" s="6"/>
      <c r="J7" s="6"/>
      <c r="K7" s="5"/>
      <c r="L7" s="6">
        <v>58953</v>
      </c>
      <c r="M7" s="5"/>
      <c r="N7" s="5"/>
      <c r="O7" s="3"/>
      <c r="P7" s="3"/>
    </row>
    <row r="8" spans="1:17" ht="11.25">
      <c r="A8" s="8"/>
      <c r="B8" s="3" t="s">
        <v>22</v>
      </c>
      <c r="C8" s="5" t="s">
        <v>54</v>
      </c>
      <c r="D8" s="23">
        <v>6466</v>
      </c>
      <c r="E8" s="23" t="s">
        <v>7</v>
      </c>
      <c r="F8" s="23">
        <v>279765</v>
      </c>
      <c r="G8" s="6" t="s">
        <v>54</v>
      </c>
      <c r="H8" s="6">
        <v>5537</v>
      </c>
      <c r="I8" s="6" t="s">
        <v>7</v>
      </c>
      <c r="J8" s="6">
        <v>320586</v>
      </c>
      <c r="K8" s="6" t="s">
        <v>54</v>
      </c>
      <c r="L8" s="6">
        <v>12003</v>
      </c>
      <c r="M8" s="5" t="s">
        <v>7</v>
      </c>
      <c r="N8" s="6">
        <v>600351</v>
      </c>
      <c r="O8" s="7"/>
      <c r="Q8" s="1"/>
    </row>
    <row r="9" spans="1:17" ht="11.25">
      <c r="A9" s="8"/>
      <c r="B9" s="3" t="s">
        <v>23</v>
      </c>
      <c r="C9" s="5"/>
      <c r="D9" s="23">
        <v>6496</v>
      </c>
      <c r="E9" s="23"/>
      <c r="F9" s="23"/>
      <c r="G9" s="5"/>
      <c r="H9" s="6">
        <v>5622</v>
      </c>
      <c r="I9" s="6"/>
      <c r="J9" s="6"/>
      <c r="K9" s="5"/>
      <c r="L9" s="6">
        <v>12118</v>
      </c>
      <c r="M9" s="5"/>
      <c r="N9" s="5"/>
      <c r="O9" s="2"/>
      <c r="Q9" s="1"/>
    </row>
    <row r="10" spans="1:16" ht="11.25">
      <c r="A10" s="8"/>
      <c r="B10" s="3"/>
      <c r="C10" s="5"/>
      <c r="D10" s="23"/>
      <c r="E10" s="23"/>
      <c r="F10" s="23"/>
      <c r="G10" s="5"/>
      <c r="H10" s="6"/>
      <c r="I10" s="6"/>
      <c r="J10" s="6"/>
      <c r="K10" s="5"/>
      <c r="L10" s="5"/>
      <c r="M10" s="5"/>
      <c r="N10" s="5"/>
      <c r="O10" s="3"/>
      <c r="P10" s="3"/>
    </row>
    <row r="11" spans="1:16" ht="11.25">
      <c r="A11" s="3" t="s">
        <v>21</v>
      </c>
      <c r="B11" s="3" t="s">
        <v>24</v>
      </c>
      <c r="C11" s="5" t="s">
        <v>54</v>
      </c>
      <c r="D11" s="23">
        <v>7963</v>
      </c>
      <c r="E11" s="23" t="s">
        <v>7</v>
      </c>
      <c r="F11" s="23">
        <v>260140</v>
      </c>
      <c r="G11" s="6" t="s">
        <v>54</v>
      </c>
      <c r="H11" s="6">
        <v>2779</v>
      </c>
      <c r="I11" s="6" t="s">
        <v>7</v>
      </c>
      <c r="J11" s="6">
        <v>175267</v>
      </c>
      <c r="K11" s="6"/>
      <c r="L11" s="6">
        <v>10742</v>
      </c>
      <c r="M11" s="5" t="s">
        <v>7</v>
      </c>
      <c r="N11" s="6">
        <v>435407</v>
      </c>
      <c r="O11" s="3"/>
      <c r="P11" s="3"/>
    </row>
    <row r="12" spans="1:16" ht="11.25">
      <c r="A12" s="3" t="s">
        <v>20</v>
      </c>
      <c r="B12" s="3" t="s">
        <v>23</v>
      </c>
      <c r="C12" s="5"/>
      <c r="D12" s="23">
        <v>8073</v>
      </c>
      <c r="E12" s="23"/>
      <c r="F12" s="23"/>
      <c r="G12" s="5"/>
      <c r="H12" s="6">
        <v>2824</v>
      </c>
      <c r="I12" s="6"/>
      <c r="J12" s="6"/>
      <c r="K12" s="5"/>
      <c r="L12" s="6">
        <v>10897</v>
      </c>
      <c r="M12" s="5"/>
      <c r="N12" s="5"/>
      <c r="O12" s="3"/>
      <c r="P12" s="3"/>
    </row>
    <row r="13" spans="1:16" ht="11.25">
      <c r="A13" s="8"/>
      <c r="B13" s="3"/>
      <c r="C13" s="5"/>
      <c r="D13" s="23"/>
      <c r="E13" s="23"/>
      <c r="F13" s="23"/>
      <c r="G13" s="5"/>
      <c r="H13" s="6"/>
      <c r="I13" s="6"/>
      <c r="J13" s="6"/>
      <c r="K13" s="5"/>
      <c r="L13" s="5"/>
      <c r="M13" s="5"/>
      <c r="N13" s="5"/>
      <c r="O13" s="3"/>
      <c r="P13" s="3"/>
    </row>
    <row r="14" spans="1:16" ht="11.25">
      <c r="A14" s="8"/>
      <c r="B14" s="3" t="s">
        <v>17</v>
      </c>
      <c r="C14" s="5" t="s">
        <v>54</v>
      </c>
      <c r="D14" s="23">
        <v>628</v>
      </c>
      <c r="E14" s="23" t="s">
        <v>7</v>
      </c>
      <c r="F14" s="23">
        <v>235705</v>
      </c>
      <c r="G14" s="6" t="s">
        <v>54</v>
      </c>
      <c r="H14" s="6">
        <v>2466</v>
      </c>
      <c r="I14" s="6" t="s">
        <v>7</v>
      </c>
      <c r="J14" s="6">
        <v>971008</v>
      </c>
      <c r="K14" s="6" t="s">
        <v>54</v>
      </c>
      <c r="L14" s="6">
        <v>3094</v>
      </c>
      <c r="M14" s="5" t="s">
        <v>7</v>
      </c>
      <c r="N14" s="6">
        <v>1206713</v>
      </c>
      <c r="O14" s="3"/>
      <c r="P14" s="3"/>
    </row>
    <row r="15" spans="1:16" ht="11.25">
      <c r="A15" s="8"/>
      <c r="B15" s="3"/>
      <c r="C15" s="5"/>
      <c r="D15" s="23">
        <v>630</v>
      </c>
      <c r="E15" s="23"/>
      <c r="F15" s="23"/>
      <c r="G15" s="5"/>
      <c r="H15" s="6">
        <v>2487</v>
      </c>
      <c r="I15" s="6"/>
      <c r="J15" s="6"/>
      <c r="K15" s="5"/>
      <c r="L15" s="6">
        <v>3117</v>
      </c>
      <c r="M15" s="5"/>
      <c r="N15" s="5"/>
      <c r="O15" s="3"/>
      <c r="P15" s="3"/>
    </row>
    <row r="16" spans="1:16" ht="11.25">
      <c r="A16" s="8"/>
      <c r="B16" s="3"/>
      <c r="C16" s="5"/>
      <c r="D16" s="23"/>
      <c r="E16" s="23"/>
      <c r="F16" s="23"/>
      <c r="G16" s="5"/>
      <c r="H16" s="6"/>
      <c r="I16" s="6"/>
      <c r="J16" s="6"/>
      <c r="K16" s="5"/>
      <c r="L16" s="5"/>
      <c r="M16" s="5"/>
      <c r="N16" s="5"/>
      <c r="O16" s="3"/>
      <c r="P16" s="3"/>
    </row>
    <row r="17" spans="1:16" ht="11.25">
      <c r="A17" s="3"/>
      <c r="B17" s="347" t="s">
        <v>11</v>
      </c>
      <c r="C17" s="5" t="s">
        <v>54</v>
      </c>
      <c r="D17" s="23">
        <v>15057</v>
      </c>
      <c r="E17" s="348" t="s">
        <v>7</v>
      </c>
      <c r="F17" s="348">
        <v>775610</v>
      </c>
      <c r="G17" s="6" t="s">
        <v>54</v>
      </c>
      <c r="H17" s="6">
        <v>10782</v>
      </c>
      <c r="I17" s="349" t="s">
        <v>7</v>
      </c>
      <c r="J17" s="349">
        <v>1466861</v>
      </c>
      <c r="K17" s="6" t="s">
        <v>54</v>
      </c>
      <c r="L17" s="6">
        <v>25839</v>
      </c>
      <c r="M17" s="5" t="s">
        <v>7</v>
      </c>
      <c r="N17" s="6">
        <v>2242471</v>
      </c>
      <c r="O17" s="3"/>
      <c r="P17" s="3"/>
    </row>
    <row r="18" spans="1:16" ht="11.25">
      <c r="A18" s="3"/>
      <c r="B18" s="347"/>
      <c r="C18" s="5"/>
      <c r="D18" s="23">
        <v>15199</v>
      </c>
      <c r="E18" s="348"/>
      <c r="F18" s="348"/>
      <c r="G18" s="6"/>
      <c r="H18" s="6">
        <v>10933</v>
      </c>
      <c r="I18" s="349"/>
      <c r="J18" s="349"/>
      <c r="K18" s="6"/>
      <c r="L18" s="6">
        <v>26132</v>
      </c>
      <c r="M18" s="5"/>
      <c r="N18" s="5"/>
      <c r="O18" s="3"/>
      <c r="P18" s="3"/>
    </row>
    <row r="19" spans="1:16" ht="11.25">
      <c r="A19" s="3"/>
      <c r="B19" s="3"/>
      <c r="C19" s="5"/>
      <c r="D19" s="23"/>
      <c r="E19" s="23"/>
      <c r="F19" s="23"/>
      <c r="G19" s="5"/>
      <c r="H19" s="6"/>
      <c r="I19" s="6"/>
      <c r="J19" s="6"/>
      <c r="K19" s="5"/>
      <c r="L19" s="5"/>
      <c r="M19" s="5"/>
      <c r="N19" s="5"/>
      <c r="O19" s="3"/>
      <c r="P19" s="5"/>
    </row>
    <row r="20" spans="1:16" ht="11.25">
      <c r="A20" s="3" t="s">
        <v>13</v>
      </c>
      <c r="B20" s="3"/>
      <c r="C20" s="5"/>
      <c r="D20" s="23" t="s">
        <v>7</v>
      </c>
      <c r="E20" s="23" t="s">
        <v>7</v>
      </c>
      <c r="F20" s="23">
        <v>7501194</v>
      </c>
      <c r="G20" s="6"/>
      <c r="H20" s="6" t="s">
        <v>7</v>
      </c>
      <c r="I20" s="6" t="s">
        <v>7</v>
      </c>
      <c r="J20" s="6">
        <v>7905174</v>
      </c>
      <c r="K20" s="6"/>
      <c r="L20" s="5" t="s">
        <v>7</v>
      </c>
      <c r="M20" s="5" t="s">
        <v>7</v>
      </c>
      <c r="N20" s="6">
        <v>15406368</v>
      </c>
      <c r="O20" s="3"/>
      <c r="P20" s="3"/>
    </row>
    <row r="21" spans="1:16" ht="11.25">
      <c r="A21" s="3" t="s">
        <v>25</v>
      </c>
      <c r="B21" s="3"/>
      <c r="C21" s="5"/>
      <c r="D21" s="3"/>
      <c r="E21" s="3"/>
      <c r="F21" s="3"/>
      <c r="G21" s="5"/>
      <c r="H21" s="3"/>
      <c r="I21" s="3"/>
      <c r="J21" s="3"/>
      <c r="K21" s="5"/>
      <c r="L21" s="3"/>
      <c r="M21" s="3"/>
      <c r="N21" s="3"/>
      <c r="O21" s="3"/>
      <c r="P21" s="3"/>
    </row>
    <row r="22" spans="1:16" ht="11.25">
      <c r="A22" s="3" t="s">
        <v>26</v>
      </c>
      <c r="B22" s="3"/>
      <c r="C22" s="5"/>
      <c r="D22" s="3"/>
      <c r="E22" s="3"/>
      <c r="F22" s="3"/>
      <c r="G22" s="5"/>
      <c r="H22" s="3"/>
      <c r="I22" s="3"/>
      <c r="J22" s="3"/>
      <c r="K22" s="5"/>
      <c r="L22" s="3"/>
      <c r="M22" s="3"/>
      <c r="N22" s="3"/>
      <c r="O22" s="3"/>
      <c r="P22" s="3"/>
    </row>
  </sheetData>
  <sheetProtection/>
  <mergeCells count="14">
    <mergeCell ref="F17:F18"/>
    <mergeCell ref="I17:I18"/>
    <mergeCell ref="B17:B18"/>
    <mergeCell ref="E17:E18"/>
    <mergeCell ref="J17:J18"/>
    <mergeCell ref="D2:F2"/>
    <mergeCell ref="A2:B4"/>
    <mergeCell ref="K2:N2"/>
    <mergeCell ref="G2:J2"/>
    <mergeCell ref="A6:B6"/>
    <mergeCell ref="A7:B7"/>
    <mergeCell ref="C3:D4"/>
    <mergeCell ref="G3:H4"/>
    <mergeCell ref="K3:L4"/>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申告所得税課税状況等</dc:title>
  <dc:subject/>
  <dc:creator>国税庁</dc:creator>
  <cp:keywords/>
  <dc:description/>
  <cp:lastModifiedBy>国税庁</cp:lastModifiedBy>
  <cp:lastPrinted>2008-05-28T12:44:32Z</cp:lastPrinted>
  <dcterms:created xsi:type="dcterms:W3CDTF">2003-07-09T01:05:10Z</dcterms:created>
  <dcterms:modified xsi:type="dcterms:W3CDTF">2008-06-20T04:49:01Z</dcterms:modified>
  <cp:category/>
  <cp:version/>
  <cp:contentType/>
  <cp:contentStatus/>
</cp:coreProperties>
</file>