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1(1)滞納状況" sheetId="1" r:id="rId1"/>
    <sheet name="1(2)滞納状況の累年比較" sheetId="2" r:id="rId2"/>
    <sheet name="1(3)税務署別滞納状況" sheetId="3" r:id="rId3"/>
    <sheet name="2還付金の支払決定の状況" sheetId="4" r:id="rId4"/>
  </sheets>
  <definedNames>
    <definedName name="_xlnm.Print_Area" localSheetId="0">'1(1)滞納状況'!$A$1:$N$19</definedName>
    <definedName name="_xlnm.Print_Area" localSheetId="1">'1(2)滞納状況の累年比較'!$A$1:$L$10</definedName>
    <definedName name="_xlnm.Print_Area" localSheetId="2">'1(3)税務署別滞納状況'!$A$1:$K$42</definedName>
    <definedName name="_xlnm.Print_Area" localSheetId="3">'2還付金の支払決定の状況'!$A$1:$D$20</definedName>
    <definedName name="_xlnm.Print_Titles" localSheetId="2">'1(3)税務署別滞納状況'!$1:$4</definedName>
  </definedNames>
  <calcPr calcMode="manual" fullCalcOnLoad="1"/>
</workbook>
</file>

<file path=xl/sharedStrings.xml><?xml version="1.0" encoding="utf-8"?>
<sst xmlns="http://schemas.openxmlformats.org/spreadsheetml/2006/main" count="190" uniqueCount="110">
  <si>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</si>
  <si>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</si>
  <si>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</si>
  <si>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</si>
  <si>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</si>
  <si>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</si>
  <si>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</si>
  <si>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</si>
  <si>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</si>
  <si>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</si>
  <si>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</si>
  <si>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</si>
  <si>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</si>
  <si>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</si>
  <si>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区　　　　　分</t>
  </si>
  <si>
    <t>要整理滞納</t>
  </si>
  <si>
    <t>区　　　　　分</t>
  </si>
  <si>
    <t>合　　　計</t>
  </si>
  <si>
    <t>件　数</t>
  </si>
  <si>
    <t>税　額</t>
  </si>
  <si>
    <t>所 得 税</t>
  </si>
  <si>
    <t>所 得 税</t>
  </si>
  <si>
    <t>合　計</t>
  </si>
  <si>
    <t>合　計</t>
  </si>
  <si>
    <t>　　　　２　地方消費税は含まない。</t>
  </si>
  <si>
    <t>　　　　３　相続税には贈与税を含む。</t>
  </si>
  <si>
    <t>要整理滞納</t>
  </si>
  <si>
    <t>合計</t>
  </si>
  <si>
    <t>件　数</t>
  </si>
  <si>
    <t>税　額</t>
  </si>
  <si>
    <t>調査対象等：</t>
  </si>
  <si>
    <t>調査時点：</t>
  </si>
  <si>
    <t>税務署名</t>
  </si>
  <si>
    <t>合　　　計</t>
  </si>
  <si>
    <t>要整理滞納</t>
  </si>
  <si>
    <t>新規発生滞納</t>
  </si>
  <si>
    <t>件　数</t>
  </si>
  <si>
    <t>税　額</t>
  </si>
  <si>
    <t>局引受分</t>
  </si>
  <si>
    <t>総　　計</t>
  </si>
  <si>
    <t>　（注）　この表は、「⑴滞納状況」の「合計」欄を税務署別に示したものである。</t>
  </si>
  <si>
    <t>平成14年度</t>
  </si>
  <si>
    <t>平成15年度</t>
  </si>
  <si>
    <t>平成16年度</t>
  </si>
  <si>
    <t>17　国税滞納</t>
  </si>
  <si>
    <t>(2)　滞納状況の累年比較</t>
  </si>
  <si>
    <t>(3)　税務署別滞納状況</t>
  </si>
  <si>
    <t>平成17年４月１日から平成18年３月31日までの間における滞納の繰越、新規発生及び処理等の国税の滞納状況を示した。</t>
  </si>
  <si>
    <t>平成13年度</t>
  </si>
  <si>
    <t>平成17年度</t>
  </si>
  <si>
    <t>(1)　滞納状況</t>
  </si>
  <si>
    <t>徳島</t>
  </si>
  <si>
    <t>鳴門</t>
  </si>
  <si>
    <t>阿南</t>
  </si>
  <si>
    <t>川島</t>
  </si>
  <si>
    <t>脇町</t>
  </si>
  <si>
    <t>池田</t>
  </si>
  <si>
    <t>徳島県計</t>
  </si>
  <si>
    <t>高松</t>
  </si>
  <si>
    <t>丸亀</t>
  </si>
  <si>
    <t>坂出</t>
  </si>
  <si>
    <t>観音寺</t>
  </si>
  <si>
    <t>長尾</t>
  </si>
  <si>
    <t>土庄</t>
  </si>
  <si>
    <t>香川県計</t>
  </si>
  <si>
    <t>松山</t>
  </si>
  <si>
    <t>今治</t>
  </si>
  <si>
    <t>宇和島</t>
  </si>
  <si>
    <t>八幡浜</t>
  </si>
  <si>
    <t>新居浜</t>
  </si>
  <si>
    <t>伊予西条</t>
  </si>
  <si>
    <t>大洲</t>
  </si>
  <si>
    <t>伊予三島</t>
  </si>
  <si>
    <t>愛媛県計</t>
  </si>
  <si>
    <t>高知</t>
  </si>
  <si>
    <t>安芸</t>
  </si>
  <si>
    <t>南国</t>
  </si>
  <si>
    <t>須崎</t>
  </si>
  <si>
    <t>中村</t>
  </si>
  <si>
    <t>伊野</t>
  </si>
  <si>
    <t>年度</t>
  </si>
  <si>
    <t>年　　　　度</t>
  </si>
  <si>
    <t>平成13年度</t>
  </si>
  <si>
    <t>平成14年度</t>
  </si>
  <si>
    <t>平成15年度</t>
  </si>
  <si>
    <t>平成16年度</t>
  </si>
  <si>
    <t>平成17年度</t>
  </si>
  <si>
    <t>支払決定済額</t>
  </si>
  <si>
    <t>支払命令官分</t>
  </si>
  <si>
    <t>支払委託官分</t>
  </si>
  <si>
    <t>①</t>
  </si>
  <si>
    <t>②</t>
  </si>
  <si>
    <t>千円</t>
  </si>
  <si>
    <t>源泉所得税</t>
  </si>
  <si>
    <t>申告所得税</t>
  </si>
  <si>
    <t>消費税及地方消費税</t>
  </si>
  <si>
    <t>還付金合計</t>
  </si>
  <si>
    <t>（注）　還付加算金を含む。</t>
  </si>
  <si>
    <t>18　還　付　金</t>
  </si>
  <si>
    <t>還付金の支払決定の状況</t>
  </si>
  <si>
    <t>区　　　　　分</t>
  </si>
  <si>
    <t>合　　　計</t>
  </si>
  <si>
    <t>①　＋　②</t>
  </si>
  <si>
    <t>平成13年度</t>
  </si>
  <si>
    <t>平成14年度</t>
  </si>
  <si>
    <t>-</t>
  </si>
  <si>
    <t>平成17年度</t>
  </si>
  <si>
    <t>調査期間：平成17年４月１日から平成18年３月31日</t>
  </si>
  <si>
    <r>
      <t>用語の説明：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とは、還付金の支払場所が銀行等の金融機関扱いのものをいい、</t>
    </r>
    <r>
      <rPr>
        <sz val="9"/>
        <rFont val="ＭＳ ゴシック"/>
        <family val="3"/>
      </rPr>
      <t>支払委託官分</t>
    </r>
    <r>
      <rPr>
        <sz val="9"/>
        <rFont val="ＭＳ 明朝"/>
        <family val="1"/>
      </rPr>
      <t>と
　　　　　　は、それが郵便局扱いのものをいう。なお、平成15年度分からは</t>
    </r>
    <r>
      <rPr>
        <sz val="9"/>
        <rFont val="ＭＳ ゴシック"/>
        <family val="3"/>
      </rPr>
      <t>支払委託官分</t>
    </r>
    <r>
      <rPr>
        <sz val="9"/>
        <rFont val="ＭＳ 明朝"/>
        <family val="1"/>
      </rPr>
      <t>の取扱いが廃止
　　　　　　され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のみとなった。</t>
    </r>
  </si>
  <si>
    <t>高知県計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</si>
</sst>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13">
    <border>
      <left/>
      <right/>
      <top/>
      <bottom/>
      <diagonal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medium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/>
    </border>
    <border>
      <left style="hair"/>
      <right style="medium"/>
      <top style="hair">
        <color indexed="55"/>
      </top>
      <bottom style="thin"/>
    </border>
    <border>
      <left style="thin"/>
      <right style="hair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176" fontId="4" fillId="2" borderId="17" xfId="0" applyNumberFormat="1" applyFont="1" applyFill="1" applyBorder="1" applyAlignment="1">
      <alignment horizontal="right" vertical="center"/>
    </xf>
    <xf numFmtId="176" fontId="4" fillId="3" borderId="18" xfId="0" applyNumberFormat="1" applyFont="1" applyFill="1" applyBorder="1" applyAlignment="1">
      <alignment horizontal="right" vertical="center"/>
    </xf>
    <xf numFmtId="176" fontId="4" fillId="3" borderId="19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distributed" vertical="center"/>
    </xf>
    <xf numFmtId="0" fontId="5" fillId="3" borderId="15" xfId="0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176" fontId="2" fillId="3" borderId="25" xfId="0" applyNumberFormat="1" applyFont="1" applyFill="1" applyBorder="1" applyAlignment="1">
      <alignment horizontal="right" vertical="center"/>
    </xf>
    <xf numFmtId="176" fontId="2" fillId="3" borderId="26" xfId="0" applyNumberFormat="1" applyFont="1" applyFill="1" applyBorder="1" applyAlignment="1">
      <alignment horizontal="right" vertical="center"/>
    </xf>
    <xf numFmtId="176" fontId="2" fillId="2" borderId="27" xfId="0" applyNumberFormat="1" applyFont="1" applyFill="1" applyBorder="1" applyAlignment="1">
      <alignment horizontal="right" vertical="center"/>
    </xf>
    <xf numFmtId="176" fontId="2" fillId="3" borderId="28" xfId="0" applyNumberFormat="1" applyFont="1" applyFill="1" applyBorder="1" applyAlignment="1">
      <alignment horizontal="right" vertical="center"/>
    </xf>
    <xf numFmtId="176" fontId="2" fillId="3" borderId="29" xfId="0" applyNumberFormat="1" applyFont="1" applyFill="1" applyBorder="1" applyAlignment="1">
      <alignment horizontal="right" vertical="center"/>
    </xf>
    <xf numFmtId="0" fontId="4" fillId="5" borderId="30" xfId="0" applyFont="1" applyFill="1" applyBorder="1" applyAlignment="1">
      <alignment horizontal="distributed" vertical="center"/>
    </xf>
    <xf numFmtId="176" fontId="4" fillId="2" borderId="31" xfId="0" applyNumberFormat="1" applyFont="1" applyFill="1" applyBorder="1" applyAlignment="1">
      <alignment horizontal="right" vertical="center"/>
    </xf>
    <xf numFmtId="176" fontId="4" fillId="3" borderId="32" xfId="0" applyNumberFormat="1" applyFont="1" applyFill="1" applyBorder="1" applyAlignment="1">
      <alignment horizontal="right" vertical="center"/>
    </xf>
    <xf numFmtId="176" fontId="4" fillId="3" borderId="33" xfId="0" applyNumberFormat="1" applyFont="1" applyFill="1" applyBorder="1" applyAlignment="1">
      <alignment horizontal="right" vertical="center"/>
    </xf>
    <xf numFmtId="176" fontId="2" fillId="2" borderId="34" xfId="0" applyNumberFormat="1" applyFont="1" applyFill="1" applyBorder="1" applyAlignment="1">
      <alignment horizontal="right" vertical="center"/>
    </xf>
    <xf numFmtId="176" fontId="2" fillId="3" borderId="35" xfId="0" applyNumberFormat="1" applyFont="1" applyFill="1" applyBorder="1" applyAlignment="1">
      <alignment horizontal="right" vertical="center"/>
    </xf>
    <xf numFmtId="176" fontId="2" fillId="3" borderId="36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2" fillId="5" borderId="39" xfId="0" applyFont="1" applyFill="1" applyBorder="1" applyAlignment="1">
      <alignment horizontal="distributed" vertical="center"/>
    </xf>
    <xf numFmtId="0" fontId="2" fillId="5" borderId="40" xfId="0" applyFont="1" applyFill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2" fillId="5" borderId="42" xfId="0" applyFont="1" applyFill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3" fontId="2" fillId="2" borderId="24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38" fontId="2" fillId="2" borderId="27" xfId="17" applyFont="1" applyFill="1" applyBorder="1" applyAlignment="1">
      <alignment horizontal="right" vertical="center"/>
    </xf>
    <xf numFmtId="38" fontId="2" fillId="3" borderId="28" xfId="17" applyFont="1" applyFill="1" applyBorder="1" applyAlignment="1">
      <alignment horizontal="right" vertical="center"/>
    </xf>
    <xf numFmtId="38" fontId="4" fillId="2" borderId="45" xfId="17" applyFont="1" applyFill="1" applyBorder="1" applyAlignment="1">
      <alignment horizontal="right" vertical="center"/>
    </xf>
    <xf numFmtId="38" fontId="4" fillId="3" borderId="43" xfId="17" applyFont="1" applyFill="1" applyBorder="1" applyAlignment="1">
      <alignment horizontal="right" vertical="center"/>
    </xf>
    <xf numFmtId="38" fontId="2" fillId="2" borderId="46" xfId="17" applyFont="1" applyFill="1" applyBorder="1" applyAlignment="1">
      <alignment horizontal="right" vertical="center"/>
    </xf>
    <xf numFmtId="38" fontId="2" fillId="3" borderId="47" xfId="17" applyFont="1" applyFill="1" applyBorder="1" applyAlignment="1">
      <alignment horizontal="right" vertical="center"/>
    </xf>
    <xf numFmtId="38" fontId="2" fillId="2" borderId="48" xfId="17" applyFont="1" applyFill="1" applyBorder="1" applyAlignment="1">
      <alignment horizontal="right" vertical="center"/>
    </xf>
    <xf numFmtId="38" fontId="2" fillId="3" borderId="49" xfId="17" applyFont="1" applyFill="1" applyBorder="1" applyAlignment="1">
      <alignment horizontal="right" vertical="center"/>
    </xf>
    <xf numFmtId="38" fontId="4" fillId="2" borderId="4" xfId="17" applyFont="1" applyFill="1" applyBorder="1" applyAlignment="1">
      <alignment horizontal="right" vertical="center"/>
    </xf>
    <xf numFmtId="38" fontId="4" fillId="3" borderId="5" xfId="17" applyFont="1" applyFill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right" vertical="center"/>
    </xf>
    <xf numFmtId="0" fontId="5" fillId="3" borderId="56" xfId="0" applyFont="1" applyFill="1" applyBorder="1" applyAlignment="1">
      <alignment horizontal="right" vertical="center"/>
    </xf>
    <xf numFmtId="0" fontId="5" fillId="3" borderId="57" xfId="0" applyFont="1" applyFill="1" applyBorder="1" applyAlignment="1">
      <alignment horizontal="right" vertical="center"/>
    </xf>
    <xf numFmtId="0" fontId="2" fillId="0" borderId="58" xfId="0" applyFont="1" applyBorder="1" applyAlignment="1">
      <alignment horizontal="distributed" vertical="center"/>
    </xf>
    <xf numFmtId="38" fontId="2" fillId="3" borderId="10" xfId="17" applyFont="1" applyFill="1" applyBorder="1" applyAlignment="1">
      <alignment horizontal="right" vertical="center"/>
    </xf>
    <xf numFmtId="38" fontId="2" fillId="3" borderId="59" xfId="17" applyFont="1" applyFill="1" applyBorder="1" applyAlignment="1">
      <alignment horizontal="right" vertical="center"/>
    </xf>
    <xf numFmtId="38" fontId="2" fillId="3" borderId="60" xfId="17" applyFont="1" applyFill="1" applyBorder="1" applyAlignment="1">
      <alignment horizontal="right" vertical="center"/>
    </xf>
    <xf numFmtId="38" fontId="2" fillId="0" borderId="0" xfId="17" applyFont="1" applyAlignment="1">
      <alignment horizontal="left" vertical="center"/>
    </xf>
    <xf numFmtId="38" fontId="2" fillId="3" borderId="1" xfId="17" applyFont="1" applyFill="1" applyBorder="1" applyAlignment="1">
      <alignment horizontal="right" vertical="center"/>
    </xf>
    <xf numFmtId="38" fontId="2" fillId="3" borderId="61" xfId="17" applyFont="1" applyFill="1" applyBorder="1" applyAlignment="1">
      <alignment horizontal="right" vertical="center"/>
    </xf>
    <xf numFmtId="38" fontId="2" fillId="3" borderId="3" xfId="17" applyFont="1" applyFill="1" applyBorder="1" applyAlignment="1">
      <alignment horizontal="right" vertical="center"/>
    </xf>
    <xf numFmtId="0" fontId="2" fillId="0" borderId="62" xfId="0" applyFont="1" applyBorder="1" applyAlignment="1">
      <alignment horizontal="distributed" vertical="center"/>
    </xf>
    <xf numFmtId="38" fontId="2" fillId="3" borderId="63" xfId="17" applyFont="1" applyFill="1" applyBorder="1" applyAlignment="1">
      <alignment horizontal="right" vertical="center"/>
    </xf>
    <xf numFmtId="38" fontId="2" fillId="3" borderId="64" xfId="17" applyFont="1" applyFill="1" applyBorder="1" applyAlignment="1">
      <alignment horizontal="right" vertical="center"/>
    </xf>
    <xf numFmtId="38" fontId="2" fillId="3" borderId="65" xfId="17" applyFont="1" applyFill="1" applyBorder="1" applyAlignment="1">
      <alignment horizontal="right" vertical="center"/>
    </xf>
    <xf numFmtId="0" fontId="2" fillId="0" borderId="66" xfId="0" applyFont="1" applyBorder="1" applyAlignment="1">
      <alignment horizontal="distributed" vertical="center"/>
    </xf>
    <xf numFmtId="38" fontId="2" fillId="3" borderId="67" xfId="17" applyFont="1" applyFill="1" applyBorder="1" applyAlignment="1">
      <alignment horizontal="right" vertical="center"/>
    </xf>
    <xf numFmtId="38" fontId="2" fillId="3" borderId="68" xfId="17" applyFont="1" applyFill="1" applyBorder="1" applyAlignment="1">
      <alignment horizontal="right" vertical="center"/>
    </xf>
    <xf numFmtId="38" fontId="2" fillId="3" borderId="69" xfId="17" applyFont="1" applyFill="1" applyBorder="1" applyAlignment="1">
      <alignment horizontal="right" vertical="center"/>
    </xf>
    <xf numFmtId="0" fontId="2" fillId="0" borderId="70" xfId="0" applyFont="1" applyBorder="1" applyAlignment="1">
      <alignment horizontal="distributed" vertical="center"/>
    </xf>
    <xf numFmtId="38" fontId="2" fillId="3" borderId="46" xfId="17" applyFont="1" applyFill="1" applyBorder="1" applyAlignment="1">
      <alignment horizontal="right" vertical="center"/>
    </xf>
    <xf numFmtId="38" fontId="2" fillId="3" borderId="71" xfId="17" applyFont="1" applyFill="1" applyBorder="1" applyAlignment="1">
      <alignment horizontal="right" vertical="center"/>
    </xf>
    <xf numFmtId="38" fontId="2" fillId="3" borderId="72" xfId="17" applyFont="1" applyFill="1" applyBorder="1" applyAlignment="1">
      <alignment horizontal="right" vertical="center"/>
    </xf>
    <xf numFmtId="0" fontId="2" fillId="0" borderId="73" xfId="0" applyFont="1" applyBorder="1" applyAlignment="1">
      <alignment horizontal="distributed" vertical="center"/>
    </xf>
    <xf numFmtId="38" fontId="2" fillId="3" borderId="48" xfId="17" applyFont="1" applyFill="1" applyBorder="1" applyAlignment="1">
      <alignment horizontal="right" vertical="center"/>
    </xf>
    <xf numFmtId="38" fontId="2" fillId="3" borderId="74" xfId="17" applyFont="1" applyFill="1" applyBorder="1" applyAlignment="1">
      <alignment horizontal="right" vertical="center"/>
    </xf>
    <xf numFmtId="38" fontId="2" fillId="3" borderId="75" xfId="17" applyFont="1" applyFill="1" applyBorder="1" applyAlignment="1">
      <alignment horizontal="right" vertical="center"/>
    </xf>
    <xf numFmtId="0" fontId="4" fillId="0" borderId="76" xfId="0" applyFont="1" applyBorder="1" applyAlignment="1">
      <alignment horizontal="distributed" vertical="center"/>
    </xf>
    <xf numFmtId="38" fontId="4" fillId="3" borderId="4" xfId="17" applyFont="1" applyFill="1" applyBorder="1" applyAlignment="1">
      <alignment horizontal="right" vertical="center"/>
    </xf>
    <xf numFmtId="38" fontId="4" fillId="3" borderId="77" xfId="17" applyFont="1" applyFill="1" applyBorder="1" applyAlignment="1">
      <alignment horizontal="right" vertical="center"/>
    </xf>
    <xf numFmtId="38" fontId="4" fillId="3" borderId="6" xfId="17" applyFont="1" applyFill="1" applyBorder="1" applyAlignment="1">
      <alignment horizontal="right" vertical="center"/>
    </xf>
    <xf numFmtId="38" fontId="4" fillId="0" borderId="0" xfId="17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78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80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58" fontId="2" fillId="0" borderId="0" xfId="0" applyNumberFormat="1" applyFont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2" fillId="0" borderId="87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4" fillId="0" borderId="92" xfId="0" applyFont="1" applyBorder="1" applyAlignment="1">
      <alignment horizontal="distributed" vertical="center"/>
    </xf>
    <xf numFmtId="0" fontId="4" fillId="0" borderId="93" xfId="0" applyFont="1" applyBorder="1" applyAlignment="1">
      <alignment horizontal="distributed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80" xfId="0" applyFont="1" applyBorder="1" applyAlignment="1">
      <alignment horizontal="distributed" vertical="center"/>
    </xf>
    <xf numFmtId="0" fontId="2" fillId="0" borderId="106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0" borderId="109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0" fontId="2" fillId="0" borderId="111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2" fillId="0" borderId="112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8650" y="0"/>
          <a:ext cx="638175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572500" y="0"/>
          <a:ext cx="152400" cy="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tabSelected="1" workbookViewId="0" topLeftCell="A4">
      <selection activeCell="A1" sqref="A1:N1"/>
    </sheetView>
  </sheetViews>
  <sheetFormatPr defaultColWidth="9.00390625" defaultRowHeight="13.5"/>
  <cols>
    <col min="1" max="1" width="10.375" style="2" customWidth="1"/>
    <col min="2" max="3" width="8.625" style="2" customWidth="1"/>
    <col min="4" max="4" width="8.875" style="2" customWidth="1"/>
    <col min="5" max="5" width="8.625" style="2" customWidth="1"/>
    <col min="6" max="6" width="8.875" style="2" customWidth="1"/>
    <col min="7" max="7" width="8.625" style="2" customWidth="1"/>
    <col min="8" max="8" width="8.875" style="2" customWidth="1"/>
    <col min="9" max="9" width="8.625" style="2" customWidth="1"/>
    <col min="10" max="10" width="8.875" style="2" customWidth="1"/>
    <col min="11" max="11" width="8.625" style="2" customWidth="1"/>
    <col min="12" max="12" width="8.875" style="2" customWidth="1"/>
    <col min="13" max="13" width="6.75390625" style="2" customWidth="1"/>
    <col min="14" max="14" width="6.00390625" style="2" bestFit="1" customWidth="1"/>
    <col min="15" max="16384" width="8.625" style="2" customWidth="1"/>
  </cols>
  <sheetData>
    <row r="1" spans="1:14" ht="15">
      <c r="A1" s="114" t="s">
        <v>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ht="12" thickBot="1">
      <c r="A2" s="2" t="s">
        <v>50</v>
      </c>
    </row>
    <row r="3" spans="1:14" ht="16.5" customHeight="1">
      <c r="A3" s="140" t="s">
        <v>14</v>
      </c>
      <c r="B3" s="141"/>
      <c r="C3" s="122" t="s">
        <v>15</v>
      </c>
      <c r="D3" s="123"/>
      <c r="E3" s="123"/>
      <c r="F3" s="123"/>
      <c r="G3" s="123"/>
      <c r="H3" s="123"/>
      <c r="I3" s="126" t="s">
        <v>0</v>
      </c>
      <c r="J3" s="127"/>
      <c r="K3" s="126" t="s">
        <v>1</v>
      </c>
      <c r="L3" s="127"/>
      <c r="M3" s="144" t="s">
        <v>16</v>
      </c>
      <c r="N3" s="145"/>
    </row>
    <row r="4" spans="1:14" ht="16.5" customHeight="1">
      <c r="A4" s="142"/>
      <c r="B4" s="143"/>
      <c r="C4" s="124" t="s">
        <v>2</v>
      </c>
      <c r="D4" s="125"/>
      <c r="E4" s="124" t="s">
        <v>3</v>
      </c>
      <c r="F4" s="125"/>
      <c r="G4" s="124" t="s">
        <v>17</v>
      </c>
      <c r="H4" s="125"/>
      <c r="I4" s="128"/>
      <c r="J4" s="129"/>
      <c r="K4" s="128"/>
      <c r="L4" s="129"/>
      <c r="M4" s="146"/>
      <c r="N4" s="147"/>
    </row>
    <row r="5" spans="1:14" ht="16.5" customHeight="1">
      <c r="A5" s="142"/>
      <c r="B5" s="143"/>
      <c r="C5" s="14" t="s">
        <v>18</v>
      </c>
      <c r="D5" s="15" t="s">
        <v>19</v>
      </c>
      <c r="E5" s="14" t="s">
        <v>18</v>
      </c>
      <c r="F5" s="15" t="s">
        <v>19</v>
      </c>
      <c r="G5" s="14" t="s">
        <v>18</v>
      </c>
      <c r="H5" s="15" t="s">
        <v>19</v>
      </c>
      <c r="I5" s="14" t="s">
        <v>18</v>
      </c>
      <c r="J5" s="15" t="s">
        <v>19</v>
      </c>
      <c r="K5" s="14" t="s">
        <v>18</v>
      </c>
      <c r="L5" s="15" t="s">
        <v>19</v>
      </c>
      <c r="M5" s="146"/>
      <c r="N5" s="147"/>
    </row>
    <row r="6" spans="1:14" ht="11.25">
      <c r="A6" s="29"/>
      <c r="B6" s="30"/>
      <c r="C6" s="27" t="s">
        <v>5</v>
      </c>
      <c r="D6" s="32" t="s">
        <v>6</v>
      </c>
      <c r="E6" s="27" t="s">
        <v>5</v>
      </c>
      <c r="F6" s="32" t="s">
        <v>6</v>
      </c>
      <c r="G6" s="27" t="s">
        <v>5</v>
      </c>
      <c r="H6" s="32" t="s">
        <v>6</v>
      </c>
      <c r="I6" s="27" t="s">
        <v>5</v>
      </c>
      <c r="J6" s="32" t="s">
        <v>6</v>
      </c>
      <c r="K6" s="27" t="s">
        <v>5</v>
      </c>
      <c r="L6" s="32" t="s">
        <v>6</v>
      </c>
      <c r="M6" s="28"/>
      <c r="N6" s="31"/>
    </row>
    <row r="7" spans="1:14" ht="30" customHeight="1">
      <c r="A7" s="148" t="s">
        <v>20</v>
      </c>
      <c r="B7" s="57" t="s">
        <v>7</v>
      </c>
      <c r="C7" s="58">
        <v>6401</v>
      </c>
      <c r="D7" s="59">
        <v>2260</v>
      </c>
      <c r="E7" s="58">
        <v>3985</v>
      </c>
      <c r="F7" s="59">
        <v>1164</v>
      </c>
      <c r="G7" s="58">
        <v>10386</v>
      </c>
      <c r="H7" s="59">
        <v>3424</v>
      </c>
      <c r="I7" s="58">
        <v>5643</v>
      </c>
      <c r="J7" s="59">
        <v>1623</v>
      </c>
      <c r="K7" s="58">
        <v>4743</v>
      </c>
      <c r="L7" s="59">
        <v>1801</v>
      </c>
      <c r="M7" s="117" t="s">
        <v>21</v>
      </c>
      <c r="N7" s="62" t="s">
        <v>7</v>
      </c>
    </row>
    <row r="8" spans="1:14" ht="30" customHeight="1">
      <c r="A8" s="149"/>
      <c r="B8" s="60" t="s">
        <v>8</v>
      </c>
      <c r="C8" s="65">
        <v>30820</v>
      </c>
      <c r="D8" s="66">
        <v>7259</v>
      </c>
      <c r="E8" s="65">
        <v>16115</v>
      </c>
      <c r="F8" s="66">
        <v>2670</v>
      </c>
      <c r="G8" s="65">
        <v>46935</v>
      </c>
      <c r="H8" s="66">
        <v>9929</v>
      </c>
      <c r="I8" s="65">
        <v>21416</v>
      </c>
      <c r="J8" s="66">
        <v>4001</v>
      </c>
      <c r="K8" s="65">
        <v>25519</v>
      </c>
      <c r="L8" s="66">
        <v>5928</v>
      </c>
      <c r="M8" s="118"/>
      <c r="N8" s="63" t="s">
        <v>8</v>
      </c>
    </row>
    <row r="9" spans="1:14" s="3" customFormat="1" ht="30" customHeight="1">
      <c r="A9" s="150"/>
      <c r="B9" s="61" t="s">
        <v>4</v>
      </c>
      <c r="C9" s="67">
        <v>37221</v>
      </c>
      <c r="D9" s="68">
        <v>9519</v>
      </c>
      <c r="E9" s="67">
        <v>20100</v>
      </c>
      <c r="F9" s="68">
        <v>3834</v>
      </c>
      <c r="G9" s="67">
        <v>57321</v>
      </c>
      <c r="H9" s="68">
        <v>13353</v>
      </c>
      <c r="I9" s="67">
        <v>27059</v>
      </c>
      <c r="J9" s="68">
        <v>5624</v>
      </c>
      <c r="K9" s="67">
        <v>30262</v>
      </c>
      <c r="L9" s="68">
        <v>7729</v>
      </c>
      <c r="M9" s="119"/>
      <c r="N9" s="64" t="s">
        <v>4</v>
      </c>
    </row>
    <row r="10" spans="1:14" ht="30" customHeight="1">
      <c r="A10" s="115" t="s">
        <v>9</v>
      </c>
      <c r="B10" s="116"/>
      <c r="C10" s="69">
        <v>1862</v>
      </c>
      <c r="D10" s="70">
        <v>2965</v>
      </c>
      <c r="E10" s="69">
        <v>2107</v>
      </c>
      <c r="F10" s="70">
        <v>2610</v>
      </c>
      <c r="G10" s="69">
        <v>3969</v>
      </c>
      <c r="H10" s="70">
        <v>5575</v>
      </c>
      <c r="I10" s="69">
        <v>2474</v>
      </c>
      <c r="J10" s="70">
        <v>2237</v>
      </c>
      <c r="K10" s="69">
        <v>1495</v>
      </c>
      <c r="L10" s="70">
        <v>3338</v>
      </c>
      <c r="M10" s="120" t="s">
        <v>9</v>
      </c>
      <c r="N10" s="121"/>
    </row>
    <row r="11" spans="1:14" ht="30" customHeight="1">
      <c r="A11" s="115" t="s">
        <v>10</v>
      </c>
      <c r="B11" s="116"/>
      <c r="C11" s="69">
        <v>724</v>
      </c>
      <c r="D11" s="70">
        <v>1302</v>
      </c>
      <c r="E11" s="69">
        <v>587</v>
      </c>
      <c r="F11" s="70">
        <v>531</v>
      </c>
      <c r="G11" s="69">
        <v>1311</v>
      </c>
      <c r="H11" s="70">
        <v>1833</v>
      </c>
      <c r="I11" s="69">
        <v>756</v>
      </c>
      <c r="J11" s="70">
        <v>826</v>
      </c>
      <c r="K11" s="69">
        <v>555</v>
      </c>
      <c r="L11" s="70">
        <v>1007</v>
      </c>
      <c r="M11" s="120" t="s">
        <v>10</v>
      </c>
      <c r="N11" s="121"/>
    </row>
    <row r="12" spans="1:14" ht="30" customHeight="1">
      <c r="A12" s="115" t="s">
        <v>11</v>
      </c>
      <c r="B12" s="116"/>
      <c r="C12" s="69">
        <v>13197</v>
      </c>
      <c r="D12" s="70">
        <v>7744</v>
      </c>
      <c r="E12" s="69">
        <v>14035</v>
      </c>
      <c r="F12" s="70">
        <v>7325</v>
      </c>
      <c r="G12" s="69">
        <v>27232</v>
      </c>
      <c r="H12" s="70">
        <v>15069</v>
      </c>
      <c r="I12" s="69">
        <v>15172</v>
      </c>
      <c r="J12" s="70">
        <v>8025</v>
      </c>
      <c r="K12" s="69">
        <v>12060</v>
      </c>
      <c r="L12" s="70">
        <v>7044</v>
      </c>
      <c r="M12" s="120" t="s">
        <v>11</v>
      </c>
      <c r="N12" s="121"/>
    </row>
    <row r="13" spans="1:14" ht="30" customHeight="1" thickBot="1">
      <c r="A13" s="132" t="s">
        <v>12</v>
      </c>
      <c r="B13" s="133"/>
      <c r="C13" s="71">
        <v>109</v>
      </c>
      <c r="D13" s="72">
        <v>32</v>
      </c>
      <c r="E13" s="71">
        <v>230</v>
      </c>
      <c r="F13" s="72">
        <v>20</v>
      </c>
      <c r="G13" s="71">
        <v>339</v>
      </c>
      <c r="H13" s="72">
        <v>52</v>
      </c>
      <c r="I13" s="71">
        <v>237</v>
      </c>
      <c r="J13" s="72">
        <v>15</v>
      </c>
      <c r="K13" s="71">
        <v>102</v>
      </c>
      <c r="L13" s="72">
        <v>37</v>
      </c>
      <c r="M13" s="136" t="s">
        <v>12</v>
      </c>
      <c r="N13" s="137"/>
    </row>
    <row r="14" spans="1:14" s="3" customFormat="1" ht="30" customHeight="1" thickBot="1" thickTop="1">
      <c r="A14" s="134" t="s">
        <v>22</v>
      </c>
      <c r="B14" s="135"/>
      <c r="C14" s="73">
        <v>53113</v>
      </c>
      <c r="D14" s="74">
        <v>21562</v>
      </c>
      <c r="E14" s="73">
        <v>37059</v>
      </c>
      <c r="F14" s="74">
        <v>14320</v>
      </c>
      <c r="G14" s="73">
        <v>90172</v>
      </c>
      <c r="H14" s="74">
        <v>35882</v>
      </c>
      <c r="I14" s="73">
        <v>45698</v>
      </c>
      <c r="J14" s="74">
        <v>16727</v>
      </c>
      <c r="K14" s="73">
        <v>44474</v>
      </c>
      <c r="L14" s="74">
        <v>19155</v>
      </c>
      <c r="M14" s="138" t="s">
        <v>23</v>
      </c>
      <c r="N14" s="139"/>
    </row>
    <row r="15" spans="1:14" ht="11.25">
      <c r="A15" s="4" t="s">
        <v>30</v>
      </c>
      <c r="B15" s="131" t="s">
        <v>47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ht="11.25">
      <c r="A16" s="4" t="s">
        <v>31</v>
      </c>
      <c r="B16" s="130">
        <v>38898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ht="11.25">
      <c r="A17" s="1" t="s">
        <v>13</v>
      </c>
    </row>
    <row r="18" ht="11.25">
      <c r="A18" s="1" t="s">
        <v>24</v>
      </c>
    </row>
    <row r="19" ht="11.25">
      <c r="A19" s="1" t="s">
        <v>25</v>
      </c>
    </row>
  </sheetData>
  <mergeCells count="23">
    <mergeCell ref="A3:B5"/>
    <mergeCell ref="M3:N5"/>
    <mergeCell ref="A7:A9"/>
    <mergeCell ref="M11:N11"/>
    <mergeCell ref="K3:L4"/>
    <mergeCell ref="M12:N12"/>
    <mergeCell ref="B16:N16"/>
    <mergeCell ref="B15:N15"/>
    <mergeCell ref="A12:B12"/>
    <mergeCell ref="A13:B13"/>
    <mergeCell ref="A14:B14"/>
    <mergeCell ref="M13:N13"/>
    <mergeCell ref="M14:N14"/>
    <mergeCell ref="A1:N1"/>
    <mergeCell ref="A10:B10"/>
    <mergeCell ref="A11:B11"/>
    <mergeCell ref="M7:M9"/>
    <mergeCell ref="M10:N10"/>
    <mergeCell ref="C3:H3"/>
    <mergeCell ref="G4:H4"/>
    <mergeCell ref="E4:F4"/>
    <mergeCell ref="C4:D4"/>
    <mergeCell ref="I3:J4"/>
  </mergeCells>
  <printOptions/>
  <pageMargins left="0.75" right="0.75" top="1" bottom="1" header="0.512" footer="0.512"/>
  <pageSetup fitToHeight="1" fitToWidth="1" horizontalDpi="1200" verticalDpi="1200" orientation="landscape" paperSize="9" r:id="rId1"/>
  <headerFooter alignWithMargins="0">
    <oddFooter>&amp;R&amp;10高松国税局
徴収関係２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6.625" style="2" customWidth="1"/>
    <col min="2" max="2" width="8.625" style="2" customWidth="1"/>
    <col min="3" max="3" width="8.875" style="2" customWidth="1"/>
    <col min="4" max="4" width="8.625" style="2" customWidth="1"/>
    <col min="5" max="5" width="8.875" style="2" customWidth="1"/>
    <col min="6" max="6" width="8.625" style="2" customWidth="1"/>
    <col min="7" max="7" width="8.875" style="2" customWidth="1"/>
    <col min="8" max="8" width="8.625" style="2" customWidth="1"/>
    <col min="9" max="9" width="8.875" style="2" customWidth="1"/>
    <col min="10" max="10" width="8.625" style="2" customWidth="1"/>
    <col min="11" max="11" width="8.875" style="2" customWidth="1"/>
    <col min="12" max="12" width="10.375" style="2" customWidth="1"/>
    <col min="13" max="16384" width="8.625" style="2" customWidth="1"/>
  </cols>
  <sheetData>
    <row r="1" ht="12" thickBot="1">
      <c r="A1" s="2" t="s">
        <v>45</v>
      </c>
    </row>
    <row r="2" spans="1:12" ht="16.5" customHeight="1">
      <c r="A2" s="155" t="s">
        <v>81</v>
      </c>
      <c r="B2" s="122" t="s">
        <v>26</v>
      </c>
      <c r="C2" s="123"/>
      <c r="D2" s="123"/>
      <c r="E2" s="123"/>
      <c r="F2" s="123"/>
      <c r="G2" s="157"/>
      <c r="H2" s="158" t="s">
        <v>0</v>
      </c>
      <c r="I2" s="159"/>
      <c r="J2" s="158" t="s">
        <v>1</v>
      </c>
      <c r="K2" s="159"/>
      <c r="L2" s="151" t="s">
        <v>80</v>
      </c>
    </row>
    <row r="3" spans="1:12" ht="16.5" customHeight="1">
      <c r="A3" s="156"/>
      <c r="B3" s="153" t="s">
        <v>2</v>
      </c>
      <c r="C3" s="154"/>
      <c r="D3" s="153" t="s">
        <v>3</v>
      </c>
      <c r="E3" s="154"/>
      <c r="F3" s="153" t="s">
        <v>27</v>
      </c>
      <c r="G3" s="154"/>
      <c r="H3" s="160"/>
      <c r="I3" s="161"/>
      <c r="J3" s="160"/>
      <c r="K3" s="161"/>
      <c r="L3" s="152"/>
    </row>
    <row r="4" spans="1:12" ht="15" customHeight="1">
      <c r="A4" s="156"/>
      <c r="B4" s="14" t="s">
        <v>28</v>
      </c>
      <c r="C4" s="15" t="s">
        <v>29</v>
      </c>
      <c r="D4" s="14" t="s">
        <v>28</v>
      </c>
      <c r="E4" s="15" t="s">
        <v>29</v>
      </c>
      <c r="F4" s="14" t="s">
        <v>28</v>
      </c>
      <c r="G4" s="15" t="s">
        <v>29</v>
      </c>
      <c r="H4" s="14" t="s">
        <v>28</v>
      </c>
      <c r="I4" s="15" t="s">
        <v>29</v>
      </c>
      <c r="J4" s="14" t="s">
        <v>28</v>
      </c>
      <c r="K4" s="15" t="s">
        <v>29</v>
      </c>
      <c r="L4" s="152"/>
    </row>
    <row r="5" spans="1:12" ht="11.25">
      <c r="A5" s="33"/>
      <c r="B5" s="27" t="s">
        <v>5</v>
      </c>
      <c r="C5" s="32" t="s">
        <v>6</v>
      </c>
      <c r="D5" s="27" t="s">
        <v>5</v>
      </c>
      <c r="E5" s="32" t="s">
        <v>6</v>
      </c>
      <c r="F5" s="27" t="s">
        <v>5</v>
      </c>
      <c r="G5" s="32" t="s">
        <v>6</v>
      </c>
      <c r="H5" s="27" t="s">
        <v>5</v>
      </c>
      <c r="I5" s="32" t="s">
        <v>6</v>
      </c>
      <c r="J5" s="27" t="s">
        <v>5</v>
      </c>
      <c r="K5" s="32" t="s">
        <v>6</v>
      </c>
      <c r="L5" s="34"/>
    </row>
    <row r="6" spans="1:12" ht="30" customHeight="1">
      <c r="A6" s="16" t="s">
        <v>48</v>
      </c>
      <c r="B6" s="17">
        <v>76517</v>
      </c>
      <c r="C6" s="18">
        <v>27761</v>
      </c>
      <c r="D6" s="17">
        <v>65938</v>
      </c>
      <c r="E6" s="18">
        <v>28125</v>
      </c>
      <c r="F6" s="17">
        <v>142455</v>
      </c>
      <c r="G6" s="18">
        <v>55886</v>
      </c>
      <c r="H6" s="17">
        <v>72496</v>
      </c>
      <c r="I6" s="18">
        <v>25919</v>
      </c>
      <c r="J6" s="17">
        <v>69959</v>
      </c>
      <c r="K6" s="18">
        <v>29967</v>
      </c>
      <c r="L6" s="50" t="s">
        <v>82</v>
      </c>
    </row>
    <row r="7" spans="1:12" ht="30" customHeight="1">
      <c r="A7" s="16" t="s">
        <v>41</v>
      </c>
      <c r="B7" s="9">
        <v>69959</v>
      </c>
      <c r="C7" s="10">
        <v>29967</v>
      </c>
      <c r="D7" s="9">
        <v>39506</v>
      </c>
      <c r="E7" s="10">
        <v>19011</v>
      </c>
      <c r="F7" s="9">
        <v>109465</v>
      </c>
      <c r="G7" s="10">
        <v>48978</v>
      </c>
      <c r="H7" s="9">
        <v>43526</v>
      </c>
      <c r="I7" s="10">
        <v>22190</v>
      </c>
      <c r="J7" s="9">
        <v>65939</v>
      </c>
      <c r="K7" s="10">
        <v>26788</v>
      </c>
      <c r="L7" s="50" t="s">
        <v>83</v>
      </c>
    </row>
    <row r="8" spans="1:12" ht="30" customHeight="1">
      <c r="A8" s="16" t="s">
        <v>42</v>
      </c>
      <c r="B8" s="9">
        <v>65939</v>
      </c>
      <c r="C8" s="10">
        <v>26788</v>
      </c>
      <c r="D8" s="9">
        <v>36737</v>
      </c>
      <c r="E8" s="10">
        <v>22397</v>
      </c>
      <c r="F8" s="9">
        <v>102676</v>
      </c>
      <c r="G8" s="10">
        <v>49185</v>
      </c>
      <c r="H8" s="9">
        <v>42817</v>
      </c>
      <c r="I8" s="10">
        <v>24374</v>
      </c>
      <c r="J8" s="9">
        <v>59859</v>
      </c>
      <c r="K8" s="10">
        <v>24811</v>
      </c>
      <c r="L8" s="50" t="s">
        <v>84</v>
      </c>
    </row>
    <row r="9" spans="1:12" ht="30" customHeight="1">
      <c r="A9" s="16" t="s">
        <v>43</v>
      </c>
      <c r="B9" s="9">
        <v>59859</v>
      </c>
      <c r="C9" s="10">
        <v>24811</v>
      </c>
      <c r="D9" s="9">
        <v>34804</v>
      </c>
      <c r="E9" s="10">
        <v>15689</v>
      </c>
      <c r="F9" s="9">
        <v>94663</v>
      </c>
      <c r="G9" s="10">
        <v>40500</v>
      </c>
      <c r="H9" s="9">
        <v>41550</v>
      </c>
      <c r="I9" s="10">
        <v>18938</v>
      </c>
      <c r="J9" s="9">
        <v>53113</v>
      </c>
      <c r="K9" s="10">
        <v>21562</v>
      </c>
      <c r="L9" s="50" t="s">
        <v>85</v>
      </c>
    </row>
    <row r="10" spans="1:12" ht="30" customHeight="1" thickBot="1">
      <c r="A10" s="21" t="s">
        <v>49</v>
      </c>
      <c r="B10" s="19">
        <v>53113</v>
      </c>
      <c r="C10" s="20">
        <v>21562</v>
      </c>
      <c r="D10" s="19">
        <v>37059</v>
      </c>
      <c r="E10" s="20">
        <v>14320</v>
      </c>
      <c r="F10" s="19">
        <v>90172</v>
      </c>
      <c r="G10" s="20">
        <v>35882</v>
      </c>
      <c r="H10" s="19">
        <v>45698</v>
      </c>
      <c r="I10" s="20">
        <v>16727</v>
      </c>
      <c r="J10" s="19">
        <v>44474</v>
      </c>
      <c r="K10" s="20">
        <v>19155</v>
      </c>
      <c r="L10" s="51" t="s">
        <v>86</v>
      </c>
    </row>
  </sheetData>
  <mergeCells count="8">
    <mergeCell ref="A2:A4"/>
    <mergeCell ref="B2:G2"/>
    <mergeCell ref="H2:I3"/>
    <mergeCell ref="J2:K3"/>
    <mergeCell ref="L2:L4"/>
    <mergeCell ref="B3:C3"/>
    <mergeCell ref="D3:E3"/>
    <mergeCell ref="F3:G3"/>
  </mergeCells>
  <printOptions/>
  <pageMargins left="0.75" right="0.75" top="1" bottom="1" header="0.512" footer="0.512"/>
  <pageSetup fitToHeight="1" fitToWidth="1" horizontalDpi="1200" verticalDpi="1200" orientation="landscape" paperSize="9" r:id="rId2"/>
  <headerFooter alignWithMargins="0">
    <oddFooter>&amp;R&amp;10高松国税局
徴収関係２
（H17)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" width="8.625" style="2" customWidth="1"/>
    <col min="3" max="3" width="11.375" style="2" bestFit="1" customWidth="1"/>
    <col min="4" max="4" width="6.75390625" style="2" bestFit="1" customWidth="1"/>
    <col min="5" max="5" width="9.75390625" style="2" bestFit="1" customWidth="1"/>
    <col min="6" max="6" width="8.25390625" style="2" bestFit="1" customWidth="1"/>
    <col min="7" max="7" width="11.375" style="2" bestFit="1" customWidth="1"/>
    <col min="8" max="8" width="6.75390625" style="2" bestFit="1" customWidth="1"/>
    <col min="9" max="9" width="9.75390625" style="2" bestFit="1" customWidth="1"/>
    <col min="10" max="10" width="8.25390625" style="2" bestFit="1" customWidth="1"/>
    <col min="11" max="11" width="9.75390625" style="2" bestFit="1" customWidth="1"/>
    <col min="12" max="16384" width="5.875" style="2" customWidth="1"/>
  </cols>
  <sheetData>
    <row r="1" ht="12" thickBot="1">
      <c r="A1" s="2" t="s">
        <v>46</v>
      </c>
    </row>
    <row r="2" spans="1:11" ht="15" customHeight="1">
      <c r="A2" s="162" t="s">
        <v>32</v>
      </c>
      <c r="B2" s="122" t="s">
        <v>34</v>
      </c>
      <c r="C2" s="123"/>
      <c r="D2" s="123"/>
      <c r="E2" s="123"/>
      <c r="F2" s="123"/>
      <c r="G2" s="157"/>
      <c r="H2" s="158" t="s">
        <v>0</v>
      </c>
      <c r="I2" s="159"/>
      <c r="J2" s="158" t="s">
        <v>1</v>
      </c>
      <c r="K2" s="164"/>
    </row>
    <row r="3" spans="1:11" ht="15" customHeight="1">
      <c r="A3" s="163"/>
      <c r="B3" s="153" t="s">
        <v>2</v>
      </c>
      <c r="C3" s="154"/>
      <c r="D3" s="153" t="s">
        <v>35</v>
      </c>
      <c r="E3" s="154"/>
      <c r="F3" s="153" t="s">
        <v>33</v>
      </c>
      <c r="G3" s="154"/>
      <c r="H3" s="160"/>
      <c r="I3" s="161"/>
      <c r="J3" s="160"/>
      <c r="K3" s="165"/>
    </row>
    <row r="4" spans="1:11" ht="15" customHeight="1">
      <c r="A4" s="163"/>
      <c r="B4" s="14" t="s">
        <v>36</v>
      </c>
      <c r="C4" s="15" t="s">
        <v>37</v>
      </c>
      <c r="D4" s="14" t="s">
        <v>36</v>
      </c>
      <c r="E4" s="15" t="s">
        <v>37</v>
      </c>
      <c r="F4" s="14" t="s">
        <v>36</v>
      </c>
      <c r="G4" s="15" t="s">
        <v>37</v>
      </c>
      <c r="H4" s="14" t="s">
        <v>36</v>
      </c>
      <c r="I4" s="15" t="s">
        <v>37</v>
      </c>
      <c r="J4" s="14" t="s">
        <v>36</v>
      </c>
      <c r="K4" s="22" t="s">
        <v>37</v>
      </c>
    </row>
    <row r="5" spans="1:11" ht="11.25">
      <c r="A5" s="35"/>
      <c r="B5" s="27" t="s">
        <v>5</v>
      </c>
      <c r="C5" s="32" t="s">
        <v>6</v>
      </c>
      <c r="D5" s="27" t="s">
        <v>5</v>
      </c>
      <c r="E5" s="32" t="s">
        <v>6</v>
      </c>
      <c r="F5" s="27" t="s">
        <v>5</v>
      </c>
      <c r="G5" s="32" t="s">
        <v>6</v>
      </c>
      <c r="H5" s="27" t="s">
        <v>5</v>
      </c>
      <c r="I5" s="32" t="s">
        <v>6</v>
      </c>
      <c r="J5" s="27" t="s">
        <v>5</v>
      </c>
      <c r="K5" s="36" t="s">
        <v>6</v>
      </c>
    </row>
    <row r="6" spans="1:11" ht="24" customHeight="1">
      <c r="A6" s="54" t="s">
        <v>51</v>
      </c>
      <c r="B6" s="37">
        <v>3734</v>
      </c>
      <c r="C6" s="38">
        <v>754</v>
      </c>
      <c r="D6" s="37">
        <v>3219</v>
      </c>
      <c r="E6" s="38">
        <v>1358</v>
      </c>
      <c r="F6" s="37">
        <v>6953</v>
      </c>
      <c r="G6" s="38">
        <v>2112</v>
      </c>
      <c r="H6" s="37">
        <v>4142</v>
      </c>
      <c r="I6" s="38">
        <v>1583</v>
      </c>
      <c r="J6" s="37">
        <v>2811</v>
      </c>
      <c r="K6" s="39">
        <v>528</v>
      </c>
    </row>
    <row r="7" spans="1:11" ht="24" customHeight="1">
      <c r="A7" s="54" t="s">
        <v>52</v>
      </c>
      <c r="B7" s="37">
        <v>1076</v>
      </c>
      <c r="C7" s="38">
        <v>226</v>
      </c>
      <c r="D7" s="37">
        <v>1060</v>
      </c>
      <c r="E7" s="38">
        <v>415</v>
      </c>
      <c r="F7" s="37">
        <v>2136</v>
      </c>
      <c r="G7" s="38">
        <v>641</v>
      </c>
      <c r="H7" s="37">
        <v>1249</v>
      </c>
      <c r="I7" s="38">
        <v>453</v>
      </c>
      <c r="J7" s="37">
        <v>887</v>
      </c>
      <c r="K7" s="39">
        <v>188</v>
      </c>
    </row>
    <row r="8" spans="1:11" ht="24" customHeight="1">
      <c r="A8" s="54" t="s">
        <v>53</v>
      </c>
      <c r="B8" s="37">
        <v>1000</v>
      </c>
      <c r="C8" s="38">
        <v>147</v>
      </c>
      <c r="D8" s="37">
        <v>770</v>
      </c>
      <c r="E8" s="38">
        <v>304</v>
      </c>
      <c r="F8" s="37">
        <v>1770</v>
      </c>
      <c r="G8" s="38">
        <v>451</v>
      </c>
      <c r="H8" s="37">
        <v>829</v>
      </c>
      <c r="I8" s="38">
        <v>311</v>
      </c>
      <c r="J8" s="37">
        <v>941</v>
      </c>
      <c r="K8" s="39">
        <v>140</v>
      </c>
    </row>
    <row r="9" spans="1:11" ht="24" customHeight="1">
      <c r="A9" s="54" t="s">
        <v>54</v>
      </c>
      <c r="B9" s="37">
        <v>408</v>
      </c>
      <c r="C9" s="38">
        <v>56</v>
      </c>
      <c r="D9" s="37">
        <v>679</v>
      </c>
      <c r="E9" s="38">
        <v>157</v>
      </c>
      <c r="F9" s="37">
        <v>1087</v>
      </c>
      <c r="G9" s="38">
        <v>213</v>
      </c>
      <c r="H9" s="37">
        <v>700</v>
      </c>
      <c r="I9" s="38">
        <v>164</v>
      </c>
      <c r="J9" s="37">
        <v>387</v>
      </c>
      <c r="K9" s="39">
        <v>49</v>
      </c>
    </row>
    <row r="10" spans="1:11" ht="24" customHeight="1">
      <c r="A10" s="54" t="s">
        <v>55</v>
      </c>
      <c r="B10" s="37">
        <v>274</v>
      </c>
      <c r="C10" s="38">
        <v>29</v>
      </c>
      <c r="D10" s="37">
        <v>294</v>
      </c>
      <c r="E10" s="38">
        <v>63</v>
      </c>
      <c r="F10" s="37">
        <v>568</v>
      </c>
      <c r="G10" s="38">
        <v>92</v>
      </c>
      <c r="H10" s="37">
        <v>348</v>
      </c>
      <c r="I10" s="38">
        <v>63</v>
      </c>
      <c r="J10" s="37">
        <v>220</v>
      </c>
      <c r="K10" s="39">
        <v>29</v>
      </c>
    </row>
    <row r="11" spans="1:11" ht="24" customHeight="1">
      <c r="A11" s="54" t="s">
        <v>56</v>
      </c>
      <c r="B11" s="37">
        <v>155</v>
      </c>
      <c r="C11" s="38">
        <v>35</v>
      </c>
      <c r="D11" s="37">
        <v>268</v>
      </c>
      <c r="E11" s="38">
        <v>53</v>
      </c>
      <c r="F11" s="37">
        <v>423</v>
      </c>
      <c r="G11" s="38">
        <v>88</v>
      </c>
      <c r="H11" s="37">
        <v>237</v>
      </c>
      <c r="I11" s="38">
        <v>59</v>
      </c>
      <c r="J11" s="37">
        <v>186</v>
      </c>
      <c r="K11" s="39">
        <v>29</v>
      </c>
    </row>
    <row r="12" spans="1:11" s="3" customFormat="1" ht="24" customHeight="1">
      <c r="A12" s="43" t="s">
        <v>57</v>
      </c>
      <c r="B12" s="44">
        <f>SUM(B6:B11)</f>
        <v>6647</v>
      </c>
      <c r="C12" s="45">
        <v>1248</v>
      </c>
      <c r="D12" s="44">
        <f>SUM(D6:D11)</f>
        <v>6290</v>
      </c>
      <c r="E12" s="45">
        <v>2350</v>
      </c>
      <c r="F12" s="44">
        <v>12937</v>
      </c>
      <c r="G12" s="45">
        <v>3597</v>
      </c>
      <c r="H12" s="44">
        <f>SUM(H6:H11)</f>
        <v>7505</v>
      </c>
      <c r="I12" s="45">
        <v>2634</v>
      </c>
      <c r="J12" s="44">
        <f>SUM(J6:J11)</f>
        <v>5432</v>
      </c>
      <c r="K12" s="46">
        <v>964</v>
      </c>
    </row>
    <row r="13" spans="1:11" s="8" customFormat="1" ht="15" customHeight="1">
      <c r="A13" s="23"/>
      <c r="B13" s="5"/>
      <c r="C13" s="6"/>
      <c r="D13" s="5"/>
      <c r="E13" s="6"/>
      <c r="F13" s="5"/>
      <c r="G13" s="6"/>
      <c r="H13" s="5"/>
      <c r="I13" s="6"/>
      <c r="J13" s="5"/>
      <c r="K13" s="7"/>
    </row>
    <row r="14" spans="1:11" ht="24" customHeight="1">
      <c r="A14" s="53" t="s">
        <v>58</v>
      </c>
      <c r="B14" s="40">
        <v>6072</v>
      </c>
      <c r="C14" s="41">
        <v>946</v>
      </c>
      <c r="D14" s="40">
        <v>4198</v>
      </c>
      <c r="E14" s="41">
        <v>1243</v>
      </c>
      <c r="F14" s="40">
        <v>10270</v>
      </c>
      <c r="G14" s="41">
        <v>2189</v>
      </c>
      <c r="H14" s="40">
        <v>5890</v>
      </c>
      <c r="I14" s="41">
        <v>1532</v>
      </c>
      <c r="J14" s="40">
        <v>4380</v>
      </c>
      <c r="K14" s="42">
        <v>657</v>
      </c>
    </row>
    <row r="15" spans="1:11" ht="24" customHeight="1">
      <c r="A15" s="53" t="s">
        <v>59</v>
      </c>
      <c r="B15" s="40">
        <v>2097</v>
      </c>
      <c r="C15" s="41">
        <v>324</v>
      </c>
      <c r="D15" s="40">
        <v>1854</v>
      </c>
      <c r="E15" s="41">
        <v>410</v>
      </c>
      <c r="F15" s="40">
        <v>3951</v>
      </c>
      <c r="G15" s="41">
        <v>734</v>
      </c>
      <c r="H15" s="40">
        <v>1713</v>
      </c>
      <c r="I15" s="41">
        <v>415</v>
      </c>
      <c r="J15" s="40">
        <v>2238</v>
      </c>
      <c r="K15" s="42">
        <v>319</v>
      </c>
    </row>
    <row r="16" spans="1:11" ht="24" customHeight="1">
      <c r="A16" s="53" t="s">
        <v>60</v>
      </c>
      <c r="B16" s="40">
        <v>1356</v>
      </c>
      <c r="C16" s="41">
        <v>173</v>
      </c>
      <c r="D16" s="40">
        <v>693</v>
      </c>
      <c r="E16" s="41">
        <v>194</v>
      </c>
      <c r="F16" s="40">
        <v>2049</v>
      </c>
      <c r="G16" s="41">
        <v>367</v>
      </c>
      <c r="H16" s="40">
        <v>1042</v>
      </c>
      <c r="I16" s="41">
        <v>230</v>
      </c>
      <c r="J16" s="40">
        <v>1007</v>
      </c>
      <c r="K16" s="42">
        <v>137</v>
      </c>
    </row>
    <row r="17" spans="1:11" ht="24" customHeight="1">
      <c r="A17" s="53" t="s">
        <v>61</v>
      </c>
      <c r="B17" s="40">
        <v>1296</v>
      </c>
      <c r="C17" s="41">
        <v>209</v>
      </c>
      <c r="D17" s="40">
        <v>1115</v>
      </c>
      <c r="E17" s="41">
        <v>284</v>
      </c>
      <c r="F17" s="40">
        <v>2411</v>
      </c>
      <c r="G17" s="41">
        <v>492</v>
      </c>
      <c r="H17" s="40">
        <v>1109</v>
      </c>
      <c r="I17" s="41">
        <v>302</v>
      </c>
      <c r="J17" s="40">
        <v>1302</v>
      </c>
      <c r="K17" s="42">
        <v>190</v>
      </c>
    </row>
    <row r="18" spans="1:11" ht="24" customHeight="1">
      <c r="A18" s="53" t="s">
        <v>62</v>
      </c>
      <c r="B18" s="40">
        <v>1083</v>
      </c>
      <c r="C18" s="41">
        <v>149</v>
      </c>
      <c r="D18" s="40">
        <v>801</v>
      </c>
      <c r="E18" s="41">
        <v>164</v>
      </c>
      <c r="F18" s="40">
        <v>1884</v>
      </c>
      <c r="G18" s="41">
        <v>312</v>
      </c>
      <c r="H18" s="40">
        <v>884</v>
      </c>
      <c r="I18" s="41">
        <v>188</v>
      </c>
      <c r="J18" s="40">
        <v>1000</v>
      </c>
      <c r="K18" s="42">
        <v>124</v>
      </c>
    </row>
    <row r="19" spans="1:11" ht="24" customHeight="1">
      <c r="A19" s="53" t="s">
        <v>63</v>
      </c>
      <c r="B19" s="40">
        <v>247</v>
      </c>
      <c r="C19" s="41">
        <v>35</v>
      </c>
      <c r="D19" s="40">
        <v>253</v>
      </c>
      <c r="E19" s="41">
        <v>76</v>
      </c>
      <c r="F19" s="40">
        <v>500</v>
      </c>
      <c r="G19" s="41">
        <v>111</v>
      </c>
      <c r="H19" s="40">
        <v>263</v>
      </c>
      <c r="I19" s="41">
        <v>79</v>
      </c>
      <c r="J19" s="40">
        <v>237</v>
      </c>
      <c r="K19" s="42">
        <v>32</v>
      </c>
    </row>
    <row r="20" spans="1:11" s="3" customFormat="1" ht="24" customHeight="1">
      <c r="A20" s="43" t="s">
        <v>64</v>
      </c>
      <c r="B20" s="44">
        <f>SUM(B14:B19)</f>
        <v>12151</v>
      </c>
      <c r="C20" s="45">
        <f>SUM(C14:C19)</f>
        <v>1836</v>
      </c>
      <c r="D20" s="44">
        <f>SUM(D14:D19)</f>
        <v>8914</v>
      </c>
      <c r="E20" s="45">
        <v>2369</v>
      </c>
      <c r="F20" s="44">
        <f>SUM(F14:F19)</f>
        <v>21065</v>
      </c>
      <c r="G20" s="45">
        <v>4205</v>
      </c>
      <c r="H20" s="44">
        <f>SUM(H14:H19)</f>
        <v>10901</v>
      </c>
      <c r="I20" s="45">
        <v>2746</v>
      </c>
      <c r="J20" s="44">
        <f>SUM(J14:J19)</f>
        <v>10164</v>
      </c>
      <c r="K20" s="46">
        <v>1459</v>
      </c>
    </row>
    <row r="21" spans="1:11" s="8" customFormat="1" ht="15" customHeight="1">
      <c r="A21" s="23"/>
      <c r="B21" s="5"/>
      <c r="C21" s="6"/>
      <c r="D21" s="5"/>
      <c r="E21" s="6"/>
      <c r="F21" s="5"/>
      <c r="G21" s="6"/>
      <c r="H21" s="5"/>
      <c r="I21" s="6"/>
      <c r="J21" s="5"/>
      <c r="K21" s="7"/>
    </row>
    <row r="22" spans="1:11" ht="24" customHeight="1">
      <c r="A22" s="56" t="s">
        <v>65</v>
      </c>
      <c r="B22" s="47">
        <v>11435</v>
      </c>
      <c r="C22" s="48">
        <v>2017</v>
      </c>
      <c r="D22" s="47">
        <v>6264</v>
      </c>
      <c r="E22" s="48">
        <v>2081</v>
      </c>
      <c r="F22" s="47">
        <v>17699</v>
      </c>
      <c r="G22" s="48">
        <v>4098</v>
      </c>
      <c r="H22" s="47">
        <v>9345</v>
      </c>
      <c r="I22" s="48">
        <v>2687</v>
      </c>
      <c r="J22" s="47">
        <v>8354</v>
      </c>
      <c r="K22" s="49">
        <v>1411</v>
      </c>
    </row>
    <row r="23" spans="1:11" ht="24" customHeight="1">
      <c r="A23" s="54" t="s">
        <v>66</v>
      </c>
      <c r="B23" s="37">
        <v>1627</v>
      </c>
      <c r="C23" s="38">
        <v>219</v>
      </c>
      <c r="D23" s="37">
        <v>1659</v>
      </c>
      <c r="E23" s="38">
        <v>566</v>
      </c>
      <c r="F23" s="37">
        <v>3286</v>
      </c>
      <c r="G23" s="38">
        <v>784</v>
      </c>
      <c r="H23" s="37">
        <v>1839</v>
      </c>
      <c r="I23" s="38">
        <v>599</v>
      </c>
      <c r="J23" s="37">
        <v>1447</v>
      </c>
      <c r="K23" s="39">
        <v>186</v>
      </c>
    </row>
    <row r="24" spans="1:11" ht="24" customHeight="1">
      <c r="A24" s="54" t="s">
        <v>67</v>
      </c>
      <c r="B24" s="37">
        <v>1084</v>
      </c>
      <c r="C24" s="38">
        <v>157</v>
      </c>
      <c r="D24" s="37">
        <v>954</v>
      </c>
      <c r="E24" s="38">
        <v>246</v>
      </c>
      <c r="F24" s="37">
        <v>2038</v>
      </c>
      <c r="G24" s="38">
        <v>403</v>
      </c>
      <c r="H24" s="37">
        <v>1094</v>
      </c>
      <c r="I24" s="38">
        <v>264</v>
      </c>
      <c r="J24" s="37">
        <v>944</v>
      </c>
      <c r="K24" s="39">
        <v>139</v>
      </c>
    </row>
    <row r="25" spans="1:11" ht="24" customHeight="1">
      <c r="A25" s="54" t="s">
        <v>68</v>
      </c>
      <c r="B25" s="37">
        <v>521</v>
      </c>
      <c r="C25" s="38">
        <v>74</v>
      </c>
      <c r="D25" s="37">
        <v>473</v>
      </c>
      <c r="E25" s="38">
        <v>123</v>
      </c>
      <c r="F25" s="37">
        <v>994</v>
      </c>
      <c r="G25" s="38">
        <v>197</v>
      </c>
      <c r="H25" s="37">
        <v>564</v>
      </c>
      <c r="I25" s="38">
        <v>146</v>
      </c>
      <c r="J25" s="37">
        <v>430</v>
      </c>
      <c r="K25" s="39">
        <v>51</v>
      </c>
    </row>
    <row r="26" spans="1:11" ht="24" customHeight="1">
      <c r="A26" s="54" t="s">
        <v>69</v>
      </c>
      <c r="B26" s="37">
        <v>1388</v>
      </c>
      <c r="C26" s="38">
        <v>199</v>
      </c>
      <c r="D26" s="37">
        <v>1016</v>
      </c>
      <c r="E26" s="38">
        <v>242</v>
      </c>
      <c r="F26" s="37">
        <v>2404</v>
      </c>
      <c r="G26" s="38">
        <v>441</v>
      </c>
      <c r="H26" s="37">
        <v>1318</v>
      </c>
      <c r="I26" s="38">
        <v>290</v>
      </c>
      <c r="J26" s="37">
        <v>1086</v>
      </c>
      <c r="K26" s="39">
        <v>151</v>
      </c>
    </row>
    <row r="27" spans="1:11" ht="24" customHeight="1">
      <c r="A27" s="54" t="s">
        <v>70</v>
      </c>
      <c r="B27" s="37">
        <v>851</v>
      </c>
      <c r="C27" s="38">
        <v>133</v>
      </c>
      <c r="D27" s="37">
        <v>891</v>
      </c>
      <c r="E27" s="38">
        <v>194</v>
      </c>
      <c r="F27" s="37">
        <v>1742</v>
      </c>
      <c r="G27" s="38">
        <v>326</v>
      </c>
      <c r="H27" s="37">
        <v>1010</v>
      </c>
      <c r="I27" s="38">
        <v>239</v>
      </c>
      <c r="J27" s="37">
        <v>732</v>
      </c>
      <c r="K27" s="39">
        <v>88</v>
      </c>
    </row>
    <row r="28" spans="1:11" ht="24" customHeight="1">
      <c r="A28" s="54" t="s">
        <v>71</v>
      </c>
      <c r="B28" s="37">
        <v>634</v>
      </c>
      <c r="C28" s="38">
        <v>65</v>
      </c>
      <c r="D28" s="37">
        <v>658</v>
      </c>
      <c r="E28" s="38">
        <v>155</v>
      </c>
      <c r="F28" s="37">
        <v>1292</v>
      </c>
      <c r="G28" s="38">
        <v>220</v>
      </c>
      <c r="H28" s="37">
        <v>801</v>
      </c>
      <c r="I28" s="38">
        <v>172</v>
      </c>
      <c r="J28" s="37">
        <v>491</v>
      </c>
      <c r="K28" s="39">
        <v>49</v>
      </c>
    </row>
    <row r="29" spans="1:11" ht="24" customHeight="1">
      <c r="A29" s="54" t="s">
        <v>72</v>
      </c>
      <c r="B29" s="37">
        <v>1131</v>
      </c>
      <c r="C29" s="38">
        <v>146</v>
      </c>
      <c r="D29" s="37">
        <v>759</v>
      </c>
      <c r="E29" s="38">
        <v>202</v>
      </c>
      <c r="F29" s="37">
        <v>1890</v>
      </c>
      <c r="G29" s="38">
        <v>348</v>
      </c>
      <c r="H29" s="37">
        <v>919</v>
      </c>
      <c r="I29" s="38">
        <v>207</v>
      </c>
      <c r="J29" s="37">
        <v>971</v>
      </c>
      <c r="K29" s="39">
        <v>141</v>
      </c>
    </row>
    <row r="30" spans="1:11" s="3" customFormat="1" ht="24" customHeight="1">
      <c r="A30" s="43" t="s">
        <v>73</v>
      </c>
      <c r="B30" s="44">
        <f>SUM(B22:B29)</f>
        <v>18671</v>
      </c>
      <c r="C30" s="45">
        <v>3008</v>
      </c>
      <c r="D30" s="44">
        <f>SUM(D22:D29)</f>
        <v>12674</v>
      </c>
      <c r="E30" s="45">
        <v>3809</v>
      </c>
      <c r="F30" s="44">
        <f>SUM(F22:F29)</f>
        <v>31345</v>
      </c>
      <c r="G30" s="45">
        <v>6817</v>
      </c>
      <c r="H30" s="44">
        <f>SUM(H22:H29)</f>
        <v>16890</v>
      </c>
      <c r="I30" s="45">
        <v>4602</v>
      </c>
      <c r="J30" s="44">
        <f>SUM(J22:J29)</f>
        <v>14455</v>
      </c>
      <c r="K30" s="46">
        <v>2215</v>
      </c>
    </row>
    <row r="31" spans="1:11" s="8" customFormat="1" ht="15" customHeight="1">
      <c r="A31" s="23"/>
      <c r="B31" s="5"/>
      <c r="C31" s="6"/>
      <c r="D31" s="5"/>
      <c r="E31" s="6"/>
      <c r="F31" s="5"/>
      <c r="G31" s="6"/>
      <c r="H31" s="5"/>
      <c r="I31" s="6"/>
      <c r="J31" s="5"/>
      <c r="K31" s="7"/>
    </row>
    <row r="32" spans="1:11" ht="24" customHeight="1">
      <c r="A32" s="53" t="s">
        <v>74</v>
      </c>
      <c r="B32" s="40">
        <v>5510</v>
      </c>
      <c r="C32" s="41">
        <v>843</v>
      </c>
      <c r="D32" s="40">
        <v>3939</v>
      </c>
      <c r="E32" s="41">
        <v>1156</v>
      </c>
      <c r="F32" s="40">
        <v>9449</v>
      </c>
      <c r="G32" s="41">
        <v>1999</v>
      </c>
      <c r="H32" s="40">
        <v>4466</v>
      </c>
      <c r="I32" s="41">
        <v>1243</v>
      </c>
      <c r="J32" s="40">
        <v>4983</v>
      </c>
      <c r="K32" s="42">
        <v>756</v>
      </c>
    </row>
    <row r="33" spans="1:11" ht="24" customHeight="1">
      <c r="A33" s="53" t="s">
        <v>75</v>
      </c>
      <c r="B33" s="40">
        <v>233</v>
      </c>
      <c r="C33" s="41">
        <v>35</v>
      </c>
      <c r="D33" s="40">
        <v>440</v>
      </c>
      <c r="E33" s="41">
        <v>122</v>
      </c>
      <c r="F33" s="40">
        <v>673</v>
      </c>
      <c r="G33" s="41">
        <v>157</v>
      </c>
      <c r="H33" s="40">
        <v>405</v>
      </c>
      <c r="I33" s="41">
        <v>117</v>
      </c>
      <c r="J33" s="40">
        <v>268</v>
      </c>
      <c r="K33" s="42">
        <v>40</v>
      </c>
    </row>
    <row r="34" spans="1:11" ht="24" customHeight="1">
      <c r="A34" s="53" t="s">
        <v>76</v>
      </c>
      <c r="B34" s="40">
        <v>1111</v>
      </c>
      <c r="C34" s="41">
        <v>135</v>
      </c>
      <c r="D34" s="40">
        <v>982</v>
      </c>
      <c r="E34" s="41">
        <v>315</v>
      </c>
      <c r="F34" s="40">
        <v>2093</v>
      </c>
      <c r="G34" s="41">
        <v>451</v>
      </c>
      <c r="H34" s="40">
        <v>1145</v>
      </c>
      <c r="I34" s="41">
        <v>341</v>
      </c>
      <c r="J34" s="40">
        <v>948</v>
      </c>
      <c r="K34" s="42">
        <v>110</v>
      </c>
    </row>
    <row r="35" spans="1:11" ht="24" customHeight="1">
      <c r="A35" s="53" t="s">
        <v>77</v>
      </c>
      <c r="B35" s="40">
        <v>693</v>
      </c>
      <c r="C35" s="41">
        <v>73</v>
      </c>
      <c r="D35" s="40">
        <v>567</v>
      </c>
      <c r="E35" s="41">
        <v>133</v>
      </c>
      <c r="F35" s="40">
        <v>1260</v>
      </c>
      <c r="G35" s="41">
        <v>206</v>
      </c>
      <c r="H35" s="40">
        <v>642</v>
      </c>
      <c r="I35" s="41">
        <v>138</v>
      </c>
      <c r="J35" s="40">
        <v>618</v>
      </c>
      <c r="K35" s="42">
        <v>67</v>
      </c>
    </row>
    <row r="36" spans="1:11" ht="24" customHeight="1">
      <c r="A36" s="53" t="s">
        <v>78</v>
      </c>
      <c r="B36" s="40">
        <v>990</v>
      </c>
      <c r="C36" s="41">
        <v>162</v>
      </c>
      <c r="D36" s="40">
        <v>797</v>
      </c>
      <c r="E36" s="41">
        <v>271</v>
      </c>
      <c r="F36" s="40">
        <v>1787</v>
      </c>
      <c r="G36" s="41">
        <v>433</v>
      </c>
      <c r="H36" s="40">
        <v>934</v>
      </c>
      <c r="I36" s="41">
        <v>312</v>
      </c>
      <c r="J36" s="40">
        <v>853</v>
      </c>
      <c r="K36" s="42">
        <v>122</v>
      </c>
    </row>
    <row r="37" spans="1:11" ht="24" customHeight="1">
      <c r="A37" s="43" t="s">
        <v>79</v>
      </c>
      <c r="B37" s="40">
        <v>644</v>
      </c>
      <c r="C37" s="41">
        <v>67</v>
      </c>
      <c r="D37" s="40">
        <v>671</v>
      </c>
      <c r="E37" s="41">
        <v>139</v>
      </c>
      <c r="F37" s="40">
        <v>1315</v>
      </c>
      <c r="G37" s="41">
        <v>206</v>
      </c>
      <c r="H37" s="40">
        <v>627</v>
      </c>
      <c r="I37" s="41">
        <v>147</v>
      </c>
      <c r="J37" s="40">
        <v>688</v>
      </c>
      <c r="K37" s="42">
        <v>59</v>
      </c>
    </row>
    <row r="38" spans="1:11" s="3" customFormat="1" ht="24" customHeight="1">
      <c r="A38" s="43" t="s">
        <v>109</v>
      </c>
      <c r="B38" s="44">
        <f>SUM(B32:B37)</f>
        <v>9181</v>
      </c>
      <c r="C38" s="45">
        <v>1315</v>
      </c>
      <c r="D38" s="44">
        <f>SUM(D32:D37)</f>
        <v>7396</v>
      </c>
      <c r="E38" s="45">
        <v>2136</v>
      </c>
      <c r="F38" s="44">
        <f>SUM(F32:F37)</f>
        <v>16577</v>
      </c>
      <c r="G38" s="45">
        <v>3451</v>
      </c>
      <c r="H38" s="44">
        <f>SUM(H32:H37)</f>
        <v>8219</v>
      </c>
      <c r="I38" s="45">
        <v>2297</v>
      </c>
      <c r="J38" s="44">
        <f>SUM(J32:J37)</f>
        <v>8358</v>
      </c>
      <c r="K38" s="46">
        <v>1154</v>
      </c>
    </row>
    <row r="39" spans="1:11" s="8" customFormat="1" ht="15" customHeight="1">
      <c r="A39" s="23"/>
      <c r="B39" s="5"/>
      <c r="C39" s="6"/>
      <c r="D39" s="5"/>
      <c r="E39" s="6"/>
      <c r="F39" s="5"/>
      <c r="G39" s="6"/>
      <c r="H39" s="5"/>
      <c r="I39" s="6"/>
      <c r="J39" s="5"/>
      <c r="K39" s="7"/>
    </row>
    <row r="40" spans="1:11" s="3" customFormat="1" ht="24" customHeight="1" thickBot="1">
      <c r="A40" s="55" t="s">
        <v>38</v>
      </c>
      <c r="B40" s="24">
        <v>6463</v>
      </c>
      <c r="C40" s="25">
        <v>14155</v>
      </c>
      <c r="D40" s="24">
        <v>1785</v>
      </c>
      <c r="E40" s="25">
        <v>3656</v>
      </c>
      <c r="F40" s="24">
        <v>8248</v>
      </c>
      <c r="G40" s="25">
        <v>17812</v>
      </c>
      <c r="H40" s="24">
        <v>2183</v>
      </c>
      <c r="I40" s="25">
        <v>4448</v>
      </c>
      <c r="J40" s="24">
        <v>6065</v>
      </c>
      <c r="K40" s="26">
        <v>13364</v>
      </c>
    </row>
    <row r="41" spans="1:11" s="3" customFormat="1" ht="24" customHeight="1" thickBot="1" thickTop="1">
      <c r="A41" s="52" t="s">
        <v>39</v>
      </c>
      <c r="B41" s="11">
        <v>53113</v>
      </c>
      <c r="C41" s="12">
        <v>21562</v>
      </c>
      <c r="D41" s="11">
        <v>37059</v>
      </c>
      <c r="E41" s="12">
        <v>14320</v>
      </c>
      <c r="F41" s="11">
        <v>90172</v>
      </c>
      <c r="G41" s="12">
        <v>35882</v>
      </c>
      <c r="H41" s="11">
        <v>45698</v>
      </c>
      <c r="I41" s="12">
        <v>16727</v>
      </c>
      <c r="J41" s="11">
        <v>44474</v>
      </c>
      <c r="K41" s="13">
        <v>19155</v>
      </c>
    </row>
    <row r="42" ht="11.25">
      <c r="A42" s="2" t="s">
        <v>40</v>
      </c>
    </row>
  </sheetData>
  <mergeCells count="7">
    <mergeCell ref="A2:A4"/>
    <mergeCell ref="B2:G2"/>
    <mergeCell ref="H2:I3"/>
    <mergeCell ref="J2:K3"/>
    <mergeCell ref="B3:C3"/>
    <mergeCell ref="D3:E3"/>
    <mergeCell ref="F3:G3"/>
  </mergeCells>
  <printOptions/>
  <pageMargins left="0.75" right="0.75" top="1" bottom="1" header="0.512" footer="0.512"/>
  <pageSetup fitToHeight="1" fitToWidth="1" horizontalDpi="1200" verticalDpi="1200" orientation="portrait" paperSize="9" scale="81" r:id="rId1"/>
  <headerFooter alignWithMargins="0">
    <oddFooter>&amp;R&amp;10高松国税局
徴収関係２
（H17)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workbookViewId="0" topLeftCell="A1">
      <selection activeCell="A1" sqref="A1:D1"/>
    </sheetView>
  </sheetViews>
  <sheetFormatPr defaultColWidth="9.00390625" defaultRowHeight="13.5"/>
  <cols>
    <col min="1" max="4" width="20.625" style="2" customWidth="1"/>
    <col min="5" max="16384" width="15.625" style="2" customWidth="1"/>
  </cols>
  <sheetData>
    <row r="1" spans="1:4" ht="21">
      <c r="A1" s="166" t="s">
        <v>98</v>
      </c>
      <c r="B1" s="166"/>
      <c r="C1" s="166"/>
      <c r="D1" s="166"/>
    </row>
    <row r="2" ht="13.5" customHeight="1" thickBot="1">
      <c r="A2" s="2" t="s">
        <v>99</v>
      </c>
    </row>
    <row r="3" spans="1:4" ht="15" customHeight="1">
      <c r="A3" s="155" t="s">
        <v>100</v>
      </c>
      <c r="B3" s="122" t="s">
        <v>87</v>
      </c>
      <c r="C3" s="123"/>
      <c r="D3" s="167"/>
    </row>
    <row r="4" spans="1:4" ht="15" customHeight="1">
      <c r="A4" s="156"/>
      <c r="B4" s="75" t="s">
        <v>88</v>
      </c>
      <c r="C4" s="76" t="s">
        <v>89</v>
      </c>
      <c r="D4" s="77" t="s">
        <v>101</v>
      </c>
    </row>
    <row r="5" spans="1:4" ht="15" customHeight="1" thickBot="1">
      <c r="A5" s="156"/>
      <c r="B5" s="78" t="s">
        <v>90</v>
      </c>
      <c r="C5" s="79" t="s">
        <v>91</v>
      </c>
      <c r="D5" s="80" t="s">
        <v>102</v>
      </c>
    </row>
    <row r="6" spans="1:4" ht="12" customHeight="1">
      <c r="A6" s="81"/>
      <c r="B6" s="82" t="s">
        <v>92</v>
      </c>
      <c r="C6" s="83" t="s">
        <v>92</v>
      </c>
      <c r="D6" s="84" t="s">
        <v>92</v>
      </c>
    </row>
    <row r="7" spans="1:5" ht="30" customHeight="1">
      <c r="A7" s="85" t="s">
        <v>103</v>
      </c>
      <c r="B7" s="86">
        <v>71147661</v>
      </c>
      <c r="C7" s="87">
        <v>740504</v>
      </c>
      <c r="D7" s="88">
        <v>71888165</v>
      </c>
      <c r="E7" s="89"/>
    </row>
    <row r="8" spans="1:5" ht="30" customHeight="1">
      <c r="A8" s="85" t="s">
        <v>104</v>
      </c>
      <c r="B8" s="90">
        <v>68851791</v>
      </c>
      <c r="C8" s="91">
        <v>893817</v>
      </c>
      <c r="D8" s="92">
        <v>69745608</v>
      </c>
      <c r="E8" s="89"/>
    </row>
    <row r="9" spans="1:5" ht="30" customHeight="1">
      <c r="A9" s="85" t="s">
        <v>42</v>
      </c>
      <c r="B9" s="90">
        <v>79047122</v>
      </c>
      <c r="C9" s="91" t="s">
        <v>105</v>
      </c>
      <c r="D9" s="92">
        <v>79047122</v>
      </c>
      <c r="E9" s="89"/>
    </row>
    <row r="10" spans="1:5" ht="30" customHeight="1">
      <c r="A10" s="85" t="s">
        <v>43</v>
      </c>
      <c r="B10" s="90">
        <v>68991609</v>
      </c>
      <c r="C10" s="91" t="s">
        <v>105</v>
      </c>
      <c r="D10" s="92">
        <v>68991609</v>
      </c>
      <c r="E10" s="89"/>
    </row>
    <row r="11" spans="1:5" ht="30" customHeight="1">
      <c r="A11" s="93" t="s">
        <v>106</v>
      </c>
      <c r="B11" s="94">
        <v>71102843</v>
      </c>
      <c r="C11" s="95" t="s">
        <v>105</v>
      </c>
      <c r="D11" s="96">
        <v>71102843</v>
      </c>
      <c r="E11" s="89"/>
    </row>
    <row r="12" spans="1:5" ht="30" customHeight="1">
      <c r="A12" s="97" t="s">
        <v>93</v>
      </c>
      <c r="B12" s="98">
        <v>22471150</v>
      </c>
      <c r="C12" s="99" t="s">
        <v>105</v>
      </c>
      <c r="D12" s="100">
        <v>22471150</v>
      </c>
      <c r="E12" s="89"/>
    </row>
    <row r="13" spans="1:5" ht="30" customHeight="1">
      <c r="A13" s="101" t="s">
        <v>94</v>
      </c>
      <c r="B13" s="102">
        <v>3106244</v>
      </c>
      <c r="C13" s="103" t="s">
        <v>105</v>
      </c>
      <c r="D13" s="104">
        <v>3106244</v>
      </c>
      <c r="E13" s="89"/>
    </row>
    <row r="14" spans="1:5" ht="30" customHeight="1">
      <c r="A14" s="101" t="s">
        <v>9</v>
      </c>
      <c r="B14" s="102">
        <v>10118212</v>
      </c>
      <c r="C14" s="103" t="s">
        <v>105</v>
      </c>
      <c r="D14" s="104">
        <v>10118212</v>
      </c>
      <c r="E14" s="89"/>
    </row>
    <row r="15" spans="1:5" ht="30" customHeight="1">
      <c r="A15" s="101" t="s">
        <v>95</v>
      </c>
      <c r="B15" s="102">
        <v>34374834</v>
      </c>
      <c r="C15" s="103" t="s">
        <v>105</v>
      </c>
      <c r="D15" s="104">
        <v>34374834</v>
      </c>
      <c r="E15" s="89"/>
    </row>
    <row r="16" spans="1:5" ht="30" customHeight="1" thickBot="1">
      <c r="A16" s="105" t="s">
        <v>12</v>
      </c>
      <c r="B16" s="106">
        <v>1032402</v>
      </c>
      <c r="C16" s="107" t="s">
        <v>105</v>
      </c>
      <c r="D16" s="108">
        <v>1032402</v>
      </c>
      <c r="E16" s="89"/>
    </row>
    <row r="17" spans="1:5" s="3" customFormat="1" ht="30" customHeight="1" thickBot="1" thickTop="1">
      <c r="A17" s="109" t="s">
        <v>96</v>
      </c>
      <c r="B17" s="110">
        <v>71102843</v>
      </c>
      <c r="C17" s="111" t="s">
        <v>105</v>
      </c>
      <c r="D17" s="112">
        <v>71102843</v>
      </c>
      <c r="E17" s="113"/>
    </row>
    <row r="18" ht="11.25">
      <c r="A18" s="1" t="s">
        <v>107</v>
      </c>
    </row>
    <row r="19" spans="1:4" ht="36" customHeight="1">
      <c r="A19" s="168" t="s">
        <v>108</v>
      </c>
      <c r="B19" s="168"/>
      <c r="C19" s="168"/>
      <c r="D19" s="168"/>
    </row>
    <row r="20" ht="11.25">
      <c r="A20" s="2" t="s">
        <v>97</v>
      </c>
    </row>
  </sheetData>
  <mergeCells count="4">
    <mergeCell ref="A1:D1"/>
    <mergeCell ref="B3:D3"/>
    <mergeCell ref="A19:D19"/>
    <mergeCell ref="A3:A5"/>
  </mergeCells>
  <printOptions/>
  <pageMargins left="0.75" right="0.75" top="1" bottom="1" header="0.512" footer="0.512"/>
  <pageSetup fitToHeight="1" fitToWidth="1" horizontalDpi="1200" verticalDpi="1200" orientation="landscape" paperSize="9" r:id="rId1"/>
  <headerFooter alignWithMargins="0">
    <oddFooter>&amp;R&amp;10高松国税局
徴収関係２
（H17)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2007-06-25T05:41:32Z</cp:lastPrinted>
  <dcterms:created xsi:type="dcterms:W3CDTF">2003-07-09T01:05:10Z</dcterms:created>
  <dcterms:modified xsi:type="dcterms:W3CDTF">2009-03-09T01:17:45Z</dcterms:modified>
  <cp:category/>
  <cp:version/>
  <cp:contentType/>
  <cp:contentStatus/>
</cp:coreProperties>
</file>