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X:\A17100鑑定官室\鑑定官室\03_組織参考資料フォルダ\02_整理中\○7000 鑑評会・研究会等\○7500 吟醸酒研究会(3月)\R06.3（吟醸酒研究会）\01　開催要領\01起案\"/>
    </mc:Choice>
  </mc:AlternateContent>
  <xr:revisionPtr revIDLastSave="0" documentId="13_ncr:1_{201D4DAC-6299-4A7F-9698-5A5FEAE05293}" xr6:coauthVersionLast="36" xr6:coauthVersionMax="36" xr10:uidLastSave="{00000000-0000-0000-0000-000000000000}"/>
  <bookViews>
    <workbookView xWindow="0" yWindow="0" windowWidth="17865" windowHeight="6570" xr2:uid="{00000000-000D-0000-FFFF-FFFF00000000}"/>
  </bookViews>
  <sheets>
    <sheet name="別紙１出品票" sheetId="2" r:id="rId1"/>
    <sheet name="別紙２出品目録" sheetId="1" r:id="rId2"/>
  </sheets>
  <definedNames>
    <definedName name="_xlnm.Print_Area" localSheetId="0">別紙１出品票!$A$1:$L$25</definedName>
    <definedName name="_xlnm.Print_Area" localSheetId="1">別紙２出品目録!$A$1:$G$68</definedName>
    <definedName name="_xlnm.Print_Titles" localSheetId="1">別紙２出品目録!$1:$3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F17" i="2"/>
  <c r="B17" i="2"/>
  <c r="J8" i="2"/>
  <c r="F8" i="2"/>
  <c r="C20" i="2" l="1"/>
  <c r="G20" i="2"/>
  <c r="K20" i="2"/>
  <c r="K11" i="2"/>
  <c r="G11" i="2"/>
  <c r="C11" i="2"/>
  <c r="K19" i="2"/>
  <c r="G19" i="2"/>
  <c r="C19" i="2"/>
  <c r="K10" i="2"/>
  <c r="C10" i="2"/>
  <c r="G10" i="2"/>
</calcChain>
</file>

<file path=xl/sharedStrings.xml><?xml version="1.0" encoding="utf-8"?>
<sst xmlns="http://schemas.openxmlformats.org/spreadsheetml/2006/main" count="137" uniqueCount="91">
  <si>
    <t>貯蔵容器番号</t>
    <rPh sb="0" eb="2">
      <t>チョゾウ</t>
    </rPh>
    <rPh sb="2" eb="4">
      <t>ヨウキ</t>
    </rPh>
    <rPh sb="4" eb="6">
      <t>バンゴウ</t>
    </rPh>
    <phoneticPr fontId="4"/>
  </si>
  <si>
    <t>入力欄</t>
    <rPh sb="0" eb="2">
      <t>ニュウリョク</t>
    </rPh>
    <rPh sb="2" eb="3">
      <t>ラン</t>
    </rPh>
    <phoneticPr fontId="4"/>
  </si>
  <si>
    <t>記載例</t>
    <rPh sb="0" eb="2">
      <t>キサイ</t>
    </rPh>
    <rPh sb="2" eb="3">
      <t>レイ</t>
    </rPh>
    <phoneticPr fontId="4"/>
  </si>
  <si>
    <t>項目</t>
    <rPh sb="0" eb="2">
      <t>コウモク</t>
    </rPh>
    <phoneticPr fontId="4"/>
  </si>
  <si>
    <t>連絡先電話番号</t>
    <rPh sb="0" eb="3">
      <t>レンラクサキ</t>
    </rPh>
    <rPh sb="3" eb="5">
      <t>デンワ</t>
    </rPh>
    <rPh sb="5" eb="7">
      <t>バンゴウ</t>
    </rPh>
    <phoneticPr fontId="4"/>
  </si>
  <si>
    <t>山田錦</t>
    <rPh sb="0" eb="3">
      <t>ヤマダニシキ</t>
    </rPh>
    <phoneticPr fontId="4"/>
  </si>
  <si>
    <t>使用酵母（混合の場合は比率も記載）</t>
    <rPh sb="0" eb="2">
      <t>シヨウ</t>
    </rPh>
    <rPh sb="2" eb="4">
      <t>コウボ</t>
    </rPh>
    <rPh sb="5" eb="7">
      <t>コンゴウ</t>
    </rPh>
    <rPh sb="8" eb="10">
      <t>バアイ</t>
    </rPh>
    <rPh sb="11" eb="13">
      <t>ヒリツ</t>
    </rPh>
    <rPh sb="14" eb="16">
      <t>キサイ</t>
    </rPh>
    <phoneticPr fontId="4"/>
  </si>
  <si>
    <t>イ</t>
    <phoneticPr fontId="4"/>
  </si>
  <si>
    <t>ロ</t>
    <phoneticPr fontId="4"/>
  </si>
  <si>
    <t>ハ</t>
    <phoneticPr fontId="4"/>
  </si>
  <si>
    <t>鑑定　一郎</t>
    <rPh sb="0" eb="2">
      <t>カンテイ</t>
    </rPh>
    <rPh sb="3" eb="5">
      <t>イチロウ</t>
    </rPh>
    <phoneticPr fontId="4"/>
  </si>
  <si>
    <t>研究会会場で手交</t>
    <rPh sb="0" eb="3">
      <t>ケンキュウカイ</t>
    </rPh>
    <rPh sb="3" eb="5">
      <t>カイジョウ</t>
    </rPh>
    <rPh sb="6" eb="8">
      <t>シュコウ</t>
    </rPh>
    <phoneticPr fontId="4"/>
  </si>
  <si>
    <t>087-831-3111</t>
    <phoneticPr fontId="4"/>
  </si>
  <si>
    <t>55号</t>
    <rPh sb="2" eb="3">
      <t>ゴウ</t>
    </rPh>
    <phoneticPr fontId="4"/>
  </si>
  <si>
    <t>No.3</t>
    <phoneticPr fontId="4"/>
  </si>
  <si>
    <t>原料米の品種</t>
    <rPh sb="0" eb="2">
      <t>ゲンリョウ</t>
    </rPh>
    <rPh sb="2" eb="3">
      <t>マイ</t>
    </rPh>
    <rPh sb="4" eb="6">
      <t>ヒンシュ</t>
    </rPh>
    <phoneticPr fontId="4"/>
  </si>
  <si>
    <t>原料米の精米歩合（％）</t>
    <rPh sb="0" eb="2">
      <t>ゲンリョウ</t>
    </rPh>
    <rPh sb="2" eb="3">
      <t>マイ</t>
    </rPh>
    <rPh sb="4" eb="6">
      <t>セイマイ</t>
    </rPh>
    <rPh sb="6" eb="8">
      <t>ブアイ</t>
    </rPh>
    <phoneticPr fontId="4"/>
  </si>
  <si>
    <t>製造場名等</t>
    <rPh sb="0" eb="3">
      <t>セイゾウジョウ</t>
    </rPh>
    <rPh sb="3" eb="4">
      <t>メイ</t>
    </rPh>
    <rPh sb="4" eb="5">
      <t>トウ</t>
    </rPh>
    <phoneticPr fontId="4"/>
  </si>
  <si>
    <t>記入担当者等</t>
    <rPh sb="0" eb="2">
      <t>キニュウ</t>
    </rPh>
    <rPh sb="2" eb="5">
      <t>タントウシャ</t>
    </rPh>
    <rPh sb="5" eb="6">
      <t>トウ</t>
    </rPh>
    <phoneticPr fontId="4"/>
  </si>
  <si>
    <t>符号</t>
    <rPh sb="0" eb="2">
      <t>フゴウ</t>
    </rPh>
    <phoneticPr fontId="4"/>
  </si>
  <si>
    <t>仕込タンク番号</t>
    <rPh sb="0" eb="2">
      <t>シコ</t>
    </rPh>
    <rPh sb="5" eb="7">
      <t>バンゴウ</t>
    </rPh>
    <phoneticPr fontId="4"/>
  </si>
  <si>
    <t>留麹に使用した種麹量（白米100kg当たりの重量ｇ）</t>
    <rPh sb="0" eb="1">
      <t>トメ</t>
    </rPh>
    <rPh sb="1" eb="2">
      <t>コウジ</t>
    </rPh>
    <rPh sb="3" eb="5">
      <t>シヨウ</t>
    </rPh>
    <rPh sb="7" eb="9">
      <t>タネコウジ</t>
    </rPh>
    <rPh sb="9" eb="10">
      <t>リョウ</t>
    </rPh>
    <rPh sb="11" eb="13">
      <t>ハクマイ</t>
    </rPh>
    <rPh sb="18" eb="19">
      <t>ア</t>
    </rPh>
    <rPh sb="22" eb="24">
      <t>ジュウリョウ</t>
    </rPh>
    <phoneticPr fontId="4"/>
  </si>
  <si>
    <t>最高ボーメ</t>
    <rPh sb="0" eb="2">
      <t>サイコウ</t>
    </rPh>
    <phoneticPr fontId="4"/>
  </si>
  <si>
    <t>総追水量（L)</t>
    <rPh sb="0" eb="1">
      <t>ソウ</t>
    </rPh>
    <rPh sb="1" eb="3">
      <t>オイミズ</t>
    </rPh>
    <rPh sb="3" eb="4">
      <t>リョウ</t>
    </rPh>
    <phoneticPr fontId="4"/>
  </si>
  <si>
    <t>もろみ日数</t>
    <rPh sb="3" eb="5">
      <t>ニッスウ</t>
    </rPh>
    <phoneticPr fontId="4"/>
  </si>
  <si>
    <t>アルコール分</t>
    <rPh sb="5" eb="6">
      <t>ブン</t>
    </rPh>
    <phoneticPr fontId="4"/>
  </si>
  <si>
    <t>日本酒度</t>
    <rPh sb="0" eb="4">
      <t>ニホンシュド</t>
    </rPh>
    <phoneticPr fontId="4"/>
  </si>
  <si>
    <t>酒母の実使用量（L）</t>
    <rPh sb="0" eb="2">
      <t>シュボ</t>
    </rPh>
    <rPh sb="3" eb="4">
      <t>ジツ</t>
    </rPh>
    <rPh sb="4" eb="7">
      <t>シヨウリョウ</t>
    </rPh>
    <phoneticPr fontId="4"/>
  </si>
  <si>
    <t>アルコール添加量（純アル換算L／白米ｔ）</t>
    <phoneticPr fontId="4"/>
  </si>
  <si>
    <t>粕歩合（％）</t>
    <rPh sb="0" eb="1">
      <t>カス</t>
    </rPh>
    <rPh sb="1" eb="3">
      <t>ブアイ</t>
    </rPh>
    <phoneticPr fontId="4"/>
  </si>
  <si>
    <t>上槽から火入れまでの温度（℃）</t>
    <rPh sb="0" eb="2">
      <t>ジョウソウ</t>
    </rPh>
    <rPh sb="4" eb="6">
      <t>ヒイ</t>
    </rPh>
    <rPh sb="10" eb="12">
      <t>オンド</t>
    </rPh>
    <phoneticPr fontId="4"/>
  </si>
  <si>
    <t>上槽から火入れまでの日数（日）</t>
    <rPh sb="0" eb="2">
      <t>ジョウソウ</t>
    </rPh>
    <rPh sb="4" eb="6">
      <t>ヒイ</t>
    </rPh>
    <rPh sb="10" eb="12">
      <t>ニッスウ</t>
    </rPh>
    <rPh sb="13" eb="14">
      <t>ニチ</t>
    </rPh>
    <phoneticPr fontId="4"/>
  </si>
  <si>
    <t>上槽からオリ引きまでの日数（日）</t>
    <rPh sb="0" eb="2">
      <t>ジョウソウ</t>
    </rPh>
    <rPh sb="6" eb="7">
      <t>ヒ</t>
    </rPh>
    <rPh sb="11" eb="13">
      <t>ニッスウ</t>
    </rPh>
    <rPh sb="14" eb="15">
      <t>ニチ</t>
    </rPh>
    <phoneticPr fontId="4"/>
  </si>
  <si>
    <t>上槽からオリ引きまでの温度（℃）</t>
    <rPh sb="0" eb="2">
      <t>ジョウソウ</t>
    </rPh>
    <rPh sb="6" eb="7">
      <t>ヒ</t>
    </rPh>
    <rPh sb="11" eb="13">
      <t>オンド</t>
    </rPh>
    <phoneticPr fontId="4"/>
  </si>
  <si>
    <t>オリ引きまでの冷却方法（冷蔵庫、氷水、塩水（氷）など）</t>
    <rPh sb="2" eb="3">
      <t>ヒ</t>
    </rPh>
    <rPh sb="7" eb="9">
      <t>レイキャク</t>
    </rPh>
    <rPh sb="9" eb="11">
      <t>ホウホウ</t>
    </rPh>
    <rPh sb="12" eb="15">
      <t>レイゾウコ</t>
    </rPh>
    <rPh sb="16" eb="17">
      <t>コオリ</t>
    </rPh>
    <rPh sb="17" eb="18">
      <t>ミズ</t>
    </rPh>
    <rPh sb="19" eb="21">
      <t>エンスイ</t>
    </rPh>
    <rPh sb="22" eb="23">
      <t>コオリ</t>
    </rPh>
    <phoneticPr fontId="4"/>
  </si>
  <si>
    <t>麹米(kg)</t>
    <rPh sb="0" eb="1">
      <t>コウジ</t>
    </rPh>
    <rPh sb="1" eb="2">
      <t>マイ</t>
    </rPh>
    <phoneticPr fontId="4"/>
  </si>
  <si>
    <t>掛米(kg)</t>
    <rPh sb="0" eb="1">
      <t>カ</t>
    </rPh>
    <rPh sb="1" eb="2">
      <t>マイ</t>
    </rPh>
    <phoneticPr fontId="4"/>
  </si>
  <si>
    <t>汲水量（L）</t>
    <rPh sb="0" eb="2">
      <t>クミミズ</t>
    </rPh>
    <rPh sb="2" eb="3">
      <t>リョウ</t>
    </rPh>
    <phoneticPr fontId="4"/>
  </si>
  <si>
    <t>酒母</t>
    <rPh sb="0" eb="2">
      <t>シュボ</t>
    </rPh>
    <phoneticPr fontId="4"/>
  </si>
  <si>
    <t>添</t>
    <rPh sb="0" eb="1">
      <t>ソ</t>
    </rPh>
    <phoneticPr fontId="4"/>
  </si>
  <si>
    <t>仲</t>
    <rPh sb="0" eb="1">
      <t>ナカ</t>
    </rPh>
    <phoneticPr fontId="4"/>
  </si>
  <si>
    <t>留</t>
    <rPh sb="0" eb="1">
      <t>トメ</t>
    </rPh>
    <phoneticPr fontId="4"/>
  </si>
  <si>
    <t>種麹のメーカー名及び商品名</t>
    <rPh sb="0" eb="1">
      <t>タネ</t>
    </rPh>
    <rPh sb="1" eb="2">
      <t>コウジ</t>
    </rPh>
    <rPh sb="7" eb="8">
      <t>メイ</t>
    </rPh>
    <rPh sb="8" eb="9">
      <t>オヨ</t>
    </rPh>
    <rPh sb="10" eb="12">
      <t>ショウヒン</t>
    </rPh>
    <rPh sb="12" eb="13">
      <t>メイ</t>
    </rPh>
    <phoneticPr fontId="4"/>
  </si>
  <si>
    <t>冷蔵庫</t>
    <rPh sb="0" eb="3">
      <t>レイゾウコ</t>
    </rPh>
    <phoneticPr fontId="4"/>
  </si>
  <si>
    <t>ヒグチ　ハイG</t>
    <phoneticPr fontId="4"/>
  </si>
  <si>
    <t>K1801：K901=9：1</t>
    <phoneticPr fontId="2"/>
  </si>
  <si>
    <t>酵素剤の使用量（ｇ）</t>
    <rPh sb="0" eb="3">
      <t>コウソザイ</t>
    </rPh>
    <rPh sb="4" eb="7">
      <t>シヨウリョウ</t>
    </rPh>
    <phoneticPr fontId="4"/>
  </si>
  <si>
    <t>酵素剤のメーカー名・商品名</t>
    <rPh sb="0" eb="3">
      <t>コウソザイ</t>
    </rPh>
    <rPh sb="8" eb="9">
      <t>メイ</t>
    </rPh>
    <rPh sb="10" eb="12">
      <t>ショウヒン</t>
    </rPh>
    <rPh sb="12" eb="13">
      <t>メイ</t>
    </rPh>
    <phoneticPr fontId="4"/>
  </si>
  <si>
    <t>アマノ　グルコアミラーゼアマノSD</t>
    <phoneticPr fontId="4"/>
  </si>
  <si>
    <t>出品酒</t>
    <rPh sb="0" eb="3">
      <t>シュッピンシュ</t>
    </rPh>
    <phoneticPr fontId="4"/>
  </si>
  <si>
    <t>鑑定酒造株式会社</t>
    <rPh sb="0" eb="2">
      <t>カンテイ</t>
    </rPh>
    <rPh sb="2" eb="4">
      <t>シュゾウ</t>
    </rPh>
    <rPh sb="4" eb="6">
      <t>カブシキ</t>
    </rPh>
    <rPh sb="6" eb="8">
      <t>カイシャ</t>
    </rPh>
    <phoneticPr fontId="4"/>
  </si>
  <si>
    <t>別紙２</t>
    <phoneticPr fontId="4"/>
  </si>
  <si>
    <t xml:space="preserve">         ２　複数の製造場を有する製造者の場合は、必ず製造場を含む名称としてください。</t>
    <phoneticPr fontId="4"/>
  </si>
  <si>
    <t>　　　　３　複数の仕込をブレンドしている場合は、主なものについて記載してください。</t>
    <phoneticPr fontId="2"/>
  </si>
  <si>
    <t>（注）　１　ご記入いただいた内容については、集計したデータ等を酒造講話会等で公表することはありますが、個別データを公表することはありません。</t>
    <rPh sb="1" eb="2">
      <t>チュウ</t>
    </rPh>
    <phoneticPr fontId="4"/>
  </si>
  <si>
    <t>製麹方法（蓋、箱、床、機械（ヴィサ、天幕、円盤）など）</t>
    <rPh sb="0" eb="2">
      <t>セイキク</t>
    </rPh>
    <rPh sb="2" eb="4">
      <t>ホウホウ</t>
    </rPh>
    <rPh sb="5" eb="6">
      <t>フタ</t>
    </rPh>
    <rPh sb="7" eb="8">
      <t>ハコ</t>
    </rPh>
    <rPh sb="9" eb="10">
      <t>トコ</t>
    </rPh>
    <rPh sb="11" eb="13">
      <t>キカイ</t>
    </rPh>
    <rPh sb="18" eb="20">
      <t>テンマク</t>
    </rPh>
    <rPh sb="21" eb="23">
      <t>エンバン</t>
    </rPh>
    <phoneticPr fontId="4"/>
  </si>
  <si>
    <t>乳酸使用量（ml／100L）</t>
    <rPh sb="0" eb="2">
      <t>ニュウサン</t>
    </rPh>
    <rPh sb="2" eb="5">
      <t>シヨウリョウ</t>
    </rPh>
    <phoneticPr fontId="4"/>
  </si>
  <si>
    <t>添温度（℃）</t>
    <rPh sb="0" eb="1">
      <t>ソ</t>
    </rPh>
    <rPh sb="1" eb="3">
      <t>オンド</t>
    </rPh>
    <phoneticPr fontId="4"/>
  </si>
  <si>
    <t>踊り温度（℃）</t>
    <rPh sb="0" eb="1">
      <t>オド</t>
    </rPh>
    <rPh sb="2" eb="4">
      <t>オンド</t>
    </rPh>
    <phoneticPr fontId="4"/>
  </si>
  <si>
    <t>留温度（℃）</t>
    <rPh sb="0" eb="1">
      <t>トメ</t>
    </rPh>
    <rPh sb="1" eb="3">
      <t>オンド</t>
    </rPh>
    <phoneticPr fontId="4"/>
  </si>
  <si>
    <t>最高温度（℃）</t>
    <rPh sb="0" eb="2">
      <t>サイコウ</t>
    </rPh>
    <rPh sb="2" eb="4">
      <t>オンド</t>
    </rPh>
    <phoneticPr fontId="4"/>
  </si>
  <si>
    <t>最高BMD（ボーメ×日数）</t>
    <rPh sb="0" eb="2">
      <t>サイコウ</t>
    </rPh>
    <phoneticPr fontId="4"/>
  </si>
  <si>
    <t>最高BMD時のボーメ</t>
    <rPh sb="0" eb="2">
      <t>サイコウ</t>
    </rPh>
    <rPh sb="5" eb="6">
      <t>ジ</t>
    </rPh>
    <phoneticPr fontId="4"/>
  </si>
  <si>
    <t>最高BMD時の日数</t>
    <rPh sb="0" eb="2">
      <t>サイコウ</t>
    </rPh>
    <rPh sb="5" eb="6">
      <t>ジ</t>
    </rPh>
    <rPh sb="7" eb="9">
      <t>ニッスウ</t>
    </rPh>
    <phoneticPr fontId="4"/>
  </si>
  <si>
    <t>アル添前もろみ
（純米吟醸の場合は上槽前)</t>
    <rPh sb="2" eb="3">
      <t>テン</t>
    </rPh>
    <rPh sb="3" eb="4">
      <t>マエ</t>
    </rPh>
    <phoneticPr fontId="4"/>
  </si>
  <si>
    <t>浸漬吸水率（留麹米）（％）</t>
    <rPh sb="0" eb="2">
      <t>シンセキ</t>
    </rPh>
    <rPh sb="2" eb="5">
      <t>キュウスイリツ</t>
    </rPh>
    <rPh sb="6" eb="7">
      <t>トメ</t>
    </rPh>
    <rPh sb="7" eb="8">
      <t>コウジ</t>
    </rPh>
    <rPh sb="8" eb="9">
      <t>マイ</t>
    </rPh>
    <phoneticPr fontId="4"/>
  </si>
  <si>
    <t>浸漬吸水率（留掛米）（％）</t>
    <rPh sb="0" eb="2">
      <t>シンセキ</t>
    </rPh>
    <rPh sb="2" eb="5">
      <t>キュウスイリツ</t>
    </rPh>
    <rPh sb="6" eb="7">
      <t>トメ</t>
    </rPh>
    <rPh sb="7" eb="8">
      <t>カ</t>
    </rPh>
    <rPh sb="8" eb="9">
      <t>マイ</t>
    </rPh>
    <phoneticPr fontId="4"/>
  </si>
  <si>
    <t>蒸米吸水率（留麹米）（％）</t>
    <rPh sb="0" eb="2">
      <t>ムシマイ</t>
    </rPh>
    <rPh sb="2" eb="5">
      <t>キュウスイリツ</t>
    </rPh>
    <rPh sb="6" eb="7">
      <t>トメ</t>
    </rPh>
    <rPh sb="7" eb="9">
      <t>コウジマイ</t>
    </rPh>
    <phoneticPr fontId="4"/>
  </si>
  <si>
    <t>蒸米吸水率（留掛米）（％）</t>
    <rPh sb="0" eb="2">
      <t>ムシマイ</t>
    </rPh>
    <rPh sb="2" eb="5">
      <t>キュウスイリツ</t>
    </rPh>
    <rPh sb="6" eb="7">
      <t>トメ</t>
    </rPh>
    <rPh sb="7" eb="8">
      <t>カケ</t>
    </rPh>
    <rPh sb="8" eb="9">
      <t>マイ</t>
    </rPh>
    <phoneticPr fontId="4"/>
  </si>
  <si>
    <t>さらし時間（留麹米）（時間）</t>
    <rPh sb="3" eb="5">
      <t>ジカン</t>
    </rPh>
    <rPh sb="6" eb="7">
      <t>トメ</t>
    </rPh>
    <rPh sb="7" eb="9">
      <t>コウジマイ</t>
    </rPh>
    <rPh sb="11" eb="13">
      <t>ジカン</t>
    </rPh>
    <phoneticPr fontId="4"/>
  </si>
  <si>
    <t>さらし時間（留掛米）（時間）</t>
    <rPh sb="3" eb="5">
      <t>ジカン</t>
    </rPh>
    <rPh sb="6" eb="7">
      <t>トメ</t>
    </rPh>
    <rPh sb="7" eb="8">
      <t>カケ</t>
    </rPh>
    <rPh sb="8" eb="9">
      <t>マイ</t>
    </rPh>
    <rPh sb="11" eb="13">
      <t>ジカン</t>
    </rPh>
    <phoneticPr fontId="4"/>
  </si>
  <si>
    <t>箱</t>
    <rPh sb="0" eb="1">
      <t>ハコ</t>
    </rPh>
    <phoneticPr fontId="4"/>
  </si>
  <si>
    <t>酒母の種類</t>
    <rPh sb="0" eb="2">
      <t>シュボ</t>
    </rPh>
    <rPh sb="3" eb="5">
      <t>シュルイ</t>
    </rPh>
    <phoneticPr fontId="4"/>
  </si>
  <si>
    <t>速醸</t>
    <rPh sb="0" eb="2">
      <t>ソクジョウ</t>
    </rPh>
    <phoneticPr fontId="4"/>
  </si>
  <si>
    <t>踊り時のボーメ</t>
    <rPh sb="0" eb="1">
      <t>オド</t>
    </rPh>
    <rPh sb="2" eb="3">
      <t>ジ</t>
    </rPh>
    <phoneticPr fontId="4"/>
  </si>
  <si>
    <t>酒母の最高ボーメ</t>
    <rPh sb="0" eb="2">
      <t>シュボ</t>
    </rPh>
    <rPh sb="3" eb="5">
      <t>サイコウ</t>
    </rPh>
    <phoneticPr fontId="4"/>
  </si>
  <si>
    <t>アルコール分（小数点第一位まで記入）</t>
    <phoneticPr fontId="4"/>
  </si>
  <si>
    <t>酸度（小数点第一位まで記入）</t>
    <rPh sb="0" eb="2">
      <t>サンド</t>
    </rPh>
    <phoneticPr fontId="4"/>
  </si>
  <si>
    <t>アミノ酸度（小数点第一位まで記入）</t>
    <rPh sb="3" eb="5">
      <t>サンド</t>
    </rPh>
    <phoneticPr fontId="4"/>
  </si>
  <si>
    <t>税務署名</t>
    <rPh sb="0" eb="4">
      <t>ゼイムショメイ</t>
    </rPh>
    <phoneticPr fontId="4"/>
  </si>
  <si>
    <t>製造場名</t>
    <rPh sb="0" eb="2">
      <t>セイゾウ</t>
    </rPh>
    <rPh sb="2" eb="3">
      <t>ジョウ</t>
    </rPh>
    <rPh sb="3" eb="4">
      <t>メイ</t>
    </rPh>
    <phoneticPr fontId="4"/>
  </si>
  <si>
    <t>受付番号※</t>
    <rPh sb="0" eb="4">
      <t>ウケツケバンゴウ</t>
    </rPh>
    <phoneticPr fontId="4"/>
  </si>
  <si>
    <t>評価番号※</t>
    <rPh sb="0" eb="2">
      <t>ヒョウカ</t>
    </rPh>
    <rPh sb="2" eb="4">
      <t>バンゴウ</t>
    </rPh>
    <phoneticPr fontId="4"/>
  </si>
  <si>
    <t>※欄は記入不要です。</t>
    <rPh sb="1" eb="2">
      <t>ラン</t>
    </rPh>
    <rPh sb="3" eb="7">
      <t>キニュウフヨウ</t>
    </rPh>
    <phoneticPr fontId="4"/>
  </si>
  <si>
    <t>税務署名</t>
    <rPh sb="0" eb="3">
      <t>ゼイムショ</t>
    </rPh>
    <rPh sb="3" eb="4">
      <t>メイ</t>
    </rPh>
    <phoneticPr fontId="4"/>
  </si>
  <si>
    <t>高松</t>
    <rPh sb="0" eb="2">
      <t>タカマツ</t>
    </rPh>
    <phoneticPr fontId="4"/>
  </si>
  <si>
    <t>イ　</t>
    <phoneticPr fontId="4"/>
  </si>
  <si>
    <r>
      <rPr>
        <sz val="18"/>
        <color theme="1"/>
        <rFont val="ＭＳ Ｐゴシック"/>
        <family val="3"/>
        <charset val="128"/>
        <scheme val="minor"/>
      </rPr>
      <t>出品票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4"/>
        <color theme="1"/>
        <rFont val="ＭＳ Ｐゴシック"/>
        <family val="3"/>
        <charset val="128"/>
        <scheme val="minor"/>
      </rPr>
      <t>令和６年吟醸酒研究会</t>
    </r>
    <rPh sb="0" eb="3">
      <t>シュッピンヒョウ</t>
    </rPh>
    <rPh sb="4" eb="6">
      <t>レイワ</t>
    </rPh>
    <rPh sb="7" eb="8">
      <t>ネン</t>
    </rPh>
    <rPh sb="8" eb="11">
      <t>ギンジョウシュ</t>
    </rPh>
    <rPh sb="11" eb="14">
      <t>ケンキュウカイ</t>
    </rPh>
    <phoneticPr fontId="4"/>
  </si>
  <si>
    <t>提出期限：令和６年３月７日(木）午後３時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ニチ</t>
    </rPh>
    <rPh sb="14" eb="15">
      <t>モク</t>
    </rPh>
    <rPh sb="16" eb="18">
      <t>ゴゴ</t>
    </rPh>
    <rPh sb="19" eb="20">
      <t>ジ</t>
    </rPh>
    <phoneticPr fontId="4"/>
  </si>
  <si>
    <t>令和６年吟醸酒研究会　出品目録</t>
    <rPh sb="0" eb="2">
      <t>トシカズ</t>
    </rPh>
    <rPh sb="3" eb="4">
      <t>ネン</t>
    </rPh>
    <rPh sb="4" eb="7">
      <t>ギンジョウシュ</t>
    </rPh>
    <rPh sb="7" eb="10">
      <t>ケンキュウカイ</t>
    </rPh>
    <rPh sb="11" eb="13">
      <t>シュッピン</t>
    </rPh>
    <rPh sb="13" eb="15">
      <t>モクロク</t>
    </rPh>
    <rPh sb="14" eb="15">
      <t>ヒンモク</t>
    </rPh>
    <phoneticPr fontId="2"/>
  </si>
  <si>
    <t>評価結果の通知方法（「研究会会場で手交」、「郵送（速達）」のいずれかを記入）
（FAXによる送付はありません。）</t>
    <rPh sb="0" eb="2">
      <t>ヒョウカ</t>
    </rPh>
    <rPh sb="2" eb="4">
      <t>ケッカ</t>
    </rPh>
    <rPh sb="5" eb="7">
      <t>ツウチ</t>
    </rPh>
    <rPh sb="7" eb="9">
      <t>ホウホウ</t>
    </rPh>
    <rPh sb="11" eb="14">
      <t>ケンキュウカイ</t>
    </rPh>
    <rPh sb="14" eb="16">
      <t>カイジョウ</t>
    </rPh>
    <rPh sb="17" eb="19">
      <t>シュコウ</t>
    </rPh>
    <rPh sb="22" eb="24">
      <t>ユウソウ</t>
    </rPh>
    <rPh sb="25" eb="27">
      <t>ソクタツ</t>
    </rPh>
    <rPh sb="35" eb="37">
      <t>キニュウ</t>
    </rPh>
    <rPh sb="46" eb="48">
      <t>ソウフ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</si>
</sst>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.0_);[Red]\(0.0\)"/>
    <numFmt numFmtId="178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1" applyFont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0" xfId="0" applyFont="1">
      <alignment vertical="center"/>
    </xf>
    <xf numFmtId="49" fontId="6" fillId="0" borderId="0" xfId="1" applyNumberFormat="1" applyFont="1">
      <alignment vertical="center"/>
    </xf>
    <xf numFmtId="0" fontId="0" fillId="0" borderId="0" xfId="0" applyAlignment="1">
      <alignment horizontal="right" vertical="center"/>
    </xf>
    <xf numFmtId="0" fontId="0" fillId="2" borderId="5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shrinkToFit="1"/>
    </xf>
    <xf numFmtId="176" fontId="0" fillId="0" borderId="3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2" borderId="3" xfId="0" applyNumberForma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178" fontId="0" fillId="2" borderId="3" xfId="0" applyNumberFormat="1" applyFill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8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Border="1">
      <alignment vertical="center"/>
    </xf>
    <xf numFmtId="0" fontId="8" fillId="0" borderId="3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 shrinkToFit="1"/>
    </xf>
    <xf numFmtId="0" fontId="0" fillId="2" borderId="8" xfId="0" applyFill="1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5" xfId="0" applyFill="1" applyBorder="1" applyAlignment="1">
      <alignment vertical="center" wrapText="1" shrinkToFit="1"/>
    </xf>
    <xf numFmtId="0" fontId="0" fillId="2" borderId="8" xfId="0" applyFill="1" applyBorder="1" applyAlignment="1">
      <alignment vertical="center" wrapText="1" shrinkToFit="1"/>
    </xf>
    <xf numFmtId="0" fontId="0" fillId="0" borderId="6" xfId="0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2" borderId="9" xfId="0" applyFill="1" applyBorder="1" applyAlignment="1">
      <alignment vertical="center" wrapText="1" shrinkToFit="1"/>
    </xf>
    <xf numFmtId="0" fontId="0" fillId="0" borderId="11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3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23</xdr:row>
      <xdr:rowOff>9525</xdr:rowOff>
    </xdr:from>
    <xdr:to>
      <xdr:col>6</xdr:col>
      <xdr:colOff>1318574</xdr:colOff>
      <xdr:row>23</xdr:row>
      <xdr:rowOff>261525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6CDB2A-4C3A-436A-A923-EA9C9293A27D}"/>
            </a:ext>
          </a:extLst>
        </xdr:cNvPr>
        <xdr:cNvSpPr txBox="1"/>
      </xdr:nvSpPr>
      <xdr:spPr>
        <a:xfrm>
          <a:off x="2466974" y="9058275"/>
          <a:ext cx="19758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セロハンテープで瓶に貼付</a:t>
          </a:r>
        </a:p>
      </xdr:txBody>
    </xdr:sp>
    <xdr:clientData/>
  </xdr:twoCellAnchor>
  <xdr:twoCellAnchor>
    <xdr:from>
      <xdr:col>1</xdr:col>
      <xdr:colOff>76199</xdr:colOff>
      <xdr:row>23</xdr:row>
      <xdr:rowOff>9525</xdr:rowOff>
    </xdr:from>
    <xdr:to>
      <xdr:col>2</xdr:col>
      <xdr:colOff>1318574</xdr:colOff>
      <xdr:row>23</xdr:row>
      <xdr:rowOff>261525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7C34E56-9E02-419B-BBC8-A6413E0515C5}"/>
            </a:ext>
          </a:extLst>
        </xdr:cNvPr>
        <xdr:cNvSpPr txBox="1"/>
      </xdr:nvSpPr>
      <xdr:spPr>
        <a:xfrm>
          <a:off x="180974" y="9058275"/>
          <a:ext cx="19758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セロハンテープで瓶に貼付</a:t>
          </a:r>
        </a:p>
      </xdr:txBody>
    </xdr:sp>
    <xdr:clientData/>
  </xdr:twoCellAnchor>
  <xdr:twoCellAnchor>
    <xdr:from>
      <xdr:col>5</xdr:col>
      <xdr:colOff>53974</xdr:colOff>
      <xdr:row>15</xdr:row>
      <xdr:rowOff>69849</xdr:rowOff>
    </xdr:from>
    <xdr:to>
      <xdr:col>6</xdr:col>
      <xdr:colOff>1296349</xdr:colOff>
      <xdr:row>15</xdr:row>
      <xdr:rowOff>321849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7AFC917-16CD-40DD-92BA-40F7AA3EDE59}"/>
            </a:ext>
          </a:extLst>
        </xdr:cNvPr>
        <xdr:cNvSpPr txBox="1"/>
      </xdr:nvSpPr>
      <xdr:spPr>
        <a:xfrm>
          <a:off x="2444749" y="5565774"/>
          <a:ext cx="19758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セロハンテープで瓶に貼付</a:t>
          </a:r>
        </a:p>
      </xdr:txBody>
    </xdr:sp>
    <xdr:clientData/>
  </xdr:twoCellAnchor>
  <xdr:twoCellAnchor>
    <xdr:from>
      <xdr:col>1</xdr:col>
      <xdr:colOff>53974</xdr:colOff>
      <xdr:row>15</xdr:row>
      <xdr:rowOff>53974</xdr:rowOff>
    </xdr:from>
    <xdr:to>
      <xdr:col>2</xdr:col>
      <xdr:colOff>1296349</xdr:colOff>
      <xdr:row>15</xdr:row>
      <xdr:rowOff>305974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4EEB339-4E17-4F2C-B273-41BCE7975BC0}"/>
            </a:ext>
          </a:extLst>
        </xdr:cNvPr>
        <xdr:cNvSpPr txBox="1"/>
      </xdr:nvSpPr>
      <xdr:spPr>
        <a:xfrm>
          <a:off x="158749" y="5549899"/>
          <a:ext cx="19758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セロハンテープで瓶に貼付</a:t>
          </a:r>
        </a:p>
      </xdr:txBody>
    </xdr:sp>
    <xdr:clientData/>
  </xdr:twoCellAnchor>
  <xdr:twoCellAnchor>
    <xdr:from>
      <xdr:col>0</xdr:col>
      <xdr:colOff>66675</xdr:colOff>
      <xdr:row>0</xdr:row>
      <xdr:rowOff>127001</xdr:rowOff>
    </xdr:from>
    <xdr:to>
      <xdr:col>11</xdr:col>
      <xdr:colOff>45357</xdr:colOff>
      <xdr:row>5</xdr:row>
      <xdr:rowOff>496373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065C7E9-14BC-4724-8C96-C7A59B2D24F7}"/>
            </a:ext>
          </a:extLst>
        </xdr:cNvPr>
        <xdr:cNvSpPr txBox="1"/>
      </xdr:nvSpPr>
      <xdr:spPr>
        <a:xfrm>
          <a:off x="66675" y="127001"/>
          <a:ext cx="6733383" cy="12413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別紙１　</a:t>
          </a:r>
          <a:endParaRPr kumimoji="1" lang="en-US" altLang="ja-JP" sz="1100"/>
        </a:p>
        <a:p>
          <a:r>
            <a:rPr kumimoji="1" lang="ja-JP" altLang="en-US" sz="1100"/>
            <a:t> 　電子ファイルの様式を使用する場合は、別紙２の出品目録に入力した内容が反映されますので、出品目録を先に入力してください。</a:t>
          </a:r>
          <a:endParaRPr kumimoji="1" lang="en-US" altLang="ja-JP" sz="1100"/>
        </a:p>
        <a:p>
          <a:r>
            <a:rPr kumimoji="1" lang="ja-JP" altLang="en-US" sz="1100"/>
            <a:t> 　</a:t>
          </a:r>
          <a:r>
            <a:rPr kumimoji="1" lang="en-US" altLang="ja-JP" sz="1100"/>
            <a:t>A4</a:t>
          </a:r>
          <a:r>
            <a:rPr kumimoji="1" lang="ja-JP" altLang="en-US" sz="1100"/>
            <a:t>用紙に印刷したものを切り取り、出品酒の瓶の化粧ラベルと反対側に、上部及び下部１</a:t>
          </a:r>
          <a:r>
            <a:rPr kumimoji="1" lang="en-US" altLang="ja-JP" sz="1100"/>
            <a:t>cm</a:t>
          </a:r>
          <a:r>
            <a:rPr kumimoji="1" lang="ja-JP" altLang="en-US" sz="1100"/>
            <a:t>程度をセロハンテープで貼付してください。</a:t>
          </a:r>
        </a:p>
      </xdr:txBody>
    </xdr:sp>
    <xdr:clientData/>
  </xdr:twoCellAnchor>
  <xdr:twoCellAnchor>
    <xdr:from>
      <xdr:col>1</xdr:col>
      <xdr:colOff>53974</xdr:colOff>
      <xdr:row>6</xdr:row>
      <xdr:rowOff>53974</xdr:rowOff>
    </xdr:from>
    <xdr:to>
      <xdr:col>2</xdr:col>
      <xdr:colOff>1296349</xdr:colOff>
      <xdr:row>6</xdr:row>
      <xdr:rowOff>305974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8D710CE-F8D9-491A-9CDC-CD2ACD412657}"/>
            </a:ext>
          </a:extLst>
        </xdr:cNvPr>
        <xdr:cNvSpPr txBox="1"/>
      </xdr:nvSpPr>
      <xdr:spPr>
        <a:xfrm>
          <a:off x="158749" y="1654174"/>
          <a:ext cx="19758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セロハンテープで瓶に貼付</a:t>
          </a:r>
        </a:p>
      </xdr:txBody>
    </xdr:sp>
    <xdr:clientData/>
  </xdr:twoCellAnchor>
  <xdr:twoCellAnchor>
    <xdr:from>
      <xdr:col>1</xdr:col>
      <xdr:colOff>76199</xdr:colOff>
      <xdr:row>14</xdr:row>
      <xdr:rowOff>9525</xdr:rowOff>
    </xdr:from>
    <xdr:to>
      <xdr:col>2</xdr:col>
      <xdr:colOff>1318574</xdr:colOff>
      <xdr:row>14</xdr:row>
      <xdr:rowOff>261525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6BA72B0-19AB-4983-9FB3-D264A15F5533}"/>
            </a:ext>
          </a:extLst>
        </xdr:cNvPr>
        <xdr:cNvSpPr txBox="1"/>
      </xdr:nvSpPr>
      <xdr:spPr>
        <a:xfrm>
          <a:off x="180974" y="5162550"/>
          <a:ext cx="19758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セロハンテープで瓶に貼付</a:t>
          </a:r>
        </a:p>
      </xdr:txBody>
    </xdr:sp>
    <xdr:clientData/>
  </xdr:twoCellAnchor>
  <xdr:twoCellAnchor>
    <xdr:from>
      <xdr:col>5</xdr:col>
      <xdr:colOff>53974</xdr:colOff>
      <xdr:row>6</xdr:row>
      <xdr:rowOff>69849</xdr:rowOff>
    </xdr:from>
    <xdr:to>
      <xdr:col>6</xdr:col>
      <xdr:colOff>1296349</xdr:colOff>
      <xdr:row>6</xdr:row>
      <xdr:rowOff>321849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4BCC0A4-6F14-4161-BC75-00732FB018EF}"/>
            </a:ext>
          </a:extLst>
        </xdr:cNvPr>
        <xdr:cNvSpPr txBox="1"/>
      </xdr:nvSpPr>
      <xdr:spPr>
        <a:xfrm>
          <a:off x="2444749" y="1670049"/>
          <a:ext cx="19758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セロハンテープで瓶に貼付</a:t>
          </a:r>
        </a:p>
      </xdr:txBody>
    </xdr:sp>
    <xdr:clientData/>
  </xdr:twoCellAnchor>
  <xdr:twoCellAnchor>
    <xdr:from>
      <xdr:col>5</xdr:col>
      <xdr:colOff>76199</xdr:colOff>
      <xdr:row>14</xdr:row>
      <xdr:rowOff>9525</xdr:rowOff>
    </xdr:from>
    <xdr:to>
      <xdr:col>6</xdr:col>
      <xdr:colOff>1318574</xdr:colOff>
      <xdr:row>14</xdr:row>
      <xdr:rowOff>261525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3E8CB84-822F-4162-9A40-A6C2147E90A5}"/>
            </a:ext>
          </a:extLst>
        </xdr:cNvPr>
        <xdr:cNvSpPr txBox="1"/>
      </xdr:nvSpPr>
      <xdr:spPr>
        <a:xfrm>
          <a:off x="2466974" y="5162550"/>
          <a:ext cx="1975800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セロハンテープで瓶に貼付</a:t>
          </a:r>
        </a:p>
      </xdr:txBody>
    </xdr:sp>
    <xdr:clientData/>
  </xdr:twoCellAnchor>
  <xdr:twoCellAnchor>
    <xdr:from>
      <xdr:col>9</xdr:col>
      <xdr:colOff>76199</xdr:colOff>
      <xdr:row>23</xdr:row>
      <xdr:rowOff>9525</xdr:rowOff>
    </xdr:from>
    <xdr:to>
      <xdr:col>10</xdr:col>
      <xdr:colOff>1318574</xdr:colOff>
      <xdr:row>23</xdr:row>
      <xdr:rowOff>261525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9A46BB50-FC85-4198-9B00-647A99F2E4AC}"/>
            </a:ext>
          </a:extLst>
        </xdr:cNvPr>
        <xdr:cNvSpPr txBox="1"/>
      </xdr:nvSpPr>
      <xdr:spPr>
        <a:xfrm>
          <a:off x="2457449" y="9001579"/>
          <a:ext cx="1979429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セロハンテープで瓶に貼付</a:t>
          </a:r>
        </a:p>
      </xdr:txBody>
    </xdr:sp>
    <xdr:clientData/>
  </xdr:twoCellAnchor>
  <xdr:twoCellAnchor>
    <xdr:from>
      <xdr:col>9</xdr:col>
      <xdr:colOff>53974</xdr:colOff>
      <xdr:row>15</xdr:row>
      <xdr:rowOff>69849</xdr:rowOff>
    </xdr:from>
    <xdr:to>
      <xdr:col>10</xdr:col>
      <xdr:colOff>1296349</xdr:colOff>
      <xdr:row>15</xdr:row>
      <xdr:rowOff>321849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793257A-9FCB-42AF-B5A1-B0180FF0E951}"/>
            </a:ext>
          </a:extLst>
        </xdr:cNvPr>
        <xdr:cNvSpPr txBox="1"/>
      </xdr:nvSpPr>
      <xdr:spPr>
        <a:xfrm>
          <a:off x="2435224" y="5512706"/>
          <a:ext cx="1979429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セロハンテープで瓶に貼付</a:t>
          </a:r>
        </a:p>
      </xdr:txBody>
    </xdr:sp>
    <xdr:clientData/>
  </xdr:twoCellAnchor>
  <xdr:twoCellAnchor>
    <xdr:from>
      <xdr:col>9</xdr:col>
      <xdr:colOff>53974</xdr:colOff>
      <xdr:row>6</xdr:row>
      <xdr:rowOff>69849</xdr:rowOff>
    </xdr:from>
    <xdr:to>
      <xdr:col>10</xdr:col>
      <xdr:colOff>1296349</xdr:colOff>
      <xdr:row>6</xdr:row>
      <xdr:rowOff>321849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460C8F5E-0AD6-422C-AAE5-0200723B7A34}"/>
            </a:ext>
          </a:extLst>
        </xdr:cNvPr>
        <xdr:cNvSpPr txBox="1"/>
      </xdr:nvSpPr>
      <xdr:spPr>
        <a:xfrm>
          <a:off x="2435224" y="1668688"/>
          <a:ext cx="1979429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セロハンテープで瓶に貼付</a:t>
          </a:r>
        </a:p>
      </xdr:txBody>
    </xdr:sp>
    <xdr:clientData/>
  </xdr:twoCellAnchor>
  <xdr:twoCellAnchor>
    <xdr:from>
      <xdr:col>9</xdr:col>
      <xdr:colOff>76199</xdr:colOff>
      <xdr:row>14</xdr:row>
      <xdr:rowOff>9525</xdr:rowOff>
    </xdr:from>
    <xdr:to>
      <xdr:col>10</xdr:col>
      <xdr:colOff>1318574</xdr:colOff>
      <xdr:row>14</xdr:row>
      <xdr:rowOff>261525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86B88BD-4E66-488E-8B85-FFE7AA098B2C}"/>
            </a:ext>
          </a:extLst>
        </xdr:cNvPr>
        <xdr:cNvSpPr txBox="1"/>
      </xdr:nvSpPr>
      <xdr:spPr>
        <a:xfrm>
          <a:off x="2457449" y="5112204"/>
          <a:ext cx="1979429" cy="2520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セロハンテープで瓶に貼付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9C452-239C-4325-93A6-9049DCFBC50B}">
  <dimension ref="A6:L27"/>
  <sheetViews>
    <sheetView tabSelected="1" view="pageBreakPreview" zoomScale="142" zoomScaleNormal="100" zoomScaleSheetLayoutView="142" workbookViewId="0">
      <selection activeCell="G20" sqref="G20"/>
    </sheetView>
  </sheetViews>
  <sheetFormatPr defaultRowHeight="13.5" x14ac:dyDescent="0.15"/>
  <cols>
    <col min="1" max="1" width="1.375" customWidth="1"/>
    <col min="2" max="2" width="9.625" customWidth="1"/>
    <col min="3" max="3" width="17.625" customWidth="1"/>
    <col min="4" max="5" width="1.375" customWidth="1"/>
    <col min="6" max="6" width="9.625" customWidth="1"/>
    <col min="7" max="7" width="17.625" customWidth="1"/>
    <col min="8" max="9" width="1.375" customWidth="1"/>
    <col min="10" max="10" width="9.625" customWidth="1"/>
    <col min="11" max="11" width="17.625" customWidth="1"/>
    <col min="12" max="12" width="1.375" customWidth="1"/>
  </cols>
  <sheetData>
    <row r="6" spans="1:12" ht="43.5" customHeight="1" x14ac:dyDescent="0.15"/>
    <row r="7" spans="1:12" ht="27" customHeight="1" x14ac:dyDescent="0.15">
      <c r="A7" s="16"/>
      <c r="B7" s="17"/>
      <c r="C7" s="17"/>
      <c r="D7" s="18"/>
      <c r="E7" s="16"/>
      <c r="F7" s="17"/>
      <c r="G7" s="17"/>
      <c r="H7" s="18"/>
      <c r="I7" s="16"/>
      <c r="J7" s="17"/>
      <c r="K7" s="17"/>
      <c r="L7" s="18"/>
    </row>
    <row r="8" spans="1:12" ht="62.25" customHeight="1" x14ac:dyDescent="0.15">
      <c r="A8" s="19"/>
      <c r="B8" s="32" t="s">
        <v>87</v>
      </c>
      <c r="C8" s="33"/>
      <c r="D8" s="20"/>
      <c r="E8" s="19"/>
      <c r="F8" s="61" t="str">
        <f>B8</f>
        <v>出品票
令和６年吟醸酒研究会</v>
      </c>
      <c r="G8" s="61"/>
      <c r="H8" s="20"/>
      <c r="I8" s="19"/>
      <c r="J8" s="61" t="str">
        <f>B8</f>
        <v>出品票
令和６年吟醸酒研究会</v>
      </c>
      <c r="K8" s="61"/>
      <c r="L8" s="20"/>
    </row>
    <row r="9" spans="1:12" ht="42.75" customHeight="1" x14ac:dyDescent="0.15">
      <c r="A9" s="19"/>
      <c r="B9" s="30" t="s">
        <v>19</v>
      </c>
      <c r="C9" s="31" t="s">
        <v>86</v>
      </c>
      <c r="D9" s="20"/>
      <c r="E9" s="19"/>
      <c r="F9" s="30" t="s">
        <v>19</v>
      </c>
      <c r="G9" s="31" t="s">
        <v>8</v>
      </c>
      <c r="H9" s="20"/>
      <c r="I9" s="19"/>
      <c r="J9" s="30" t="s">
        <v>19</v>
      </c>
      <c r="K9" s="31" t="s">
        <v>9</v>
      </c>
      <c r="L9" s="20"/>
    </row>
    <row r="10" spans="1:12" ht="28.5" customHeight="1" x14ac:dyDescent="0.15">
      <c r="A10" s="19"/>
      <c r="B10" s="21" t="s">
        <v>79</v>
      </c>
      <c r="C10" s="22" t="str">
        <f>IF(別紙２出品目録!$D$4="","",別紙２出品目録!$D$4)</f>
        <v/>
      </c>
      <c r="D10" s="20"/>
      <c r="E10" s="19"/>
      <c r="F10" s="21" t="s">
        <v>79</v>
      </c>
      <c r="G10" s="22" t="str">
        <f>IF(別紙２出品目録!D$4="","",別紙２出品目録!D$4)</f>
        <v/>
      </c>
      <c r="H10" s="20"/>
      <c r="I10" s="19"/>
      <c r="J10" s="21" t="s">
        <v>79</v>
      </c>
      <c r="K10" s="22" t="str">
        <f>IF(別紙２出品目録!$D$4="","",別紙２出品目録!$D$4)</f>
        <v/>
      </c>
      <c r="L10" s="20"/>
    </row>
    <row r="11" spans="1:12" ht="42.75" customHeight="1" x14ac:dyDescent="0.15">
      <c r="A11" s="19"/>
      <c r="B11" s="21" t="s">
        <v>80</v>
      </c>
      <c r="C11" s="22" t="str">
        <f>IF(別紙２出品目録!$D$5="","",別紙２出品目録!$D$5)</f>
        <v/>
      </c>
      <c r="D11" s="20"/>
      <c r="E11" s="19"/>
      <c r="F11" s="21" t="s">
        <v>80</v>
      </c>
      <c r="G11" s="22" t="str">
        <f>IF(別紙２出品目録!$D$5="","",別紙２出品目録!$D$5)</f>
        <v/>
      </c>
      <c r="H11" s="20"/>
      <c r="I11" s="19"/>
      <c r="J11" s="21" t="s">
        <v>80</v>
      </c>
      <c r="K11" s="22" t="str">
        <f>IF(別紙２出品目録!$D$5="","",別紙２出品目録!$D$5)</f>
        <v/>
      </c>
      <c r="L11" s="20"/>
    </row>
    <row r="12" spans="1:12" ht="27" customHeight="1" x14ac:dyDescent="0.15">
      <c r="A12" s="19"/>
      <c r="B12" s="21" t="s">
        <v>81</v>
      </c>
      <c r="C12" s="23"/>
      <c r="D12" s="20"/>
      <c r="E12" s="19"/>
      <c r="F12" s="21" t="s">
        <v>81</v>
      </c>
      <c r="G12" s="23"/>
      <c r="H12" s="20"/>
      <c r="I12" s="19"/>
      <c r="J12" s="21" t="s">
        <v>81</v>
      </c>
      <c r="K12" s="23"/>
      <c r="L12" s="20"/>
    </row>
    <row r="13" spans="1:12" ht="27" customHeight="1" x14ac:dyDescent="0.15">
      <c r="A13" s="19"/>
      <c r="B13" s="24" t="s">
        <v>82</v>
      </c>
      <c r="C13" s="25"/>
      <c r="D13" s="20"/>
      <c r="E13" s="19"/>
      <c r="F13" s="24" t="s">
        <v>82</v>
      </c>
      <c r="G13" s="25"/>
      <c r="H13" s="20"/>
      <c r="I13" s="19"/>
      <c r="J13" s="24" t="s">
        <v>82</v>
      </c>
      <c r="K13" s="25"/>
      <c r="L13" s="20"/>
    </row>
    <row r="14" spans="1:12" ht="15" customHeight="1" x14ac:dyDescent="0.15">
      <c r="A14" s="19"/>
      <c r="B14" s="34" t="s">
        <v>83</v>
      </c>
      <c r="C14" s="35"/>
      <c r="D14" s="20"/>
      <c r="E14" s="19"/>
      <c r="F14" s="34" t="s">
        <v>83</v>
      </c>
      <c r="G14" s="35"/>
      <c r="H14" s="20"/>
      <c r="I14" s="19"/>
      <c r="J14" s="34" t="s">
        <v>83</v>
      </c>
      <c r="K14" s="35"/>
      <c r="L14" s="20"/>
    </row>
    <row r="15" spans="1:12" ht="27" customHeight="1" x14ac:dyDescent="0.15">
      <c r="A15" s="26"/>
      <c r="B15" s="27"/>
      <c r="C15" s="27"/>
      <c r="D15" s="28"/>
      <c r="E15" s="26"/>
      <c r="F15" s="27"/>
      <c r="G15" s="27"/>
      <c r="H15" s="28"/>
      <c r="I15" s="19"/>
      <c r="J15" s="29"/>
      <c r="K15" s="29"/>
      <c r="L15" s="20"/>
    </row>
    <row r="16" spans="1:12" ht="27" customHeight="1" x14ac:dyDescent="0.15">
      <c r="A16" s="16"/>
      <c r="B16" s="17"/>
      <c r="C16" s="17"/>
      <c r="D16" s="18"/>
      <c r="E16" s="16"/>
      <c r="F16" s="17"/>
      <c r="G16" s="17"/>
      <c r="H16" s="18"/>
      <c r="I16" s="16"/>
      <c r="J16" s="17"/>
      <c r="K16" s="17"/>
      <c r="L16" s="18"/>
    </row>
    <row r="17" spans="1:12" ht="76.5" customHeight="1" x14ac:dyDescent="0.15">
      <c r="A17" s="19"/>
      <c r="B17" s="61" t="str">
        <f>B8</f>
        <v>出品票
令和６年吟醸酒研究会</v>
      </c>
      <c r="C17" s="61"/>
      <c r="D17" s="20"/>
      <c r="E17" s="19"/>
      <c r="F17" s="61" t="str">
        <f>B8</f>
        <v>出品票
令和６年吟醸酒研究会</v>
      </c>
      <c r="G17" s="61"/>
      <c r="H17" s="20"/>
      <c r="I17" s="19"/>
      <c r="J17" s="61" t="str">
        <f>B8</f>
        <v>出品票
令和６年吟醸酒研究会</v>
      </c>
      <c r="K17" s="61"/>
      <c r="L17" s="20"/>
    </row>
    <row r="18" spans="1:12" ht="42.75" customHeight="1" x14ac:dyDescent="0.15">
      <c r="A18" s="19"/>
      <c r="B18" s="30" t="s">
        <v>19</v>
      </c>
      <c r="C18" s="31" t="s">
        <v>86</v>
      </c>
      <c r="D18" s="20"/>
      <c r="E18" s="19"/>
      <c r="F18" s="30" t="s">
        <v>19</v>
      </c>
      <c r="G18" s="31" t="s">
        <v>8</v>
      </c>
      <c r="H18" s="20"/>
      <c r="I18" s="19"/>
      <c r="J18" s="30" t="s">
        <v>19</v>
      </c>
      <c r="K18" s="31" t="s">
        <v>9</v>
      </c>
      <c r="L18" s="20"/>
    </row>
    <row r="19" spans="1:12" ht="28.5" customHeight="1" x14ac:dyDescent="0.15">
      <c r="A19" s="19"/>
      <c r="B19" s="21" t="s">
        <v>79</v>
      </c>
      <c r="C19" s="22" t="str">
        <f>IF(別紙２出品目録!$D$4="","",別紙２出品目録!$D$4)</f>
        <v/>
      </c>
      <c r="D19" s="20"/>
      <c r="E19" s="19"/>
      <c r="F19" s="21" t="s">
        <v>79</v>
      </c>
      <c r="G19" s="22" t="str">
        <f>IF(別紙２出品目録!$D$4="","",別紙２出品目録!$D$4)</f>
        <v/>
      </c>
      <c r="H19" s="20"/>
      <c r="I19" s="19"/>
      <c r="J19" s="21" t="s">
        <v>79</v>
      </c>
      <c r="K19" s="22" t="str">
        <f>IF(別紙２出品目録!$D$4="","",別紙２出品目録!$D$4)</f>
        <v/>
      </c>
      <c r="L19" s="20"/>
    </row>
    <row r="20" spans="1:12" ht="42.75" customHeight="1" x14ac:dyDescent="0.15">
      <c r="A20" s="19"/>
      <c r="B20" s="21" t="s">
        <v>80</v>
      </c>
      <c r="C20" s="22" t="str">
        <f>IF(別紙２出品目録!$D$5="","",別紙２出品目録!$D$5)</f>
        <v/>
      </c>
      <c r="D20" s="20"/>
      <c r="E20" s="19"/>
      <c r="F20" s="21" t="s">
        <v>80</v>
      </c>
      <c r="G20" s="22" t="str">
        <f>IF(別紙２出品目録!$D$5="","",別紙２出品目録!$D$5)</f>
        <v/>
      </c>
      <c r="H20" s="20"/>
      <c r="I20" s="19"/>
      <c r="J20" s="21" t="s">
        <v>80</v>
      </c>
      <c r="K20" s="22" t="str">
        <f>IF(別紙２出品目録!$D$5="","",別紙２出品目録!$D$5)</f>
        <v/>
      </c>
      <c r="L20" s="20"/>
    </row>
    <row r="21" spans="1:12" ht="27" customHeight="1" x14ac:dyDescent="0.15">
      <c r="A21" s="19"/>
      <c r="B21" s="21" t="s">
        <v>81</v>
      </c>
      <c r="C21" s="23"/>
      <c r="D21" s="20"/>
      <c r="E21" s="19"/>
      <c r="F21" s="21" t="s">
        <v>81</v>
      </c>
      <c r="G21" s="23"/>
      <c r="H21" s="20"/>
      <c r="I21" s="19"/>
      <c r="J21" s="21" t="s">
        <v>81</v>
      </c>
      <c r="K21" s="23"/>
      <c r="L21" s="20"/>
    </row>
    <row r="22" spans="1:12" ht="27" customHeight="1" x14ac:dyDescent="0.15">
      <c r="A22" s="19"/>
      <c r="B22" s="24" t="s">
        <v>82</v>
      </c>
      <c r="C22" s="25"/>
      <c r="D22" s="20"/>
      <c r="E22" s="19"/>
      <c r="F22" s="24" t="s">
        <v>82</v>
      </c>
      <c r="G22" s="25"/>
      <c r="H22" s="20"/>
      <c r="I22" s="19"/>
      <c r="J22" s="24" t="s">
        <v>82</v>
      </c>
      <c r="K22" s="25"/>
      <c r="L22" s="20"/>
    </row>
    <row r="23" spans="1:12" ht="15" customHeight="1" x14ac:dyDescent="0.15">
      <c r="A23" s="19"/>
      <c r="B23" s="34" t="s">
        <v>83</v>
      </c>
      <c r="C23" s="35"/>
      <c r="D23" s="20"/>
      <c r="E23" s="19"/>
      <c r="F23" s="34" t="s">
        <v>83</v>
      </c>
      <c r="G23" s="35"/>
      <c r="H23" s="20"/>
      <c r="I23" s="19"/>
      <c r="J23" s="34" t="s">
        <v>83</v>
      </c>
      <c r="K23" s="35"/>
      <c r="L23" s="20"/>
    </row>
    <row r="24" spans="1:12" ht="27" customHeight="1" x14ac:dyDescent="0.15">
      <c r="A24" s="26"/>
      <c r="B24" s="27"/>
      <c r="C24" s="27"/>
      <c r="D24" s="28"/>
      <c r="E24" s="26"/>
      <c r="F24" s="27"/>
      <c r="G24" s="27"/>
      <c r="H24" s="28"/>
      <c r="I24" s="26"/>
      <c r="J24" s="27"/>
      <c r="K24" s="27"/>
      <c r="L24" s="28"/>
    </row>
    <row r="25" spans="1:12" ht="27" customHeight="1" x14ac:dyDescent="0.15">
      <c r="A25" s="29"/>
      <c r="B25" s="29"/>
      <c r="C25" s="29"/>
      <c r="D25" s="29"/>
      <c r="E25" s="29"/>
      <c r="F25" s="29"/>
      <c r="G25" s="29"/>
      <c r="H25" s="29"/>
      <c r="J25" s="29"/>
      <c r="K25" s="29"/>
    </row>
    <row r="26" spans="1:12" ht="27" customHeight="1" x14ac:dyDescent="0.15">
      <c r="A26" s="29"/>
      <c r="B26" s="29"/>
      <c r="C26" s="29"/>
      <c r="D26" s="29"/>
      <c r="E26" s="29"/>
      <c r="F26" s="29"/>
      <c r="G26" s="29"/>
      <c r="H26" s="29"/>
      <c r="J26" s="29"/>
      <c r="K26" s="29"/>
    </row>
    <row r="27" spans="1:12" ht="27.75" customHeight="1" x14ac:dyDescent="0.15"/>
  </sheetData>
  <sheetProtection selectLockedCells="1" selectUnlockedCells="1"/>
  <mergeCells count="12">
    <mergeCell ref="J8:K8"/>
    <mergeCell ref="J14:K14"/>
    <mergeCell ref="J17:K17"/>
    <mergeCell ref="J23:K23"/>
    <mergeCell ref="B23:C23"/>
    <mergeCell ref="F23:G23"/>
    <mergeCell ref="B8:C8"/>
    <mergeCell ref="F8:G8"/>
    <mergeCell ref="B14:C14"/>
    <mergeCell ref="F14:G14"/>
    <mergeCell ref="B17:C17"/>
    <mergeCell ref="F17:G17"/>
  </mergeCells>
  <phoneticPr fontId="4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8" sqref="D8:F8"/>
    </sheetView>
  </sheetViews>
  <sheetFormatPr defaultRowHeight="13.5" x14ac:dyDescent="0.15"/>
  <cols>
    <col min="1" max="1" width="9.625" customWidth="1"/>
    <col min="2" max="2" width="14.875" customWidth="1"/>
    <col min="3" max="3" width="15.125" customWidth="1"/>
    <col min="4" max="6" width="21.875" customWidth="1"/>
    <col min="7" max="7" width="23.625" customWidth="1"/>
  </cols>
  <sheetData>
    <row r="1" spans="1:7" ht="21.75" customHeight="1" x14ac:dyDescent="0.15">
      <c r="A1" t="s">
        <v>51</v>
      </c>
      <c r="G1" s="7" t="s">
        <v>88</v>
      </c>
    </row>
    <row r="2" spans="1:7" ht="27.75" customHeight="1" x14ac:dyDescent="0.15">
      <c r="A2" s="1" t="s">
        <v>89</v>
      </c>
      <c r="B2" s="1"/>
      <c r="C2" s="1"/>
    </row>
    <row r="3" spans="1:7" s="3" customFormat="1" ht="33" customHeight="1" x14ac:dyDescent="0.15">
      <c r="A3" s="45" t="s">
        <v>3</v>
      </c>
      <c r="B3" s="46"/>
      <c r="C3" s="47"/>
      <c r="D3" s="39" t="s">
        <v>1</v>
      </c>
      <c r="E3" s="40"/>
      <c r="F3" s="41"/>
      <c r="G3" s="4" t="s">
        <v>2</v>
      </c>
    </row>
    <row r="4" spans="1:7" s="3" customFormat="1" ht="24.75" customHeight="1" x14ac:dyDescent="0.15">
      <c r="A4" s="36" t="s">
        <v>84</v>
      </c>
      <c r="B4" s="37"/>
      <c r="C4" s="38"/>
      <c r="D4" s="39"/>
      <c r="E4" s="40"/>
      <c r="F4" s="41"/>
      <c r="G4" s="9" t="s">
        <v>85</v>
      </c>
    </row>
    <row r="5" spans="1:7" s="3" customFormat="1" ht="61.5" customHeight="1" x14ac:dyDescent="0.15">
      <c r="A5" s="36" t="s">
        <v>17</v>
      </c>
      <c r="B5" s="37"/>
      <c r="C5" s="38"/>
      <c r="D5" s="39"/>
      <c r="E5" s="40"/>
      <c r="F5" s="41"/>
      <c r="G5" s="9" t="s">
        <v>50</v>
      </c>
    </row>
    <row r="6" spans="1:7" s="3" customFormat="1" ht="46.5" customHeight="1" x14ac:dyDescent="0.15">
      <c r="A6" s="36" t="s">
        <v>18</v>
      </c>
      <c r="B6" s="37"/>
      <c r="C6" s="38"/>
      <c r="D6" s="39"/>
      <c r="E6" s="40"/>
      <c r="F6" s="41"/>
      <c r="G6" s="9" t="s">
        <v>10</v>
      </c>
    </row>
    <row r="7" spans="1:7" s="3" customFormat="1" ht="46.5" customHeight="1" x14ac:dyDescent="0.15">
      <c r="A7" s="36" t="s">
        <v>4</v>
      </c>
      <c r="B7" s="37"/>
      <c r="C7" s="38"/>
      <c r="D7" s="39"/>
      <c r="E7" s="40"/>
      <c r="F7" s="41"/>
      <c r="G7" s="9" t="s">
        <v>12</v>
      </c>
    </row>
    <row r="8" spans="1:7" s="3" customFormat="1" ht="70.5" customHeight="1" x14ac:dyDescent="0.15">
      <c r="A8" s="42" t="s">
        <v>90</v>
      </c>
      <c r="B8" s="43"/>
      <c r="C8" s="44"/>
      <c r="D8" s="39"/>
      <c r="E8" s="40"/>
      <c r="F8" s="41"/>
      <c r="G8" s="9" t="s">
        <v>11</v>
      </c>
    </row>
    <row r="9" spans="1:7" s="3" customFormat="1" ht="32.25" customHeight="1" x14ac:dyDescent="0.15">
      <c r="A9" s="36" t="s">
        <v>19</v>
      </c>
      <c r="B9" s="37"/>
      <c r="C9" s="38"/>
      <c r="D9" s="4" t="s">
        <v>7</v>
      </c>
      <c r="E9" s="4" t="s">
        <v>8</v>
      </c>
      <c r="F9" s="4" t="s">
        <v>9</v>
      </c>
      <c r="G9" s="14"/>
    </row>
    <row r="10" spans="1:7" ht="33" customHeight="1" x14ac:dyDescent="0.15">
      <c r="A10" s="36" t="s">
        <v>20</v>
      </c>
      <c r="B10" s="37"/>
      <c r="C10" s="38"/>
      <c r="D10" s="2"/>
      <c r="E10" s="2"/>
      <c r="F10" s="2"/>
      <c r="G10" s="9" t="s">
        <v>13</v>
      </c>
    </row>
    <row r="11" spans="1:7" ht="33" customHeight="1" x14ac:dyDescent="0.15">
      <c r="A11" s="36" t="s">
        <v>0</v>
      </c>
      <c r="B11" s="37"/>
      <c r="C11" s="38"/>
      <c r="D11" s="2"/>
      <c r="E11" s="2"/>
      <c r="F11" s="2"/>
      <c r="G11" s="9" t="s">
        <v>14</v>
      </c>
    </row>
    <row r="12" spans="1:7" ht="33" customHeight="1" x14ac:dyDescent="0.15">
      <c r="A12" s="36" t="s">
        <v>15</v>
      </c>
      <c r="B12" s="37"/>
      <c r="C12" s="38"/>
      <c r="D12" s="2"/>
      <c r="E12" s="2"/>
      <c r="F12" s="2"/>
      <c r="G12" s="9" t="s">
        <v>5</v>
      </c>
    </row>
    <row r="13" spans="1:7" ht="33" customHeight="1" x14ac:dyDescent="0.15">
      <c r="A13" s="36" t="s">
        <v>16</v>
      </c>
      <c r="B13" s="37"/>
      <c r="C13" s="38"/>
      <c r="D13" s="2"/>
      <c r="E13" s="2"/>
      <c r="F13" s="2"/>
      <c r="G13" s="9">
        <v>40</v>
      </c>
    </row>
    <row r="14" spans="1:7" ht="33" customHeight="1" x14ac:dyDescent="0.15">
      <c r="A14" s="51" t="s">
        <v>38</v>
      </c>
      <c r="B14" s="36" t="s">
        <v>35</v>
      </c>
      <c r="C14" s="38"/>
      <c r="D14" s="2"/>
      <c r="E14" s="2"/>
      <c r="F14" s="2"/>
      <c r="G14" s="9">
        <v>15</v>
      </c>
    </row>
    <row r="15" spans="1:7" ht="33" customHeight="1" x14ac:dyDescent="0.15">
      <c r="A15" s="53"/>
      <c r="B15" s="36" t="s">
        <v>36</v>
      </c>
      <c r="C15" s="38"/>
      <c r="D15" s="2"/>
      <c r="E15" s="2"/>
      <c r="F15" s="2"/>
      <c r="G15" s="9">
        <v>32</v>
      </c>
    </row>
    <row r="16" spans="1:7" ht="33" customHeight="1" x14ac:dyDescent="0.15">
      <c r="A16" s="54"/>
      <c r="B16" s="36" t="s">
        <v>37</v>
      </c>
      <c r="C16" s="38"/>
      <c r="D16" s="2"/>
      <c r="E16" s="2"/>
      <c r="F16" s="2"/>
      <c r="G16" s="9">
        <v>60</v>
      </c>
    </row>
    <row r="17" spans="1:7" ht="33" customHeight="1" x14ac:dyDescent="0.15">
      <c r="A17" s="51" t="s">
        <v>39</v>
      </c>
      <c r="B17" s="36" t="s">
        <v>35</v>
      </c>
      <c r="C17" s="38"/>
      <c r="D17" s="2"/>
      <c r="E17" s="2"/>
      <c r="F17" s="2"/>
      <c r="G17" s="9">
        <v>32</v>
      </c>
    </row>
    <row r="18" spans="1:7" ht="33" customHeight="1" x14ac:dyDescent="0.15">
      <c r="A18" s="53"/>
      <c r="B18" s="36" t="s">
        <v>36</v>
      </c>
      <c r="C18" s="38"/>
      <c r="D18" s="2"/>
      <c r="E18" s="2"/>
      <c r="F18" s="2"/>
      <c r="G18" s="9">
        <v>78</v>
      </c>
    </row>
    <row r="19" spans="1:7" ht="33" customHeight="1" x14ac:dyDescent="0.15">
      <c r="A19" s="54"/>
      <c r="B19" s="36" t="s">
        <v>37</v>
      </c>
      <c r="C19" s="38"/>
      <c r="D19" s="2"/>
      <c r="E19" s="2"/>
      <c r="F19" s="2"/>
      <c r="G19" s="9">
        <v>125</v>
      </c>
    </row>
    <row r="20" spans="1:7" ht="33" customHeight="1" x14ac:dyDescent="0.15">
      <c r="A20" s="51" t="s">
        <v>40</v>
      </c>
      <c r="B20" s="36" t="s">
        <v>35</v>
      </c>
      <c r="C20" s="38"/>
      <c r="D20" s="2"/>
      <c r="E20" s="2"/>
      <c r="F20" s="2"/>
      <c r="G20" s="9">
        <v>48</v>
      </c>
    </row>
    <row r="21" spans="1:7" ht="33" customHeight="1" x14ac:dyDescent="0.15">
      <c r="A21" s="53"/>
      <c r="B21" s="36" t="s">
        <v>36</v>
      </c>
      <c r="C21" s="38"/>
      <c r="D21" s="2"/>
      <c r="E21" s="2"/>
      <c r="F21" s="2"/>
      <c r="G21" s="9">
        <v>165</v>
      </c>
    </row>
    <row r="22" spans="1:7" ht="33" customHeight="1" x14ac:dyDescent="0.15">
      <c r="A22" s="54"/>
      <c r="B22" s="36" t="s">
        <v>37</v>
      </c>
      <c r="C22" s="38"/>
      <c r="D22" s="2"/>
      <c r="E22" s="2"/>
      <c r="F22" s="2"/>
      <c r="G22" s="9">
        <v>270</v>
      </c>
    </row>
    <row r="23" spans="1:7" ht="33" customHeight="1" x14ac:dyDescent="0.15">
      <c r="A23" s="51" t="s">
        <v>41</v>
      </c>
      <c r="B23" s="36" t="s">
        <v>35</v>
      </c>
      <c r="C23" s="38"/>
      <c r="D23" s="2"/>
      <c r="E23" s="2"/>
      <c r="F23" s="2"/>
      <c r="G23" s="9">
        <v>50</v>
      </c>
    </row>
    <row r="24" spans="1:7" ht="33" customHeight="1" x14ac:dyDescent="0.15">
      <c r="A24" s="53"/>
      <c r="B24" s="36" t="s">
        <v>36</v>
      </c>
      <c r="C24" s="38"/>
      <c r="D24" s="2"/>
      <c r="E24" s="2"/>
      <c r="F24" s="2"/>
      <c r="G24" s="9">
        <v>280</v>
      </c>
    </row>
    <row r="25" spans="1:7" ht="33" customHeight="1" x14ac:dyDescent="0.15">
      <c r="A25" s="54"/>
      <c r="B25" s="36" t="s">
        <v>37</v>
      </c>
      <c r="C25" s="38"/>
      <c r="D25" s="2"/>
      <c r="E25" s="2"/>
      <c r="F25" s="2"/>
      <c r="G25" s="9">
        <v>530</v>
      </c>
    </row>
    <row r="26" spans="1:7" ht="33" customHeight="1" x14ac:dyDescent="0.15">
      <c r="A26" s="36" t="s">
        <v>65</v>
      </c>
      <c r="B26" s="37"/>
      <c r="C26" s="38"/>
      <c r="D26" s="2"/>
      <c r="E26" s="2"/>
      <c r="F26" s="2"/>
      <c r="G26" s="9">
        <v>31</v>
      </c>
    </row>
    <row r="27" spans="1:7" ht="33" customHeight="1" x14ac:dyDescent="0.15">
      <c r="A27" s="36" t="s">
        <v>66</v>
      </c>
      <c r="B27" s="37"/>
      <c r="C27" s="38"/>
      <c r="D27" s="2"/>
      <c r="E27" s="2"/>
      <c r="F27" s="2"/>
      <c r="G27" s="9">
        <v>29</v>
      </c>
    </row>
    <row r="28" spans="1:7" ht="33" customHeight="1" x14ac:dyDescent="0.15">
      <c r="A28" s="36" t="s">
        <v>67</v>
      </c>
      <c r="B28" s="37"/>
      <c r="C28" s="38"/>
      <c r="D28" s="2"/>
      <c r="E28" s="2"/>
      <c r="F28" s="2"/>
      <c r="G28" s="9">
        <v>41</v>
      </c>
    </row>
    <row r="29" spans="1:7" ht="33" customHeight="1" x14ac:dyDescent="0.15">
      <c r="A29" s="36" t="s">
        <v>68</v>
      </c>
      <c r="B29" s="37"/>
      <c r="C29" s="38"/>
      <c r="D29" s="2"/>
      <c r="E29" s="2"/>
      <c r="F29" s="2"/>
      <c r="G29" s="9">
        <v>40</v>
      </c>
    </row>
    <row r="30" spans="1:7" ht="33" customHeight="1" x14ac:dyDescent="0.15">
      <c r="A30" s="36" t="s">
        <v>69</v>
      </c>
      <c r="B30" s="37"/>
      <c r="C30" s="38"/>
      <c r="D30" s="2"/>
      <c r="E30" s="2"/>
      <c r="F30" s="2"/>
      <c r="G30" s="9">
        <v>1</v>
      </c>
    </row>
    <row r="31" spans="1:7" ht="33" customHeight="1" x14ac:dyDescent="0.15">
      <c r="A31" s="36" t="s">
        <v>70</v>
      </c>
      <c r="B31" s="37"/>
      <c r="C31" s="38"/>
      <c r="D31" s="2"/>
      <c r="E31" s="2"/>
      <c r="F31" s="2"/>
      <c r="G31" s="9">
        <v>3</v>
      </c>
    </row>
    <row r="32" spans="1:7" ht="33" customHeight="1" x14ac:dyDescent="0.15">
      <c r="A32" s="36" t="s">
        <v>23</v>
      </c>
      <c r="B32" s="37"/>
      <c r="C32" s="38"/>
      <c r="D32" s="2"/>
      <c r="E32" s="2"/>
      <c r="F32" s="2"/>
      <c r="G32" s="9">
        <v>100</v>
      </c>
    </row>
    <row r="33" spans="1:7" ht="33" customHeight="1" x14ac:dyDescent="0.15">
      <c r="A33" s="36" t="s">
        <v>55</v>
      </c>
      <c r="B33" s="37"/>
      <c r="C33" s="38"/>
      <c r="D33" s="2"/>
      <c r="E33" s="2"/>
      <c r="F33" s="2"/>
      <c r="G33" s="9" t="s">
        <v>71</v>
      </c>
    </row>
    <row r="34" spans="1:7" ht="33" customHeight="1" x14ac:dyDescent="0.15">
      <c r="A34" s="36" t="s">
        <v>42</v>
      </c>
      <c r="B34" s="37"/>
      <c r="C34" s="38"/>
      <c r="D34" s="2"/>
      <c r="E34" s="2"/>
      <c r="F34" s="2"/>
      <c r="G34" s="9" t="s">
        <v>44</v>
      </c>
    </row>
    <row r="35" spans="1:7" ht="33" customHeight="1" x14ac:dyDescent="0.15">
      <c r="A35" s="36" t="s">
        <v>21</v>
      </c>
      <c r="B35" s="37"/>
      <c r="C35" s="38"/>
      <c r="D35" s="2"/>
      <c r="E35" s="2"/>
      <c r="F35" s="2"/>
      <c r="G35" s="9">
        <v>15</v>
      </c>
    </row>
    <row r="36" spans="1:7" ht="33" customHeight="1" x14ac:dyDescent="0.15">
      <c r="A36" s="36" t="s">
        <v>47</v>
      </c>
      <c r="B36" s="37"/>
      <c r="C36" s="38"/>
      <c r="D36" s="2"/>
      <c r="E36" s="2"/>
      <c r="F36" s="2"/>
      <c r="G36" s="9" t="s">
        <v>48</v>
      </c>
    </row>
    <row r="37" spans="1:7" ht="33" customHeight="1" x14ac:dyDescent="0.15">
      <c r="A37" s="36" t="s">
        <v>46</v>
      </c>
      <c r="B37" s="37"/>
      <c r="C37" s="38"/>
      <c r="D37" s="2"/>
      <c r="E37" s="2"/>
      <c r="F37" s="2"/>
      <c r="G37" s="9">
        <v>30</v>
      </c>
    </row>
    <row r="38" spans="1:7" ht="33" customHeight="1" x14ac:dyDescent="0.15">
      <c r="A38" s="36" t="s">
        <v>6</v>
      </c>
      <c r="B38" s="37"/>
      <c r="C38" s="38"/>
      <c r="D38" s="2"/>
      <c r="E38" s="2"/>
      <c r="F38" s="2"/>
      <c r="G38" s="9" t="s">
        <v>45</v>
      </c>
    </row>
    <row r="39" spans="1:7" ht="33" customHeight="1" x14ac:dyDescent="0.15">
      <c r="A39" s="36" t="s">
        <v>72</v>
      </c>
      <c r="B39" s="37"/>
      <c r="C39" s="38"/>
      <c r="D39" s="2"/>
      <c r="E39" s="2"/>
      <c r="F39" s="2"/>
      <c r="G39" s="9" t="s">
        <v>73</v>
      </c>
    </row>
    <row r="40" spans="1:7" ht="33" customHeight="1" x14ac:dyDescent="0.15">
      <c r="A40" s="36" t="s">
        <v>75</v>
      </c>
      <c r="B40" s="37"/>
      <c r="C40" s="38"/>
      <c r="D40" s="11"/>
      <c r="E40" s="11"/>
      <c r="F40" s="11"/>
      <c r="G40" s="10">
        <v>15</v>
      </c>
    </row>
    <row r="41" spans="1:7" ht="33" customHeight="1" x14ac:dyDescent="0.15">
      <c r="A41" s="36" t="s">
        <v>56</v>
      </c>
      <c r="B41" s="37"/>
      <c r="C41" s="38"/>
      <c r="D41" s="2"/>
      <c r="E41" s="2"/>
      <c r="F41" s="2"/>
      <c r="G41" s="9">
        <v>550</v>
      </c>
    </row>
    <row r="42" spans="1:7" ht="33" customHeight="1" x14ac:dyDescent="0.15">
      <c r="A42" s="36" t="s">
        <v>27</v>
      </c>
      <c r="B42" s="37"/>
      <c r="C42" s="38"/>
      <c r="D42" s="2"/>
      <c r="E42" s="2"/>
      <c r="F42" s="2"/>
      <c r="G42" s="9">
        <v>110</v>
      </c>
    </row>
    <row r="43" spans="1:7" ht="33" customHeight="1" x14ac:dyDescent="0.15">
      <c r="A43" s="36" t="s">
        <v>57</v>
      </c>
      <c r="B43" s="37"/>
      <c r="C43" s="38"/>
      <c r="D43" s="11"/>
      <c r="E43" s="11"/>
      <c r="F43" s="11"/>
      <c r="G43" s="10">
        <v>12</v>
      </c>
    </row>
    <row r="44" spans="1:7" ht="33" customHeight="1" x14ac:dyDescent="0.15">
      <c r="A44" s="36" t="s">
        <v>58</v>
      </c>
      <c r="B44" s="37"/>
      <c r="C44" s="38"/>
      <c r="D44" s="11"/>
      <c r="E44" s="11"/>
      <c r="F44" s="11"/>
      <c r="G44" s="10">
        <v>12.5</v>
      </c>
    </row>
    <row r="45" spans="1:7" ht="33" customHeight="1" x14ac:dyDescent="0.15">
      <c r="A45" s="36" t="s">
        <v>74</v>
      </c>
      <c r="B45" s="37"/>
      <c r="C45" s="38"/>
      <c r="D45" s="11"/>
      <c r="E45" s="11"/>
      <c r="F45" s="11"/>
      <c r="G45" s="10">
        <v>8</v>
      </c>
    </row>
    <row r="46" spans="1:7" ht="33" customHeight="1" x14ac:dyDescent="0.15">
      <c r="A46" s="36" t="s">
        <v>59</v>
      </c>
      <c r="B46" s="37"/>
      <c r="C46" s="38"/>
      <c r="D46" s="11"/>
      <c r="E46" s="11"/>
      <c r="F46" s="11"/>
      <c r="G46" s="10">
        <v>6</v>
      </c>
    </row>
    <row r="47" spans="1:7" ht="33" customHeight="1" x14ac:dyDescent="0.15">
      <c r="A47" s="36" t="s">
        <v>60</v>
      </c>
      <c r="B47" s="37"/>
      <c r="C47" s="38"/>
      <c r="D47" s="11"/>
      <c r="E47" s="11"/>
      <c r="F47" s="11"/>
      <c r="G47" s="9">
        <v>10.5</v>
      </c>
    </row>
    <row r="48" spans="1:7" ht="33" customHeight="1" x14ac:dyDescent="0.15">
      <c r="A48" s="36" t="s">
        <v>22</v>
      </c>
      <c r="B48" s="37"/>
      <c r="C48" s="38"/>
      <c r="D48" s="11"/>
      <c r="E48" s="11"/>
      <c r="F48" s="11"/>
      <c r="G48" s="9">
        <v>6.7</v>
      </c>
    </row>
    <row r="49" spans="1:7" ht="33" customHeight="1" x14ac:dyDescent="0.15">
      <c r="A49" s="36" t="s">
        <v>61</v>
      </c>
      <c r="B49" s="37"/>
      <c r="C49" s="38"/>
      <c r="D49" s="2"/>
      <c r="E49" s="2"/>
      <c r="F49" s="2"/>
      <c r="G49" s="9">
        <v>45</v>
      </c>
    </row>
    <row r="50" spans="1:7" ht="33" customHeight="1" x14ac:dyDescent="0.15">
      <c r="A50" s="36" t="s">
        <v>62</v>
      </c>
      <c r="B50" s="37"/>
      <c r="C50" s="38"/>
      <c r="D50" s="2"/>
      <c r="E50" s="2"/>
      <c r="F50" s="2"/>
      <c r="G50" s="9">
        <v>5</v>
      </c>
    </row>
    <row r="51" spans="1:7" ht="33" customHeight="1" x14ac:dyDescent="0.15">
      <c r="A51" s="36" t="s">
        <v>63</v>
      </c>
      <c r="B51" s="37"/>
      <c r="C51" s="38"/>
      <c r="D51" s="2"/>
      <c r="E51" s="2"/>
      <c r="F51" s="2"/>
      <c r="G51" s="9">
        <v>9</v>
      </c>
    </row>
    <row r="52" spans="1:7" ht="33" customHeight="1" x14ac:dyDescent="0.15">
      <c r="A52" s="55" t="s">
        <v>64</v>
      </c>
      <c r="B52" s="56"/>
      <c r="C52" s="8" t="s">
        <v>24</v>
      </c>
      <c r="D52" s="2"/>
      <c r="E52" s="2"/>
      <c r="F52" s="2"/>
      <c r="G52" s="9">
        <v>31</v>
      </c>
    </row>
    <row r="53" spans="1:7" ht="33" customHeight="1" x14ac:dyDescent="0.15">
      <c r="A53" s="57"/>
      <c r="B53" s="58"/>
      <c r="C53" s="8" t="s">
        <v>25</v>
      </c>
      <c r="D53" s="11"/>
      <c r="E53" s="11"/>
      <c r="F53" s="11"/>
      <c r="G53" s="10">
        <v>15.9</v>
      </c>
    </row>
    <row r="54" spans="1:7" ht="33" customHeight="1" x14ac:dyDescent="0.15">
      <c r="A54" s="59"/>
      <c r="B54" s="60"/>
      <c r="C54" s="8" t="s">
        <v>26</v>
      </c>
      <c r="D54" s="11"/>
      <c r="E54" s="11"/>
      <c r="F54" s="11"/>
      <c r="G54" s="10">
        <v>-3</v>
      </c>
    </row>
    <row r="55" spans="1:7" ht="33" customHeight="1" x14ac:dyDescent="0.15">
      <c r="A55" s="48" t="s">
        <v>28</v>
      </c>
      <c r="B55" s="49"/>
      <c r="C55" s="50"/>
      <c r="D55" s="2"/>
      <c r="E55" s="2"/>
      <c r="F55" s="2"/>
      <c r="G55" s="9">
        <v>90</v>
      </c>
    </row>
    <row r="56" spans="1:7" ht="33" customHeight="1" x14ac:dyDescent="0.15">
      <c r="A56" s="48" t="s">
        <v>29</v>
      </c>
      <c r="B56" s="49"/>
      <c r="C56" s="50"/>
      <c r="D56" s="2"/>
      <c r="E56" s="2"/>
      <c r="F56" s="2"/>
      <c r="G56" s="9">
        <v>48</v>
      </c>
    </row>
    <row r="57" spans="1:7" ht="33" customHeight="1" x14ac:dyDescent="0.15">
      <c r="A57" s="48" t="s">
        <v>32</v>
      </c>
      <c r="B57" s="49"/>
      <c r="C57" s="50"/>
      <c r="D57" s="12"/>
      <c r="E57" s="12"/>
      <c r="F57" s="12"/>
      <c r="G57" s="15">
        <v>3.5</v>
      </c>
    </row>
    <row r="58" spans="1:7" ht="33" customHeight="1" x14ac:dyDescent="0.15">
      <c r="A58" s="48" t="s">
        <v>33</v>
      </c>
      <c r="B58" s="49"/>
      <c r="C58" s="50"/>
      <c r="D58" s="12"/>
      <c r="E58" s="12"/>
      <c r="F58" s="12"/>
      <c r="G58" s="13">
        <v>4</v>
      </c>
    </row>
    <row r="59" spans="1:7" ht="33" customHeight="1" x14ac:dyDescent="0.15">
      <c r="A59" s="48" t="s">
        <v>34</v>
      </c>
      <c r="B59" s="49"/>
      <c r="C59" s="50"/>
      <c r="D59" s="2"/>
      <c r="E59" s="2"/>
      <c r="F59" s="2"/>
      <c r="G59" s="9" t="s">
        <v>43</v>
      </c>
    </row>
    <row r="60" spans="1:7" ht="33" customHeight="1" x14ac:dyDescent="0.15">
      <c r="A60" s="48" t="s">
        <v>31</v>
      </c>
      <c r="B60" s="49"/>
      <c r="C60" s="50"/>
      <c r="D60" s="12"/>
      <c r="E60" s="12"/>
      <c r="F60" s="12"/>
      <c r="G60" s="15">
        <v>4</v>
      </c>
    </row>
    <row r="61" spans="1:7" ht="33" customHeight="1" x14ac:dyDescent="0.15">
      <c r="A61" s="48" t="s">
        <v>30</v>
      </c>
      <c r="B61" s="49"/>
      <c r="C61" s="50"/>
      <c r="D61" s="12"/>
      <c r="E61" s="12"/>
      <c r="F61" s="12"/>
      <c r="G61" s="13">
        <v>4</v>
      </c>
    </row>
    <row r="62" spans="1:7" ht="33" customHeight="1" x14ac:dyDescent="0.15">
      <c r="A62" s="51" t="s">
        <v>49</v>
      </c>
      <c r="B62" s="36" t="s">
        <v>76</v>
      </c>
      <c r="C62" s="38"/>
      <c r="D62" s="12"/>
      <c r="E62" s="12"/>
      <c r="F62" s="12"/>
      <c r="G62" s="13">
        <v>17.3</v>
      </c>
    </row>
    <row r="63" spans="1:7" ht="33" customHeight="1" x14ac:dyDescent="0.15">
      <c r="A63" s="52"/>
      <c r="B63" s="36" t="s">
        <v>26</v>
      </c>
      <c r="C63" s="38"/>
      <c r="D63" s="12"/>
      <c r="E63" s="12"/>
      <c r="F63" s="12"/>
      <c r="G63" s="13">
        <v>3</v>
      </c>
    </row>
    <row r="64" spans="1:7" ht="33" customHeight="1" x14ac:dyDescent="0.15">
      <c r="A64" s="53"/>
      <c r="B64" s="36" t="s">
        <v>77</v>
      </c>
      <c r="C64" s="38"/>
      <c r="D64" s="12"/>
      <c r="E64" s="12"/>
      <c r="F64" s="12"/>
      <c r="G64" s="13">
        <v>1.2</v>
      </c>
    </row>
    <row r="65" spans="1:7" ht="33" customHeight="1" x14ac:dyDescent="0.15">
      <c r="A65" s="54"/>
      <c r="B65" s="36" t="s">
        <v>78</v>
      </c>
      <c r="C65" s="38"/>
      <c r="D65" s="12"/>
      <c r="E65" s="12"/>
      <c r="F65" s="12"/>
      <c r="G65" s="13">
        <v>0.9</v>
      </c>
    </row>
    <row r="66" spans="1:7" s="5" customFormat="1" ht="18" customHeight="1" x14ac:dyDescent="0.15">
      <c r="A66" s="5" t="s">
        <v>54</v>
      </c>
    </row>
    <row r="67" spans="1:7" s="5" customFormat="1" ht="18" customHeight="1" x14ac:dyDescent="0.15">
      <c r="A67" s="5" t="s">
        <v>52</v>
      </c>
    </row>
    <row r="68" spans="1:7" s="5" customFormat="1" ht="18" customHeight="1" x14ac:dyDescent="0.15">
      <c r="A68" s="6" t="s">
        <v>53</v>
      </c>
      <c r="B68" s="6"/>
      <c r="C68" s="6"/>
    </row>
  </sheetData>
  <mergeCells count="72">
    <mergeCell ref="A32:C32"/>
    <mergeCell ref="A26:C26"/>
    <mergeCell ref="A27:C27"/>
    <mergeCell ref="A28:C28"/>
    <mergeCell ref="A29:C29"/>
    <mergeCell ref="A30:C30"/>
    <mergeCell ref="A31:C31"/>
    <mergeCell ref="A33:C33"/>
    <mergeCell ref="A14:A16"/>
    <mergeCell ref="B14:C14"/>
    <mergeCell ref="B15:C15"/>
    <mergeCell ref="B16:C16"/>
    <mergeCell ref="A17:A19"/>
    <mergeCell ref="B17:C17"/>
    <mergeCell ref="B18:C18"/>
    <mergeCell ref="B19:C19"/>
    <mergeCell ref="A20:A22"/>
    <mergeCell ref="B20:C20"/>
    <mergeCell ref="B21:C21"/>
    <mergeCell ref="B22:C22"/>
    <mergeCell ref="A23:A25"/>
    <mergeCell ref="B24:C24"/>
    <mergeCell ref="B25:C25"/>
    <mergeCell ref="B23:C23"/>
    <mergeCell ref="A59:C59"/>
    <mergeCell ref="A57:C57"/>
    <mergeCell ref="A58:C58"/>
    <mergeCell ref="A42:C42"/>
    <mergeCell ref="A55:C55"/>
    <mergeCell ref="A56:C56"/>
    <mergeCell ref="A52:B54"/>
    <mergeCell ref="A51:C51"/>
    <mergeCell ref="A43:C43"/>
    <mergeCell ref="A44:C44"/>
    <mergeCell ref="A46:C46"/>
    <mergeCell ref="A47:C47"/>
    <mergeCell ref="A50:C50"/>
    <mergeCell ref="A34:C34"/>
    <mergeCell ref="A48:C48"/>
    <mergeCell ref="A60:C60"/>
    <mergeCell ref="A61:C61"/>
    <mergeCell ref="A62:A65"/>
    <mergeCell ref="B62:C62"/>
    <mergeCell ref="B64:C64"/>
    <mergeCell ref="B65:C65"/>
    <mergeCell ref="B63:C63"/>
    <mergeCell ref="A5:C5"/>
    <mergeCell ref="A3:C3"/>
    <mergeCell ref="D3:F3"/>
    <mergeCell ref="D5:F5"/>
    <mergeCell ref="D6:F6"/>
    <mergeCell ref="A4:C4"/>
    <mergeCell ref="D4:F4"/>
    <mergeCell ref="D7:F7"/>
    <mergeCell ref="D8:F8"/>
    <mergeCell ref="A6:C6"/>
    <mergeCell ref="A7:C7"/>
    <mergeCell ref="A8:C8"/>
    <mergeCell ref="A9:C9"/>
    <mergeCell ref="A11:C11"/>
    <mergeCell ref="A12:C12"/>
    <mergeCell ref="A13:C13"/>
    <mergeCell ref="A10:C10"/>
    <mergeCell ref="A49:C49"/>
    <mergeCell ref="A37:C37"/>
    <mergeCell ref="A38:C38"/>
    <mergeCell ref="A35:C35"/>
    <mergeCell ref="A36:C36"/>
    <mergeCell ref="A45:C45"/>
    <mergeCell ref="A40:C40"/>
    <mergeCell ref="A41:C41"/>
    <mergeCell ref="A39:C39"/>
  </mergeCells>
  <phoneticPr fontId="4"/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別紙１出品票</vt:lpstr>
      <vt:lpstr>別紙２出品目録</vt:lpstr>
      <vt:lpstr>別紙１出品票!Print_Area</vt:lpstr>
      <vt:lpstr>別紙２出品目録!Print_Area</vt:lpstr>
      <vt:lpstr>別紙２出品目録!Print_Titles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2022-12-07T00:31:41Z</cp:lastPrinted>
  <dcterms:created xsi:type="dcterms:W3CDTF">2021-07-06T08:38:49Z</dcterms:created>
  <dcterms:modified xsi:type="dcterms:W3CDTF">2023-11-14T07:57:33Z</dcterms:modified>
</cp:coreProperties>
</file>