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1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'(1)税務署別源泉徴収税額'!$A$1:$J$73</definedName>
    <definedName name="_xlnm.Print_Area" localSheetId="1">'(2)税務署別源泉徴収義務者数'!$A$1:$H$72</definedName>
    <definedName name="_xlnm.Print_Titles" localSheetId="0">'(1)税務署別源泉徴収税額'!$3:$5</definedName>
    <definedName name="_xlnm.Print_Titles" localSheetId="1">'(2)税務署別源泉徴収義務者数'!$1:$5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<sst xmlns="http://schemas.openxmlformats.org/spreadsheetml/2006/main" count="336" uniqueCount="170">
  <si>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</si>
  <si>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</si>
  <si>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</si>
  <si>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</si>
  <si>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</si>
  <si>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</si>
  <si>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</si>
  <si>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</si>
  <si>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</si>
  <si>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</si>
  <si>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</si>
  <si>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</si>
  <si>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</si>
  <si>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</si>
  <si>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</si>
  <si>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</si>
  <si>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</si>
  <si>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</si>
  <si>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</si>
  <si>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</si>
  <si>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</si>
  <si>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</si>
  <si>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</si>
  <si>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</si>
  <si>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</si>
  <si>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</si>
  <si>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</si>
  <si>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総　　計</t>
  </si>
  <si>
    <t>件</t>
  </si>
  <si>
    <t>税務署名</t>
  </si>
  <si>
    <t>税務署名</t>
  </si>
  <si>
    <t>３－４　税務署別課税状況等</t>
  </si>
  <si>
    <t>特定口座内保管上場株式等の
譲渡所得等</t>
  </si>
  <si>
    <t>青森</t>
  </si>
  <si>
    <t>弘前</t>
  </si>
  <si>
    <t>八戸</t>
  </si>
  <si>
    <t>黒石</t>
  </si>
  <si>
    <t>五所川原</t>
  </si>
  <si>
    <t>十和田</t>
  </si>
  <si>
    <t>青森県計</t>
  </si>
  <si>
    <t>盛岡</t>
  </si>
  <si>
    <t>宮古</t>
  </si>
  <si>
    <t>大船渡</t>
  </si>
  <si>
    <t>水沢</t>
  </si>
  <si>
    <t>花巻</t>
  </si>
  <si>
    <t>久慈</t>
  </si>
  <si>
    <t>一関</t>
  </si>
  <si>
    <t>釜石</t>
  </si>
  <si>
    <t>二戸</t>
  </si>
  <si>
    <t>岩手県計</t>
  </si>
  <si>
    <t>仙台北</t>
  </si>
  <si>
    <t>仙台中</t>
  </si>
  <si>
    <t>仙台南</t>
  </si>
  <si>
    <t>石巻</t>
  </si>
  <si>
    <t>塩釜</t>
  </si>
  <si>
    <t>古川</t>
  </si>
  <si>
    <t>気仙沼</t>
  </si>
  <si>
    <t>大河原</t>
  </si>
  <si>
    <t>築館</t>
  </si>
  <si>
    <t>佐沼</t>
  </si>
  <si>
    <t>宮城県計</t>
  </si>
  <si>
    <t>秋田南</t>
  </si>
  <si>
    <t>秋田北</t>
  </si>
  <si>
    <t>能代</t>
  </si>
  <si>
    <t>横手</t>
  </si>
  <si>
    <t>大館</t>
  </si>
  <si>
    <t>本荘</t>
  </si>
  <si>
    <t>湯沢</t>
  </si>
  <si>
    <t>大曲</t>
  </si>
  <si>
    <t>秋田県計</t>
  </si>
  <si>
    <t>山形</t>
  </si>
  <si>
    <t>米沢</t>
  </si>
  <si>
    <t>鶴岡</t>
  </si>
  <si>
    <t>酒田</t>
  </si>
  <si>
    <t>新庄</t>
  </si>
  <si>
    <t>寒河江</t>
  </si>
  <si>
    <t>村山</t>
  </si>
  <si>
    <t>長井</t>
  </si>
  <si>
    <t>山形県計</t>
  </si>
  <si>
    <t>福島</t>
  </si>
  <si>
    <t>会津若松</t>
  </si>
  <si>
    <t>郡山</t>
  </si>
  <si>
    <t>白河</t>
  </si>
  <si>
    <t>須賀川</t>
  </si>
  <si>
    <t>喜多方</t>
  </si>
  <si>
    <t>相馬</t>
  </si>
  <si>
    <t>二本松</t>
  </si>
  <si>
    <t>田島</t>
  </si>
  <si>
    <t>福島県計</t>
  </si>
  <si>
    <t>青森</t>
  </si>
  <si>
    <t>弘前</t>
  </si>
  <si>
    <t>八戸</t>
  </si>
  <si>
    <t>黒石</t>
  </si>
  <si>
    <t>五所川原</t>
  </si>
  <si>
    <t>十和田</t>
  </si>
  <si>
    <t>むつ</t>
  </si>
  <si>
    <t>青森県計</t>
  </si>
  <si>
    <t>盛岡</t>
  </si>
  <si>
    <t>宮古</t>
  </si>
  <si>
    <t>大船渡</t>
  </si>
  <si>
    <t>水沢</t>
  </si>
  <si>
    <t>花巻</t>
  </si>
  <si>
    <t>久慈</t>
  </si>
  <si>
    <t>一関</t>
  </si>
  <si>
    <t>釜石</t>
  </si>
  <si>
    <t>二戸</t>
  </si>
  <si>
    <t>岩手県計</t>
  </si>
  <si>
    <t>仙台北</t>
  </si>
  <si>
    <t>仙台中</t>
  </si>
  <si>
    <t>仙台南</t>
  </si>
  <si>
    <t>石巻</t>
  </si>
  <si>
    <t>塩釜</t>
  </si>
  <si>
    <t>古川</t>
  </si>
  <si>
    <t>気仙沼</t>
  </si>
  <si>
    <t>大河原</t>
  </si>
  <si>
    <t>築館</t>
  </si>
  <si>
    <t>佐沼</t>
  </si>
  <si>
    <t>宮城県計</t>
  </si>
  <si>
    <t>秋田南</t>
  </si>
  <si>
    <t>秋田北</t>
  </si>
  <si>
    <t>能代</t>
  </si>
  <si>
    <t>横手</t>
  </si>
  <si>
    <t>大館</t>
  </si>
  <si>
    <t>本荘</t>
  </si>
  <si>
    <t>湯沢</t>
  </si>
  <si>
    <t>大曲</t>
  </si>
  <si>
    <t>秋田県計</t>
  </si>
  <si>
    <t>山形</t>
  </si>
  <si>
    <t>米沢</t>
  </si>
  <si>
    <t>鶴岡</t>
  </si>
  <si>
    <t>酒田</t>
  </si>
  <si>
    <t>新庄</t>
  </si>
  <si>
    <t>寒河江</t>
  </si>
  <si>
    <t>村山</t>
  </si>
  <si>
    <t>長井</t>
  </si>
  <si>
    <t>山形県計</t>
  </si>
  <si>
    <t>福島</t>
  </si>
  <si>
    <t>会津若松</t>
  </si>
  <si>
    <t>郡山</t>
  </si>
  <si>
    <t>いわき</t>
  </si>
  <si>
    <t>白河</t>
  </si>
  <si>
    <t>須賀川</t>
  </si>
  <si>
    <t>喜多方</t>
  </si>
  <si>
    <t>相馬</t>
  </si>
  <si>
    <t>二本松</t>
  </si>
  <si>
    <t>田島</t>
  </si>
  <si>
    <t>福島県計</t>
  </si>
  <si>
    <t>むつ</t>
  </si>
  <si>
    <t>いわき</t>
  </si>
  <si>
    <t>総　計</t>
  </si>
  <si>
    <t>報酬・料金等
所得</t>
  </si>
  <si>
    <t>非居住者等
所得</t>
  </si>
  <si>
    <t>(2)　税務署別源泉徴収義務者数</t>
  </si>
  <si>
    <t>税 務 署 名</t>
  </si>
  <si>
    <t>利子所得等</t>
  </si>
  <si>
    <t>配当所得</t>
  </si>
  <si>
    <t>給与所得</t>
  </si>
  <si>
    <t>(1)　税務署別源泉徴収税額</t>
  </si>
  <si>
    <t>税務署名</t>
  </si>
  <si>
    <t>利子所得等</t>
  </si>
  <si>
    <t>報酬・料金等
所得</t>
  </si>
  <si>
    <t>非居住者等
所得</t>
  </si>
  <si>
    <t>むつ</t>
  </si>
  <si>
    <t>いわき</t>
  </si>
  <si>
    <t>総　計</t>
  </si>
  <si>
    <t>青森</t>
  </si>
  <si>
    <t>（注）　この表は、「利子所得等の課税状況」、「配当所得の課税状況」、「特定口座内保管上場株式等の譲渡所得等の課税状況」、「給与所得及び退職所得の課税状</t>
  </si>
  <si>
    <t>　　　況」、「報酬・料金等所得の課税状況」及び「非居住者等所得の課税状況」を税務署別に示したものである。</t>
  </si>
  <si>
    <t>調査時点：平成30年６月30日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</si>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</sst>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 ;[Red]\-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theme="0" tint="-0.3499799966812134"/>
      </bottom>
    </border>
    <border>
      <left style="thin"/>
      <right style="medium"/>
      <top style="thin">
        <color indexed="55"/>
      </top>
      <bottom style="thin">
        <color theme="0" tint="-0.3499799966812134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theme="0" tint="-0.3499799966812134"/>
      </bottom>
    </border>
    <border>
      <left style="thin"/>
      <right style="thin"/>
      <top style="thin">
        <color indexed="55"/>
      </top>
      <bottom style="thin">
        <color theme="0" tint="-0.3499799966812134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 indent="1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right" vertical="center" wrapText="1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wrapText="1"/>
    </xf>
    <xf numFmtId="0" fontId="2" fillId="35" borderId="22" xfId="0" applyFont="1" applyFill="1" applyBorder="1" applyAlignment="1">
      <alignment horizontal="distributed" vertical="center"/>
    </xf>
    <xf numFmtId="0" fontId="2" fillId="35" borderId="23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2" fillId="36" borderId="28" xfId="0" applyFont="1" applyFill="1" applyBorder="1" applyAlignment="1">
      <alignment horizontal="distributed" vertical="center"/>
    </xf>
    <xf numFmtId="0" fontId="3" fillId="36" borderId="29" xfId="0" applyFont="1" applyFill="1" applyBorder="1" applyAlignment="1">
      <alignment horizontal="distributed" vertical="center"/>
    </xf>
    <xf numFmtId="0" fontId="3" fillId="35" borderId="29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indent="1"/>
    </xf>
    <xf numFmtId="3" fontId="4" fillId="33" borderId="31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35" borderId="28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35" borderId="34" xfId="0" applyFont="1" applyFill="1" applyBorder="1" applyAlignment="1">
      <alignment horizontal="right" vertical="center" wrapText="1"/>
    </xf>
    <xf numFmtId="0" fontId="2" fillId="36" borderId="35" xfId="0" applyFont="1" applyFill="1" applyBorder="1" applyAlignment="1">
      <alignment horizontal="distributed" vertical="center"/>
    </xf>
    <xf numFmtId="0" fontId="2" fillId="36" borderId="36" xfId="0" applyFont="1" applyFill="1" applyBorder="1" applyAlignment="1">
      <alignment horizontal="distributed" vertical="center"/>
    </xf>
    <xf numFmtId="0" fontId="2" fillId="36" borderId="37" xfId="0" applyFont="1" applyFill="1" applyBorder="1" applyAlignment="1">
      <alignment horizontal="distributed" vertical="center"/>
    </xf>
    <xf numFmtId="0" fontId="3" fillId="36" borderId="32" xfId="0" applyFont="1" applyFill="1" applyBorder="1" applyAlignment="1">
      <alignment horizontal="distributed" vertical="center"/>
    </xf>
    <xf numFmtId="0" fontId="4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distributed" vertical="center"/>
    </xf>
    <xf numFmtId="0" fontId="2" fillId="35" borderId="36" xfId="0" applyFont="1" applyFill="1" applyBorder="1" applyAlignment="1">
      <alignment horizontal="distributed" vertical="center"/>
    </xf>
    <xf numFmtId="0" fontId="2" fillId="35" borderId="37" xfId="0" applyFont="1" applyFill="1" applyBorder="1" applyAlignment="1">
      <alignment horizontal="distributed" vertical="center"/>
    </xf>
    <xf numFmtId="0" fontId="3" fillId="35" borderId="32" xfId="0" applyFont="1" applyFill="1" applyBorder="1" applyAlignment="1">
      <alignment horizontal="distributed" vertical="center"/>
    </xf>
    <xf numFmtId="0" fontId="2" fillId="35" borderId="38" xfId="0" applyFont="1" applyFill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wrapText="1" indent="1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 vertical="top"/>
    </xf>
    <xf numFmtId="38" fontId="2" fillId="0" borderId="0" xfId="0" applyNumberFormat="1" applyFont="1" applyAlignment="1">
      <alignment horizontal="left" vertical="top"/>
    </xf>
    <xf numFmtId="41" fontId="2" fillId="0" borderId="42" xfId="0" applyNumberFormat="1" applyFont="1" applyBorder="1" applyAlignment="1">
      <alignment horizontal="right" vertical="center"/>
    </xf>
    <xf numFmtId="41" fontId="2" fillId="0" borderId="43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44" xfId="0" applyNumberFormat="1" applyFont="1" applyBorder="1" applyAlignment="1">
      <alignment horizontal="right" vertical="center"/>
    </xf>
    <xf numFmtId="41" fontId="2" fillId="0" borderId="45" xfId="0" applyNumberFormat="1" applyFont="1" applyBorder="1" applyAlignment="1">
      <alignment horizontal="right" vertical="center"/>
    </xf>
    <xf numFmtId="41" fontId="2" fillId="34" borderId="46" xfId="48" applyNumberFormat="1" applyFont="1" applyFill="1" applyBorder="1" applyAlignment="1">
      <alignment horizontal="right" vertical="center"/>
    </xf>
    <xf numFmtId="41" fontId="2" fillId="34" borderId="47" xfId="48" applyNumberFormat="1" applyFont="1" applyFill="1" applyBorder="1" applyAlignment="1">
      <alignment horizontal="right" vertical="center"/>
    </xf>
    <xf numFmtId="41" fontId="2" fillId="34" borderId="48" xfId="48" applyNumberFormat="1" applyFont="1" applyFill="1" applyBorder="1" applyAlignment="1">
      <alignment horizontal="right" vertical="center"/>
    </xf>
    <xf numFmtId="41" fontId="2" fillId="34" borderId="49" xfId="48" applyNumberFormat="1" applyFont="1" applyFill="1" applyBorder="1" applyAlignment="1">
      <alignment horizontal="right" vertical="center"/>
    </xf>
    <xf numFmtId="41" fontId="2" fillId="34" borderId="50" xfId="48" applyNumberFormat="1" applyFont="1" applyFill="1" applyBorder="1" applyAlignment="1">
      <alignment horizontal="right" vertical="center"/>
    </xf>
    <xf numFmtId="41" fontId="2" fillId="34" borderId="51" xfId="48" applyNumberFormat="1" applyFont="1" applyFill="1" applyBorder="1" applyAlignment="1">
      <alignment horizontal="right" vertical="center"/>
    </xf>
    <xf numFmtId="41" fontId="3" fillId="34" borderId="52" xfId="48" applyNumberFormat="1" applyFont="1" applyFill="1" applyBorder="1" applyAlignment="1">
      <alignment horizontal="right" vertical="center"/>
    </xf>
    <xf numFmtId="41" fontId="3" fillId="34" borderId="53" xfId="48" applyNumberFormat="1" applyFont="1" applyFill="1" applyBorder="1" applyAlignment="1">
      <alignment horizontal="right" vertical="center"/>
    </xf>
    <xf numFmtId="41" fontId="2" fillId="0" borderId="54" xfId="0" applyNumberFormat="1" applyFont="1" applyBorder="1" applyAlignment="1">
      <alignment horizontal="right" vertical="center"/>
    </xf>
    <xf numFmtId="41" fontId="2" fillId="34" borderId="55" xfId="48" applyNumberFormat="1" applyFont="1" applyFill="1" applyBorder="1" applyAlignment="1">
      <alignment horizontal="right" vertical="center"/>
    </xf>
    <xf numFmtId="41" fontId="2" fillId="34" borderId="56" xfId="48" applyNumberFormat="1" applyFont="1" applyFill="1" applyBorder="1" applyAlignment="1">
      <alignment horizontal="right" vertical="center"/>
    </xf>
    <xf numFmtId="41" fontId="2" fillId="34" borderId="57" xfId="48" applyNumberFormat="1" applyFont="1" applyFill="1" applyBorder="1" applyAlignment="1">
      <alignment horizontal="right" vertical="center"/>
    </xf>
    <xf numFmtId="41" fontId="2" fillId="34" borderId="58" xfId="48" applyNumberFormat="1" applyFont="1" applyFill="1" applyBorder="1" applyAlignment="1">
      <alignment horizontal="right" vertical="center"/>
    </xf>
    <xf numFmtId="41" fontId="2" fillId="0" borderId="59" xfId="0" applyNumberFormat="1" applyFont="1" applyBorder="1" applyAlignment="1">
      <alignment horizontal="right" vertical="center"/>
    </xf>
    <xf numFmtId="41" fontId="2" fillId="0" borderId="60" xfId="0" applyNumberFormat="1" applyFont="1" applyBorder="1" applyAlignment="1">
      <alignment horizontal="right" vertical="center"/>
    </xf>
    <xf numFmtId="41" fontId="2" fillId="0" borderId="61" xfId="0" applyNumberFormat="1" applyFont="1" applyBorder="1" applyAlignment="1">
      <alignment horizontal="right" vertical="center"/>
    </xf>
    <xf numFmtId="41" fontId="3" fillId="34" borderId="62" xfId="0" applyNumberFormat="1" applyFont="1" applyFill="1" applyBorder="1" applyAlignment="1">
      <alignment horizontal="right" vertical="center"/>
    </xf>
    <xf numFmtId="41" fontId="3" fillId="34" borderId="63" xfId="0" applyNumberFormat="1" applyFont="1" applyFill="1" applyBorder="1" applyAlignment="1">
      <alignment horizontal="right" vertical="center"/>
    </xf>
    <xf numFmtId="41" fontId="2" fillId="33" borderId="48" xfId="0" applyNumberFormat="1" applyFont="1" applyFill="1" applyBorder="1" applyAlignment="1">
      <alignment horizontal="right" vertical="center"/>
    </xf>
    <xf numFmtId="41" fontId="2" fillId="33" borderId="47" xfId="0" applyNumberFormat="1" applyFont="1" applyFill="1" applyBorder="1" applyAlignment="1">
      <alignment horizontal="right" vertical="center"/>
    </xf>
    <xf numFmtId="41" fontId="2" fillId="33" borderId="64" xfId="0" applyNumberFormat="1" applyFont="1" applyFill="1" applyBorder="1" applyAlignment="1">
      <alignment horizontal="right" vertical="center"/>
    </xf>
    <xf numFmtId="41" fontId="2" fillId="33" borderId="51" xfId="0" applyNumberFormat="1" applyFont="1" applyFill="1" applyBorder="1" applyAlignment="1">
      <alignment horizontal="right" vertical="center"/>
    </xf>
    <xf numFmtId="41" fontId="2" fillId="33" borderId="50" xfId="0" applyNumberFormat="1" applyFont="1" applyFill="1" applyBorder="1" applyAlignment="1">
      <alignment horizontal="right" vertical="center"/>
    </xf>
    <xf numFmtId="41" fontId="2" fillId="33" borderId="65" xfId="0" applyNumberFormat="1" applyFont="1" applyFill="1" applyBorder="1" applyAlignment="1">
      <alignment horizontal="right" vertical="center"/>
    </xf>
    <xf numFmtId="41" fontId="3" fillId="33" borderId="42" xfId="0" applyNumberFormat="1" applyFont="1" applyFill="1" applyBorder="1" applyAlignment="1">
      <alignment horizontal="right" vertical="center"/>
    </xf>
    <xf numFmtId="41" fontId="3" fillId="33" borderId="53" xfId="0" applyNumberFormat="1" applyFont="1" applyFill="1" applyBorder="1" applyAlignment="1">
      <alignment horizontal="right" vertical="center"/>
    </xf>
    <xf numFmtId="41" fontId="3" fillId="33" borderId="66" xfId="0" applyNumberFormat="1" applyFont="1" applyFill="1" applyBorder="1" applyAlignment="1">
      <alignment horizontal="right" vertical="center"/>
    </xf>
    <xf numFmtId="41" fontId="2" fillId="0" borderId="52" xfId="0" applyNumberFormat="1" applyFont="1" applyBorder="1" applyAlignment="1">
      <alignment horizontal="right" vertical="center"/>
    </xf>
    <xf numFmtId="41" fontId="2" fillId="33" borderId="58" xfId="0" applyNumberFormat="1" applyFont="1" applyFill="1" applyBorder="1" applyAlignment="1">
      <alignment horizontal="right" vertical="center"/>
    </xf>
    <xf numFmtId="41" fontId="2" fillId="33" borderId="57" xfId="0" applyNumberFormat="1" applyFont="1" applyFill="1" applyBorder="1" applyAlignment="1">
      <alignment horizontal="right" vertical="center"/>
    </xf>
    <xf numFmtId="41" fontId="2" fillId="33" borderId="67" xfId="0" applyNumberFormat="1" applyFont="1" applyFill="1" applyBorder="1" applyAlignment="1">
      <alignment horizontal="right" vertical="center"/>
    </xf>
    <xf numFmtId="41" fontId="2" fillId="0" borderId="68" xfId="0" applyNumberFormat="1" applyFont="1" applyBorder="1" applyAlignment="1">
      <alignment horizontal="right" vertical="center"/>
    </xf>
    <xf numFmtId="41" fontId="2" fillId="0" borderId="69" xfId="0" applyNumberFormat="1" applyFont="1" applyBorder="1" applyAlignment="1">
      <alignment horizontal="right" vertical="center"/>
    </xf>
    <xf numFmtId="41" fontId="2" fillId="0" borderId="70" xfId="0" applyNumberFormat="1" applyFont="1" applyBorder="1" applyAlignment="1">
      <alignment horizontal="right" vertical="center"/>
    </xf>
    <xf numFmtId="41" fontId="3" fillId="33" borderId="71" xfId="0" applyNumberFormat="1" applyFont="1" applyFill="1" applyBorder="1" applyAlignment="1">
      <alignment horizontal="right" vertical="center"/>
    </xf>
    <xf numFmtId="41" fontId="3" fillId="33" borderId="63" xfId="0" applyNumberFormat="1" applyFont="1" applyFill="1" applyBorder="1" applyAlignment="1">
      <alignment horizontal="right" vertical="center"/>
    </xf>
    <xf numFmtId="41" fontId="3" fillId="33" borderId="7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73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68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68" xfId="0" applyFont="1" applyFill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3" width="13.125" style="1" customWidth="1"/>
    <col min="4" max="4" width="13.25390625" style="1" customWidth="1"/>
    <col min="5" max="6" width="13.125" style="1" customWidth="1"/>
    <col min="7" max="7" width="14.375" style="1" customWidth="1"/>
    <col min="8" max="9" width="13.125" style="1" customWidth="1"/>
    <col min="10" max="10" width="10.125" style="21" customWidth="1"/>
    <col min="11" max="16384" width="5.875" style="1" customWidth="1"/>
  </cols>
  <sheetData>
    <row r="1" spans="1:10" ht="15">
      <c r="A1" s="117" t="s">
        <v>31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9" ht="13.5" customHeight="1" thickBot="1">
      <c r="A3" s="4" t="s">
        <v>157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0" t="s">
        <v>158</v>
      </c>
      <c r="B4" s="26" t="s">
        <v>159</v>
      </c>
      <c r="C4" s="27" t="s">
        <v>25</v>
      </c>
      <c r="D4" s="68" t="s">
        <v>32</v>
      </c>
      <c r="E4" s="69" t="s">
        <v>26</v>
      </c>
      <c r="F4" s="69" t="s">
        <v>9</v>
      </c>
      <c r="G4" s="70" t="s">
        <v>160</v>
      </c>
      <c r="H4" s="28" t="s">
        <v>161</v>
      </c>
      <c r="I4" s="49" t="s">
        <v>0</v>
      </c>
      <c r="J4" s="67" t="s">
        <v>29</v>
      </c>
    </row>
    <row r="5" spans="1:10" ht="11.25">
      <c r="A5" s="33"/>
      <c r="B5" s="29" t="s">
        <v>2</v>
      </c>
      <c r="C5" s="30" t="s">
        <v>2</v>
      </c>
      <c r="D5" s="30" t="s">
        <v>2</v>
      </c>
      <c r="E5" s="30" t="s">
        <v>2</v>
      </c>
      <c r="F5" s="30" t="s">
        <v>2</v>
      </c>
      <c r="G5" s="30" t="s">
        <v>2</v>
      </c>
      <c r="H5" s="30" t="s">
        <v>2</v>
      </c>
      <c r="I5" s="50" t="s">
        <v>2</v>
      </c>
      <c r="J5" s="61"/>
    </row>
    <row r="6" spans="1:10" ht="11.25" customHeight="1">
      <c r="A6" s="41" t="s">
        <v>33</v>
      </c>
      <c r="B6" s="98">
        <v>264360</v>
      </c>
      <c r="C6" s="99">
        <v>1431105</v>
      </c>
      <c r="D6" s="99">
        <v>563557</v>
      </c>
      <c r="E6" s="99">
        <v>15478048</v>
      </c>
      <c r="F6" s="99">
        <v>346237</v>
      </c>
      <c r="G6" s="99">
        <v>785936</v>
      </c>
      <c r="H6" s="99">
        <v>9319</v>
      </c>
      <c r="I6" s="100">
        <v>18878562</v>
      </c>
      <c r="J6" s="62" t="s">
        <v>89</v>
      </c>
    </row>
    <row r="7" spans="1:10" ht="11.25" customHeight="1">
      <c r="A7" s="42" t="s">
        <v>34</v>
      </c>
      <c r="B7" s="101">
        <v>75098</v>
      </c>
      <c r="C7" s="102">
        <v>306321</v>
      </c>
      <c r="D7" s="102">
        <v>43119</v>
      </c>
      <c r="E7" s="102">
        <v>6942044</v>
      </c>
      <c r="F7" s="102">
        <v>67317</v>
      </c>
      <c r="G7" s="102">
        <v>171607</v>
      </c>
      <c r="H7" s="102">
        <v>2996</v>
      </c>
      <c r="I7" s="103">
        <v>7608503</v>
      </c>
      <c r="J7" s="63" t="s">
        <v>90</v>
      </c>
    </row>
    <row r="8" spans="1:10" ht="11.25" customHeight="1">
      <c r="A8" s="42" t="s">
        <v>35</v>
      </c>
      <c r="B8" s="101">
        <v>665598</v>
      </c>
      <c r="C8" s="102">
        <v>1574089</v>
      </c>
      <c r="D8" s="102">
        <v>152036</v>
      </c>
      <c r="E8" s="102">
        <v>12748362</v>
      </c>
      <c r="F8" s="102">
        <v>269967</v>
      </c>
      <c r="G8" s="102">
        <v>291063</v>
      </c>
      <c r="H8" s="102">
        <v>1904</v>
      </c>
      <c r="I8" s="103">
        <v>15703018</v>
      </c>
      <c r="J8" s="63" t="s">
        <v>91</v>
      </c>
    </row>
    <row r="9" spans="1:10" ht="11.25" customHeight="1">
      <c r="A9" s="36" t="s">
        <v>36</v>
      </c>
      <c r="B9" s="101">
        <v>28711</v>
      </c>
      <c r="C9" s="102">
        <v>210681</v>
      </c>
      <c r="D9" s="102">
        <v>203</v>
      </c>
      <c r="E9" s="102">
        <v>1892848</v>
      </c>
      <c r="F9" s="102">
        <v>6180</v>
      </c>
      <c r="G9" s="102">
        <v>43332</v>
      </c>
      <c r="H9" s="102">
        <v>6690</v>
      </c>
      <c r="I9" s="103">
        <v>2188646</v>
      </c>
      <c r="J9" s="58" t="s">
        <v>92</v>
      </c>
    </row>
    <row r="10" spans="1:10" ht="11.25" customHeight="1">
      <c r="A10" s="42" t="s">
        <v>37</v>
      </c>
      <c r="B10" s="101">
        <v>43728</v>
      </c>
      <c r="C10" s="102">
        <v>62733</v>
      </c>
      <c r="D10" s="102">
        <v>1370</v>
      </c>
      <c r="E10" s="102">
        <v>2948727</v>
      </c>
      <c r="F10" s="102">
        <v>6646</v>
      </c>
      <c r="G10" s="102">
        <v>99767</v>
      </c>
      <c r="H10" s="102">
        <v>22365</v>
      </c>
      <c r="I10" s="103">
        <v>3185337</v>
      </c>
      <c r="J10" s="63" t="s">
        <v>93</v>
      </c>
    </row>
    <row r="11" spans="1:10" ht="11.25" customHeight="1">
      <c r="A11" s="42" t="s">
        <v>38</v>
      </c>
      <c r="B11" s="101">
        <v>87739</v>
      </c>
      <c r="C11" s="102">
        <v>1543223</v>
      </c>
      <c r="D11" s="102">
        <v>2672</v>
      </c>
      <c r="E11" s="102">
        <v>7743679</v>
      </c>
      <c r="F11" s="102">
        <v>108407</v>
      </c>
      <c r="G11" s="102">
        <v>272689</v>
      </c>
      <c r="H11" s="102">
        <v>18562</v>
      </c>
      <c r="I11" s="103">
        <v>9776972</v>
      </c>
      <c r="J11" s="63" t="s">
        <v>94</v>
      </c>
    </row>
    <row r="12" spans="1:10" ht="11.25" customHeight="1">
      <c r="A12" s="42" t="s">
        <v>162</v>
      </c>
      <c r="B12" s="101">
        <v>37827</v>
      </c>
      <c r="C12" s="102">
        <v>519348</v>
      </c>
      <c r="D12" s="102">
        <v>1354</v>
      </c>
      <c r="E12" s="102">
        <v>2377551</v>
      </c>
      <c r="F12" s="102">
        <v>25485</v>
      </c>
      <c r="G12" s="102">
        <v>44057</v>
      </c>
      <c r="H12" s="102" t="s">
        <v>169</v>
      </c>
      <c r="I12" s="103">
        <v>3005621</v>
      </c>
      <c r="J12" s="63" t="s">
        <v>95</v>
      </c>
    </row>
    <row r="13" spans="1:10" s="5" customFormat="1" ht="11.25">
      <c r="A13" s="46" t="s">
        <v>39</v>
      </c>
      <c r="B13" s="104">
        <v>1203061</v>
      </c>
      <c r="C13" s="105">
        <v>5647500</v>
      </c>
      <c r="D13" s="105">
        <v>764312</v>
      </c>
      <c r="E13" s="105">
        <v>50131259</v>
      </c>
      <c r="F13" s="105">
        <v>830239</v>
      </c>
      <c r="G13" s="105">
        <v>1708450</v>
      </c>
      <c r="H13" s="105">
        <v>61837</v>
      </c>
      <c r="I13" s="106">
        <v>60346658</v>
      </c>
      <c r="J13" s="65" t="s">
        <v>96</v>
      </c>
    </row>
    <row r="14" spans="1:10" ht="11.25">
      <c r="A14" s="48"/>
      <c r="B14" s="75"/>
      <c r="C14" s="107"/>
      <c r="D14" s="107"/>
      <c r="E14" s="107"/>
      <c r="F14" s="107"/>
      <c r="G14" s="107"/>
      <c r="H14" s="107"/>
      <c r="I14" s="76"/>
      <c r="J14" s="51"/>
    </row>
    <row r="15" spans="1:10" ht="11.25" customHeight="1">
      <c r="A15" s="41" t="s">
        <v>40</v>
      </c>
      <c r="B15" s="98">
        <v>345481</v>
      </c>
      <c r="C15" s="99">
        <v>2357131</v>
      </c>
      <c r="D15" s="99">
        <v>986002</v>
      </c>
      <c r="E15" s="99">
        <v>24632637</v>
      </c>
      <c r="F15" s="99">
        <v>466792</v>
      </c>
      <c r="G15" s="99">
        <v>1094757</v>
      </c>
      <c r="H15" s="99">
        <v>26976</v>
      </c>
      <c r="I15" s="100">
        <v>29909776</v>
      </c>
      <c r="J15" s="62" t="s">
        <v>97</v>
      </c>
    </row>
    <row r="16" spans="1:10" ht="11.25" customHeight="1">
      <c r="A16" s="41" t="s">
        <v>41</v>
      </c>
      <c r="B16" s="98">
        <v>24663</v>
      </c>
      <c r="C16" s="99">
        <v>134713</v>
      </c>
      <c r="D16" s="99">
        <v>568</v>
      </c>
      <c r="E16" s="99">
        <v>2420827</v>
      </c>
      <c r="F16" s="99">
        <v>19455</v>
      </c>
      <c r="G16" s="99">
        <v>58009</v>
      </c>
      <c r="H16" s="99">
        <v>3561</v>
      </c>
      <c r="I16" s="100">
        <v>2661796</v>
      </c>
      <c r="J16" s="63" t="s">
        <v>98</v>
      </c>
    </row>
    <row r="17" spans="1:10" ht="11.25" customHeight="1">
      <c r="A17" s="41" t="s">
        <v>42</v>
      </c>
      <c r="B17" s="98">
        <v>55264</v>
      </c>
      <c r="C17" s="99">
        <v>145895</v>
      </c>
      <c r="D17" s="99">
        <v>1381</v>
      </c>
      <c r="E17" s="99">
        <v>2233517</v>
      </c>
      <c r="F17" s="99">
        <v>20400</v>
      </c>
      <c r="G17" s="99">
        <v>70870</v>
      </c>
      <c r="H17" s="99">
        <v>429</v>
      </c>
      <c r="I17" s="100">
        <v>2527755</v>
      </c>
      <c r="J17" s="62" t="s">
        <v>99</v>
      </c>
    </row>
    <row r="18" spans="1:10" ht="11.25" customHeight="1">
      <c r="A18" s="42" t="s">
        <v>43</v>
      </c>
      <c r="B18" s="101">
        <v>38781</v>
      </c>
      <c r="C18" s="102">
        <v>472276</v>
      </c>
      <c r="D18" s="102">
        <v>26605</v>
      </c>
      <c r="E18" s="102">
        <v>4621826</v>
      </c>
      <c r="F18" s="102">
        <v>39371</v>
      </c>
      <c r="G18" s="102">
        <v>138605</v>
      </c>
      <c r="H18" s="102">
        <v>15050</v>
      </c>
      <c r="I18" s="103">
        <v>5352515</v>
      </c>
      <c r="J18" s="63" t="s">
        <v>100</v>
      </c>
    </row>
    <row r="19" spans="1:10" ht="11.25" customHeight="1">
      <c r="A19" s="42" t="s">
        <v>44</v>
      </c>
      <c r="B19" s="101">
        <v>60338</v>
      </c>
      <c r="C19" s="102">
        <v>964909</v>
      </c>
      <c r="D19" s="102">
        <v>3896</v>
      </c>
      <c r="E19" s="102">
        <v>7209529</v>
      </c>
      <c r="F19" s="102">
        <v>50678</v>
      </c>
      <c r="G19" s="102">
        <v>225050</v>
      </c>
      <c r="H19" s="102">
        <v>2065</v>
      </c>
      <c r="I19" s="103">
        <v>8516465</v>
      </c>
      <c r="J19" s="63" t="s">
        <v>101</v>
      </c>
    </row>
    <row r="20" spans="1:10" ht="11.25" customHeight="1">
      <c r="A20" s="42" t="s">
        <v>45</v>
      </c>
      <c r="B20" s="101">
        <v>8865</v>
      </c>
      <c r="C20" s="102">
        <v>44502</v>
      </c>
      <c r="D20" s="102">
        <v>1718</v>
      </c>
      <c r="E20" s="102">
        <v>1626329</v>
      </c>
      <c r="F20" s="102">
        <v>14183</v>
      </c>
      <c r="G20" s="102">
        <v>45244</v>
      </c>
      <c r="H20" s="102" t="s">
        <v>169</v>
      </c>
      <c r="I20" s="103">
        <v>1740841</v>
      </c>
      <c r="J20" s="63" t="s">
        <v>102</v>
      </c>
    </row>
    <row r="21" spans="1:10" ht="11.25" customHeight="1">
      <c r="A21" s="42" t="s">
        <v>46</v>
      </c>
      <c r="B21" s="101">
        <v>24344</v>
      </c>
      <c r="C21" s="102">
        <v>324579</v>
      </c>
      <c r="D21" s="102">
        <v>24492</v>
      </c>
      <c r="E21" s="102">
        <v>4039628</v>
      </c>
      <c r="F21" s="102">
        <v>38151</v>
      </c>
      <c r="G21" s="102">
        <v>116797</v>
      </c>
      <c r="H21" s="102">
        <v>2022</v>
      </c>
      <c r="I21" s="103">
        <v>4570014</v>
      </c>
      <c r="J21" s="63" t="s">
        <v>103</v>
      </c>
    </row>
    <row r="22" spans="1:10" ht="11.25" customHeight="1">
      <c r="A22" s="42" t="s">
        <v>47</v>
      </c>
      <c r="B22" s="101">
        <v>9186</v>
      </c>
      <c r="C22" s="102">
        <v>357911</v>
      </c>
      <c r="D22" s="102">
        <v>1416</v>
      </c>
      <c r="E22" s="102">
        <v>2244922</v>
      </c>
      <c r="F22" s="102">
        <v>37638</v>
      </c>
      <c r="G22" s="102">
        <v>55462</v>
      </c>
      <c r="H22" s="102">
        <v>959</v>
      </c>
      <c r="I22" s="103">
        <v>2707493</v>
      </c>
      <c r="J22" s="63" t="s">
        <v>104</v>
      </c>
    </row>
    <row r="23" spans="1:10" ht="11.25" customHeight="1">
      <c r="A23" s="54" t="s">
        <v>48</v>
      </c>
      <c r="B23" s="108">
        <v>9082</v>
      </c>
      <c r="C23" s="109">
        <v>40757</v>
      </c>
      <c r="D23" s="109">
        <v>1973</v>
      </c>
      <c r="E23" s="109">
        <v>1705892</v>
      </c>
      <c r="F23" s="109">
        <v>20537</v>
      </c>
      <c r="G23" s="109">
        <v>47554</v>
      </c>
      <c r="H23" s="109" t="s">
        <v>169</v>
      </c>
      <c r="I23" s="110">
        <v>1825796</v>
      </c>
      <c r="J23" s="64" t="s">
        <v>105</v>
      </c>
    </row>
    <row r="24" spans="1:10" s="5" customFormat="1" ht="11.25">
      <c r="A24" s="46" t="s">
        <v>49</v>
      </c>
      <c r="B24" s="104">
        <v>576004</v>
      </c>
      <c r="C24" s="105">
        <v>4842673</v>
      </c>
      <c r="D24" s="105">
        <v>1048051</v>
      </c>
      <c r="E24" s="105">
        <v>50735107</v>
      </c>
      <c r="F24" s="105">
        <v>707205</v>
      </c>
      <c r="G24" s="105">
        <v>1852348</v>
      </c>
      <c r="H24" s="105">
        <v>51063</v>
      </c>
      <c r="I24" s="106">
        <v>59812451</v>
      </c>
      <c r="J24" s="65" t="s">
        <v>106</v>
      </c>
    </row>
    <row r="25" spans="1:10" ht="11.25">
      <c r="A25" s="48"/>
      <c r="B25" s="75"/>
      <c r="C25" s="107"/>
      <c r="D25" s="107"/>
      <c r="E25" s="107"/>
      <c r="F25" s="107"/>
      <c r="G25" s="107"/>
      <c r="H25" s="107"/>
      <c r="I25" s="76"/>
      <c r="J25" s="51"/>
    </row>
    <row r="26" spans="1:10" ht="11.25" customHeight="1">
      <c r="A26" s="41" t="s">
        <v>50</v>
      </c>
      <c r="B26" s="98">
        <v>234030</v>
      </c>
      <c r="C26" s="99">
        <v>4151136</v>
      </c>
      <c r="D26" s="99">
        <v>100413</v>
      </c>
      <c r="E26" s="99">
        <v>49422345</v>
      </c>
      <c r="F26" s="99">
        <v>913187</v>
      </c>
      <c r="G26" s="99">
        <v>3615381</v>
      </c>
      <c r="H26" s="99">
        <v>212963</v>
      </c>
      <c r="I26" s="100">
        <v>58649456</v>
      </c>
      <c r="J26" s="62" t="s">
        <v>107</v>
      </c>
    </row>
    <row r="27" spans="1:10" ht="11.25" customHeight="1">
      <c r="A27" s="41" t="s">
        <v>51</v>
      </c>
      <c r="B27" s="98">
        <v>5267818</v>
      </c>
      <c r="C27" s="99">
        <v>7043582</v>
      </c>
      <c r="D27" s="99">
        <v>2653191</v>
      </c>
      <c r="E27" s="99">
        <v>32609997</v>
      </c>
      <c r="F27" s="99">
        <v>593981</v>
      </c>
      <c r="G27" s="99">
        <v>1483371</v>
      </c>
      <c r="H27" s="99">
        <v>100650</v>
      </c>
      <c r="I27" s="100">
        <v>49752590</v>
      </c>
      <c r="J27" s="63" t="s">
        <v>108</v>
      </c>
    </row>
    <row r="28" spans="1:10" ht="11.25" customHeight="1">
      <c r="A28" s="41" t="s">
        <v>52</v>
      </c>
      <c r="B28" s="98">
        <v>71405</v>
      </c>
      <c r="C28" s="99">
        <v>1106292</v>
      </c>
      <c r="D28" s="99">
        <v>28487</v>
      </c>
      <c r="E28" s="99">
        <v>12198050</v>
      </c>
      <c r="F28" s="99">
        <v>423147</v>
      </c>
      <c r="G28" s="99">
        <v>326887</v>
      </c>
      <c r="H28" s="99">
        <v>9895</v>
      </c>
      <c r="I28" s="100">
        <v>14164163</v>
      </c>
      <c r="J28" s="62" t="s">
        <v>109</v>
      </c>
    </row>
    <row r="29" spans="1:10" ht="11.25" customHeight="1">
      <c r="A29" s="42" t="s">
        <v>53</v>
      </c>
      <c r="B29" s="101">
        <v>54765</v>
      </c>
      <c r="C29" s="102">
        <v>1162287</v>
      </c>
      <c r="D29" s="102">
        <v>20101</v>
      </c>
      <c r="E29" s="102">
        <v>8557678</v>
      </c>
      <c r="F29" s="102">
        <v>196623</v>
      </c>
      <c r="G29" s="102">
        <v>158366</v>
      </c>
      <c r="H29" s="102">
        <v>8721</v>
      </c>
      <c r="I29" s="103">
        <v>10158542</v>
      </c>
      <c r="J29" s="63" t="s">
        <v>110</v>
      </c>
    </row>
    <row r="30" spans="1:10" ht="11.25" customHeight="1">
      <c r="A30" s="42" t="s">
        <v>54</v>
      </c>
      <c r="B30" s="101">
        <v>47508</v>
      </c>
      <c r="C30" s="102">
        <v>182181</v>
      </c>
      <c r="D30" s="102">
        <v>43852</v>
      </c>
      <c r="E30" s="102">
        <v>6383110</v>
      </c>
      <c r="F30" s="102">
        <v>52789</v>
      </c>
      <c r="G30" s="102">
        <v>134113</v>
      </c>
      <c r="H30" s="102">
        <v>9750</v>
      </c>
      <c r="I30" s="103">
        <v>6853304</v>
      </c>
      <c r="J30" s="63" t="s">
        <v>111</v>
      </c>
    </row>
    <row r="31" spans="1:10" ht="11.25" customHeight="1">
      <c r="A31" s="42" t="s">
        <v>55</v>
      </c>
      <c r="B31" s="101">
        <v>48915</v>
      </c>
      <c r="C31" s="102">
        <v>182586</v>
      </c>
      <c r="D31" s="102">
        <v>13702</v>
      </c>
      <c r="E31" s="102">
        <v>5845019</v>
      </c>
      <c r="F31" s="102">
        <v>156391</v>
      </c>
      <c r="G31" s="102">
        <v>120149</v>
      </c>
      <c r="H31" s="102">
        <v>1750</v>
      </c>
      <c r="I31" s="103">
        <v>6368513</v>
      </c>
      <c r="J31" s="63" t="s">
        <v>112</v>
      </c>
    </row>
    <row r="32" spans="1:10" ht="11.25" customHeight="1">
      <c r="A32" s="42" t="s">
        <v>56</v>
      </c>
      <c r="B32" s="101">
        <v>25231</v>
      </c>
      <c r="C32" s="102">
        <v>58288</v>
      </c>
      <c r="D32" s="102">
        <v>8697</v>
      </c>
      <c r="E32" s="102">
        <v>2845076</v>
      </c>
      <c r="F32" s="102">
        <v>31616</v>
      </c>
      <c r="G32" s="102">
        <v>108827</v>
      </c>
      <c r="H32" s="102">
        <v>345</v>
      </c>
      <c r="I32" s="103">
        <v>3078078</v>
      </c>
      <c r="J32" s="63" t="s">
        <v>113</v>
      </c>
    </row>
    <row r="33" spans="1:10" ht="11.25" customHeight="1">
      <c r="A33" s="42" t="s">
        <v>57</v>
      </c>
      <c r="B33" s="101">
        <v>46852</v>
      </c>
      <c r="C33" s="102">
        <v>475445</v>
      </c>
      <c r="D33" s="102">
        <v>22694</v>
      </c>
      <c r="E33" s="102">
        <v>4649356</v>
      </c>
      <c r="F33" s="102">
        <v>99830</v>
      </c>
      <c r="G33" s="102">
        <v>110334</v>
      </c>
      <c r="H33" s="102">
        <v>873</v>
      </c>
      <c r="I33" s="103">
        <v>5405384</v>
      </c>
      <c r="J33" s="63" t="s">
        <v>114</v>
      </c>
    </row>
    <row r="34" spans="1:10" ht="11.25" customHeight="1">
      <c r="A34" s="54" t="s">
        <v>58</v>
      </c>
      <c r="B34" s="108">
        <v>24071</v>
      </c>
      <c r="C34" s="109">
        <v>523933</v>
      </c>
      <c r="D34" s="109">
        <v>9772</v>
      </c>
      <c r="E34" s="109">
        <v>2212352</v>
      </c>
      <c r="F34" s="109">
        <v>5798</v>
      </c>
      <c r="G34" s="109">
        <v>57513</v>
      </c>
      <c r="H34" s="109">
        <v>624</v>
      </c>
      <c r="I34" s="110">
        <v>2834062</v>
      </c>
      <c r="J34" s="64" t="s">
        <v>115</v>
      </c>
    </row>
    <row r="35" spans="1:10" ht="11.25" customHeight="1">
      <c r="A35" s="54" t="s">
        <v>59</v>
      </c>
      <c r="B35" s="108">
        <v>22023</v>
      </c>
      <c r="C35" s="109">
        <v>420454</v>
      </c>
      <c r="D35" s="109">
        <v>6319</v>
      </c>
      <c r="E35" s="109">
        <v>2655978</v>
      </c>
      <c r="F35" s="109">
        <v>10597</v>
      </c>
      <c r="G35" s="109">
        <v>43979</v>
      </c>
      <c r="H35" s="109">
        <v>890</v>
      </c>
      <c r="I35" s="110">
        <v>3160240</v>
      </c>
      <c r="J35" s="64" t="s">
        <v>116</v>
      </c>
    </row>
    <row r="36" spans="1:10" s="5" customFormat="1" ht="11.25">
      <c r="A36" s="46" t="s">
        <v>60</v>
      </c>
      <c r="B36" s="104">
        <v>5842615</v>
      </c>
      <c r="C36" s="105">
        <v>15306184</v>
      </c>
      <c r="D36" s="105">
        <v>2907229</v>
      </c>
      <c r="E36" s="105">
        <v>127378963</v>
      </c>
      <c r="F36" s="105">
        <v>2483960</v>
      </c>
      <c r="G36" s="105">
        <v>6158919</v>
      </c>
      <c r="H36" s="105">
        <v>346461</v>
      </c>
      <c r="I36" s="106">
        <v>160424332</v>
      </c>
      <c r="J36" s="65" t="s">
        <v>117</v>
      </c>
    </row>
    <row r="37" spans="1:10" ht="11.25">
      <c r="A37" s="48"/>
      <c r="B37" s="75"/>
      <c r="C37" s="107"/>
      <c r="D37" s="107"/>
      <c r="E37" s="107"/>
      <c r="F37" s="107"/>
      <c r="G37" s="107"/>
      <c r="H37" s="107"/>
      <c r="I37" s="76"/>
      <c r="J37" s="51"/>
    </row>
    <row r="38" spans="1:10" ht="11.25" customHeight="1">
      <c r="A38" s="41" t="s">
        <v>61</v>
      </c>
      <c r="B38" s="98">
        <v>231914</v>
      </c>
      <c r="C38" s="99">
        <v>2038233</v>
      </c>
      <c r="D38" s="99">
        <v>773284</v>
      </c>
      <c r="E38" s="99">
        <v>15186813</v>
      </c>
      <c r="F38" s="99">
        <v>403962</v>
      </c>
      <c r="G38" s="99">
        <v>596243</v>
      </c>
      <c r="H38" s="99">
        <v>19078</v>
      </c>
      <c r="I38" s="100">
        <v>19249526</v>
      </c>
      <c r="J38" s="62" t="s">
        <v>118</v>
      </c>
    </row>
    <row r="39" spans="1:10" ht="11.25" customHeight="1">
      <c r="A39" s="41" t="s">
        <v>62</v>
      </c>
      <c r="B39" s="98">
        <v>53464</v>
      </c>
      <c r="C39" s="99">
        <v>227120</v>
      </c>
      <c r="D39" s="99">
        <v>23</v>
      </c>
      <c r="E39" s="99">
        <v>4228777</v>
      </c>
      <c r="F39" s="99">
        <v>52176</v>
      </c>
      <c r="G39" s="99">
        <v>108297</v>
      </c>
      <c r="H39" s="99">
        <v>887</v>
      </c>
      <c r="I39" s="100">
        <v>4670744</v>
      </c>
      <c r="J39" s="63" t="s">
        <v>119</v>
      </c>
    </row>
    <row r="40" spans="1:10" ht="11.25" customHeight="1">
      <c r="A40" s="41" t="s">
        <v>63</v>
      </c>
      <c r="B40" s="98">
        <v>25672</v>
      </c>
      <c r="C40" s="99">
        <v>138805</v>
      </c>
      <c r="D40" s="99">
        <v>1188</v>
      </c>
      <c r="E40" s="99">
        <v>2244859</v>
      </c>
      <c r="F40" s="99">
        <v>39533</v>
      </c>
      <c r="G40" s="99">
        <v>103200</v>
      </c>
      <c r="H40" s="99">
        <v>487</v>
      </c>
      <c r="I40" s="100">
        <v>2553744</v>
      </c>
      <c r="J40" s="62" t="s">
        <v>120</v>
      </c>
    </row>
    <row r="41" spans="1:10" ht="11.25" customHeight="1">
      <c r="A41" s="42" t="s">
        <v>64</v>
      </c>
      <c r="B41" s="101">
        <v>16045</v>
      </c>
      <c r="C41" s="102">
        <v>79503</v>
      </c>
      <c r="D41" s="102">
        <v>7947</v>
      </c>
      <c r="E41" s="102">
        <v>2625832</v>
      </c>
      <c r="F41" s="102">
        <v>87798</v>
      </c>
      <c r="G41" s="102">
        <v>72176</v>
      </c>
      <c r="H41" s="102">
        <v>11739</v>
      </c>
      <c r="I41" s="103">
        <v>2901040</v>
      </c>
      <c r="J41" s="63" t="s">
        <v>121</v>
      </c>
    </row>
    <row r="42" spans="1:10" ht="11.25" customHeight="1">
      <c r="A42" s="42" t="s">
        <v>65</v>
      </c>
      <c r="B42" s="101">
        <v>48210</v>
      </c>
      <c r="C42" s="102">
        <v>229321</v>
      </c>
      <c r="D42" s="102">
        <v>794</v>
      </c>
      <c r="E42" s="102">
        <v>4200902</v>
      </c>
      <c r="F42" s="102">
        <v>52167</v>
      </c>
      <c r="G42" s="102">
        <v>112639</v>
      </c>
      <c r="H42" s="102">
        <v>701</v>
      </c>
      <c r="I42" s="103">
        <v>4644735</v>
      </c>
      <c r="J42" s="63" t="s">
        <v>122</v>
      </c>
    </row>
    <row r="43" spans="1:10" ht="11.25" customHeight="1">
      <c r="A43" s="42" t="s">
        <v>66</v>
      </c>
      <c r="B43" s="101">
        <v>40911</v>
      </c>
      <c r="C43" s="102">
        <v>245877</v>
      </c>
      <c r="D43" s="102">
        <v>9416</v>
      </c>
      <c r="E43" s="102">
        <v>3421459</v>
      </c>
      <c r="F43" s="102">
        <v>41740</v>
      </c>
      <c r="G43" s="102">
        <v>117338</v>
      </c>
      <c r="H43" s="102">
        <v>776</v>
      </c>
      <c r="I43" s="103">
        <v>3877517</v>
      </c>
      <c r="J43" s="63" t="s">
        <v>123</v>
      </c>
    </row>
    <row r="44" spans="1:10" ht="11.25" customHeight="1">
      <c r="A44" s="42" t="s">
        <v>67</v>
      </c>
      <c r="B44" s="101">
        <v>8737</v>
      </c>
      <c r="C44" s="102">
        <v>51999</v>
      </c>
      <c r="D44" s="102">
        <v>15</v>
      </c>
      <c r="E44" s="102">
        <v>1493336</v>
      </c>
      <c r="F44" s="102">
        <v>14988</v>
      </c>
      <c r="G44" s="102">
        <v>44794</v>
      </c>
      <c r="H44" s="102">
        <v>398</v>
      </c>
      <c r="I44" s="103">
        <v>1614267</v>
      </c>
      <c r="J44" s="63" t="s">
        <v>124</v>
      </c>
    </row>
    <row r="45" spans="1:10" ht="11.25" customHeight="1">
      <c r="A45" s="42" t="s">
        <v>68</v>
      </c>
      <c r="B45" s="101">
        <v>46044</v>
      </c>
      <c r="C45" s="102">
        <v>87352</v>
      </c>
      <c r="D45" s="102">
        <v>0</v>
      </c>
      <c r="E45" s="102">
        <v>3332644</v>
      </c>
      <c r="F45" s="102">
        <v>136948</v>
      </c>
      <c r="G45" s="102">
        <v>147881</v>
      </c>
      <c r="H45" s="102">
        <v>2818</v>
      </c>
      <c r="I45" s="103">
        <v>3753687</v>
      </c>
      <c r="J45" s="63" t="s">
        <v>125</v>
      </c>
    </row>
    <row r="46" spans="1:10" s="5" customFormat="1" ht="11.25">
      <c r="A46" s="46" t="s">
        <v>69</v>
      </c>
      <c r="B46" s="104">
        <v>470996</v>
      </c>
      <c r="C46" s="105">
        <v>3098210</v>
      </c>
      <c r="D46" s="105">
        <v>792668</v>
      </c>
      <c r="E46" s="105">
        <v>36734623</v>
      </c>
      <c r="F46" s="105">
        <v>829311</v>
      </c>
      <c r="G46" s="105">
        <v>1302569</v>
      </c>
      <c r="H46" s="105">
        <v>36884</v>
      </c>
      <c r="I46" s="106">
        <v>43265261</v>
      </c>
      <c r="J46" s="65" t="s">
        <v>126</v>
      </c>
    </row>
    <row r="47" spans="1:10" ht="11.25">
      <c r="A47" s="48"/>
      <c r="B47" s="75"/>
      <c r="C47" s="107"/>
      <c r="D47" s="107"/>
      <c r="E47" s="107"/>
      <c r="F47" s="107"/>
      <c r="G47" s="107"/>
      <c r="H47" s="107"/>
      <c r="I47" s="76"/>
      <c r="J47" s="51"/>
    </row>
    <row r="48" spans="1:10" ht="11.25" customHeight="1">
      <c r="A48" s="41" t="s">
        <v>70</v>
      </c>
      <c r="B48" s="98">
        <v>306782</v>
      </c>
      <c r="C48" s="99">
        <v>2033616</v>
      </c>
      <c r="D48" s="99">
        <v>837313</v>
      </c>
      <c r="E48" s="99">
        <v>22014916</v>
      </c>
      <c r="F48" s="99">
        <v>398597</v>
      </c>
      <c r="G48" s="99">
        <v>852791</v>
      </c>
      <c r="H48" s="99">
        <v>77567</v>
      </c>
      <c r="I48" s="100">
        <v>26521581</v>
      </c>
      <c r="J48" s="66" t="s">
        <v>127</v>
      </c>
    </row>
    <row r="49" spans="1:10" ht="11.25" customHeight="1">
      <c r="A49" s="41" t="s">
        <v>71</v>
      </c>
      <c r="B49" s="98">
        <v>76113</v>
      </c>
      <c r="C49" s="99">
        <v>426889</v>
      </c>
      <c r="D49" s="99">
        <v>59694</v>
      </c>
      <c r="E49" s="99">
        <v>5970119</v>
      </c>
      <c r="F49" s="99">
        <v>54027</v>
      </c>
      <c r="G49" s="99">
        <v>201745</v>
      </c>
      <c r="H49" s="99">
        <v>37489</v>
      </c>
      <c r="I49" s="100">
        <v>6826077</v>
      </c>
      <c r="J49" s="62" t="s">
        <v>128</v>
      </c>
    </row>
    <row r="50" spans="1:10" ht="11.25" customHeight="1">
      <c r="A50" s="42" t="s">
        <v>72</v>
      </c>
      <c r="B50" s="101">
        <v>146286</v>
      </c>
      <c r="C50" s="102">
        <v>661426</v>
      </c>
      <c r="D50" s="102">
        <v>57045</v>
      </c>
      <c r="E50" s="102">
        <v>5233868</v>
      </c>
      <c r="F50" s="102">
        <v>30375</v>
      </c>
      <c r="G50" s="102">
        <v>216758</v>
      </c>
      <c r="H50" s="102">
        <v>3684</v>
      </c>
      <c r="I50" s="103">
        <v>6349442</v>
      </c>
      <c r="J50" s="63" t="s">
        <v>129</v>
      </c>
    </row>
    <row r="51" spans="1:10" ht="11.25" customHeight="1">
      <c r="A51" s="42" t="s">
        <v>73</v>
      </c>
      <c r="B51" s="101">
        <v>87270</v>
      </c>
      <c r="C51" s="102">
        <v>264800</v>
      </c>
      <c r="D51" s="102">
        <v>74060</v>
      </c>
      <c r="E51" s="102">
        <v>4224378</v>
      </c>
      <c r="F51" s="102">
        <v>54765</v>
      </c>
      <c r="G51" s="102">
        <v>163290</v>
      </c>
      <c r="H51" s="102">
        <v>10455</v>
      </c>
      <c r="I51" s="103">
        <v>4879019</v>
      </c>
      <c r="J51" s="63" t="s">
        <v>130</v>
      </c>
    </row>
    <row r="52" spans="1:10" ht="11.25" customHeight="1">
      <c r="A52" s="42" t="s">
        <v>74</v>
      </c>
      <c r="B52" s="101">
        <v>33845</v>
      </c>
      <c r="C52" s="102">
        <v>139793</v>
      </c>
      <c r="D52" s="102">
        <v>24698</v>
      </c>
      <c r="E52" s="102">
        <v>2046552</v>
      </c>
      <c r="F52" s="102">
        <v>114042</v>
      </c>
      <c r="G52" s="102">
        <v>79921</v>
      </c>
      <c r="H52" s="102">
        <v>1020</v>
      </c>
      <c r="I52" s="103">
        <v>2439871</v>
      </c>
      <c r="J52" s="63" t="s">
        <v>131</v>
      </c>
    </row>
    <row r="53" spans="1:10" ht="11.25" customHeight="1">
      <c r="A53" s="42" t="s">
        <v>75</v>
      </c>
      <c r="B53" s="101">
        <v>52306</v>
      </c>
      <c r="C53" s="102">
        <v>419084</v>
      </c>
      <c r="D53" s="102">
        <v>13681</v>
      </c>
      <c r="E53" s="102">
        <v>2463113</v>
      </c>
      <c r="F53" s="102">
        <v>45244</v>
      </c>
      <c r="G53" s="102">
        <v>84872</v>
      </c>
      <c r="H53" s="102">
        <v>2557</v>
      </c>
      <c r="I53" s="103">
        <v>3080857</v>
      </c>
      <c r="J53" s="63" t="s">
        <v>132</v>
      </c>
    </row>
    <row r="54" spans="1:10" ht="11.25" customHeight="1">
      <c r="A54" s="42" t="s">
        <v>76</v>
      </c>
      <c r="B54" s="101">
        <v>79267</v>
      </c>
      <c r="C54" s="102">
        <v>188976</v>
      </c>
      <c r="D54" s="102">
        <v>17235</v>
      </c>
      <c r="E54" s="102">
        <v>3015310</v>
      </c>
      <c r="F54" s="102">
        <v>26773</v>
      </c>
      <c r="G54" s="102">
        <v>111607</v>
      </c>
      <c r="H54" s="102">
        <v>16272</v>
      </c>
      <c r="I54" s="103">
        <v>3455440</v>
      </c>
      <c r="J54" s="63" t="s">
        <v>133</v>
      </c>
    </row>
    <row r="55" spans="1:10" ht="11.25" customHeight="1">
      <c r="A55" s="54" t="s">
        <v>77</v>
      </c>
      <c r="B55" s="108">
        <v>29249</v>
      </c>
      <c r="C55" s="109">
        <v>97440</v>
      </c>
      <c r="D55" s="109">
        <v>14295</v>
      </c>
      <c r="E55" s="109">
        <v>1786965</v>
      </c>
      <c r="F55" s="109">
        <v>8174</v>
      </c>
      <c r="G55" s="109">
        <v>75673</v>
      </c>
      <c r="H55" s="109">
        <v>18</v>
      </c>
      <c r="I55" s="110">
        <v>2011815</v>
      </c>
      <c r="J55" s="64" t="s">
        <v>134</v>
      </c>
    </row>
    <row r="56" spans="1:10" s="5" customFormat="1" ht="11.25">
      <c r="A56" s="46" t="s">
        <v>78</v>
      </c>
      <c r="B56" s="104">
        <v>811117</v>
      </c>
      <c r="C56" s="105">
        <v>4232025</v>
      </c>
      <c r="D56" s="105">
        <v>1098020</v>
      </c>
      <c r="E56" s="105">
        <v>46755222</v>
      </c>
      <c r="F56" s="105">
        <v>731997</v>
      </c>
      <c r="G56" s="105">
        <v>1786657</v>
      </c>
      <c r="H56" s="105">
        <v>149063</v>
      </c>
      <c r="I56" s="106">
        <v>55564101</v>
      </c>
      <c r="J56" s="65" t="s">
        <v>135</v>
      </c>
    </row>
    <row r="57" spans="1:10" ht="11.25">
      <c r="A57" s="48"/>
      <c r="B57" s="75"/>
      <c r="C57" s="107"/>
      <c r="D57" s="107"/>
      <c r="E57" s="107"/>
      <c r="F57" s="107"/>
      <c r="G57" s="107"/>
      <c r="H57" s="107"/>
      <c r="I57" s="76"/>
      <c r="J57" s="51"/>
    </row>
    <row r="58" spans="1:10" ht="11.25" customHeight="1">
      <c r="A58" s="41" t="s">
        <v>79</v>
      </c>
      <c r="B58" s="98">
        <v>289690</v>
      </c>
      <c r="C58" s="99">
        <v>3165715</v>
      </c>
      <c r="D58" s="99">
        <v>797741</v>
      </c>
      <c r="E58" s="99">
        <v>24965649</v>
      </c>
      <c r="F58" s="99">
        <v>480142</v>
      </c>
      <c r="G58" s="99">
        <v>811019</v>
      </c>
      <c r="H58" s="99">
        <v>37901</v>
      </c>
      <c r="I58" s="100">
        <v>30547856</v>
      </c>
      <c r="J58" s="66" t="s">
        <v>136</v>
      </c>
    </row>
    <row r="59" spans="1:10" ht="11.25" customHeight="1">
      <c r="A59" s="41" t="s">
        <v>80</v>
      </c>
      <c r="B59" s="98">
        <v>110885</v>
      </c>
      <c r="C59" s="99">
        <v>497205</v>
      </c>
      <c r="D59" s="99">
        <v>28015</v>
      </c>
      <c r="E59" s="99">
        <v>7775914</v>
      </c>
      <c r="F59" s="99">
        <v>66695</v>
      </c>
      <c r="G59" s="99">
        <v>172653</v>
      </c>
      <c r="H59" s="99">
        <v>2940</v>
      </c>
      <c r="I59" s="100">
        <v>8654306</v>
      </c>
      <c r="J59" s="62" t="s">
        <v>137</v>
      </c>
    </row>
    <row r="60" spans="1:10" ht="11.25" customHeight="1">
      <c r="A60" s="42" t="s">
        <v>81</v>
      </c>
      <c r="B60" s="101">
        <v>157496</v>
      </c>
      <c r="C60" s="102">
        <v>5592458</v>
      </c>
      <c r="D60" s="102">
        <v>709386</v>
      </c>
      <c r="E60" s="102">
        <v>22961820</v>
      </c>
      <c r="F60" s="102">
        <v>641994</v>
      </c>
      <c r="G60" s="102">
        <v>808419</v>
      </c>
      <c r="H60" s="102">
        <v>49887</v>
      </c>
      <c r="I60" s="103">
        <v>30921461</v>
      </c>
      <c r="J60" s="63" t="s">
        <v>138</v>
      </c>
    </row>
    <row r="61" spans="1:10" ht="11.25" customHeight="1">
      <c r="A61" s="42" t="s">
        <v>163</v>
      </c>
      <c r="B61" s="101">
        <v>118059</v>
      </c>
      <c r="C61" s="102">
        <v>1845977</v>
      </c>
      <c r="D61" s="102">
        <v>420277</v>
      </c>
      <c r="E61" s="102">
        <v>19030552</v>
      </c>
      <c r="F61" s="102">
        <v>308676</v>
      </c>
      <c r="G61" s="102">
        <v>448435</v>
      </c>
      <c r="H61" s="102">
        <v>164612</v>
      </c>
      <c r="I61" s="103">
        <v>22336588</v>
      </c>
      <c r="J61" s="63" t="s">
        <v>139</v>
      </c>
    </row>
    <row r="62" spans="1:10" ht="11.25" customHeight="1">
      <c r="A62" s="42" t="s">
        <v>82</v>
      </c>
      <c r="B62" s="101">
        <v>44129</v>
      </c>
      <c r="C62" s="102">
        <v>562595</v>
      </c>
      <c r="D62" s="102">
        <v>14567</v>
      </c>
      <c r="E62" s="102">
        <v>4977436</v>
      </c>
      <c r="F62" s="102">
        <v>88848</v>
      </c>
      <c r="G62" s="102">
        <v>129538</v>
      </c>
      <c r="H62" s="102">
        <v>80105</v>
      </c>
      <c r="I62" s="103">
        <v>5897218</v>
      </c>
      <c r="J62" s="63" t="s">
        <v>140</v>
      </c>
    </row>
    <row r="63" spans="1:10" ht="11.25" customHeight="1">
      <c r="A63" s="42" t="s">
        <v>83</v>
      </c>
      <c r="B63" s="101">
        <v>44485</v>
      </c>
      <c r="C63" s="102">
        <v>344529</v>
      </c>
      <c r="D63" s="102">
        <v>11323</v>
      </c>
      <c r="E63" s="102">
        <v>4720027</v>
      </c>
      <c r="F63" s="102">
        <v>32358</v>
      </c>
      <c r="G63" s="102">
        <v>126078</v>
      </c>
      <c r="H63" s="102">
        <v>48415</v>
      </c>
      <c r="I63" s="103">
        <v>5327215</v>
      </c>
      <c r="J63" s="63" t="s">
        <v>141</v>
      </c>
    </row>
    <row r="64" spans="1:10" ht="11.25" customHeight="1">
      <c r="A64" s="42" t="s">
        <v>84</v>
      </c>
      <c r="B64" s="101">
        <v>12144</v>
      </c>
      <c r="C64" s="102">
        <v>92353</v>
      </c>
      <c r="D64" s="102">
        <v>4586</v>
      </c>
      <c r="E64" s="102">
        <v>1590890</v>
      </c>
      <c r="F64" s="102">
        <v>32766</v>
      </c>
      <c r="G64" s="102">
        <v>46549</v>
      </c>
      <c r="H64" s="102">
        <v>12111</v>
      </c>
      <c r="I64" s="103">
        <v>1791400</v>
      </c>
      <c r="J64" s="63" t="s">
        <v>142</v>
      </c>
    </row>
    <row r="65" spans="1:10" ht="11.25" customHeight="1">
      <c r="A65" s="54" t="s">
        <v>85</v>
      </c>
      <c r="B65" s="108">
        <v>83285</v>
      </c>
      <c r="C65" s="109">
        <v>1362799</v>
      </c>
      <c r="D65" s="109">
        <v>21148</v>
      </c>
      <c r="E65" s="109">
        <v>9523094</v>
      </c>
      <c r="F65" s="109">
        <v>360256</v>
      </c>
      <c r="G65" s="109">
        <v>242282</v>
      </c>
      <c r="H65" s="109" t="s">
        <v>169</v>
      </c>
      <c r="I65" s="110">
        <v>11592864</v>
      </c>
      <c r="J65" s="64" t="s">
        <v>143</v>
      </c>
    </row>
    <row r="66" spans="1:10" ht="11.25" customHeight="1">
      <c r="A66" s="54" t="s">
        <v>86</v>
      </c>
      <c r="B66" s="108">
        <v>28899</v>
      </c>
      <c r="C66" s="109">
        <v>146855</v>
      </c>
      <c r="D66" s="109">
        <v>10095</v>
      </c>
      <c r="E66" s="109">
        <v>3426456</v>
      </c>
      <c r="F66" s="109">
        <v>115919</v>
      </c>
      <c r="G66" s="109">
        <v>72179</v>
      </c>
      <c r="H66" s="109">
        <v>7345</v>
      </c>
      <c r="I66" s="110">
        <v>3807748</v>
      </c>
      <c r="J66" s="64" t="s">
        <v>144</v>
      </c>
    </row>
    <row r="67" spans="1:10" ht="11.25" customHeight="1">
      <c r="A67" s="54" t="s">
        <v>87</v>
      </c>
      <c r="B67" s="108">
        <v>3142</v>
      </c>
      <c r="C67" s="109">
        <v>43452</v>
      </c>
      <c r="D67" s="109">
        <v>5403</v>
      </c>
      <c r="E67" s="109">
        <v>774594</v>
      </c>
      <c r="F67" s="109">
        <v>11313</v>
      </c>
      <c r="G67" s="109">
        <v>21477</v>
      </c>
      <c r="H67" s="109">
        <v>1573</v>
      </c>
      <c r="I67" s="110">
        <v>860954</v>
      </c>
      <c r="J67" s="64" t="s">
        <v>145</v>
      </c>
    </row>
    <row r="68" spans="1:10" s="5" customFormat="1" ht="11.25">
      <c r="A68" s="46" t="s">
        <v>88</v>
      </c>
      <c r="B68" s="104">
        <v>892214</v>
      </c>
      <c r="C68" s="105">
        <v>13653937</v>
      </c>
      <c r="D68" s="105">
        <v>2022540</v>
      </c>
      <c r="E68" s="105">
        <v>99746432</v>
      </c>
      <c r="F68" s="105">
        <v>2138967</v>
      </c>
      <c r="G68" s="105">
        <v>2878630</v>
      </c>
      <c r="H68" s="105">
        <v>404889</v>
      </c>
      <c r="I68" s="106">
        <v>121737609</v>
      </c>
      <c r="J68" s="65" t="s">
        <v>146</v>
      </c>
    </row>
    <row r="69" spans="1:10" ht="11.25">
      <c r="A69" s="37"/>
      <c r="B69" s="111"/>
      <c r="C69" s="112"/>
      <c r="D69" s="112"/>
      <c r="E69" s="112"/>
      <c r="F69" s="112"/>
      <c r="G69" s="112"/>
      <c r="H69" s="112"/>
      <c r="I69" s="77"/>
      <c r="J69" s="24"/>
    </row>
    <row r="70" spans="1:10" ht="12" thickBot="1">
      <c r="A70" s="43"/>
      <c r="B70" s="78"/>
      <c r="C70" s="113"/>
      <c r="D70" s="113"/>
      <c r="E70" s="113"/>
      <c r="F70" s="113"/>
      <c r="G70" s="113"/>
      <c r="H70" s="113"/>
      <c r="I70" s="79"/>
      <c r="J70" s="52"/>
    </row>
    <row r="71" spans="1:11" s="5" customFormat="1" ht="21" customHeight="1" thickBot="1" thickTop="1">
      <c r="A71" s="39" t="s">
        <v>27</v>
      </c>
      <c r="B71" s="114">
        <v>9796012</v>
      </c>
      <c r="C71" s="115">
        <v>46780528</v>
      </c>
      <c r="D71" s="115">
        <v>8632824</v>
      </c>
      <c r="E71" s="115">
        <v>411481604</v>
      </c>
      <c r="F71" s="115">
        <v>7721682</v>
      </c>
      <c r="G71" s="115">
        <v>15687572</v>
      </c>
      <c r="H71" s="115">
        <v>1050195</v>
      </c>
      <c r="I71" s="116">
        <v>501150416</v>
      </c>
      <c r="J71" s="53" t="s">
        <v>164</v>
      </c>
      <c r="K71" s="20"/>
    </row>
    <row r="72" spans="1:9" ht="12" customHeight="1">
      <c r="A72" s="9" t="s">
        <v>166</v>
      </c>
      <c r="B72" s="9"/>
      <c r="C72" s="9"/>
      <c r="D72" s="9"/>
      <c r="E72" s="9"/>
      <c r="F72" s="9"/>
      <c r="G72" s="9"/>
      <c r="H72" s="9"/>
      <c r="I72" s="9"/>
    </row>
    <row r="73" spans="1:9" ht="12" customHeight="1">
      <c r="A73" s="9" t="s">
        <v>167</v>
      </c>
      <c r="B73" s="47"/>
      <c r="C73" s="47"/>
      <c r="D73" s="47"/>
      <c r="E73" s="47"/>
      <c r="F73" s="47"/>
      <c r="G73" s="47"/>
      <c r="H73" s="47"/>
      <c r="I73" s="47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scaleWithDoc="0">
    <oddFooter>&amp;R仙台国税局
源泉所得税４
（Ｈ29）</oddFooter>
  </headerFooter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tabSelected="1" zoomScaleSheetLayoutView="100" workbookViewId="0" topLeftCell="A1">
      <selection activeCell="L23" sqref="L23"/>
    </sheetView>
  </sheetViews>
  <sheetFormatPr defaultColWidth="5.875" defaultRowHeight="13.5"/>
  <cols>
    <col min="1" max="1" width="10.125" style="23" customWidth="1"/>
    <col min="2" max="7" width="13.125" style="1" customWidth="1"/>
    <col min="8" max="8" width="10.125" style="21" customWidth="1"/>
    <col min="9" max="16384" width="5.875" style="1" customWidth="1"/>
  </cols>
  <sheetData>
    <row r="1" spans="1:7" ht="13.5" customHeight="1" thickBot="1">
      <c r="A1" s="4" t="s">
        <v>152</v>
      </c>
      <c r="B1" s="4"/>
      <c r="C1" s="4"/>
      <c r="D1" s="4"/>
      <c r="E1" s="4"/>
      <c r="F1" s="4"/>
      <c r="G1" s="4"/>
    </row>
    <row r="2" spans="1:8" ht="11.25" customHeight="1">
      <c r="A2" s="121" t="s">
        <v>153</v>
      </c>
      <c r="B2" s="126" t="s">
        <v>154</v>
      </c>
      <c r="C2" s="132" t="s">
        <v>155</v>
      </c>
      <c r="D2" s="130" t="s">
        <v>32</v>
      </c>
      <c r="E2" s="128" t="s">
        <v>156</v>
      </c>
      <c r="F2" s="130" t="s">
        <v>150</v>
      </c>
      <c r="G2" s="123" t="s">
        <v>151</v>
      </c>
      <c r="H2" s="118" t="s">
        <v>30</v>
      </c>
    </row>
    <row r="3" spans="1:8" ht="11.25" customHeight="1">
      <c r="A3" s="122"/>
      <c r="B3" s="127"/>
      <c r="C3" s="133"/>
      <c r="D3" s="131"/>
      <c r="E3" s="129"/>
      <c r="F3" s="131"/>
      <c r="G3" s="124"/>
      <c r="H3" s="119"/>
    </row>
    <row r="4" spans="1:8" ht="22.5" customHeight="1">
      <c r="A4" s="122"/>
      <c r="B4" s="127"/>
      <c r="C4" s="133"/>
      <c r="D4" s="131"/>
      <c r="E4" s="129"/>
      <c r="F4" s="134"/>
      <c r="G4" s="125"/>
      <c r="H4" s="120"/>
    </row>
    <row r="5" spans="1:8" s="2" customFormat="1" ht="11.25">
      <c r="A5" s="34"/>
      <c r="B5" s="31" t="s">
        <v>28</v>
      </c>
      <c r="C5" s="32" t="s">
        <v>28</v>
      </c>
      <c r="D5" s="32" t="s">
        <v>28</v>
      </c>
      <c r="E5" s="32" t="s">
        <v>28</v>
      </c>
      <c r="F5" s="31" t="s">
        <v>28</v>
      </c>
      <c r="G5" s="32" t="s">
        <v>28</v>
      </c>
      <c r="H5" s="56"/>
    </row>
    <row r="6" spans="1:8" ht="11.25" customHeight="1">
      <c r="A6" s="35" t="s">
        <v>33</v>
      </c>
      <c r="B6" s="80">
        <v>97</v>
      </c>
      <c r="C6" s="81">
        <v>344</v>
      </c>
      <c r="D6" s="81">
        <v>29</v>
      </c>
      <c r="E6" s="81">
        <v>7096</v>
      </c>
      <c r="F6" s="81">
        <v>5733</v>
      </c>
      <c r="G6" s="82">
        <v>25</v>
      </c>
      <c r="H6" s="57" t="s">
        <v>165</v>
      </c>
    </row>
    <row r="7" spans="1:8" ht="11.25" customHeight="1">
      <c r="A7" s="36" t="s">
        <v>34</v>
      </c>
      <c r="B7" s="83">
        <v>58</v>
      </c>
      <c r="C7" s="84">
        <v>164</v>
      </c>
      <c r="D7" s="84">
        <v>16</v>
      </c>
      <c r="E7" s="84">
        <v>4413</v>
      </c>
      <c r="F7" s="84">
        <v>3240</v>
      </c>
      <c r="G7" s="85">
        <v>10</v>
      </c>
      <c r="H7" s="58" t="s">
        <v>90</v>
      </c>
    </row>
    <row r="8" spans="1:8" ht="11.25" customHeight="1">
      <c r="A8" s="36" t="s">
        <v>35</v>
      </c>
      <c r="B8" s="83">
        <v>80</v>
      </c>
      <c r="C8" s="84">
        <v>312</v>
      </c>
      <c r="D8" s="84">
        <v>23</v>
      </c>
      <c r="E8" s="84">
        <v>7454</v>
      </c>
      <c r="F8" s="84">
        <v>5658</v>
      </c>
      <c r="G8" s="85">
        <v>15</v>
      </c>
      <c r="H8" s="58" t="s">
        <v>91</v>
      </c>
    </row>
    <row r="9" spans="1:8" ht="11.25" customHeight="1">
      <c r="A9" s="36" t="s">
        <v>36</v>
      </c>
      <c r="B9" s="83">
        <v>18</v>
      </c>
      <c r="C9" s="84">
        <v>41</v>
      </c>
      <c r="D9" s="84">
        <v>3</v>
      </c>
      <c r="E9" s="84">
        <v>1739</v>
      </c>
      <c r="F9" s="84">
        <v>1031</v>
      </c>
      <c r="G9" s="85">
        <v>3</v>
      </c>
      <c r="H9" s="58" t="s">
        <v>92</v>
      </c>
    </row>
    <row r="10" spans="1:8" ht="11.25" customHeight="1">
      <c r="A10" s="36" t="s">
        <v>37</v>
      </c>
      <c r="B10" s="83">
        <v>32</v>
      </c>
      <c r="C10" s="84">
        <v>79</v>
      </c>
      <c r="D10" s="84">
        <v>11</v>
      </c>
      <c r="E10" s="84">
        <v>3425</v>
      </c>
      <c r="F10" s="84">
        <v>2260</v>
      </c>
      <c r="G10" s="85">
        <v>6</v>
      </c>
      <c r="H10" s="58" t="s">
        <v>93</v>
      </c>
    </row>
    <row r="11" spans="1:8" ht="11.25" customHeight="1">
      <c r="A11" s="36" t="s">
        <v>38</v>
      </c>
      <c r="B11" s="83">
        <v>58</v>
      </c>
      <c r="C11" s="84">
        <v>152</v>
      </c>
      <c r="D11" s="84">
        <v>10</v>
      </c>
      <c r="E11" s="84">
        <v>5542</v>
      </c>
      <c r="F11" s="84">
        <v>4073</v>
      </c>
      <c r="G11" s="85">
        <v>14</v>
      </c>
      <c r="H11" s="58" t="s">
        <v>94</v>
      </c>
    </row>
    <row r="12" spans="1:8" ht="11.25" customHeight="1">
      <c r="A12" s="36" t="s">
        <v>147</v>
      </c>
      <c r="B12" s="83">
        <v>23</v>
      </c>
      <c r="C12" s="84">
        <v>44</v>
      </c>
      <c r="D12" s="84">
        <v>4</v>
      </c>
      <c r="E12" s="84">
        <v>1669</v>
      </c>
      <c r="F12" s="84">
        <v>1054</v>
      </c>
      <c r="G12" s="85">
        <v>1</v>
      </c>
      <c r="H12" s="58" t="s">
        <v>95</v>
      </c>
    </row>
    <row r="13" spans="1:8" s="5" customFormat="1" ht="11.25">
      <c r="A13" s="45" t="s">
        <v>39</v>
      </c>
      <c r="B13" s="87">
        <f>SUM(B6:B12)</f>
        <v>366</v>
      </c>
      <c r="C13" s="87">
        <f>SUM(C6:C12)</f>
        <v>1136</v>
      </c>
      <c r="D13" s="87">
        <f>SUM(D6:D12)</f>
        <v>96</v>
      </c>
      <c r="E13" s="87">
        <f>SUM(E6:E12)</f>
        <v>31338</v>
      </c>
      <c r="F13" s="87">
        <f>SUM(F6:F12)</f>
        <v>23049</v>
      </c>
      <c r="G13" s="87">
        <f>SUM(G6:G12)</f>
        <v>74</v>
      </c>
      <c r="H13" s="60" t="s">
        <v>96</v>
      </c>
    </row>
    <row r="14" spans="1:8" ht="11.25">
      <c r="A14" s="48"/>
      <c r="B14" s="76"/>
      <c r="C14" s="88"/>
      <c r="D14" s="75"/>
      <c r="E14" s="76"/>
      <c r="F14" s="88"/>
      <c r="G14" s="75"/>
      <c r="H14" s="51"/>
    </row>
    <row r="15" spans="1:8" ht="11.25" customHeight="1">
      <c r="A15" s="35" t="s">
        <v>40</v>
      </c>
      <c r="B15" s="80">
        <v>116</v>
      </c>
      <c r="C15" s="81">
        <v>566</v>
      </c>
      <c r="D15" s="81">
        <v>41</v>
      </c>
      <c r="E15" s="81">
        <v>10665</v>
      </c>
      <c r="F15" s="81">
        <v>7943</v>
      </c>
      <c r="G15" s="89">
        <v>42</v>
      </c>
      <c r="H15" s="57" t="s">
        <v>97</v>
      </c>
    </row>
    <row r="16" spans="1:8" ht="11.25" customHeight="1">
      <c r="A16" s="36" t="s">
        <v>41</v>
      </c>
      <c r="B16" s="83">
        <v>22</v>
      </c>
      <c r="C16" s="84">
        <v>93</v>
      </c>
      <c r="D16" s="84">
        <v>4</v>
      </c>
      <c r="E16" s="84">
        <v>1807</v>
      </c>
      <c r="F16" s="84">
        <v>1454</v>
      </c>
      <c r="G16" s="85">
        <v>4</v>
      </c>
      <c r="H16" s="58" t="s">
        <v>98</v>
      </c>
    </row>
    <row r="17" spans="1:8" ht="11.25" customHeight="1">
      <c r="A17" s="36" t="s">
        <v>42</v>
      </c>
      <c r="B17" s="83">
        <v>22</v>
      </c>
      <c r="C17" s="84">
        <v>74</v>
      </c>
      <c r="D17" s="84">
        <v>4</v>
      </c>
      <c r="E17" s="84">
        <v>1514</v>
      </c>
      <c r="F17" s="84">
        <v>976</v>
      </c>
      <c r="G17" s="85">
        <v>1</v>
      </c>
      <c r="H17" s="58" t="s">
        <v>99</v>
      </c>
    </row>
    <row r="18" spans="1:8" ht="11.25" customHeight="1">
      <c r="A18" s="36" t="s">
        <v>43</v>
      </c>
      <c r="B18" s="83">
        <v>32</v>
      </c>
      <c r="C18" s="84">
        <v>122</v>
      </c>
      <c r="D18" s="84">
        <v>7</v>
      </c>
      <c r="E18" s="84">
        <v>3142</v>
      </c>
      <c r="F18" s="84">
        <v>2078</v>
      </c>
      <c r="G18" s="85">
        <v>4</v>
      </c>
      <c r="H18" s="58" t="s">
        <v>100</v>
      </c>
    </row>
    <row r="19" spans="1:8" ht="11.25" customHeight="1">
      <c r="A19" s="36" t="s">
        <v>44</v>
      </c>
      <c r="B19" s="83">
        <v>53</v>
      </c>
      <c r="C19" s="84">
        <v>209</v>
      </c>
      <c r="D19" s="84">
        <v>8</v>
      </c>
      <c r="E19" s="84">
        <v>4368</v>
      </c>
      <c r="F19" s="84">
        <v>3182</v>
      </c>
      <c r="G19" s="85">
        <v>13</v>
      </c>
      <c r="H19" s="58" t="s">
        <v>101</v>
      </c>
    </row>
    <row r="20" spans="1:8" ht="11.25" customHeight="1">
      <c r="A20" s="36" t="s">
        <v>45</v>
      </c>
      <c r="B20" s="83">
        <v>16</v>
      </c>
      <c r="C20" s="84">
        <v>39</v>
      </c>
      <c r="D20" s="84">
        <v>4</v>
      </c>
      <c r="E20" s="84">
        <v>1381</v>
      </c>
      <c r="F20" s="84">
        <v>1066</v>
      </c>
      <c r="G20" s="85">
        <v>0</v>
      </c>
      <c r="H20" s="58" t="s">
        <v>102</v>
      </c>
    </row>
    <row r="21" spans="1:8" ht="11.25" customHeight="1">
      <c r="A21" s="36" t="s">
        <v>46</v>
      </c>
      <c r="B21" s="83">
        <v>20</v>
      </c>
      <c r="C21" s="84">
        <v>104</v>
      </c>
      <c r="D21" s="84">
        <v>6</v>
      </c>
      <c r="E21" s="84">
        <v>2672</v>
      </c>
      <c r="F21" s="84">
        <v>1780</v>
      </c>
      <c r="G21" s="85">
        <v>6</v>
      </c>
      <c r="H21" s="58" t="s">
        <v>103</v>
      </c>
    </row>
    <row r="22" spans="1:8" ht="11.25" customHeight="1">
      <c r="A22" s="44" t="s">
        <v>47</v>
      </c>
      <c r="B22" s="90">
        <v>15</v>
      </c>
      <c r="C22" s="91">
        <v>77</v>
      </c>
      <c r="D22" s="91">
        <v>4</v>
      </c>
      <c r="E22" s="91">
        <v>1594</v>
      </c>
      <c r="F22" s="91">
        <v>1339</v>
      </c>
      <c r="G22" s="92">
        <v>5</v>
      </c>
      <c r="H22" s="59" t="s">
        <v>104</v>
      </c>
    </row>
    <row r="23" spans="1:8" ht="11.25" customHeight="1">
      <c r="A23" s="44" t="s">
        <v>48</v>
      </c>
      <c r="B23" s="90">
        <v>18</v>
      </c>
      <c r="C23" s="91">
        <v>34</v>
      </c>
      <c r="D23" s="91">
        <v>5</v>
      </c>
      <c r="E23" s="91">
        <v>1351</v>
      </c>
      <c r="F23" s="91">
        <v>928</v>
      </c>
      <c r="G23" s="92">
        <v>1</v>
      </c>
      <c r="H23" s="59" t="s">
        <v>105</v>
      </c>
    </row>
    <row r="24" spans="1:8" s="5" customFormat="1" ht="11.25">
      <c r="A24" s="45" t="s">
        <v>49</v>
      </c>
      <c r="B24" s="87">
        <f>SUM(B15:B23)</f>
        <v>314</v>
      </c>
      <c r="C24" s="87">
        <f>SUM(C15:C23)</f>
        <v>1318</v>
      </c>
      <c r="D24" s="87">
        <f>SUM(D15:D23)</f>
        <v>83</v>
      </c>
      <c r="E24" s="87">
        <f>SUM(E15:E23)</f>
        <v>28494</v>
      </c>
      <c r="F24" s="87">
        <f>SUM(F15:F23)</f>
        <v>20746</v>
      </c>
      <c r="G24" s="87">
        <f>SUM(G15:G23)</f>
        <v>76</v>
      </c>
      <c r="H24" s="60" t="s">
        <v>106</v>
      </c>
    </row>
    <row r="25" spans="1:8" ht="11.25">
      <c r="A25" s="48"/>
      <c r="B25" s="76"/>
      <c r="C25" s="75"/>
      <c r="D25" s="76"/>
      <c r="E25" s="88"/>
      <c r="F25" s="75"/>
      <c r="G25" s="75"/>
      <c r="H25" s="51"/>
    </row>
    <row r="26" spans="1:8" ht="11.25" customHeight="1">
      <c r="A26" s="35" t="s">
        <v>50</v>
      </c>
      <c r="B26" s="80">
        <v>125</v>
      </c>
      <c r="C26" s="81">
        <v>603</v>
      </c>
      <c r="D26" s="81">
        <v>67</v>
      </c>
      <c r="E26" s="81">
        <v>14615</v>
      </c>
      <c r="F26" s="81">
        <v>11243</v>
      </c>
      <c r="G26" s="89">
        <v>61</v>
      </c>
      <c r="H26" s="57" t="s">
        <v>107</v>
      </c>
    </row>
    <row r="27" spans="1:8" ht="11.25" customHeight="1">
      <c r="A27" s="36" t="s">
        <v>51</v>
      </c>
      <c r="B27" s="83">
        <v>122</v>
      </c>
      <c r="C27" s="84">
        <v>818</v>
      </c>
      <c r="D27" s="84">
        <v>70</v>
      </c>
      <c r="E27" s="84">
        <v>10720</v>
      </c>
      <c r="F27" s="84">
        <v>9000</v>
      </c>
      <c r="G27" s="85">
        <v>88</v>
      </c>
      <c r="H27" s="58" t="s">
        <v>108</v>
      </c>
    </row>
    <row r="28" spans="1:8" ht="11.25" customHeight="1">
      <c r="A28" s="36" t="s">
        <v>52</v>
      </c>
      <c r="B28" s="83">
        <v>70</v>
      </c>
      <c r="C28" s="84">
        <v>292</v>
      </c>
      <c r="D28" s="84">
        <v>42</v>
      </c>
      <c r="E28" s="84">
        <v>7662</v>
      </c>
      <c r="F28" s="84">
        <v>5514</v>
      </c>
      <c r="G28" s="85">
        <v>19</v>
      </c>
      <c r="H28" s="58" t="s">
        <v>109</v>
      </c>
    </row>
    <row r="29" spans="1:8" ht="11.25" customHeight="1">
      <c r="A29" s="36" t="s">
        <v>53</v>
      </c>
      <c r="B29" s="83">
        <v>60</v>
      </c>
      <c r="C29" s="84">
        <v>258</v>
      </c>
      <c r="D29" s="84">
        <v>29</v>
      </c>
      <c r="E29" s="84">
        <v>5411</v>
      </c>
      <c r="F29" s="84">
        <v>3932</v>
      </c>
      <c r="G29" s="85">
        <v>18</v>
      </c>
      <c r="H29" s="58" t="s">
        <v>110</v>
      </c>
    </row>
    <row r="30" spans="1:8" ht="11.25" customHeight="1">
      <c r="A30" s="36" t="s">
        <v>54</v>
      </c>
      <c r="B30" s="83">
        <v>33</v>
      </c>
      <c r="C30" s="84">
        <v>145</v>
      </c>
      <c r="D30" s="84">
        <v>18</v>
      </c>
      <c r="E30" s="84">
        <v>3937</v>
      </c>
      <c r="F30" s="84">
        <v>2659</v>
      </c>
      <c r="G30" s="85">
        <v>13</v>
      </c>
      <c r="H30" s="58" t="s">
        <v>111</v>
      </c>
    </row>
    <row r="31" spans="1:8" ht="11.25" customHeight="1">
      <c r="A31" s="36" t="s">
        <v>55</v>
      </c>
      <c r="B31" s="83">
        <v>56</v>
      </c>
      <c r="C31" s="84">
        <v>176</v>
      </c>
      <c r="D31" s="84">
        <v>24</v>
      </c>
      <c r="E31" s="84">
        <v>4688</v>
      </c>
      <c r="F31" s="84">
        <v>3337</v>
      </c>
      <c r="G31" s="85">
        <v>7</v>
      </c>
      <c r="H31" s="58" t="s">
        <v>112</v>
      </c>
    </row>
    <row r="32" spans="1:8" ht="11.25" customHeight="1">
      <c r="A32" s="36" t="s">
        <v>56</v>
      </c>
      <c r="B32" s="83">
        <v>26</v>
      </c>
      <c r="C32" s="84">
        <v>70</v>
      </c>
      <c r="D32" s="84">
        <v>9</v>
      </c>
      <c r="E32" s="84">
        <v>2234</v>
      </c>
      <c r="F32" s="84">
        <v>1810</v>
      </c>
      <c r="G32" s="85">
        <v>2</v>
      </c>
      <c r="H32" s="58" t="s">
        <v>113</v>
      </c>
    </row>
    <row r="33" spans="1:8" ht="11.25" customHeight="1">
      <c r="A33" s="44" t="s">
        <v>57</v>
      </c>
      <c r="B33" s="90">
        <v>42</v>
      </c>
      <c r="C33" s="91">
        <v>113</v>
      </c>
      <c r="D33" s="91">
        <v>28</v>
      </c>
      <c r="E33" s="91">
        <v>3457</v>
      </c>
      <c r="F33" s="91">
        <v>2491</v>
      </c>
      <c r="G33" s="92">
        <v>10</v>
      </c>
      <c r="H33" s="59" t="s">
        <v>114</v>
      </c>
    </row>
    <row r="34" spans="1:8" ht="11.25" customHeight="1">
      <c r="A34" s="44" t="s">
        <v>58</v>
      </c>
      <c r="B34" s="90">
        <v>17</v>
      </c>
      <c r="C34" s="91">
        <v>70</v>
      </c>
      <c r="D34" s="91">
        <v>10</v>
      </c>
      <c r="E34" s="91">
        <v>1699</v>
      </c>
      <c r="F34" s="91">
        <v>1377</v>
      </c>
      <c r="G34" s="92">
        <v>2</v>
      </c>
      <c r="H34" s="59" t="s">
        <v>115</v>
      </c>
    </row>
    <row r="35" spans="1:8" ht="11.25" customHeight="1">
      <c r="A35" s="44" t="s">
        <v>59</v>
      </c>
      <c r="B35" s="90">
        <v>31</v>
      </c>
      <c r="C35" s="91">
        <v>89</v>
      </c>
      <c r="D35" s="91">
        <v>12</v>
      </c>
      <c r="E35" s="91">
        <v>2051</v>
      </c>
      <c r="F35" s="91">
        <v>1470</v>
      </c>
      <c r="G35" s="92">
        <v>6</v>
      </c>
      <c r="H35" s="59" t="s">
        <v>116</v>
      </c>
    </row>
    <row r="36" spans="1:8" s="5" customFormat="1" ht="11.25">
      <c r="A36" s="45" t="s">
        <v>60</v>
      </c>
      <c r="B36" s="86">
        <f>SUM(B26:B35)</f>
        <v>582</v>
      </c>
      <c r="C36" s="86">
        <f>SUM(C26:C35)</f>
        <v>2634</v>
      </c>
      <c r="D36" s="86">
        <f>SUM(D26:D35)</f>
        <v>309</v>
      </c>
      <c r="E36" s="86">
        <f>SUM(E26:E35)</f>
        <v>56474</v>
      </c>
      <c r="F36" s="86">
        <f>SUM(F26:F35)</f>
        <v>42833</v>
      </c>
      <c r="G36" s="86">
        <f>SUM(G26:G35)</f>
        <v>226</v>
      </c>
      <c r="H36" s="60" t="s">
        <v>117</v>
      </c>
    </row>
    <row r="37" spans="1:8" ht="11.25">
      <c r="A37" s="71"/>
      <c r="B37" s="93"/>
      <c r="C37" s="94"/>
      <c r="D37" s="93"/>
      <c r="E37" s="94"/>
      <c r="F37" s="94"/>
      <c r="G37" s="94"/>
      <c r="H37" s="72"/>
    </row>
    <row r="38" spans="1:8" ht="11.25" customHeight="1">
      <c r="A38" s="35" t="s">
        <v>61</v>
      </c>
      <c r="B38" s="80">
        <v>73</v>
      </c>
      <c r="C38" s="81">
        <v>345</v>
      </c>
      <c r="D38" s="81">
        <v>19</v>
      </c>
      <c r="E38" s="81">
        <v>5871</v>
      </c>
      <c r="F38" s="81">
        <v>5003</v>
      </c>
      <c r="G38" s="82">
        <v>26</v>
      </c>
      <c r="H38" s="57" t="s">
        <v>118</v>
      </c>
    </row>
    <row r="39" spans="1:8" ht="11.25" customHeight="1">
      <c r="A39" s="36" t="s">
        <v>62</v>
      </c>
      <c r="B39" s="83">
        <v>38</v>
      </c>
      <c r="C39" s="84">
        <v>107</v>
      </c>
      <c r="D39" s="84">
        <v>4</v>
      </c>
      <c r="E39" s="84">
        <v>3130</v>
      </c>
      <c r="F39" s="84">
        <v>2213</v>
      </c>
      <c r="G39" s="85">
        <v>8</v>
      </c>
      <c r="H39" s="58" t="s">
        <v>119</v>
      </c>
    </row>
    <row r="40" spans="1:8" ht="11.25" customHeight="1">
      <c r="A40" s="36" t="s">
        <v>63</v>
      </c>
      <c r="B40" s="83">
        <v>28</v>
      </c>
      <c r="C40" s="84">
        <v>47</v>
      </c>
      <c r="D40" s="84">
        <v>6</v>
      </c>
      <c r="E40" s="84">
        <v>2159</v>
      </c>
      <c r="F40" s="84">
        <v>1765</v>
      </c>
      <c r="G40" s="85">
        <v>4</v>
      </c>
      <c r="H40" s="58" t="s">
        <v>120</v>
      </c>
    </row>
    <row r="41" spans="1:8" ht="11.25" customHeight="1">
      <c r="A41" s="36" t="s">
        <v>64</v>
      </c>
      <c r="B41" s="83">
        <v>21</v>
      </c>
      <c r="C41" s="84">
        <v>74</v>
      </c>
      <c r="D41" s="84">
        <v>2</v>
      </c>
      <c r="E41" s="84">
        <v>2072</v>
      </c>
      <c r="F41" s="84">
        <v>1275</v>
      </c>
      <c r="G41" s="85">
        <v>8</v>
      </c>
      <c r="H41" s="58" t="s">
        <v>121</v>
      </c>
    </row>
    <row r="42" spans="1:8" ht="11.25" customHeight="1">
      <c r="A42" s="36" t="s">
        <v>65</v>
      </c>
      <c r="B42" s="83">
        <v>42</v>
      </c>
      <c r="C42" s="84">
        <v>128</v>
      </c>
      <c r="D42" s="84">
        <v>10</v>
      </c>
      <c r="E42" s="84">
        <v>3383</v>
      </c>
      <c r="F42" s="84">
        <v>2233</v>
      </c>
      <c r="G42" s="85">
        <v>7</v>
      </c>
      <c r="H42" s="58" t="s">
        <v>122</v>
      </c>
    </row>
    <row r="43" spans="1:8" ht="11.25" customHeight="1">
      <c r="A43" s="36" t="s">
        <v>66</v>
      </c>
      <c r="B43" s="83">
        <v>27</v>
      </c>
      <c r="C43" s="84">
        <v>128</v>
      </c>
      <c r="D43" s="84">
        <v>13</v>
      </c>
      <c r="E43" s="84">
        <v>2155</v>
      </c>
      <c r="F43" s="84">
        <v>1291</v>
      </c>
      <c r="G43" s="85">
        <v>4</v>
      </c>
      <c r="H43" s="58" t="s">
        <v>123</v>
      </c>
    </row>
    <row r="44" spans="1:8" ht="11.25" customHeight="1">
      <c r="A44" s="36" t="s">
        <v>67</v>
      </c>
      <c r="B44" s="83">
        <v>9</v>
      </c>
      <c r="C44" s="84">
        <v>60</v>
      </c>
      <c r="D44" s="84">
        <v>1</v>
      </c>
      <c r="E44" s="84">
        <v>1401</v>
      </c>
      <c r="F44" s="84">
        <v>856</v>
      </c>
      <c r="G44" s="85">
        <v>1</v>
      </c>
      <c r="H44" s="58" t="s">
        <v>124</v>
      </c>
    </row>
    <row r="45" spans="1:8" ht="11.25" customHeight="1">
      <c r="A45" s="44" t="s">
        <v>68</v>
      </c>
      <c r="B45" s="90">
        <v>26</v>
      </c>
      <c r="C45" s="91">
        <v>99</v>
      </c>
      <c r="D45" s="91">
        <v>9</v>
      </c>
      <c r="E45" s="91">
        <v>3007</v>
      </c>
      <c r="F45" s="91">
        <v>2119</v>
      </c>
      <c r="G45" s="92">
        <v>5</v>
      </c>
      <c r="H45" s="59" t="s">
        <v>125</v>
      </c>
    </row>
    <row r="46" spans="1:8" s="5" customFormat="1" ht="11.25">
      <c r="A46" s="45" t="s">
        <v>69</v>
      </c>
      <c r="B46" s="86">
        <f>SUM(B38:B45)</f>
        <v>264</v>
      </c>
      <c r="C46" s="86">
        <f>SUM(C38:C45)</f>
        <v>988</v>
      </c>
      <c r="D46" s="86">
        <f>SUM(D38:D45)</f>
        <v>64</v>
      </c>
      <c r="E46" s="86">
        <f>SUM(E38:E45)</f>
        <v>23178</v>
      </c>
      <c r="F46" s="86">
        <f>SUM(F38:F45)</f>
        <v>16755</v>
      </c>
      <c r="G46" s="86">
        <f>SUM(G38:G45)</f>
        <v>63</v>
      </c>
      <c r="H46" s="60" t="s">
        <v>126</v>
      </c>
    </row>
    <row r="47" spans="1:8" ht="11.25">
      <c r="A47" s="48"/>
      <c r="B47" s="76"/>
      <c r="C47" s="88"/>
      <c r="D47" s="75"/>
      <c r="E47" s="75"/>
      <c r="F47" s="75"/>
      <c r="G47" s="76"/>
      <c r="H47" s="51"/>
    </row>
    <row r="48" spans="1:8" ht="11.25" customHeight="1">
      <c r="A48" s="35" t="s">
        <v>70</v>
      </c>
      <c r="B48" s="80">
        <v>158</v>
      </c>
      <c r="C48" s="81">
        <v>617</v>
      </c>
      <c r="D48" s="81">
        <v>107</v>
      </c>
      <c r="E48" s="81">
        <v>10574</v>
      </c>
      <c r="F48" s="81">
        <v>7715</v>
      </c>
      <c r="G48" s="89">
        <v>31</v>
      </c>
      <c r="H48" s="57" t="s">
        <v>127</v>
      </c>
    </row>
    <row r="49" spans="1:8" ht="11.25" customHeight="1">
      <c r="A49" s="36" t="s">
        <v>71</v>
      </c>
      <c r="B49" s="83">
        <v>67</v>
      </c>
      <c r="C49" s="84">
        <v>206</v>
      </c>
      <c r="D49" s="84">
        <v>44</v>
      </c>
      <c r="E49" s="84">
        <v>4140</v>
      </c>
      <c r="F49" s="84">
        <v>3017</v>
      </c>
      <c r="G49" s="85">
        <v>14</v>
      </c>
      <c r="H49" s="58" t="s">
        <v>128</v>
      </c>
    </row>
    <row r="50" spans="1:8" ht="11.25" customHeight="1">
      <c r="A50" s="36" t="s">
        <v>72</v>
      </c>
      <c r="B50" s="83">
        <v>74</v>
      </c>
      <c r="C50" s="84">
        <v>209</v>
      </c>
      <c r="D50" s="84">
        <v>43</v>
      </c>
      <c r="E50" s="84">
        <v>4106</v>
      </c>
      <c r="F50" s="84">
        <v>3131</v>
      </c>
      <c r="G50" s="85">
        <v>9</v>
      </c>
      <c r="H50" s="58" t="s">
        <v>129</v>
      </c>
    </row>
    <row r="51" spans="1:8" ht="11.25" customHeight="1">
      <c r="A51" s="36" t="s">
        <v>73</v>
      </c>
      <c r="B51" s="83">
        <v>53</v>
      </c>
      <c r="C51" s="84">
        <v>200</v>
      </c>
      <c r="D51" s="84">
        <v>30</v>
      </c>
      <c r="E51" s="84">
        <v>3521</v>
      </c>
      <c r="F51" s="84">
        <v>2487</v>
      </c>
      <c r="G51" s="85">
        <v>7</v>
      </c>
      <c r="H51" s="58" t="s">
        <v>130</v>
      </c>
    </row>
    <row r="52" spans="1:8" ht="11.25" customHeight="1">
      <c r="A52" s="36" t="s">
        <v>74</v>
      </c>
      <c r="B52" s="83">
        <v>33</v>
      </c>
      <c r="C52" s="84">
        <v>51</v>
      </c>
      <c r="D52" s="84">
        <v>15</v>
      </c>
      <c r="E52" s="84">
        <v>2209</v>
      </c>
      <c r="F52" s="84">
        <v>1302</v>
      </c>
      <c r="G52" s="85">
        <v>8</v>
      </c>
      <c r="H52" s="58" t="s">
        <v>131</v>
      </c>
    </row>
    <row r="53" spans="1:8" ht="11.25" customHeight="1">
      <c r="A53" s="36" t="s">
        <v>75</v>
      </c>
      <c r="B53" s="83">
        <v>31</v>
      </c>
      <c r="C53" s="84">
        <v>101</v>
      </c>
      <c r="D53" s="84">
        <v>21</v>
      </c>
      <c r="E53" s="84">
        <v>2100</v>
      </c>
      <c r="F53" s="84">
        <v>1248</v>
      </c>
      <c r="G53" s="85">
        <v>5</v>
      </c>
      <c r="H53" s="58" t="s">
        <v>132</v>
      </c>
    </row>
    <row r="54" spans="1:8" ht="11.25" customHeight="1">
      <c r="A54" s="36" t="s">
        <v>76</v>
      </c>
      <c r="B54" s="83">
        <v>34</v>
      </c>
      <c r="C54" s="84">
        <v>94</v>
      </c>
      <c r="D54" s="84">
        <v>18</v>
      </c>
      <c r="E54" s="84">
        <v>2189</v>
      </c>
      <c r="F54" s="84">
        <v>1483</v>
      </c>
      <c r="G54" s="85">
        <v>10</v>
      </c>
      <c r="H54" s="58" t="s">
        <v>133</v>
      </c>
    </row>
    <row r="55" spans="1:8" ht="11.25" customHeight="1">
      <c r="A55" s="44" t="s">
        <v>77</v>
      </c>
      <c r="B55" s="90">
        <v>20</v>
      </c>
      <c r="C55" s="91">
        <v>73</v>
      </c>
      <c r="D55" s="91">
        <v>9</v>
      </c>
      <c r="E55" s="91">
        <v>1538</v>
      </c>
      <c r="F55" s="91">
        <v>1018</v>
      </c>
      <c r="G55" s="92">
        <v>3</v>
      </c>
      <c r="H55" s="59" t="s">
        <v>134</v>
      </c>
    </row>
    <row r="56" spans="1:8" s="5" customFormat="1" ht="11.25">
      <c r="A56" s="45" t="s">
        <v>78</v>
      </c>
      <c r="B56" s="86">
        <f>SUM(B48:B55)</f>
        <v>470</v>
      </c>
      <c r="C56" s="86">
        <f>SUM(C48:C55)</f>
        <v>1551</v>
      </c>
      <c r="D56" s="86">
        <f>SUM(D48:D55)</f>
        <v>287</v>
      </c>
      <c r="E56" s="86">
        <f>SUM(E48:E55)</f>
        <v>30377</v>
      </c>
      <c r="F56" s="86">
        <f>SUM(F48:F55)</f>
        <v>21401</v>
      </c>
      <c r="G56" s="86">
        <f>SUM(G48:G55)</f>
        <v>87</v>
      </c>
      <c r="H56" s="60" t="s">
        <v>135</v>
      </c>
    </row>
    <row r="57" spans="1:8" ht="11.25">
      <c r="A57" s="48"/>
      <c r="B57" s="76"/>
      <c r="C57" s="75"/>
      <c r="D57" s="76"/>
      <c r="E57" s="75"/>
      <c r="F57" s="75"/>
      <c r="G57" s="75"/>
      <c r="H57" s="51"/>
    </row>
    <row r="58" spans="1:8" ht="11.25" customHeight="1">
      <c r="A58" s="35" t="s">
        <v>79</v>
      </c>
      <c r="B58" s="80">
        <v>141</v>
      </c>
      <c r="C58" s="81">
        <v>546</v>
      </c>
      <c r="D58" s="81">
        <v>51</v>
      </c>
      <c r="E58" s="81">
        <v>9998</v>
      </c>
      <c r="F58" s="81">
        <v>7322</v>
      </c>
      <c r="G58" s="89">
        <v>48</v>
      </c>
      <c r="H58" s="57" t="s">
        <v>136</v>
      </c>
    </row>
    <row r="59" spans="1:8" ht="11.25" customHeight="1">
      <c r="A59" s="36" t="s">
        <v>80</v>
      </c>
      <c r="B59" s="83">
        <v>54</v>
      </c>
      <c r="C59" s="84">
        <v>204</v>
      </c>
      <c r="D59" s="84">
        <v>24</v>
      </c>
      <c r="E59" s="84">
        <v>4900</v>
      </c>
      <c r="F59" s="84">
        <v>3928</v>
      </c>
      <c r="G59" s="85">
        <v>9</v>
      </c>
      <c r="H59" s="58" t="s">
        <v>137</v>
      </c>
    </row>
    <row r="60" spans="1:8" ht="11.25" customHeight="1">
      <c r="A60" s="36" t="s">
        <v>81</v>
      </c>
      <c r="B60" s="83">
        <v>155</v>
      </c>
      <c r="C60" s="84">
        <v>501</v>
      </c>
      <c r="D60" s="84">
        <v>73</v>
      </c>
      <c r="E60" s="84">
        <v>11108</v>
      </c>
      <c r="F60" s="84">
        <v>8065</v>
      </c>
      <c r="G60" s="85">
        <v>41</v>
      </c>
      <c r="H60" s="58" t="s">
        <v>138</v>
      </c>
    </row>
    <row r="61" spans="1:8" ht="11.25" customHeight="1">
      <c r="A61" s="36" t="s">
        <v>148</v>
      </c>
      <c r="B61" s="83">
        <v>114</v>
      </c>
      <c r="C61" s="84">
        <v>337</v>
      </c>
      <c r="D61" s="84">
        <v>33</v>
      </c>
      <c r="E61" s="84">
        <v>9047</v>
      </c>
      <c r="F61" s="84">
        <v>6868</v>
      </c>
      <c r="G61" s="85">
        <v>33</v>
      </c>
      <c r="H61" s="58" t="s">
        <v>139</v>
      </c>
    </row>
    <row r="62" spans="1:8" ht="11.25" customHeight="1">
      <c r="A62" s="36" t="s">
        <v>82</v>
      </c>
      <c r="B62" s="83">
        <v>47</v>
      </c>
      <c r="C62" s="84">
        <v>114</v>
      </c>
      <c r="D62" s="84">
        <v>12</v>
      </c>
      <c r="E62" s="84">
        <v>3417</v>
      </c>
      <c r="F62" s="84">
        <v>2500</v>
      </c>
      <c r="G62" s="85">
        <v>17</v>
      </c>
      <c r="H62" s="58" t="s">
        <v>140</v>
      </c>
    </row>
    <row r="63" spans="1:8" ht="11.25" customHeight="1">
      <c r="A63" s="36" t="s">
        <v>83</v>
      </c>
      <c r="B63" s="83">
        <v>48</v>
      </c>
      <c r="C63" s="84">
        <v>121</v>
      </c>
      <c r="D63" s="84">
        <v>13</v>
      </c>
      <c r="E63" s="84">
        <v>3252</v>
      </c>
      <c r="F63" s="84">
        <v>1980</v>
      </c>
      <c r="G63" s="85">
        <v>11</v>
      </c>
      <c r="H63" s="58" t="s">
        <v>141</v>
      </c>
    </row>
    <row r="64" spans="1:8" ht="11.25" customHeight="1">
      <c r="A64" s="36" t="s">
        <v>84</v>
      </c>
      <c r="B64" s="83">
        <v>13</v>
      </c>
      <c r="C64" s="84">
        <v>32</v>
      </c>
      <c r="D64" s="84">
        <v>4</v>
      </c>
      <c r="E64" s="84">
        <v>1228</v>
      </c>
      <c r="F64" s="84">
        <v>1133</v>
      </c>
      <c r="G64" s="85">
        <v>12</v>
      </c>
      <c r="H64" s="58" t="s">
        <v>142</v>
      </c>
    </row>
    <row r="65" spans="1:8" ht="11.25" customHeight="1">
      <c r="A65" s="44" t="s">
        <v>85</v>
      </c>
      <c r="B65" s="90">
        <v>76</v>
      </c>
      <c r="C65" s="91">
        <v>212</v>
      </c>
      <c r="D65" s="91">
        <v>40</v>
      </c>
      <c r="E65" s="91">
        <v>4505</v>
      </c>
      <c r="F65" s="91">
        <v>3457</v>
      </c>
      <c r="G65" s="92">
        <v>4</v>
      </c>
      <c r="H65" s="59" t="s">
        <v>143</v>
      </c>
    </row>
    <row r="66" spans="1:8" ht="11.25" customHeight="1">
      <c r="A66" s="44" t="s">
        <v>86</v>
      </c>
      <c r="B66" s="90">
        <v>29</v>
      </c>
      <c r="C66" s="91">
        <v>79</v>
      </c>
      <c r="D66" s="91">
        <v>6</v>
      </c>
      <c r="E66" s="91">
        <v>2215</v>
      </c>
      <c r="F66" s="91">
        <v>1494</v>
      </c>
      <c r="G66" s="92">
        <v>5</v>
      </c>
      <c r="H66" s="59" t="s">
        <v>144</v>
      </c>
    </row>
    <row r="67" spans="1:8" ht="11.25" customHeight="1">
      <c r="A67" s="44" t="s">
        <v>87</v>
      </c>
      <c r="B67" s="90">
        <v>6</v>
      </c>
      <c r="C67" s="91">
        <v>33</v>
      </c>
      <c r="D67" s="91">
        <v>5</v>
      </c>
      <c r="E67" s="91">
        <v>846</v>
      </c>
      <c r="F67" s="91">
        <v>534</v>
      </c>
      <c r="G67" s="92">
        <v>1</v>
      </c>
      <c r="H67" s="59" t="s">
        <v>145</v>
      </c>
    </row>
    <row r="68" spans="1:8" s="5" customFormat="1" ht="11.25">
      <c r="A68" s="45" t="s">
        <v>88</v>
      </c>
      <c r="B68" s="86">
        <f>SUM(B58:B67)</f>
        <v>683</v>
      </c>
      <c r="C68" s="86">
        <f>SUM(C58:C67)</f>
        <v>2179</v>
      </c>
      <c r="D68" s="86">
        <f>SUM(D58:D67)</f>
        <v>261</v>
      </c>
      <c r="E68" s="86">
        <f>SUM(E58:E67)</f>
        <v>50516</v>
      </c>
      <c r="F68" s="86">
        <f>SUM(F58:F67)</f>
        <v>37281</v>
      </c>
      <c r="G68" s="86">
        <f>SUM(G58:G67)</f>
        <v>181</v>
      </c>
      <c r="H68" s="60" t="s">
        <v>146</v>
      </c>
    </row>
    <row r="69" spans="1:8" ht="11.25">
      <c r="A69" s="37"/>
      <c r="B69" s="77"/>
      <c r="C69" s="95"/>
      <c r="D69" s="95"/>
      <c r="E69" s="95"/>
      <c r="F69" s="95"/>
      <c r="G69" s="77"/>
      <c r="H69" s="24"/>
    </row>
    <row r="70" spans="1:8" ht="12" thickBot="1">
      <c r="A70" s="38"/>
      <c r="B70" s="79"/>
      <c r="C70" s="78"/>
      <c r="D70" s="78"/>
      <c r="E70" s="78"/>
      <c r="F70" s="78"/>
      <c r="G70" s="79"/>
      <c r="H70" s="25"/>
    </row>
    <row r="71" spans="1:8" s="5" customFormat="1" ht="24.75" customHeight="1" thickBot="1" thickTop="1">
      <c r="A71" s="39" t="s">
        <v>27</v>
      </c>
      <c r="B71" s="96">
        <v>2679</v>
      </c>
      <c r="C71" s="97">
        <v>9806</v>
      </c>
      <c r="D71" s="97">
        <v>1100</v>
      </c>
      <c r="E71" s="97">
        <v>220377</v>
      </c>
      <c r="F71" s="97">
        <v>162065</v>
      </c>
      <c r="G71" s="97">
        <v>707</v>
      </c>
      <c r="H71" s="22" t="s">
        <v>149</v>
      </c>
    </row>
    <row r="72" spans="1:7" ht="15.75" customHeight="1">
      <c r="A72" s="4" t="s">
        <v>168</v>
      </c>
      <c r="B72" s="4"/>
      <c r="C72" s="4"/>
      <c r="D72" s="4"/>
      <c r="E72" s="4"/>
      <c r="F72" s="4"/>
      <c r="G72" s="4"/>
    </row>
    <row r="81" spans="2:7" ht="11.25">
      <c r="B81" s="73"/>
      <c r="C81" s="73"/>
      <c r="D81" s="73"/>
      <c r="E81" s="73"/>
      <c r="F81" s="73"/>
      <c r="G81" s="73"/>
    </row>
    <row r="84" spans="2:7" ht="11.25">
      <c r="B84" s="74"/>
      <c r="C84" s="74"/>
      <c r="D84" s="74"/>
      <c r="E84" s="74"/>
      <c r="F84" s="74"/>
      <c r="G84" s="74"/>
    </row>
    <row r="85" spans="2:7" ht="11.25">
      <c r="B85" s="74"/>
      <c r="C85" s="74"/>
      <c r="D85" s="74"/>
      <c r="E85" s="74"/>
      <c r="F85" s="74"/>
      <c r="G85" s="74"/>
    </row>
    <row r="86" spans="2:7" ht="11.25">
      <c r="B86" s="74"/>
      <c r="C86" s="74"/>
      <c r="D86" s="74"/>
      <c r="E86" s="74"/>
      <c r="F86" s="74"/>
      <c r="G86" s="74"/>
    </row>
    <row r="87" spans="2:7" ht="11.25">
      <c r="B87" s="74"/>
      <c r="C87" s="74"/>
      <c r="D87" s="74"/>
      <c r="E87" s="74"/>
      <c r="F87" s="74"/>
      <c r="G87" s="74"/>
    </row>
    <row r="88" spans="2:7" ht="11.25">
      <c r="B88" s="74"/>
      <c r="C88" s="74"/>
      <c r="D88" s="74"/>
      <c r="E88" s="74"/>
      <c r="F88" s="74"/>
      <c r="G88" s="74"/>
    </row>
    <row r="89" spans="2:7" ht="11.25">
      <c r="B89" s="74"/>
      <c r="C89" s="74"/>
      <c r="D89" s="74"/>
      <c r="E89" s="74"/>
      <c r="F89" s="74"/>
      <c r="G89" s="7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  <headerFooter scaleWithDoc="0">
    <oddFooter>&amp;R仙台国税局
源泉所得税４
（Ｈ29）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37" t="s">
        <v>22</v>
      </c>
      <c r="B2" s="138"/>
      <c r="C2" s="138" t="s">
        <v>5</v>
      </c>
      <c r="D2" s="138"/>
      <c r="E2" s="138"/>
      <c r="F2" s="138"/>
      <c r="G2" s="138"/>
      <c r="H2" s="138"/>
      <c r="I2" s="138" t="s">
        <v>20</v>
      </c>
      <c r="J2" s="138"/>
      <c r="K2" s="138"/>
      <c r="L2" s="138"/>
      <c r="M2" s="138"/>
      <c r="N2" s="138"/>
      <c r="O2" s="138" t="s">
        <v>0</v>
      </c>
      <c r="P2" s="138"/>
      <c r="Q2" s="138"/>
      <c r="R2" s="138"/>
      <c r="S2" s="138"/>
      <c r="T2" s="138"/>
      <c r="U2" s="147"/>
    </row>
    <row r="3" spans="1:21" s="3" customFormat="1" ht="11.25">
      <c r="A3" s="139"/>
      <c r="B3" s="140"/>
      <c r="C3" s="18"/>
      <c r="D3" s="18"/>
      <c r="E3" s="143" t="s">
        <v>24</v>
      </c>
      <c r="F3" s="144"/>
      <c r="G3" s="143" t="s">
        <v>17</v>
      </c>
      <c r="H3" s="144"/>
      <c r="I3" s="143" t="s">
        <v>23</v>
      </c>
      <c r="J3" s="144"/>
      <c r="K3" s="143" t="s">
        <v>24</v>
      </c>
      <c r="L3" s="144"/>
      <c r="M3" s="143" t="s">
        <v>17</v>
      </c>
      <c r="N3" s="144"/>
      <c r="O3" s="143" t="s">
        <v>23</v>
      </c>
      <c r="P3" s="144"/>
      <c r="Q3" s="143" t="s">
        <v>16</v>
      </c>
      <c r="R3" s="144"/>
      <c r="S3" s="143" t="s">
        <v>17</v>
      </c>
      <c r="T3" s="144"/>
      <c r="U3" s="19"/>
    </row>
    <row r="4" spans="1:21" s="3" customFormat="1" ht="11.25">
      <c r="A4" s="141"/>
      <c r="B4" s="142"/>
      <c r="C4" s="142" t="s">
        <v>23</v>
      </c>
      <c r="D4" s="142"/>
      <c r="E4" s="145"/>
      <c r="F4" s="146"/>
      <c r="G4" s="145"/>
      <c r="H4" s="146"/>
      <c r="I4" s="145"/>
      <c r="J4" s="146"/>
      <c r="K4" s="145"/>
      <c r="L4" s="146"/>
      <c r="M4" s="145"/>
      <c r="N4" s="146"/>
      <c r="O4" s="145"/>
      <c r="P4" s="146"/>
      <c r="Q4" s="145"/>
      <c r="R4" s="146"/>
      <c r="S4" s="145"/>
      <c r="T4" s="146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35" t="s">
        <v>9</v>
      </c>
      <c r="B9" s="135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36" t="s">
        <v>10</v>
      </c>
      <c r="B10" s="136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源泉所得税</dc:title>
  <dc:subject/>
  <dc:creator>国税庁</dc:creator>
  <cp:keywords>仙台国税局</cp:keywords>
  <dc:description/>
  <cp:lastModifiedBy>国税庁</cp:lastModifiedBy>
  <cp:lastPrinted>2019-05-13T06:10:11Z</cp:lastPrinted>
  <dcterms:created xsi:type="dcterms:W3CDTF">2003-07-09T01:05:10Z</dcterms:created>
  <dcterms:modified xsi:type="dcterms:W3CDTF">2019-05-13T06:16:22Z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