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1)申告及び処理の状況" sheetId="1" r:id="rId1"/>
    <sheet name="(2)既往年分の課税状況" sheetId="2" r:id="rId2"/>
    <sheet name="(3)免除状況" sheetId="3" r:id="rId3"/>
    <sheet name="(4)税務署別課税状況" sheetId="4" r:id="rId4"/>
  </sheets>
  <definedNames>
    <definedName name="_01_課税状況" localSheetId="1">#REF!</definedName>
    <definedName name="_01_課税状況">#REF!</definedName>
    <definedName name="_xlnm.Print_Area" localSheetId="1">'(2)既往年分の課税状況'!$A$1:$L$42</definedName>
    <definedName name="_xlnm.Print_Area" localSheetId="2">'(3)免除状況'!$A$1:$F$9</definedName>
    <definedName name="_xlnm.Print_Area" localSheetId="3">'(4)税務署別課税状況'!$A$1:$AS$72,'(4)税務署別課税状況'!$AT:$BB</definedName>
    <definedName name="貼り付け範囲" localSheetId="1">#REF!</definedName>
    <definedName name="貼り付け範囲">#REF!</definedName>
  </definedNames>
  <calcPr fullCalcOnLoad="1"/>
</workbook>
</file>

<file path=xl/sharedStrings.xml><?xml version="1.0" encoding="utf-8"?>
<sst xmlns="http://schemas.openxmlformats.org/spreadsheetml/2006/main" count="833" uniqueCount="158">
  <si>
    <t>(2)　既往年分の課税状況</t>
  </si>
  <si>
    <t>区　　　分</t>
  </si>
  <si>
    <t>人　　員</t>
  </si>
  <si>
    <t>総所得金額等</t>
  </si>
  <si>
    <t>申告納税額</t>
  </si>
  <si>
    <t>還付税額</t>
  </si>
  <si>
    <t>申告納税額
のある者</t>
  </si>
  <si>
    <t>還付申告
をした者</t>
  </si>
  <si>
    <t>平成23年分</t>
  </si>
  <si>
    <t>人</t>
  </si>
  <si>
    <t>人</t>
  </si>
  <si>
    <t>千円</t>
  </si>
  <si>
    <t>千円</t>
  </si>
  <si>
    <t>申告又は処理による</t>
  </si>
  <si>
    <t>内</t>
  </si>
  <si>
    <t>増減差額</t>
  </si>
  <si>
    <t>加算税の増減差額</t>
  </si>
  <si>
    <t>過少申告</t>
  </si>
  <si>
    <t>-</t>
  </si>
  <si>
    <t>加算税</t>
  </si>
  <si>
    <t>無申告</t>
  </si>
  <si>
    <t>重加算税</t>
  </si>
  <si>
    <t>計</t>
  </si>
  <si>
    <t>合　　計</t>
  </si>
  <si>
    <t>平成22年分以前</t>
  </si>
  <si>
    <t>合計</t>
  </si>
  <si>
    <t>合　　計</t>
  </si>
  <si>
    <t>　　　　　　</t>
  </si>
  <si>
    <t>２－１　課税状況</t>
  </si>
  <si>
    <t>(1)　申告及び処理の状況</t>
  </si>
  <si>
    <t>合　　　　　　　計</t>
  </si>
  <si>
    <t>所　　　　　得　　　　　者　　　　　別　　　　　内　　　　　訳</t>
  </si>
  <si>
    <t>人　　　員</t>
  </si>
  <si>
    <t>総所得金額等</t>
  </si>
  <si>
    <t>申告納税額</t>
  </si>
  <si>
    <t>還付税額</t>
  </si>
  <si>
    <t>事　　業　　所　　得　　者</t>
  </si>
  <si>
    <t>不　　動　　産　　所　　得　　者</t>
  </si>
  <si>
    <t>給　　与　　所　　得　　者</t>
  </si>
  <si>
    <t>雑　　所　　得　　者</t>
  </si>
  <si>
    <t>他　　の　　区　　分　　に　　該　　当　　し　　な　　い　　所　　得　　者</t>
  </si>
  <si>
    <t>申告納税額
のある者</t>
  </si>
  <si>
    <t>還付申告
をした者</t>
  </si>
  <si>
    <t>申告納税額</t>
  </si>
  <si>
    <t>申告納税額のある者</t>
  </si>
  <si>
    <t>還付申告をした者</t>
  </si>
  <si>
    <t>確定申告</t>
  </si>
  <si>
    <t>修正申告</t>
  </si>
  <si>
    <t>決定・増額更正</t>
  </si>
  <si>
    <t>減額更正</t>
  </si>
  <si>
    <t>更正請求</t>
  </si>
  <si>
    <t>異議申立決定等</t>
  </si>
  <si>
    <t>実</t>
  </si>
  <si>
    <t>法第103条による税額</t>
  </si>
  <si>
    <t>過少申告加算税</t>
  </si>
  <si>
    <t>無申告加算税</t>
  </si>
  <si>
    <t>納税額等総計</t>
  </si>
  <si>
    <t>　　　　　　　山林所得、退職所得の各金額の合計額をいい、損益通算、純損失及び雑損失の繰越控除後の金額をいう。</t>
  </si>
  <si>
    <t>区　　　　　　　　　　　　　　分</t>
  </si>
  <si>
    <t>人員（人）</t>
  </si>
  <si>
    <t>軽減又は免除税額（千円）</t>
  </si>
  <si>
    <t>租税特別措置法第25条《肉用牛の売却による農業所得の免税》の規定によるもの</t>
  </si>
  <si>
    <t>合　　　　　　　　　　　　　　　計</t>
  </si>
  <si>
    <t>(4)　税務署別課税状況</t>
  </si>
  <si>
    <t>税務署名</t>
  </si>
  <si>
    <t>事業所得者</t>
  </si>
  <si>
    <t>不動産所得者</t>
  </si>
  <si>
    <t>給与所得者</t>
  </si>
  <si>
    <t>雑所得者</t>
  </si>
  <si>
    <t>他の区分に該当しない所得者</t>
  </si>
  <si>
    <t>人　　員</t>
  </si>
  <si>
    <t>総所得金額等</t>
  </si>
  <si>
    <t>還付税額</t>
  </si>
  <si>
    <t>申告納税額
のある者</t>
  </si>
  <si>
    <t>還付申告を
した者</t>
  </si>
  <si>
    <t>青森</t>
  </si>
  <si>
    <t>弘前</t>
  </si>
  <si>
    <t>八戸</t>
  </si>
  <si>
    <t>黒石</t>
  </si>
  <si>
    <t>五所川原</t>
  </si>
  <si>
    <t>十和田</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</si>
  <si>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</si>
  <si>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</si>
  <si>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</si>
  <si>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</si>
  <si>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</si>
  <si>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</si>
  <si>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</si>
  <si>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</si>
  <si>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</si>
  <si>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</si>
  <si>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</si>
  <si>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</si>
  <si>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</si>
  <si>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</si>
  <si>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</si>
  <si>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</si>
  <si>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</si>
  <si>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</si>
  <si>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</si>
  <si>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</si>
  <si>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</si>
  <si>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</si>
  <si>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</si>
  <si>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</si>
  <si>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</si>
  <si>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</si>
  <si>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</si>
  <si>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　</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</si>
  <si>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</si>
  <si>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</si>
  <si>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</si>
  <si>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</si>
  <si>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</si>
  <si>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</si>
  <si>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</si>
  <si>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</si>
  <si>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</si>
  <si>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</si>
  <si>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</si>
  <si>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</si>
  <si>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</si>
  <si>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</si>
  <si>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</si>
  <si>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</si>
  <si>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</si>
  <si>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</si>
  <si>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</si>
  <si>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</si>
  <si>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</si>
  <si>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</si>
  <si>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総　　計</t>
  </si>
  <si>
    <t>むつ</t>
  </si>
  <si>
    <t>いわき</t>
  </si>
  <si>
    <t>総所得金額等（千円）</t>
  </si>
  <si>
    <t>災害被害者に対する租税の減免、徴収猶予等に関する法律第２条《所得税の軽減免除》の規定によるもの</t>
  </si>
  <si>
    <t>（注）　「人員」欄はそれぞれ延人員を掲げ、内書は本税又は加算税の全額について異動を生じたものを掲げた。</t>
  </si>
  <si>
    <t>調査対象等：　平成23年分以前の申告所得税の確定申告をした者について、平成24年４月１日から平成25年３月31日までの間の申告又は処理（更正・決定等）</t>
  </si>
  <si>
    <t>　　　　　　による課税事績を示した。</t>
  </si>
  <si>
    <t>(3)　免除状況</t>
  </si>
  <si>
    <t>（注）　この表は「(1)　申告及び処理の状況」を税務署別に示したものである。</t>
  </si>
  <si>
    <t>　　（注）　１　「人員」欄の「実」は実人員を示す。</t>
  </si>
  <si>
    <t>　　　　　　２　加算税の「人員」欄は延人員を掲げ、内書は加算税の全額が異動したものを掲げた。</t>
  </si>
  <si>
    <t>　　　　　　３　平成23年分以前については、３月31日現在の課税事績を示している。</t>
  </si>
  <si>
    <t>用語の説明：１　総所得金額等とは、総所得金額（利子、配当、不動産、事業、給与、譲渡、一時、雑の各所得金額の合計）、分離譲渡所得、株式等に係る譲渡所得等、上場株式等の配当等に係る配当所得、先物取引に係る雑所得等、</t>
  </si>
  <si>
    <t>　　　　　　２　申告納税額とは、総所得金額等から所得控除した後の課税所得金額に、所定の税率を乗じて計算した税額から、税額控除、源泉徴収税額等を控除した後の納付すべき税額をいう。</t>
  </si>
  <si>
    <t>　　　　　　３　更正請求とは、納税義務者の申告した課税標準又はこれに対する税額の計算に誤りがあったことにより納付すべき税額が過大であるとき等、一定の理由に限り一定期間内に更正（改め直すこと）の請求をすることをいう。</t>
  </si>
  <si>
    <t>　　　　　　４　法第103条による税額とは、確定申告書の提出がないために、予定納税額が年税額となった所得税額をいう。</t>
  </si>
  <si>
    <t>　　　　　　５　加算税とは、法定申告期限までに適正な申告がない場合において、その申告を怠った程度に応じて課する税であって一種の行政罰の性格を有するものをいう。</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</si>
  <si>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</si>
  <si>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</si>
  <si>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</si>
  <si>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調査対象等：　平成24年分の申告所得税について、平成25年３月31日までに申告又は処理（更正、決定等）した者の６月30日現在の課税の事績を示したものである。</t>
  </si>
  <si>
    <t xml:space="preserve">            　ただし、法第103条による税額、過少申告加算税、無申告加算税及び重加算税は３月31日現在の課税の事績を示している。</t>
  </si>
  <si>
    <t>　　　　　　より納付税額のなくなった者を含む。）した事績を示した。</t>
  </si>
  <si>
    <t>　　（注）　　「人員」欄の「実」は実人員を示す。</t>
  </si>
  <si>
    <t>調査対象等：　平成24年分の申告所得税について、平成25年３月31日までに確定申告により所得税を軽減又は免除（軽減又は免除に</t>
  </si>
  <si>
    <t>（注）　この表は「(1)　申告及び処理の状況」を税務署別に示したものである。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</si>
</sst>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5">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9"/>
      <name val="ＭＳ ゴシック"/>
      <family val="3"/>
    </font>
    <font>
      <sz val="10"/>
      <name val="ＭＳ Ｐゴシック"/>
      <family val="3"/>
    </font>
    <font>
      <sz val="13"/>
      <name val="ＭＳ 明朝"/>
      <family val="1"/>
    </font>
    <font>
      <sz val="10"/>
      <name val="ＭＳ 明朝"/>
      <family val="1"/>
    </font>
    <font>
      <sz val="10"/>
      <color indexed="8"/>
      <name val="ＭＳ Ｐ明朝"/>
      <family val="1"/>
    </font>
    <font>
      <sz val="10"/>
      <color indexed="10"/>
      <name val="ＭＳ Ｐ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hair"/>
      <right style="hair"/>
      <top style="hair"/>
      <bottom style="medium"/>
    </border>
    <border>
      <left style="hair"/>
      <right style="thin"/>
      <top style="hair"/>
      <bottom style="medium"/>
    </border>
    <border>
      <left style="medium"/>
      <right/>
      <top style="medium"/>
      <bottom/>
    </border>
    <border>
      <left/>
      <right style="hair"/>
      <top style="medium"/>
      <bottom/>
    </border>
    <border>
      <left style="hair"/>
      <right style="hair"/>
      <top style="medium"/>
      <bottom/>
    </border>
    <border>
      <left style="hair"/>
      <right/>
      <top style="medium"/>
      <bottom/>
    </border>
    <border>
      <left style="thin"/>
      <right style="hair"/>
      <top style="medium"/>
      <bottom/>
    </border>
    <border>
      <left style="thin"/>
      <right style="thin"/>
      <top style="medium"/>
      <bottom/>
    </border>
    <border>
      <left style="thin"/>
      <right style="medium"/>
      <top style="medium"/>
      <bottom/>
    </border>
    <border>
      <left style="medium"/>
      <right/>
      <top/>
      <bottom style="dotted">
        <color theme="0" tint="-0.3499799966812134"/>
      </bottom>
    </border>
    <border>
      <left style="thin"/>
      <right style="hair"/>
      <top/>
      <bottom/>
    </border>
    <border>
      <left style="hair"/>
      <right style="hair"/>
      <top/>
      <bottom/>
    </border>
    <border>
      <left/>
      <right style="thin"/>
      <top/>
      <bottom/>
    </border>
    <border>
      <left style="thin"/>
      <right style="thin"/>
      <top/>
      <bottom/>
    </border>
    <border>
      <left style="thin"/>
      <right style="medium"/>
      <top/>
      <bottom/>
    </border>
    <border>
      <left style="medium"/>
      <right/>
      <top/>
      <bottom style="thin"/>
    </border>
    <border>
      <left style="hair"/>
      <right/>
      <top style="thin"/>
      <bottom/>
    </border>
    <border>
      <left style="medium"/>
      <right/>
      <top style="thin"/>
      <bottom style="dotted">
        <color theme="0" tint="-0.3499799966812134"/>
      </bottom>
    </border>
    <border>
      <left style="thin"/>
      <right style="hair"/>
      <top style="thin"/>
      <bottom/>
    </border>
    <border>
      <left style="hair"/>
      <right style="hair"/>
      <top style="thin"/>
      <bottom/>
    </border>
    <border>
      <left/>
      <right style="thin"/>
      <top style="thin"/>
      <bottom/>
    </border>
    <border>
      <left style="thin"/>
      <right style="thin"/>
      <top style="thin"/>
      <bottom/>
    </border>
    <border>
      <left style="thin"/>
      <right style="medium"/>
      <top style="thin"/>
      <bottom/>
    </border>
    <border>
      <left style="hair"/>
      <right/>
      <top/>
      <bottom style="thin">
        <color indexed="55"/>
      </bottom>
    </border>
    <border>
      <left style="medium"/>
      <right/>
      <top/>
      <bottom style="thin">
        <color indexed="55"/>
      </bottom>
    </border>
    <border>
      <left style="hair"/>
      <right/>
      <top/>
      <bottom/>
    </border>
    <border>
      <left style="medium"/>
      <right/>
      <top/>
      <bottom style="double"/>
    </border>
    <border>
      <left style="medium"/>
      <right/>
      <top style="double"/>
      <bottom style="medium"/>
    </border>
    <border>
      <left style="medium"/>
      <right/>
      <top/>
      <bottom style="medium"/>
    </border>
    <border>
      <left/>
      <right/>
      <top/>
      <bottom style="medium"/>
    </border>
    <border>
      <left/>
      <right/>
      <top style="thin"/>
      <bottom style="hair"/>
    </border>
    <border>
      <left/>
      <right style="thin"/>
      <top style="thin"/>
      <bottom style="hair"/>
    </border>
    <border>
      <left style="medium"/>
      <right style="thin"/>
      <top/>
      <bottom/>
    </border>
    <border>
      <left style="thin"/>
      <right/>
      <top style="thin"/>
      <bottom/>
    </border>
    <border>
      <left style="hair"/>
      <right style="thin"/>
      <top style="thin"/>
      <bottom/>
    </border>
    <border>
      <left/>
      <right/>
      <top style="thin"/>
      <bottom/>
    </border>
    <border>
      <left style="hair">
        <color theme="0" tint="-0.4999699890613556"/>
      </left>
      <right style="hair">
        <color theme="0" tint="-0.4999699890613556"/>
      </right>
      <top style="thin"/>
      <bottom/>
    </border>
    <border>
      <left style="hair">
        <color theme="0" tint="-0.4999699890613556"/>
      </left>
      <right style="thin"/>
      <top style="thin"/>
      <bottom/>
    </border>
    <border>
      <left style="hair"/>
      <right style="hair">
        <color theme="0" tint="-0.4999699890613556"/>
      </right>
      <top style="thin"/>
      <bottom/>
    </border>
    <border>
      <left style="hair"/>
      <right style="medium"/>
      <top style="thin"/>
      <bottom/>
    </border>
    <border>
      <left style="medium"/>
      <right style="thin"/>
      <top/>
      <bottom style="thin">
        <color indexed="55"/>
      </bottom>
    </border>
    <border>
      <left style="thin"/>
      <right/>
      <top/>
      <bottom/>
    </border>
    <border>
      <left style="hair"/>
      <right style="thin"/>
      <top/>
      <bottom style="thin">
        <color indexed="55"/>
      </bottom>
    </border>
    <border>
      <left style="hair">
        <color theme="0" tint="-0.4999699890613556"/>
      </left>
      <right style="hair">
        <color theme="0" tint="-0.4999699890613556"/>
      </right>
      <top/>
      <bottom style="thin">
        <color indexed="55"/>
      </bottom>
    </border>
    <border>
      <left style="hair">
        <color theme="0" tint="-0.4999699890613556"/>
      </left>
      <right style="thin"/>
      <top/>
      <bottom style="thin">
        <color indexed="55"/>
      </bottom>
    </border>
    <border>
      <left style="hair"/>
      <right style="hair"/>
      <top/>
      <bottom style="thin">
        <color indexed="55"/>
      </bottom>
    </border>
    <border>
      <left style="hair"/>
      <right style="hair">
        <color theme="0" tint="-0.4999699890613556"/>
      </right>
      <top/>
      <bottom style="thin">
        <color indexed="55"/>
      </bottom>
    </border>
    <border>
      <left style="hair"/>
      <right style="medium"/>
      <top/>
      <bottom style="thin">
        <color indexed="55"/>
      </bottom>
    </border>
    <border>
      <left style="medium"/>
      <right style="thin"/>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style="hair">
        <color theme="0" tint="-0.4999699890613556"/>
      </left>
      <right style="hair">
        <color theme="0" tint="-0.4999699890613556"/>
      </right>
      <top style="thin">
        <color indexed="55"/>
      </top>
      <bottom style="thin">
        <color indexed="55"/>
      </bottom>
    </border>
    <border>
      <left style="hair">
        <color theme="0" tint="-0.4999699890613556"/>
      </left>
      <right style="thin"/>
      <top style="thin">
        <color indexed="55"/>
      </top>
      <bottom style="thin">
        <color indexed="55"/>
      </bottom>
    </border>
    <border>
      <left style="hair"/>
      <right style="hair"/>
      <top style="thin">
        <color indexed="55"/>
      </top>
      <bottom style="thin">
        <color indexed="55"/>
      </bottom>
    </border>
    <border>
      <left style="hair"/>
      <right style="hair">
        <color theme="0" tint="-0.4999699890613556"/>
      </right>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thin"/>
    </border>
    <border>
      <left style="hair"/>
      <right style="thin"/>
      <top style="thin">
        <color indexed="55"/>
      </top>
      <bottom style="thin"/>
    </border>
    <border>
      <left style="hair"/>
      <right style="thin"/>
      <top style="thin">
        <color indexed="55"/>
      </top>
      <bottom/>
    </border>
    <border>
      <left style="thin"/>
      <right/>
      <top/>
      <bottom style="medium"/>
    </border>
    <border>
      <left style="hair"/>
      <right/>
      <top style="thin">
        <color indexed="55"/>
      </top>
      <bottom style="medium"/>
    </border>
    <border>
      <left style="hair">
        <color theme="0" tint="-0.4999699890613556"/>
      </left>
      <right style="hair">
        <color theme="0" tint="-0.4999699890613556"/>
      </right>
      <top style="thin">
        <color indexed="55"/>
      </top>
      <bottom style="medium"/>
    </border>
    <border>
      <left style="hair">
        <color theme="0" tint="-0.4999699890613556"/>
      </left>
      <right style="thin"/>
      <top style="thin">
        <color indexed="55"/>
      </top>
      <bottom style="medium"/>
    </border>
    <border>
      <left style="hair"/>
      <right style="hair"/>
      <top style="thin">
        <color indexed="55"/>
      </top>
      <bottom style="medium"/>
    </border>
    <border>
      <left style="hair"/>
      <right style="thin"/>
      <top style="thin">
        <color indexed="55"/>
      </top>
      <bottom style="medium"/>
    </border>
    <border>
      <left style="hair"/>
      <right style="hair">
        <color theme="0" tint="-0.4999699890613556"/>
      </right>
      <top style="thin">
        <color indexed="55"/>
      </top>
      <bottom style="medium"/>
    </border>
    <border>
      <left style="hair"/>
      <right/>
      <top/>
      <bottom style="medium"/>
    </border>
    <border>
      <left style="hair"/>
      <right style="medium"/>
      <top style="thin">
        <color indexed="55"/>
      </top>
      <bottom style="medium"/>
    </border>
    <border>
      <left style="medium"/>
      <right style="thin"/>
      <top style="thin"/>
      <bottom style="thin"/>
    </border>
    <border>
      <left/>
      <right/>
      <top style="thin"/>
      <bottom style="thin"/>
    </border>
    <border>
      <left style="hair"/>
      <right style="thin"/>
      <top style="thin"/>
      <bottom style="thin"/>
    </border>
    <border>
      <left style="thin"/>
      <right/>
      <top style="thin"/>
      <bottom style="thin"/>
    </border>
    <border diagonalUp="1">
      <left style="hair"/>
      <right style="thin"/>
      <top style="thin"/>
      <bottom style="thin"/>
      <diagonal style="hair">
        <color indexed="55"/>
      </diagonal>
    </border>
    <border>
      <left style="hair"/>
      <right/>
      <top style="thin"/>
      <bottom style="thin"/>
    </border>
    <border>
      <left style="hair"/>
      <right style="medium"/>
      <top style="thin"/>
      <bottom style="thin"/>
    </border>
    <border>
      <left style="medium"/>
      <right style="thin"/>
      <top/>
      <bottom style="thin"/>
    </border>
    <border>
      <left/>
      <right/>
      <top/>
      <bottom style="thin"/>
    </border>
    <border>
      <left style="hair"/>
      <right style="thin"/>
      <top/>
      <bottom style="thin"/>
    </border>
    <border>
      <left style="thin"/>
      <right/>
      <top/>
      <bottom style="thin"/>
    </border>
    <border diagonalUp="1">
      <left style="hair"/>
      <right style="thin"/>
      <top/>
      <bottom style="thin"/>
      <diagonal style="hair">
        <color indexed="55"/>
      </diagonal>
    </border>
    <border>
      <left style="hair"/>
      <right/>
      <top/>
      <bottom style="thin"/>
    </border>
    <border>
      <left style="hair"/>
      <right style="medium"/>
      <top/>
      <bottom style="thin"/>
    </border>
    <border>
      <left style="hair"/>
      <right style="thin"/>
      <top style="thin"/>
      <bottom style="dotted">
        <color indexed="55"/>
      </bottom>
    </border>
    <border diagonalUp="1">
      <left style="hair"/>
      <right style="thin"/>
      <top style="thin"/>
      <bottom style="dotted">
        <color indexed="55"/>
      </bottom>
      <diagonal style="hair">
        <color indexed="55"/>
      </diagonal>
    </border>
    <border diagonalUp="1">
      <left style="hair"/>
      <right/>
      <top style="thin"/>
      <bottom style="dotted">
        <color indexed="55"/>
      </bottom>
      <diagonal style="hair">
        <color indexed="55"/>
      </diagonal>
    </border>
    <border diagonalUp="1">
      <left style="hair"/>
      <right style="medium"/>
      <top style="thin"/>
      <bottom style="dotted">
        <color indexed="55"/>
      </bottom>
      <diagonal style="hair">
        <color indexed="55"/>
      </diagonal>
    </border>
    <border>
      <left style="hair"/>
      <right style="thin"/>
      <top/>
      <bottom/>
    </border>
    <border diagonalUp="1">
      <left style="hair"/>
      <right style="thin"/>
      <top style="dotted">
        <color indexed="55"/>
      </top>
      <bottom style="thin"/>
      <diagonal style="hair">
        <color indexed="55"/>
      </diagonal>
    </border>
    <border>
      <left/>
      <right/>
      <top/>
      <bottom style="double"/>
    </border>
    <border>
      <left style="hair"/>
      <right style="thin"/>
      <top/>
      <bottom style="double"/>
    </border>
    <border>
      <left style="thin"/>
      <right/>
      <top/>
      <bottom style="double"/>
    </border>
    <border diagonalUp="1">
      <left style="hair"/>
      <right style="thin"/>
      <top style="dotted">
        <color indexed="55"/>
      </top>
      <bottom style="double"/>
      <diagonal style="hair">
        <color indexed="55"/>
      </diagonal>
    </border>
    <border>
      <left style="hair"/>
      <right/>
      <top/>
      <bottom style="double"/>
    </border>
    <border>
      <left style="hair"/>
      <right style="medium"/>
      <top/>
      <bottom style="double"/>
    </border>
    <border>
      <left style="medium"/>
      <right style="thin"/>
      <top/>
      <bottom style="medium"/>
    </border>
    <border diagonalUp="1">
      <left style="hair"/>
      <right style="thin"/>
      <top/>
      <bottom style="medium"/>
      <diagonal style="hair">
        <color indexed="55"/>
      </diagonal>
    </border>
    <border>
      <left style="hair"/>
      <right style="medium"/>
      <top/>
      <bottom style="medium"/>
    </border>
    <border>
      <left style="hair"/>
      <right style="hair"/>
      <top style="hair"/>
      <bottom style="thin"/>
    </border>
    <border>
      <left/>
      <right style="hair"/>
      <top style="hair"/>
      <bottom style="thin"/>
    </border>
    <border>
      <left style="hair"/>
      <right/>
      <top style="hair"/>
      <bottom style="thin"/>
    </border>
    <border>
      <left style="medium"/>
      <right/>
      <top style="thin"/>
      <bottom/>
    </border>
    <border>
      <left/>
      <right style="hair"/>
      <top style="thin"/>
      <bottom/>
    </border>
    <border>
      <left style="medium"/>
      <right/>
      <top/>
      <bottom style="hair">
        <color indexed="55"/>
      </bottom>
    </border>
    <border>
      <left style="medium"/>
      <right/>
      <top style="hair">
        <color indexed="55"/>
      </top>
      <bottom style="hair">
        <color indexed="55"/>
      </bottom>
    </border>
    <border>
      <left style="medium"/>
      <right/>
      <top style="hair">
        <color indexed="55"/>
      </top>
      <bottom/>
    </border>
    <border>
      <left style="medium"/>
      <right/>
      <top style="hair"/>
      <bottom style="hair"/>
    </border>
    <border>
      <left style="medium"/>
      <right/>
      <top/>
      <bottom/>
    </border>
    <border>
      <left style="medium"/>
      <right/>
      <top/>
      <bottom style="hair">
        <color theme="0" tint="-0.3499799966812134"/>
      </bottom>
    </border>
    <border>
      <left style="medium"/>
      <right/>
      <top style="hair">
        <color theme="0" tint="-0.3499799966812134"/>
      </top>
      <bottom style="hair">
        <color indexed="55"/>
      </bottom>
    </border>
    <border>
      <left style="medium">
        <color indexed="8"/>
      </left>
      <right/>
      <top style="medium">
        <color indexed="8"/>
      </top>
      <bottom/>
    </border>
    <border>
      <left/>
      <right/>
      <top style="medium">
        <color indexed="8"/>
      </top>
      <bottom/>
    </border>
    <border>
      <left style="medium">
        <color indexed="8"/>
      </left>
      <right/>
      <top/>
      <bottom/>
    </border>
    <border>
      <left style="thin"/>
      <right style="medium">
        <color indexed="8"/>
      </right>
      <top style="medium"/>
      <bottom/>
    </border>
    <border>
      <left style="medium">
        <color indexed="8"/>
      </left>
      <right style="medium">
        <color indexed="8"/>
      </right>
      <top style="medium">
        <color indexed="8"/>
      </top>
      <bottom style="medium">
        <color indexed="8"/>
      </bottom>
    </border>
    <border>
      <left/>
      <right style="hair"/>
      <top/>
      <bottom style="dotted">
        <color indexed="55"/>
      </bottom>
    </border>
    <border>
      <left style="hair"/>
      <right style="hair"/>
      <top/>
      <bottom style="dotted">
        <color indexed="55"/>
      </bottom>
    </border>
    <border>
      <left style="hair"/>
      <right/>
      <top/>
      <bottom style="dotted">
        <color indexed="55"/>
      </bottom>
    </border>
    <border>
      <left/>
      <right style="hair"/>
      <top style="dotted">
        <color indexed="55"/>
      </top>
      <bottom style="thin"/>
    </border>
    <border>
      <left style="hair"/>
      <right style="hair"/>
      <top/>
      <bottom style="thin"/>
    </border>
    <border>
      <left/>
      <right style="hair"/>
      <top style="thin"/>
      <bottom style="dotted">
        <color indexed="55"/>
      </bottom>
    </border>
    <border>
      <left style="hair"/>
      <right/>
      <top style="thin"/>
      <bottom style="dotted">
        <color indexed="55"/>
      </bottom>
    </border>
    <border>
      <left/>
      <right style="hair"/>
      <top style="dotted">
        <color indexed="55"/>
      </top>
      <bottom style="thin">
        <color indexed="55"/>
      </bottom>
    </border>
    <border>
      <left style="hair"/>
      <right style="hair"/>
      <top style="dotted">
        <color indexed="55"/>
      </top>
      <bottom style="thin">
        <color indexed="55"/>
      </bottom>
    </border>
    <border>
      <left style="hair"/>
      <right/>
      <top style="dotted">
        <color indexed="55"/>
      </top>
      <bottom style="thin">
        <color indexed="55"/>
      </bottom>
    </border>
    <border>
      <left/>
      <right style="hair"/>
      <top style="dotted">
        <color indexed="55"/>
      </top>
      <bottom style="double"/>
    </border>
    <border>
      <left style="hair"/>
      <right style="hair"/>
      <top style="dotted">
        <color indexed="55"/>
      </top>
      <bottom style="double"/>
    </border>
    <border>
      <left style="hair"/>
      <right/>
      <top style="dotted">
        <color indexed="55"/>
      </top>
      <bottom style="double"/>
    </border>
    <border>
      <left style="thin"/>
      <right style="hair"/>
      <top/>
      <bottom style="thin"/>
    </border>
    <border>
      <left/>
      <right style="thin"/>
      <top/>
      <bottom style="thin"/>
    </border>
    <border>
      <left style="thin"/>
      <right style="thin"/>
      <top/>
      <bottom style="thin"/>
    </border>
    <border>
      <left style="thin"/>
      <right style="medium"/>
      <top/>
      <bottom style="thin"/>
    </border>
    <border>
      <left style="thin"/>
      <right style="hair"/>
      <top/>
      <bottom style="thin">
        <color indexed="55"/>
      </bottom>
    </border>
    <border>
      <left/>
      <right style="thin"/>
      <top/>
      <bottom style="thin">
        <color indexed="55"/>
      </bottom>
    </border>
    <border>
      <left style="thin"/>
      <right style="thin"/>
      <top/>
      <bottom style="thin">
        <color indexed="55"/>
      </bottom>
    </border>
    <border>
      <left style="thin"/>
      <right style="medium"/>
      <top/>
      <bottom style="thin">
        <color indexed="55"/>
      </bottom>
    </border>
    <border>
      <left style="thin"/>
      <right style="hair"/>
      <top/>
      <bottom style="double"/>
    </border>
    <border>
      <left style="hair"/>
      <right style="hair"/>
      <top/>
      <bottom style="double"/>
    </border>
    <border>
      <left/>
      <right style="thin"/>
      <top/>
      <bottom style="double"/>
    </border>
    <border>
      <left style="thin"/>
      <right style="thin"/>
      <top/>
      <bottom style="double"/>
    </border>
    <border>
      <left style="thin"/>
      <right style="medium"/>
      <top/>
      <bottom style="double"/>
    </border>
    <border>
      <left style="thin"/>
      <right style="hair"/>
      <top style="double"/>
      <bottom style="medium"/>
    </border>
    <border>
      <left style="hair"/>
      <right style="hair"/>
      <top style="double"/>
      <bottom style="medium"/>
    </border>
    <border>
      <left/>
      <right/>
      <top style="double"/>
      <bottom style="medium"/>
    </border>
    <border>
      <left style="thin"/>
      <right style="thin"/>
      <top style="double"/>
      <bottom style="medium"/>
    </border>
    <border>
      <left style="thin"/>
      <right style="medium"/>
      <top style="double"/>
      <bottom style="medium"/>
    </border>
    <border>
      <left/>
      <right style="hair"/>
      <top style="double"/>
      <bottom style="medium"/>
    </border>
    <border>
      <left style="hair"/>
      <right/>
      <top style="double"/>
      <bottom style="medium"/>
    </border>
    <border>
      <left style="thin"/>
      <right style="thin"/>
      <top/>
      <bottom style="medium"/>
    </border>
    <border>
      <left style="thin"/>
      <right style="medium"/>
      <top/>
      <bottom style="medium"/>
    </border>
    <border>
      <left style="thin"/>
      <right style="hair"/>
      <top/>
      <bottom style="hair">
        <color indexed="55"/>
      </bottom>
    </border>
    <border>
      <left/>
      <right/>
      <top/>
      <bottom style="hair">
        <color indexed="55"/>
      </bottom>
    </border>
    <border>
      <left style="hair"/>
      <right style="hair"/>
      <top/>
      <bottom style="hair">
        <color indexed="55"/>
      </bottom>
    </border>
    <border>
      <left style="thin"/>
      <right style="hair"/>
      <top style="hair"/>
      <bottom style="hair"/>
    </border>
    <border>
      <left/>
      <right/>
      <top style="hair"/>
      <bottom style="hair"/>
    </border>
    <border>
      <left style="hair"/>
      <right style="hair"/>
      <top style="hair"/>
      <bottom style="hair"/>
    </border>
    <border>
      <left style="thin"/>
      <right style="hair"/>
      <top/>
      <bottom style="hair">
        <color theme="0" tint="-0.3499799966812134"/>
      </bottom>
    </border>
    <border>
      <left/>
      <right/>
      <top/>
      <bottom style="hair">
        <color theme="0" tint="-0.3499799966812134"/>
      </bottom>
    </border>
    <border>
      <left style="hair"/>
      <right style="hair"/>
      <top/>
      <bottom style="hair">
        <color theme="0" tint="-0.3499799966812134"/>
      </bottom>
    </border>
    <border>
      <left style="hair"/>
      <right style="medium"/>
      <top/>
      <bottom style="hair">
        <color indexed="55"/>
      </bottom>
    </border>
    <border>
      <left style="hair"/>
      <right style="medium"/>
      <top/>
      <bottom/>
    </border>
    <border>
      <left style="hair"/>
      <right style="medium"/>
      <top style="hair"/>
      <bottom style="hair"/>
    </border>
    <border>
      <left style="hair"/>
      <right style="medium"/>
      <top/>
      <bottom style="hair">
        <color theme="0" tint="-0.3499799966812134"/>
      </bottom>
    </border>
    <border>
      <left style="hair"/>
      <right style="medium"/>
      <top style="double"/>
      <bottom style="medium"/>
    </border>
    <border>
      <left/>
      <right style="medium"/>
      <top style="thin"/>
      <bottom/>
    </border>
    <border>
      <left/>
      <right style="medium"/>
      <top/>
      <bottom style="hair">
        <color indexed="55"/>
      </bottom>
    </border>
    <border>
      <left/>
      <right style="medium"/>
      <top/>
      <bottom/>
    </border>
    <border>
      <left/>
      <right style="medium"/>
      <top style="hair"/>
      <bottom style="hair"/>
    </border>
    <border>
      <left/>
      <right style="medium"/>
      <top/>
      <bottom style="hair">
        <color theme="0" tint="-0.3499799966812134"/>
      </bottom>
    </border>
    <border>
      <left/>
      <right style="medium"/>
      <top/>
      <bottom style="double"/>
    </border>
    <border>
      <left/>
      <right style="medium"/>
      <top style="double"/>
      <bottom style="medium"/>
    </border>
    <border>
      <left style="hair"/>
      <right style="medium"/>
      <top style="hair">
        <color indexed="55"/>
      </top>
      <bottom style="hair">
        <color indexed="55"/>
      </bottom>
    </border>
    <border>
      <left style="medium"/>
      <right style="medium">
        <color indexed="8"/>
      </right>
      <top style="medium">
        <color indexed="8"/>
      </top>
      <bottom style="medium"/>
    </border>
    <border>
      <left/>
      <right style="medium">
        <color indexed="8"/>
      </right>
      <top style="medium"/>
      <bottom/>
    </border>
    <border>
      <left/>
      <right style="medium">
        <color indexed="8"/>
      </right>
      <top style="medium"/>
      <bottom style="medium"/>
    </border>
    <border>
      <left style="hair">
        <color theme="0" tint="-0.4999699890613556"/>
      </left>
      <right style="hair">
        <color theme="0" tint="-0.4999699890613556"/>
      </right>
      <top style="hair"/>
      <bottom style="thin"/>
    </border>
    <border>
      <left style="hair">
        <color theme="0" tint="-0.4999699890613556"/>
      </left>
      <right/>
      <top style="hair"/>
      <bottom style="thin"/>
    </border>
    <border>
      <left/>
      <right style="thin"/>
      <top style="hair"/>
      <bottom style="thin"/>
    </border>
    <border>
      <left style="medium"/>
      <right style="thin"/>
      <top style="thin"/>
      <bottom/>
    </border>
    <border>
      <left style="medium"/>
      <right style="thin"/>
      <top/>
      <bottom style="double"/>
    </border>
    <border>
      <left style="medium"/>
      <right style="thin"/>
      <top style="medium"/>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bottom style="thin"/>
    </border>
    <border>
      <left style="medium"/>
      <right style="medium"/>
      <top style="medium"/>
      <bottom/>
    </border>
    <border>
      <left style="medium"/>
      <right style="medium"/>
      <top/>
      <bottom/>
    </border>
    <border>
      <left style="medium"/>
      <right style="medium"/>
      <top/>
      <bottom style="medium"/>
    </border>
    <border>
      <left style="medium"/>
      <right style="hair"/>
      <top style="thin"/>
      <bottom/>
    </border>
    <border>
      <left style="medium"/>
      <right style="hair"/>
      <top/>
      <bottom/>
    </border>
    <border>
      <left style="medium"/>
      <right style="hair"/>
      <top/>
      <bottom style="double"/>
    </border>
    <border>
      <left/>
      <right style="medium"/>
      <top style="medium"/>
      <bottom/>
    </border>
    <border>
      <left/>
      <right style="medium"/>
      <top/>
      <bottom style="medium"/>
    </border>
    <border>
      <left style="thin"/>
      <right/>
      <top style="medium"/>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7" fillId="0" borderId="0">
      <alignment/>
      <protection/>
    </xf>
    <xf numFmtId="0" fontId="0" fillId="0" borderId="0">
      <alignment vertical="center"/>
      <protection/>
    </xf>
    <xf numFmtId="0" fontId="44" fillId="32" borderId="0" applyNumberFormat="0" applyBorder="0" applyAlignment="0" applyProtection="0"/>
  </cellStyleXfs>
  <cellXfs count="410">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right" vertical="center"/>
      <protection/>
    </xf>
    <xf numFmtId="0" fontId="3" fillId="0" borderId="0" xfId="60" applyFont="1" applyAlignment="1">
      <alignment horizontal="left" vertical="top"/>
      <protection/>
    </xf>
    <xf numFmtId="0" fontId="3" fillId="0" borderId="0" xfId="60" applyFont="1" applyAlignment="1">
      <alignment horizontal="right" vertical="top"/>
      <protection/>
    </xf>
    <xf numFmtId="0" fontId="3" fillId="0" borderId="10" xfId="60" applyFont="1" applyBorder="1" applyAlignment="1">
      <alignment horizontal="center" vertical="center" wrapText="1"/>
      <protection/>
    </xf>
    <xf numFmtId="0" fontId="3" fillId="0" borderId="11" xfId="60" applyFont="1" applyBorder="1" applyAlignment="1">
      <alignment horizontal="center" vertical="center" wrapText="1"/>
      <protection/>
    </xf>
    <xf numFmtId="0" fontId="3" fillId="0" borderId="12"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13" xfId="60" applyFont="1" applyBorder="1" applyAlignment="1">
      <alignment horizontal="right" vertical="center"/>
      <protection/>
    </xf>
    <xf numFmtId="0" fontId="5" fillId="33" borderId="14" xfId="60" applyFont="1" applyFill="1" applyBorder="1" applyAlignment="1">
      <alignment horizontal="right" vertical="center"/>
      <protection/>
    </xf>
    <xf numFmtId="0" fontId="5" fillId="33" borderId="15" xfId="60" applyFont="1" applyFill="1" applyBorder="1" applyAlignment="1">
      <alignment horizontal="right" vertical="center"/>
      <protection/>
    </xf>
    <xf numFmtId="0" fontId="5" fillId="33" borderId="16" xfId="60" applyFont="1" applyFill="1" applyBorder="1" applyAlignment="1">
      <alignment horizontal="right" vertical="center"/>
      <protection/>
    </xf>
    <xf numFmtId="0" fontId="5" fillId="0" borderId="17" xfId="60" applyFont="1" applyBorder="1" applyAlignment="1">
      <alignment horizontal="right" vertical="center"/>
      <protection/>
    </xf>
    <xf numFmtId="0" fontId="5" fillId="0" borderId="15" xfId="60" applyFont="1" applyBorder="1" applyAlignment="1">
      <alignment horizontal="right" vertical="center"/>
      <protection/>
    </xf>
    <xf numFmtId="0" fontId="5" fillId="0" borderId="10" xfId="60" applyFont="1" applyBorder="1" applyAlignment="1">
      <alignment horizontal="right" vertical="center"/>
      <protection/>
    </xf>
    <xf numFmtId="0" fontId="5" fillId="0" borderId="18" xfId="60" applyFont="1" applyBorder="1" applyAlignment="1">
      <alignment horizontal="right" vertical="center"/>
      <protection/>
    </xf>
    <xf numFmtId="0" fontId="5" fillId="0" borderId="19" xfId="60" applyFont="1" applyBorder="1" applyAlignment="1">
      <alignment horizontal="right" vertical="center"/>
      <protection/>
    </xf>
    <xf numFmtId="0" fontId="3" fillId="0" borderId="20" xfId="60" applyFont="1" applyBorder="1" applyAlignment="1">
      <alignment horizontal="right" vertical="center"/>
      <protection/>
    </xf>
    <xf numFmtId="176" fontId="3" fillId="0" borderId="21" xfId="60" applyNumberFormat="1" applyFont="1" applyBorder="1" applyAlignment="1">
      <alignment horizontal="right" vertical="center"/>
      <protection/>
    </xf>
    <xf numFmtId="176" fontId="3" fillId="0" borderId="22" xfId="60" applyNumberFormat="1" applyFont="1" applyBorder="1" applyAlignment="1">
      <alignment horizontal="right" vertical="center"/>
      <protection/>
    </xf>
    <xf numFmtId="176" fontId="3" fillId="0" borderId="23" xfId="60" applyNumberFormat="1" applyFont="1" applyBorder="1" applyAlignment="1">
      <alignment horizontal="right" vertical="center"/>
      <protection/>
    </xf>
    <xf numFmtId="176" fontId="3" fillId="0" borderId="24" xfId="60" applyNumberFormat="1" applyFont="1" applyBorder="1" applyAlignment="1">
      <alignment horizontal="right" vertical="center"/>
      <protection/>
    </xf>
    <xf numFmtId="176" fontId="3" fillId="0" borderId="25" xfId="60" applyNumberFormat="1" applyFont="1" applyBorder="1" applyAlignment="1">
      <alignment horizontal="right" vertical="center"/>
      <protection/>
    </xf>
    <xf numFmtId="0" fontId="3" fillId="0" borderId="26" xfId="60" applyFont="1" applyBorder="1" applyAlignment="1">
      <alignment horizontal="right" vertical="center"/>
      <protection/>
    </xf>
    <xf numFmtId="0" fontId="3" fillId="0" borderId="27" xfId="60" applyFont="1" applyBorder="1" applyAlignment="1">
      <alignment horizontal="distributed" vertical="center"/>
      <protection/>
    </xf>
    <xf numFmtId="0" fontId="3" fillId="0" borderId="28" xfId="60" applyFont="1" applyBorder="1" applyAlignment="1">
      <alignment horizontal="right" vertical="center"/>
      <protection/>
    </xf>
    <xf numFmtId="176" fontId="3" fillId="0" borderId="29" xfId="60" applyNumberFormat="1" applyFont="1" applyBorder="1" applyAlignment="1">
      <alignment horizontal="right" vertical="center"/>
      <protection/>
    </xf>
    <xf numFmtId="176" fontId="3" fillId="0" borderId="30" xfId="60" applyNumberFormat="1" applyFont="1" applyBorder="1" applyAlignment="1">
      <alignment horizontal="right" vertical="center"/>
      <protection/>
    </xf>
    <xf numFmtId="176" fontId="3" fillId="0" borderId="31" xfId="60" applyNumberFormat="1" applyFont="1" applyBorder="1" applyAlignment="1">
      <alignment horizontal="right" vertical="center"/>
      <protection/>
    </xf>
    <xf numFmtId="176" fontId="3" fillId="0" borderId="32" xfId="60" applyNumberFormat="1" applyFont="1" applyBorder="1" applyAlignment="1">
      <alignment horizontal="right" vertical="center"/>
      <protection/>
    </xf>
    <xf numFmtId="176" fontId="3" fillId="0" borderId="33" xfId="60" applyNumberFormat="1" applyFont="1" applyFill="1" applyBorder="1" applyAlignment="1">
      <alignment horizontal="right" vertical="center"/>
      <protection/>
    </xf>
    <xf numFmtId="3" fontId="3" fillId="0" borderId="0" xfId="60" applyNumberFormat="1" applyFont="1" applyAlignment="1">
      <alignment horizontal="right" vertical="top"/>
      <protection/>
    </xf>
    <xf numFmtId="0" fontId="3" fillId="0" borderId="34" xfId="60" applyFont="1" applyBorder="1" applyAlignment="1">
      <alignment horizontal="distributed" vertical="center"/>
      <protection/>
    </xf>
    <xf numFmtId="0" fontId="3" fillId="0" borderId="35" xfId="60" applyFont="1" applyBorder="1" applyAlignment="1">
      <alignment horizontal="right" vertical="center"/>
      <protection/>
    </xf>
    <xf numFmtId="0" fontId="3" fillId="0" borderId="36" xfId="60" applyFont="1" applyBorder="1" applyAlignment="1">
      <alignment horizontal="distributed" vertical="center"/>
      <protection/>
    </xf>
    <xf numFmtId="0" fontId="6" fillId="0" borderId="0" xfId="60" applyFont="1" applyAlignment="1">
      <alignment horizontal="left" vertical="center"/>
      <protection/>
    </xf>
    <xf numFmtId="0" fontId="6" fillId="0" borderId="0" xfId="60" applyFont="1" applyAlignment="1">
      <alignment horizontal="right" vertical="top"/>
      <protection/>
    </xf>
    <xf numFmtId="0" fontId="6" fillId="0" borderId="0" xfId="60" applyFont="1" applyAlignment="1">
      <alignment horizontal="left" vertical="top"/>
      <protection/>
    </xf>
    <xf numFmtId="0" fontId="3" fillId="0" borderId="37" xfId="60" applyFont="1" applyBorder="1" applyAlignment="1">
      <alignment horizontal="right" vertical="center"/>
      <protection/>
    </xf>
    <xf numFmtId="0" fontId="6" fillId="0" borderId="38" xfId="60" applyFont="1" applyBorder="1" applyAlignment="1">
      <alignment horizontal="right" vertical="center"/>
      <protection/>
    </xf>
    <xf numFmtId="176" fontId="3" fillId="0" borderId="0" xfId="60" applyNumberFormat="1" applyFont="1" applyAlignment="1">
      <alignment horizontal="left" vertical="center"/>
      <protection/>
    </xf>
    <xf numFmtId="0" fontId="6" fillId="0" borderId="39" xfId="60" applyFont="1" applyBorder="1" applyAlignment="1">
      <alignment horizontal="right" vertical="center"/>
      <protection/>
    </xf>
    <xf numFmtId="0" fontId="6" fillId="0" borderId="40" xfId="60" applyFont="1" applyBorder="1" applyAlignment="1">
      <alignment horizontal="center" vertical="center"/>
      <protection/>
    </xf>
    <xf numFmtId="0" fontId="8" fillId="0" borderId="0" xfId="60" applyFont="1" applyAlignment="1">
      <alignment horizontal="center" vertical="top"/>
      <protection/>
    </xf>
    <xf numFmtId="0" fontId="9" fillId="0" borderId="0" xfId="60" applyFont="1" applyAlignment="1">
      <alignment horizontal="left" vertical="center"/>
      <protection/>
    </xf>
    <xf numFmtId="0" fontId="3" fillId="0" borderId="0" xfId="60" applyFont="1" applyAlignment="1">
      <alignment horizontal="center" vertical="center"/>
      <protection/>
    </xf>
    <xf numFmtId="0" fontId="3" fillId="0" borderId="41" xfId="60" applyFont="1" applyBorder="1" applyAlignment="1">
      <alignment horizontal="center" vertical="center"/>
      <protection/>
    </xf>
    <xf numFmtId="0" fontId="3" fillId="0" borderId="42" xfId="60" applyFont="1" applyBorder="1" applyAlignment="1">
      <alignment horizontal="center" vertical="center"/>
      <protection/>
    </xf>
    <xf numFmtId="0" fontId="5" fillId="0" borderId="43" xfId="60" applyFont="1" applyBorder="1" applyAlignment="1">
      <alignment horizontal="center" vertical="center"/>
      <protection/>
    </xf>
    <xf numFmtId="0" fontId="5" fillId="0" borderId="44" xfId="60" applyFont="1" applyBorder="1" applyAlignment="1">
      <alignment vertical="center"/>
      <protection/>
    </xf>
    <xf numFmtId="41" fontId="5" fillId="33" borderId="45" xfId="60" applyNumberFormat="1" applyFont="1" applyFill="1" applyBorder="1" applyAlignment="1">
      <alignment horizontal="right" vertical="center"/>
      <protection/>
    </xf>
    <xf numFmtId="41" fontId="5" fillId="0" borderId="44" xfId="60" applyNumberFormat="1" applyFont="1" applyBorder="1" applyAlignment="1">
      <alignment horizontal="center" vertical="center"/>
      <protection/>
    </xf>
    <xf numFmtId="41" fontId="5" fillId="34" borderId="45" xfId="60" applyNumberFormat="1" applyFont="1" applyFill="1" applyBorder="1" applyAlignment="1">
      <alignment horizontal="right" vertical="center"/>
      <protection/>
    </xf>
    <xf numFmtId="41" fontId="5" fillId="0" borderId="46" xfId="60" applyNumberFormat="1" applyFont="1" applyBorder="1" applyAlignment="1">
      <alignment horizontal="center" vertical="center"/>
      <protection/>
    </xf>
    <xf numFmtId="41" fontId="5" fillId="33" borderId="27" xfId="60" applyNumberFormat="1" applyFont="1" applyFill="1" applyBorder="1" applyAlignment="1">
      <alignment horizontal="right" vertical="center"/>
      <protection/>
    </xf>
    <xf numFmtId="41" fontId="5" fillId="33" borderId="47" xfId="60" applyNumberFormat="1" applyFont="1" applyFill="1" applyBorder="1" applyAlignment="1">
      <alignment horizontal="right" vertical="center"/>
      <protection/>
    </xf>
    <xf numFmtId="41" fontId="5" fillId="33" borderId="48" xfId="60" applyNumberFormat="1" applyFont="1" applyFill="1" applyBorder="1" applyAlignment="1">
      <alignment horizontal="right" vertical="center"/>
      <protection/>
    </xf>
    <xf numFmtId="41" fontId="5" fillId="34" borderId="30" xfId="60" applyNumberFormat="1" applyFont="1" applyFill="1" applyBorder="1" applyAlignment="1">
      <alignment horizontal="right" vertical="center"/>
      <protection/>
    </xf>
    <xf numFmtId="41" fontId="5" fillId="33" borderId="49" xfId="60" applyNumberFormat="1" applyFont="1" applyFill="1" applyBorder="1" applyAlignment="1">
      <alignment horizontal="right" vertical="center"/>
      <protection/>
    </xf>
    <xf numFmtId="41" fontId="5" fillId="0" borderId="27" xfId="60" applyNumberFormat="1" applyFont="1" applyBorder="1" applyAlignment="1">
      <alignment horizontal="center" vertical="center"/>
      <protection/>
    </xf>
    <xf numFmtId="41" fontId="5" fillId="34" borderId="50" xfId="60" applyNumberFormat="1" applyFont="1" applyFill="1" applyBorder="1" applyAlignment="1">
      <alignment horizontal="right" vertical="center"/>
      <protection/>
    </xf>
    <xf numFmtId="0" fontId="5" fillId="0" borderId="0" xfId="60" applyFont="1" applyAlignment="1">
      <alignment horizontal="right" vertical="top"/>
      <protection/>
    </xf>
    <xf numFmtId="0" fontId="3" fillId="0" borderId="51" xfId="60" applyFont="1" applyBorder="1" applyAlignment="1">
      <alignment horizontal="distributed" vertical="center"/>
      <protection/>
    </xf>
    <xf numFmtId="0" fontId="3" fillId="0" borderId="52" xfId="60" applyFont="1" applyBorder="1" applyAlignment="1">
      <alignment vertical="center"/>
      <protection/>
    </xf>
    <xf numFmtId="41" fontId="3" fillId="33" borderId="53" xfId="60" applyNumberFormat="1" applyFont="1" applyFill="1" applyBorder="1" applyAlignment="1" applyProtection="1">
      <alignment horizontal="right" vertical="center"/>
      <protection locked="0"/>
    </xf>
    <xf numFmtId="41" fontId="3" fillId="0" borderId="52" xfId="60" applyNumberFormat="1" applyFont="1" applyBorder="1" applyAlignment="1">
      <alignment horizontal="center" vertical="center"/>
      <protection/>
    </xf>
    <xf numFmtId="41" fontId="3" fillId="34" borderId="53" xfId="60" applyNumberFormat="1" applyFont="1" applyFill="1" applyBorder="1" applyAlignment="1" applyProtection="1">
      <alignment horizontal="right" vertical="center" shrinkToFit="1"/>
      <protection locked="0"/>
    </xf>
    <xf numFmtId="41" fontId="3" fillId="34" borderId="34" xfId="60" applyNumberFormat="1" applyFont="1" applyFill="1" applyBorder="1" applyAlignment="1" applyProtection="1">
      <alignment horizontal="right" vertical="center"/>
      <protection locked="0"/>
    </xf>
    <xf numFmtId="41" fontId="3" fillId="33" borderId="34" xfId="60" applyNumberFormat="1" applyFont="1" applyFill="1" applyBorder="1" applyAlignment="1" applyProtection="1">
      <alignment horizontal="right" vertical="center"/>
      <protection locked="0"/>
    </xf>
    <xf numFmtId="41" fontId="3" fillId="33" borderId="54" xfId="60" applyNumberFormat="1" applyFont="1" applyFill="1" applyBorder="1" applyAlignment="1" applyProtection="1">
      <alignment horizontal="right" vertical="center"/>
      <protection locked="0"/>
    </xf>
    <xf numFmtId="41" fontId="3" fillId="33" borderId="55" xfId="60" applyNumberFormat="1" applyFont="1" applyFill="1" applyBorder="1" applyAlignment="1" applyProtection="1">
      <alignment horizontal="right" vertical="center"/>
      <protection locked="0"/>
    </xf>
    <xf numFmtId="41" fontId="3" fillId="34" borderId="56" xfId="60" applyNumberFormat="1" applyFont="1" applyFill="1" applyBorder="1" applyAlignment="1" applyProtection="1">
      <alignment horizontal="right" vertical="center"/>
      <protection locked="0"/>
    </xf>
    <xf numFmtId="41" fontId="3" fillId="34" borderId="53" xfId="60" applyNumberFormat="1" applyFont="1" applyFill="1" applyBorder="1" applyAlignment="1" applyProtection="1">
      <alignment horizontal="right" vertical="center"/>
      <protection locked="0"/>
    </xf>
    <xf numFmtId="41" fontId="3" fillId="33" borderId="57" xfId="60" applyNumberFormat="1" applyFont="1" applyFill="1" applyBorder="1" applyAlignment="1" applyProtection="1">
      <alignment horizontal="right" vertical="center"/>
      <protection locked="0"/>
    </xf>
    <xf numFmtId="41" fontId="3" fillId="0" borderId="36" xfId="60" applyNumberFormat="1" applyFont="1" applyBorder="1" applyAlignment="1">
      <alignment horizontal="center" vertical="center"/>
      <protection/>
    </xf>
    <xf numFmtId="41" fontId="3" fillId="34" borderId="58" xfId="60" applyNumberFormat="1" applyFont="1" applyFill="1" applyBorder="1" applyAlignment="1" applyProtection="1">
      <alignment horizontal="right" vertical="center"/>
      <protection locked="0"/>
    </xf>
    <xf numFmtId="0" fontId="3" fillId="0" borderId="59" xfId="60" applyFont="1" applyBorder="1" applyAlignment="1">
      <alignment horizontal="distributed" vertical="center"/>
      <protection/>
    </xf>
    <xf numFmtId="41" fontId="3" fillId="33" borderId="60" xfId="60" applyNumberFormat="1" applyFont="1" applyFill="1" applyBorder="1" applyAlignment="1" applyProtection="1">
      <alignment horizontal="right" vertical="center"/>
      <protection locked="0"/>
    </xf>
    <xf numFmtId="41" fontId="3" fillId="34" borderId="60" xfId="60" applyNumberFormat="1" applyFont="1" applyFill="1" applyBorder="1" applyAlignment="1" applyProtection="1">
      <alignment horizontal="right" vertical="center"/>
      <protection locked="0"/>
    </xf>
    <xf numFmtId="41" fontId="3" fillId="34" borderId="61" xfId="60" applyNumberFormat="1" applyFont="1" applyFill="1" applyBorder="1" applyAlignment="1" applyProtection="1">
      <alignment horizontal="right" vertical="center"/>
      <protection locked="0"/>
    </xf>
    <xf numFmtId="41" fontId="3" fillId="33" borderId="61" xfId="60" applyNumberFormat="1" applyFont="1" applyFill="1" applyBorder="1" applyAlignment="1" applyProtection="1">
      <alignment horizontal="right" vertical="center"/>
      <protection locked="0"/>
    </xf>
    <xf numFmtId="41" fontId="3" fillId="33" borderId="62" xfId="60" applyNumberFormat="1" applyFont="1" applyFill="1" applyBorder="1" applyAlignment="1" applyProtection="1">
      <alignment horizontal="right" vertical="center"/>
      <protection locked="0"/>
    </xf>
    <xf numFmtId="41" fontId="3" fillId="33" borderId="63" xfId="60" applyNumberFormat="1" applyFont="1" applyFill="1" applyBorder="1" applyAlignment="1" applyProtection="1">
      <alignment horizontal="right" vertical="center"/>
      <protection locked="0"/>
    </xf>
    <xf numFmtId="41" fontId="3" fillId="34" borderId="64" xfId="60" applyNumberFormat="1" applyFont="1" applyFill="1" applyBorder="1" applyAlignment="1" applyProtection="1">
      <alignment horizontal="right" vertical="center"/>
      <protection locked="0"/>
    </xf>
    <xf numFmtId="41" fontId="3" fillId="33" borderId="65" xfId="60" applyNumberFormat="1" applyFont="1" applyFill="1" applyBorder="1" applyAlignment="1" applyProtection="1">
      <alignment horizontal="right" vertical="center"/>
      <protection locked="0"/>
    </xf>
    <xf numFmtId="41" fontId="3" fillId="34" borderId="66" xfId="60" applyNumberFormat="1" applyFont="1" applyFill="1" applyBorder="1" applyAlignment="1" applyProtection="1">
      <alignment horizontal="right" vertical="center"/>
      <protection locked="0"/>
    </xf>
    <xf numFmtId="41" fontId="3" fillId="0" borderId="52" xfId="60" applyNumberFormat="1" applyFont="1" applyBorder="1" applyAlignment="1">
      <alignment horizontal="right" vertical="center"/>
      <protection/>
    </xf>
    <xf numFmtId="41" fontId="3" fillId="0" borderId="36" xfId="60" applyNumberFormat="1" applyFont="1" applyBorder="1" applyAlignment="1">
      <alignment horizontal="right" vertical="center"/>
      <protection/>
    </xf>
    <xf numFmtId="0" fontId="6" fillId="0" borderId="67" xfId="60" applyFont="1" applyBorder="1" applyAlignment="1">
      <alignment horizontal="distributed" vertical="center"/>
      <protection/>
    </xf>
    <xf numFmtId="0" fontId="6" fillId="0" borderId="52" xfId="60" applyFont="1" applyBorder="1" applyAlignment="1">
      <alignment vertical="center"/>
      <protection/>
    </xf>
    <xf numFmtId="41" fontId="6" fillId="33" borderId="68" xfId="60" applyNumberFormat="1" applyFont="1" applyFill="1" applyBorder="1" applyAlignment="1" applyProtection="1">
      <alignment horizontal="right" vertical="center"/>
      <protection locked="0"/>
    </xf>
    <xf numFmtId="41" fontId="6" fillId="0" borderId="52" xfId="60" applyNumberFormat="1" applyFont="1" applyBorder="1" applyAlignment="1">
      <alignment horizontal="center" vertical="center"/>
      <protection/>
    </xf>
    <xf numFmtId="41" fontId="6" fillId="34" borderId="69" xfId="60" applyNumberFormat="1" applyFont="1" applyFill="1" applyBorder="1" applyAlignment="1" applyProtection="1">
      <alignment horizontal="right" vertical="center" shrinkToFit="1"/>
      <protection locked="0"/>
    </xf>
    <xf numFmtId="41" fontId="6" fillId="34" borderId="69" xfId="60" applyNumberFormat="1" applyFont="1" applyFill="1" applyBorder="1" applyAlignment="1" applyProtection="1">
      <alignment horizontal="right" vertical="center"/>
      <protection locked="0"/>
    </xf>
    <xf numFmtId="41" fontId="6" fillId="0" borderId="70" xfId="60" applyNumberFormat="1" applyFont="1" applyBorder="1" applyAlignment="1">
      <alignment horizontal="center" vertical="center"/>
      <protection/>
    </xf>
    <xf numFmtId="41" fontId="6" fillId="33" borderId="71" xfId="60" applyNumberFormat="1" applyFont="1" applyFill="1" applyBorder="1" applyAlignment="1" applyProtection="1">
      <alignment horizontal="right" vertical="center"/>
      <protection locked="0"/>
    </xf>
    <xf numFmtId="41" fontId="6" fillId="33" borderId="72" xfId="60" applyNumberFormat="1" applyFont="1" applyFill="1" applyBorder="1" applyAlignment="1" applyProtection="1">
      <alignment horizontal="right" vertical="center"/>
      <protection locked="0"/>
    </xf>
    <xf numFmtId="41" fontId="6" fillId="33" borderId="73" xfId="60" applyNumberFormat="1" applyFont="1" applyFill="1" applyBorder="1" applyAlignment="1" applyProtection="1">
      <alignment horizontal="right" vertical="center"/>
      <protection locked="0"/>
    </xf>
    <xf numFmtId="41" fontId="6" fillId="34" borderId="74" xfId="60" applyNumberFormat="1" applyFont="1" applyFill="1" applyBorder="1" applyAlignment="1" applyProtection="1">
      <alignment horizontal="right" vertical="center"/>
      <protection locked="0"/>
    </xf>
    <xf numFmtId="41" fontId="6" fillId="34" borderId="75" xfId="60" applyNumberFormat="1" applyFont="1" applyFill="1" applyBorder="1" applyAlignment="1" applyProtection="1">
      <alignment horizontal="right" vertical="center"/>
      <protection locked="0"/>
    </xf>
    <xf numFmtId="41" fontId="6" fillId="33" borderId="76" xfId="60" applyNumberFormat="1" applyFont="1" applyFill="1" applyBorder="1" applyAlignment="1" applyProtection="1">
      <alignment horizontal="right" vertical="center"/>
      <protection locked="0"/>
    </xf>
    <xf numFmtId="41" fontId="6" fillId="33" borderId="75" xfId="60" applyNumberFormat="1" applyFont="1" applyFill="1" applyBorder="1" applyAlignment="1" applyProtection="1">
      <alignment horizontal="right" vertical="center"/>
      <protection locked="0"/>
    </xf>
    <xf numFmtId="41" fontId="6" fillId="0" borderId="77" xfId="60" applyNumberFormat="1" applyFont="1" applyBorder="1" applyAlignment="1">
      <alignment horizontal="center" vertical="center"/>
      <protection/>
    </xf>
    <xf numFmtId="41" fontId="6" fillId="34" borderId="78" xfId="60" applyNumberFormat="1" applyFont="1" applyFill="1" applyBorder="1" applyAlignment="1" applyProtection="1">
      <alignment horizontal="right" vertical="center"/>
      <protection locked="0"/>
    </xf>
    <xf numFmtId="0" fontId="3" fillId="0" borderId="79" xfId="60" applyFont="1" applyBorder="1" applyAlignment="1">
      <alignment horizontal="distributed" vertical="center"/>
      <protection/>
    </xf>
    <xf numFmtId="0" fontId="3" fillId="0" borderId="80" xfId="60" applyFont="1" applyBorder="1" applyAlignment="1">
      <alignment horizontal="right" vertical="center"/>
      <protection/>
    </xf>
    <xf numFmtId="41" fontId="3" fillId="33" borderId="81" xfId="60" applyNumberFormat="1" applyFont="1" applyFill="1" applyBorder="1" applyAlignment="1" applyProtection="1">
      <alignment horizontal="right" vertical="center"/>
      <protection locked="0"/>
    </xf>
    <xf numFmtId="41" fontId="3" fillId="0" borderId="80" xfId="60" applyNumberFormat="1" applyFont="1" applyBorder="1" applyAlignment="1">
      <alignment horizontal="right" vertical="center"/>
      <protection/>
    </xf>
    <xf numFmtId="41" fontId="3" fillId="0" borderId="82" xfId="60" applyNumberFormat="1" applyFont="1" applyBorder="1" applyAlignment="1">
      <alignment horizontal="right" vertical="center"/>
      <protection/>
    </xf>
    <xf numFmtId="41" fontId="3" fillId="0" borderId="83" xfId="60" applyNumberFormat="1" applyFont="1" applyFill="1" applyBorder="1" applyAlignment="1">
      <alignment horizontal="right" vertical="center"/>
      <protection/>
    </xf>
    <xf numFmtId="41" fontId="3" fillId="0" borderId="80" xfId="60" applyNumberFormat="1" applyFont="1" applyBorder="1" applyAlignment="1">
      <alignment horizontal="center" vertical="center"/>
      <protection/>
    </xf>
    <xf numFmtId="41" fontId="3" fillId="34" borderId="84" xfId="60" applyNumberFormat="1" applyFont="1" applyFill="1" applyBorder="1" applyAlignment="1" applyProtection="1">
      <alignment horizontal="right" vertical="center"/>
      <protection locked="0"/>
    </xf>
    <xf numFmtId="41" fontId="3" fillId="0" borderId="82" xfId="60" applyNumberFormat="1" applyFont="1" applyBorder="1" applyAlignment="1">
      <alignment horizontal="center" vertical="center"/>
      <protection/>
    </xf>
    <xf numFmtId="41" fontId="3" fillId="34" borderId="85" xfId="60" applyNumberFormat="1" applyFont="1" applyFill="1" applyBorder="1" applyAlignment="1" applyProtection="1">
      <alignment horizontal="right" vertical="center"/>
      <protection locked="0"/>
    </xf>
    <xf numFmtId="41" fontId="3" fillId="0" borderId="10" xfId="60" applyNumberFormat="1" applyFont="1" applyBorder="1" applyAlignment="1">
      <alignment horizontal="center" vertical="center"/>
      <protection/>
    </xf>
    <xf numFmtId="41" fontId="3" fillId="0" borderId="10" xfId="60" applyNumberFormat="1" applyFont="1" applyBorder="1" applyAlignment="1">
      <alignment horizontal="right" vertical="center"/>
      <protection/>
    </xf>
    <xf numFmtId="0" fontId="6" fillId="0" borderId="86" xfId="60" applyFont="1" applyBorder="1" applyAlignment="1">
      <alignment horizontal="center" vertical="center"/>
      <protection/>
    </xf>
    <xf numFmtId="0" fontId="6" fillId="0" borderId="87" xfId="60" applyFont="1" applyBorder="1" applyAlignment="1">
      <alignment horizontal="right" vertical="center"/>
      <protection/>
    </xf>
    <xf numFmtId="41" fontId="6" fillId="33" borderId="88" xfId="60" applyNumberFormat="1" applyFont="1" applyFill="1" applyBorder="1" applyAlignment="1" applyProtection="1">
      <alignment horizontal="right" vertical="center"/>
      <protection locked="0"/>
    </xf>
    <xf numFmtId="41" fontId="6" fillId="0" borderId="87" xfId="60" applyNumberFormat="1" applyFont="1" applyBorder="1" applyAlignment="1">
      <alignment horizontal="right" vertical="center"/>
      <protection/>
    </xf>
    <xf numFmtId="41" fontId="6" fillId="0" borderId="89" xfId="60" applyNumberFormat="1" applyFont="1" applyBorder="1" applyAlignment="1">
      <alignment horizontal="right" vertical="center"/>
      <protection/>
    </xf>
    <xf numFmtId="41" fontId="6" fillId="0" borderId="90" xfId="60" applyNumberFormat="1" applyFont="1" applyFill="1" applyBorder="1" applyAlignment="1">
      <alignment horizontal="right" vertical="center"/>
      <protection/>
    </xf>
    <xf numFmtId="41" fontId="6" fillId="0" borderId="87" xfId="60" applyNumberFormat="1" applyFont="1" applyBorder="1" applyAlignment="1">
      <alignment horizontal="center" vertical="center"/>
      <protection/>
    </xf>
    <xf numFmtId="41" fontId="6" fillId="34" borderId="91" xfId="60" applyNumberFormat="1" applyFont="1" applyFill="1" applyBorder="1" applyAlignment="1" applyProtection="1">
      <alignment horizontal="right" vertical="center"/>
      <protection locked="0"/>
    </xf>
    <xf numFmtId="41" fontId="6" fillId="0" borderId="89" xfId="60" applyNumberFormat="1" applyFont="1" applyBorder="1" applyAlignment="1">
      <alignment horizontal="center" vertical="center"/>
      <protection/>
    </xf>
    <xf numFmtId="41" fontId="6" fillId="34" borderId="92" xfId="60" applyNumberFormat="1" applyFont="1" applyFill="1" applyBorder="1" applyAlignment="1" applyProtection="1">
      <alignment horizontal="right" vertical="center"/>
      <protection locked="0"/>
    </xf>
    <xf numFmtId="41" fontId="6" fillId="0" borderId="0" xfId="60" applyNumberFormat="1" applyFont="1" applyBorder="1" applyAlignment="1">
      <alignment horizontal="center" vertical="center"/>
      <protection/>
    </xf>
    <xf numFmtId="41" fontId="6" fillId="0" borderId="0" xfId="60" applyNumberFormat="1" applyFont="1" applyBorder="1" applyAlignment="1">
      <alignment horizontal="right" vertical="top"/>
      <protection/>
    </xf>
    <xf numFmtId="41" fontId="6" fillId="0" borderId="0" xfId="60" applyNumberFormat="1" applyFont="1" applyBorder="1" applyAlignment="1">
      <alignment horizontal="center" vertical="top"/>
      <protection/>
    </xf>
    <xf numFmtId="0" fontId="3" fillId="0" borderId="0" xfId="60" applyFont="1" applyBorder="1" applyAlignment="1">
      <alignment horizontal="center" vertical="center"/>
      <protection/>
    </xf>
    <xf numFmtId="41" fontId="3" fillId="33" borderId="93" xfId="60" applyNumberFormat="1" applyFont="1" applyFill="1" applyBorder="1" applyAlignment="1" applyProtection="1">
      <alignment horizontal="right" vertical="center"/>
      <protection locked="0"/>
    </xf>
    <xf numFmtId="41" fontId="3" fillId="0" borderId="0" xfId="60" applyNumberFormat="1" applyFont="1" applyBorder="1" applyAlignment="1">
      <alignment horizontal="center" vertical="center"/>
      <protection/>
    </xf>
    <xf numFmtId="41" fontId="3" fillId="0" borderId="94" xfId="60" applyNumberFormat="1" applyFont="1" applyFill="1" applyBorder="1" applyAlignment="1">
      <alignment horizontal="right" vertical="center"/>
      <protection/>
    </xf>
    <xf numFmtId="41" fontId="3" fillId="0" borderId="95" xfId="60" applyNumberFormat="1" applyFont="1" applyFill="1" applyBorder="1" applyAlignment="1">
      <alignment horizontal="right" vertical="center"/>
      <protection/>
    </xf>
    <xf numFmtId="41" fontId="3" fillId="0" borderId="96" xfId="60" applyNumberFormat="1" applyFont="1" applyFill="1" applyBorder="1" applyAlignment="1">
      <alignment horizontal="right" vertical="center"/>
      <protection/>
    </xf>
    <xf numFmtId="0" fontId="3" fillId="0" borderId="0" xfId="60" applyFont="1" applyFill="1" applyBorder="1" applyAlignment="1">
      <alignment horizontal="left" vertical="center"/>
      <protection/>
    </xf>
    <xf numFmtId="41" fontId="3" fillId="33" borderId="97" xfId="60" applyNumberFormat="1" applyFont="1" applyFill="1" applyBorder="1" applyAlignment="1" applyProtection="1">
      <alignment horizontal="right" vertical="center"/>
      <protection locked="0"/>
    </xf>
    <xf numFmtId="41" fontId="3" fillId="0" borderId="0" xfId="60" applyNumberFormat="1" applyFont="1" applyFill="1" applyBorder="1" applyAlignment="1">
      <alignment horizontal="center" vertical="center"/>
      <protection/>
    </xf>
    <xf numFmtId="41" fontId="3" fillId="0" borderId="98" xfId="60" applyNumberFormat="1" applyFont="1" applyFill="1" applyBorder="1" applyAlignment="1">
      <alignment horizontal="right" vertical="center"/>
      <protection/>
    </xf>
    <xf numFmtId="41" fontId="3" fillId="34" borderId="91" xfId="60" applyNumberFormat="1" applyFont="1" applyFill="1" applyBorder="1" applyAlignment="1" applyProtection="1">
      <alignment horizontal="right" vertical="center"/>
      <protection locked="0"/>
    </xf>
    <xf numFmtId="41" fontId="3" fillId="34" borderId="92" xfId="60" applyNumberFormat="1" applyFont="1" applyFill="1" applyBorder="1" applyAlignment="1" applyProtection="1">
      <alignment horizontal="right" vertical="center"/>
      <protection locked="0"/>
    </xf>
    <xf numFmtId="41" fontId="3" fillId="0" borderId="0" xfId="60" applyNumberFormat="1" applyFont="1" applyBorder="1" applyAlignment="1">
      <alignment horizontal="left" vertical="top"/>
      <protection/>
    </xf>
    <xf numFmtId="41" fontId="3" fillId="0" borderId="0" xfId="60" applyNumberFormat="1" applyFont="1" applyBorder="1" applyAlignment="1">
      <alignment horizontal="center" vertical="top"/>
      <protection/>
    </xf>
    <xf numFmtId="0" fontId="3" fillId="0" borderId="29" xfId="60" applyFont="1" applyBorder="1" applyAlignment="1">
      <alignment horizontal="center" vertical="center"/>
      <protection/>
    </xf>
    <xf numFmtId="41" fontId="3" fillId="0" borderId="29" xfId="60" applyNumberFormat="1" applyFont="1" applyBorder="1" applyAlignment="1">
      <alignment horizontal="center" vertical="center"/>
      <protection/>
    </xf>
    <xf numFmtId="41" fontId="3" fillId="0" borderId="44" xfId="60" applyNumberFormat="1" applyFont="1" applyBorder="1" applyAlignment="1">
      <alignment horizontal="right" vertical="center"/>
      <protection/>
    </xf>
    <xf numFmtId="41" fontId="3" fillId="0" borderId="46" xfId="60" applyNumberFormat="1" applyFont="1" applyBorder="1" applyAlignment="1">
      <alignment horizontal="center" vertical="center"/>
      <protection/>
    </xf>
    <xf numFmtId="41" fontId="6" fillId="0" borderId="95" xfId="60" applyNumberFormat="1" applyFont="1" applyFill="1" applyBorder="1" applyAlignment="1">
      <alignment horizontal="right" vertical="center"/>
      <protection/>
    </xf>
    <xf numFmtId="41" fontId="3" fillId="0" borderId="44" xfId="60" applyNumberFormat="1" applyFont="1" applyBorder="1" applyAlignment="1">
      <alignment horizontal="center" vertical="center"/>
      <protection/>
    </xf>
    <xf numFmtId="41" fontId="6" fillId="0" borderId="96" xfId="60" applyNumberFormat="1" applyFont="1" applyFill="1" applyBorder="1" applyAlignment="1">
      <alignment horizontal="right" vertical="center"/>
      <protection/>
    </xf>
    <xf numFmtId="0" fontId="3" fillId="0" borderId="87" xfId="60" applyFont="1" applyFill="1" applyBorder="1" applyAlignment="1">
      <alignment horizontal="left" vertical="center"/>
      <protection/>
    </xf>
    <xf numFmtId="41" fontId="3" fillId="33" borderId="88" xfId="60" applyNumberFormat="1" applyFont="1" applyFill="1" applyBorder="1" applyAlignment="1" applyProtection="1">
      <alignment horizontal="right" vertical="center"/>
      <protection locked="0"/>
    </xf>
    <xf numFmtId="41" fontId="3" fillId="0" borderId="87" xfId="60" applyNumberFormat="1" applyFont="1" applyFill="1" applyBorder="1" applyAlignment="1">
      <alignment horizontal="center" vertical="center"/>
      <protection/>
    </xf>
    <xf numFmtId="41" fontId="3" fillId="0" borderId="89" xfId="60" applyNumberFormat="1" applyFont="1" applyBorder="1" applyAlignment="1">
      <alignment horizontal="right" vertical="center"/>
      <protection/>
    </xf>
    <xf numFmtId="41" fontId="3" fillId="0" borderId="87" xfId="60" applyNumberFormat="1" applyFont="1" applyBorder="1" applyAlignment="1">
      <alignment horizontal="center" vertical="center"/>
      <protection/>
    </xf>
    <xf numFmtId="41" fontId="3" fillId="0" borderId="89" xfId="60" applyNumberFormat="1" applyFont="1" applyBorder="1" applyAlignment="1">
      <alignment horizontal="center" vertical="center"/>
      <protection/>
    </xf>
    <xf numFmtId="41" fontId="3" fillId="0" borderId="0" xfId="60" applyNumberFormat="1" applyFont="1" applyBorder="1" applyAlignment="1">
      <alignment horizontal="right" vertical="center"/>
      <protection/>
    </xf>
    <xf numFmtId="0" fontId="3" fillId="0" borderId="0" xfId="60" applyFont="1" applyBorder="1" applyAlignment="1">
      <alignment horizontal="right" vertical="center"/>
      <protection/>
    </xf>
    <xf numFmtId="0" fontId="3" fillId="0" borderId="99" xfId="60" applyFont="1" applyBorder="1" applyAlignment="1">
      <alignment horizontal="center" vertical="center"/>
      <protection/>
    </xf>
    <xf numFmtId="41" fontId="3" fillId="33" borderId="100" xfId="60" applyNumberFormat="1" applyFont="1" applyFill="1" applyBorder="1" applyAlignment="1" applyProtection="1">
      <alignment horizontal="right" vertical="center"/>
      <protection locked="0"/>
    </xf>
    <xf numFmtId="41" fontId="3" fillId="0" borderId="99" xfId="60" applyNumberFormat="1" applyFont="1" applyBorder="1" applyAlignment="1">
      <alignment horizontal="center" vertical="center"/>
      <protection/>
    </xf>
    <xf numFmtId="41" fontId="3" fillId="0" borderId="101" xfId="60" applyNumberFormat="1" applyFont="1" applyBorder="1" applyAlignment="1">
      <alignment horizontal="right" vertical="center"/>
      <protection/>
    </xf>
    <xf numFmtId="41" fontId="3" fillId="0" borderId="102" xfId="60" applyNumberFormat="1" applyFont="1" applyFill="1" applyBorder="1" applyAlignment="1">
      <alignment horizontal="right" vertical="center"/>
      <protection/>
    </xf>
    <xf numFmtId="41" fontId="3" fillId="34" borderId="103" xfId="60" applyNumberFormat="1" applyFont="1" applyFill="1" applyBorder="1" applyAlignment="1" applyProtection="1">
      <alignment horizontal="right" vertical="center"/>
      <protection locked="0"/>
    </xf>
    <xf numFmtId="41" fontId="3" fillId="0" borderId="101" xfId="60" applyNumberFormat="1" applyFont="1" applyBorder="1" applyAlignment="1">
      <alignment horizontal="center" vertical="center"/>
      <protection/>
    </xf>
    <xf numFmtId="41" fontId="3" fillId="34" borderId="104" xfId="60" applyNumberFormat="1" applyFont="1" applyFill="1" applyBorder="1" applyAlignment="1" applyProtection="1">
      <alignment horizontal="right" vertical="center"/>
      <protection locked="0"/>
    </xf>
    <xf numFmtId="3" fontId="6" fillId="0" borderId="105" xfId="60" applyNumberFormat="1" applyFont="1" applyBorder="1" applyAlignment="1">
      <alignment horizontal="distributed" vertical="center"/>
      <protection/>
    </xf>
    <xf numFmtId="41" fontId="6" fillId="0" borderId="106" xfId="60" applyNumberFormat="1" applyFont="1" applyFill="1" applyBorder="1" applyAlignment="1">
      <alignment horizontal="right" vertical="center"/>
      <protection/>
    </xf>
    <xf numFmtId="41" fontId="6" fillId="0" borderId="40" xfId="60" applyNumberFormat="1" applyFont="1" applyBorder="1" applyAlignment="1">
      <alignment horizontal="center" vertical="center"/>
      <protection/>
    </xf>
    <xf numFmtId="41" fontId="6" fillId="0" borderId="70" xfId="60" applyNumberFormat="1" applyFont="1" applyBorder="1" applyAlignment="1">
      <alignment horizontal="right" vertical="center"/>
      <protection/>
    </xf>
    <xf numFmtId="41" fontId="3" fillId="0" borderId="106" xfId="60" applyNumberFormat="1" applyFont="1" applyFill="1" applyBorder="1" applyAlignment="1">
      <alignment horizontal="right" vertical="center"/>
      <protection/>
    </xf>
    <xf numFmtId="41" fontId="6" fillId="34" borderId="77" xfId="60" applyNumberFormat="1" applyFont="1" applyFill="1" applyBorder="1" applyAlignment="1" applyProtection="1">
      <alignment horizontal="right" vertical="center"/>
      <protection locked="0"/>
    </xf>
    <xf numFmtId="41" fontId="6" fillId="34" borderId="107" xfId="60" applyNumberFormat="1" applyFont="1" applyFill="1" applyBorder="1" applyAlignment="1" applyProtection="1">
      <alignment horizontal="right" vertical="center"/>
      <protection locked="0"/>
    </xf>
    <xf numFmtId="41" fontId="6" fillId="0" borderId="0" xfId="60" applyNumberFormat="1" applyFont="1" applyBorder="1" applyAlignment="1">
      <alignment horizontal="right" vertical="center"/>
      <protection/>
    </xf>
    <xf numFmtId="3" fontId="6" fillId="0" borderId="0" xfId="60" applyNumberFormat="1" applyFont="1" applyFill="1" applyBorder="1" applyAlignment="1">
      <alignment horizontal="distributed" vertical="center"/>
      <protection/>
    </xf>
    <xf numFmtId="0" fontId="6" fillId="0" borderId="0" xfId="60" applyFont="1" applyFill="1" applyBorder="1" applyAlignment="1">
      <alignment horizontal="center" vertical="center"/>
      <protection/>
    </xf>
    <xf numFmtId="3" fontId="6" fillId="0" borderId="0" xfId="60" applyNumberFormat="1" applyFont="1" applyFill="1" applyBorder="1" applyAlignment="1">
      <alignment horizontal="right" vertical="center"/>
      <protection/>
    </xf>
    <xf numFmtId="0" fontId="6" fillId="0" borderId="0" xfId="60" applyFont="1" applyFill="1" applyBorder="1" applyAlignment="1">
      <alignment horizontal="right" vertical="center"/>
      <protection/>
    </xf>
    <xf numFmtId="0" fontId="6" fillId="0" borderId="0" xfId="60" applyFont="1" applyFill="1" applyAlignment="1">
      <alignment horizontal="left" vertical="top"/>
      <protection/>
    </xf>
    <xf numFmtId="0" fontId="3" fillId="0" borderId="0" xfId="60" applyFont="1" applyAlignment="1">
      <alignment horizontal="center" vertical="top"/>
      <protection/>
    </xf>
    <xf numFmtId="0" fontId="3" fillId="0" borderId="108" xfId="60" applyFont="1" applyFill="1" applyBorder="1" applyAlignment="1">
      <alignment horizontal="center" vertical="center" wrapText="1" shrinkToFit="1"/>
      <protection/>
    </xf>
    <xf numFmtId="0" fontId="3" fillId="0" borderId="109" xfId="60" applyFont="1" applyFill="1" applyBorder="1" applyAlignment="1">
      <alignment horizontal="center" vertical="center" wrapText="1"/>
      <protection/>
    </xf>
    <xf numFmtId="0" fontId="3" fillId="0" borderId="110" xfId="60" applyFont="1" applyFill="1" applyBorder="1" applyAlignment="1">
      <alignment horizontal="center" vertical="center" wrapText="1"/>
      <protection/>
    </xf>
    <xf numFmtId="0" fontId="5" fillId="35" borderId="111" xfId="62" applyFont="1" applyFill="1" applyBorder="1" applyAlignment="1">
      <alignment horizontal="center" vertical="center"/>
      <protection/>
    </xf>
    <xf numFmtId="0" fontId="5" fillId="33" borderId="29" xfId="60" applyFont="1" applyFill="1" applyBorder="1" applyAlignment="1">
      <alignment horizontal="right" vertical="center"/>
      <protection/>
    </xf>
    <xf numFmtId="0" fontId="5" fillId="33" borderId="112" xfId="60" applyFont="1" applyFill="1" applyBorder="1" applyAlignment="1">
      <alignment horizontal="right" vertical="center"/>
      <protection/>
    </xf>
    <xf numFmtId="0" fontId="5" fillId="34" borderId="30" xfId="60" applyFont="1" applyFill="1" applyBorder="1" applyAlignment="1">
      <alignment horizontal="right" vertical="center"/>
      <protection/>
    </xf>
    <xf numFmtId="0" fontId="5" fillId="34" borderId="27" xfId="60" applyFont="1" applyFill="1" applyBorder="1" applyAlignment="1">
      <alignment horizontal="right" vertical="center"/>
      <protection/>
    </xf>
    <xf numFmtId="0" fontId="5" fillId="34" borderId="50" xfId="60" applyFont="1" applyFill="1" applyBorder="1" applyAlignment="1">
      <alignment horizontal="right" vertical="center"/>
      <protection/>
    </xf>
    <xf numFmtId="0" fontId="3" fillId="35" borderId="113" xfId="62" applyFont="1" applyFill="1" applyBorder="1" applyAlignment="1">
      <alignment horizontal="distributed" vertical="center"/>
      <protection/>
    </xf>
    <xf numFmtId="0" fontId="3" fillId="35" borderId="114" xfId="62" applyFont="1" applyFill="1" applyBorder="1" applyAlignment="1">
      <alignment horizontal="distributed" vertical="center"/>
      <protection/>
    </xf>
    <xf numFmtId="0" fontId="3" fillId="35" borderId="115" xfId="62" applyFont="1" applyFill="1" applyBorder="1" applyAlignment="1">
      <alignment horizontal="distributed" vertical="center"/>
      <protection/>
    </xf>
    <xf numFmtId="0" fontId="6" fillId="35" borderId="116" xfId="62" applyFont="1" applyFill="1" applyBorder="1" applyAlignment="1">
      <alignment horizontal="distributed" vertical="center"/>
      <protection/>
    </xf>
    <xf numFmtId="0" fontId="3" fillId="0" borderId="117" xfId="62" applyFont="1" applyFill="1" applyBorder="1" applyAlignment="1">
      <alignment horizontal="distributed" vertical="center"/>
      <protection/>
    </xf>
    <xf numFmtId="0" fontId="3" fillId="35" borderId="117" xfId="62" applyFont="1" applyFill="1" applyBorder="1" applyAlignment="1">
      <alignment horizontal="distributed" vertical="center"/>
      <protection/>
    </xf>
    <xf numFmtId="0" fontId="3" fillId="0" borderId="118" xfId="62" applyFont="1" applyFill="1" applyBorder="1" applyAlignment="1">
      <alignment horizontal="distributed" vertical="center"/>
      <protection/>
    </xf>
    <xf numFmtId="0" fontId="3" fillId="35" borderId="119" xfId="62" applyFont="1" applyFill="1" applyBorder="1" applyAlignment="1">
      <alignment horizontal="distributed" vertical="center"/>
      <protection/>
    </xf>
    <xf numFmtId="0" fontId="6" fillId="0" borderId="38" xfId="62" applyFont="1" applyBorder="1" applyAlignment="1">
      <alignment horizontal="center" vertical="center"/>
      <protection/>
    </xf>
    <xf numFmtId="0" fontId="3" fillId="0" borderId="0" xfId="62" applyFont="1" applyAlignment="1">
      <alignment horizontal="left" vertical="center"/>
      <protection/>
    </xf>
    <xf numFmtId="0" fontId="2" fillId="0" borderId="0" xfId="60" applyAlignment="1">
      <alignment horizontal="distributed" vertical="center"/>
      <protection/>
    </xf>
    <xf numFmtId="0" fontId="10" fillId="36" borderId="0" xfId="0" applyNumberFormat="1" applyFont="1" applyFill="1" applyAlignment="1">
      <alignment vertical="center"/>
    </xf>
    <xf numFmtId="0" fontId="0" fillId="36" borderId="0" xfId="0" applyNumberFormat="1" applyFill="1" applyAlignment="1">
      <alignment/>
    </xf>
    <xf numFmtId="0" fontId="0" fillId="36" borderId="0" xfId="0" applyNumberFormat="1" applyFill="1" applyAlignment="1" applyProtection="1">
      <alignment/>
      <protection locked="0"/>
    </xf>
    <xf numFmtId="0" fontId="10" fillId="36" borderId="120" xfId="0" applyNumberFormat="1" applyFont="1" applyFill="1" applyBorder="1" applyAlignment="1">
      <alignment horizontal="centerContinuous" vertical="center"/>
    </xf>
    <xf numFmtId="0" fontId="10" fillId="36" borderId="121" xfId="0" applyNumberFormat="1" applyFont="1" applyFill="1" applyBorder="1" applyAlignment="1">
      <alignment horizontal="centerContinuous" vertical="center"/>
    </xf>
    <xf numFmtId="0" fontId="10" fillId="36" borderId="120" xfId="0" applyNumberFormat="1" applyFont="1" applyFill="1" applyBorder="1" applyAlignment="1">
      <alignment horizontal="center" vertical="center"/>
    </xf>
    <xf numFmtId="0" fontId="0" fillId="36" borderId="122" xfId="0" applyNumberFormat="1" applyFill="1" applyBorder="1" applyAlignment="1">
      <alignment/>
    </xf>
    <xf numFmtId="0" fontId="10" fillId="36" borderId="120" xfId="0" applyNumberFormat="1" applyFont="1" applyFill="1" applyBorder="1" applyAlignment="1">
      <alignment vertical="center"/>
    </xf>
    <xf numFmtId="0" fontId="11" fillId="36" borderId="122" xfId="0" applyNumberFormat="1" applyFont="1" applyFill="1" applyBorder="1" applyAlignment="1">
      <alignment vertical="center"/>
    </xf>
    <xf numFmtId="0" fontId="10" fillId="36" borderId="121" xfId="0" applyNumberFormat="1" applyFont="1" applyFill="1" applyBorder="1" applyAlignment="1">
      <alignment vertical="center"/>
    </xf>
    <xf numFmtId="0" fontId="11" fillId="36" borderId="121" xfId="0" applyNumberFormat="1" applyFont="1" applyFill="1" applyBorder="1" applyAlignment="1">
      <alignment horizontal="center" vertical="center"/>
    </xf>
    <xf numFmtId="0" fontId="11" fillId="36" borderId="0" xfId="0" applyNumberFormat="1" applyFont="1" applyFill="1" applyBorder="1" applyAlignment="1">
      <alignment horizontal="center" vertical="center"/>
    </xf>
    <xf numFmtId="41" fontId="3" fillId="34" borderId="123" xfId="60" applyNumberFormat="1" applyFont="1" applyFill="1" applyBorder="1" applyAlignment="1">
      <alignment horizontal="right" vertical="center"/>
      <protection/>
    </xf>
    <xf numFmtId="41" fontId="3" fillId="34" borderId="124" xfId="60" applyNumberFormat="1" applyFont="1" applyFill="1" applyBorder="1" applyAlignment="1">
      <alignment horizontal="right" vertical="center"/>
      <protection/>
    </xf>
    <xf numFmtId="41" fontId="6" fillId="34" borderId="124" xfId="60" applyNumberFormat="1" applyFont="1" applyFill="1" applyBorder="1" applyAlignment="1">
      <alignment horizontal="right" vertical="center"/>
      <protection/>
    </xf>
    <xf numFmtId="0" fontId="10" fillId="36" borderId="124" xfId="0" applyNumberFormat="1" applyFont="1" applyFill="1" applyBorder="1" applyAlignment="1">
      <alignment horizontal="center" vertical="center" shrinkToFit="1"/>
    </xf>
    <xf numFmtId="41" fontId="3" fillId="33" borderId="125" xfId="60" applyNumberFormat="1" applyFont="1" applyFill="1" applyBorder="1" applyAlignment="1">
      <alignment horizontal="right" vertical="center"/>
      <protection/>
    </xf>
    <xf numFmtId="41" fontId="3" fillId="33" borderId="126" xfId="60" applyNumberFormat="1" applyFont="1" applyFill="1" applyBorder="1" applyAlignment="1">
      <alignment horizontal="right" vertical="center"/>
      <protection/>
    </xf>
    <xf numFmtId="41" fontId="3" fillId="33" borderId="127" xfId="60" applyNumberFormat="1" applyFont="1" applyFill="1" applyBorder="1" applyAlignment="1">
      <alignment horizontal="right" vertical="center"/>
      <protection/>
    </xf>
    <xf numFmtId="41" fontId="3" fillId="33" borderId="128" xfId="60" applyNumberFormat="1" applyFont="1" applyFill="1" applyBorder="1" applyAlignment="1">
      <alignment horizontal="right" vertical="center"/>
      <protection/>
    </xf>
    <xf numFmtId="41" fontId="3" fillId="33" borderId="129" xfId="60" applyNumberFormat="1" applyFont="1" applyFill="1" applyBorder="1" applyAlignment="1">
      <alignment horizontal="right" vertical="center"/>
      <protection/>
    </xf>
    <xf numFmtId="41" fontId="3" fillId="33" borderId="91" xfId="60" applyNumberFormat="1" applyFont="1" applyFill="1" applyBorder="1" applyAlignment="1">
      <alignment horizontal="right" vertical="center"/>
      <protection/>
    </xf>
    <xf numFmtId="41" fontId="3" fillId="33" borderId="130" xfId="60" applyNumberFormat="1" applyFont="1" applyFill="1" applyBorder="1" applyAlignment="1">
      <alignment horizontal="right" vertical="center"/>
      <protection/>
    </xf>
    <xf numFmtId="41" fontId="3" fillId="33" borderId="131" xfId="60" applyNumberFormat="1" applyFont="1" applyFill="1" applyBorder="1" applyAlignment="1">
      <alignment horizontal="right" vertical="center"/>
      <protection/>
    </xf>
    <xf numFmtId="41" fontId="3" fillId="0" borderId="131" xfId="60" applyNumberFormat="1" applyFont="1" applyFill="1" applyBorder="1" applyAlignment="1">
      <alignment horizontal="right" vertical="center"/>
      <protection/>
    </xf>
    <xf numFmtId="41" fontId="3" fillId="33" borderId="132" xfId="60" applyNumberFormat="1" applyFont="1" applyFill="1" applyBorder="1" applyAlignment="1">
      <alignment horizontal="right" vertical="center"/>
      <protection/>
    </xf>
    <xf numFmtId="41" fontId="3" fillId="33" borderId="133" xfId="60" applyNumberFormat="1" applyFont="1" applyFill="1" applyBorder="1" applyAlignment="1">
      <alignment horizontal="right" vertical="center"/>
      <protection/>
    </xf>
    <xf numFmtId="41" fontId="3" fillId="0" borderId="134" xfId="60" applyNumberFormat="1" applyFont="1" applyFill="1" applyBorder="1" applyAlignment="1">
      <alignment horizontal="right" vertical="center"/>
      <protection/>
    </xf>
    <xf numFmtId="41" fontId="3" fillId="0" borderId="127" xfId="60" applyNumberFormat="1" applyFont="1" applyFill="1" applyBorder="1" applyAlignment="1">
      <alignment horizontal="right" vertical="center"/>
      <protection/>
    </xf>
    <xf numFmtId="41" fontId="3" fillId="33" borderId="135" xfId="60" applyNumberFormat="1" applyFont="1" applyFill="1" applyBorder="1" applyAlignment="1">
      <alignment horizontal="right" vertical="center"/>
      <protection/>
    </xf>
    <xf numFmtId="41" fontId="3" fillId="33" borderId="136" xfId="60" applyNumberFormat="1" applyFont="1" applyFill="1" applyBorder="1" applyAlignment="1">
      <alignment horizontal="right" vertical="center"/>
      <protection/>
    </xf>
    <xf numFmtId="41" fontId="3" fillId="0" borderId="137" xfId="60" applyNumberFormat="1" applyFont="1" applyFill="1" applyBorder="1" applyAlignment="1">
      <alignment horizontal="right" vertical="center"/>
      <protection/>
    </xf>
    <xf numFmtId="41" fontId="3" fillId="34" borderId="138" xfId="60" applyNumberFormat="1" applyFont="1" applyFill="1" applyBorder="1" applyAlignment="1">
      <alignment horizontal="right" vertical="center"/>
      <protection/>
    </xf>
    <xf numFmtId="41" fontId="3" fillId="34" borderId="129" xfId="60" applyNumberFormat="1" applyFont="1" applyFill="1" applyBorder="1" applyAlignment="1">
      <alignment horizontal="right" vertical="center"/>
      <protection/>
    </xf>
    <xf numFmtId="41" fontId="3" fillId="34" borderId="139" xfId="60" applyNumberFormat="1" applyFont="1" applyFill="1" applyBorder="1" applyAlignment="1">
      <alignment horizontal="right" vertical="center"/>
      <protection/>
    </xf>
    <xf numFmtId="41" fontId="3" fillId="34" borderId="140" xfId="60" applyNumberFormat="1" applyFont="1" applyFill="1" applyBorder="1" applyAlignment="1">
      <alignment horizontal="right" vertical="center"/>
      <protection/>
    </xf>
    <xf numFmtId="41" fontId="3" fillId="34" borderId="141" xfId="60" applyNumberFormat="1" applyFont="1" applyFill="1" applyBorder="1" applyAlignment="1">
      <alignment horizontal="right" vertical="center"/>
      <protection/>
    </xf>
    <xf numFmtId="41" fontId="3" fillId="0" borderId="142" xfId="60" applyNumberFormat="1" applyFont="1" applyFill="1" applyBorder="1" applyAlignment="1">
      <alignment horizontal="right" vertical="center"/>
      <protection/>
    </xf>
    <xf numFmtId="41" fontId="3" fillId="0" borderId="56" xfId="60" applyNumberFormat="1" applyFont="1" applyFill="1" applyBorder="1" applyAlignment="1">
      <alignment horizontal="right" vertical="center"/>
      <protection/>
    </xf>
    <xf numFmtId="41" fontId="3" fillId="0" borderId="143" xfId="60" applyNumberFormat="1" applyFont="1" applyFill="1" applyBorder="1" applyAlignment="1">
      <alignment horizontal="right" vertical="center"/>
      <protection/>
    </xf>
    <xf numFmtId="41" fontId="3" fillId="34" borderId="144" xfId="60" applyNumberFormat="1" applyFont="1" applyFill="1" applyBorder="1" applyAlignment="1">
      <alignment horizontal="right" vertical="center"/>
      <protection/>
    </xf>
    <xf numFmtId="41" fontId="3" fillId="0" borderId="145" xfId="60" applyNumberFormat="1" applyFont="1" applyFill="1" applyBorder="1" applyAlignment="1">
      <alignment horizontal="right" vertical="center"/>
      <protection/>
    </xf>
    <xf numFmtId="41" fontId="3" fillId="0" borderId="21" xfId="60" applyNumberFormat="1" applyFont="1" applyBorder="1" applyAlignment="1">
      <alignment horizontal="right" vertical="center"/>
      <protection/>
    </xf>
    <xf numFmtId="41" fontId="3" fillId="0" borderId="22" xfId="60" applyNumberFormat="1" applyFont="1" applyBorder="1" applyAlignment="1">
      <alignment horizontal="right" vertical="center"/>
      <protection/>
    </xf>
    <xf numFmtId="41" fontId="3" fillId="0" borderId="23" xfId="60" applyNumberFormat="1" applyFont="1" applyBorder="1" applyAlignment="1">
      <alignment horizontal="right" vertical="center"/>
      <protection/>
    </xf>
    <xf numFmtId="41" fontId="3" fillId="0" borderId="24" xfId="60" applyNumberFormat="1" applyFont="1" applyBorder="1" applyAlignment="1">
      <alignment horizontal="right" vertical="center"/>
      <protection/>
    </xf>
    <xf numFmtId="41" fontId="3" fillId="0" borderId="25" xfId="60" applyNumberFormat="1" applyFont="1" applyFill="1" applyBorder="1" applyAlignment="1">
      <alignment horizontal="right" vertical="center"/>
      <protection/>
    </xf>
    <xf numFmtId="41" fontId="3" fillId="0" borderId="146" xfId="60" applyNumberFormat="1" applyFont="1" applyFill="1" applyBorder="1" applyAlignment="1">
      <alignment horizontal="right" vertical="center"/>
      <protection/>
    </xf>
    <xf numFmtId="41" fontId="3" fillId="0" borderId="147" xfId="60" applyNumberFormat="1" applyFont="1" applyFill="1" applyBorder="1" applyAlignment="1">
      <alignment horizontal="right" vertical="center"/>
      <protection/>
    </xf>
    <xf numFmtId="41" fontId="3" fillId="0" borderId="148" xfId="60" applyNumberFormat="1" applyFont="1" applyFill="1" applyBorder="1" applyAlignment="1">
      <alignment horizontal="right" vertical="center"/>
      <protection/>
    </xf>
    <xf numFmtId="41" fontId="3" fillId="34" borderId="149" xfId="60" applyNumberFormat="1" applyFont="1" applyFill="1" applyBorder="1" applyAlignment="1">
      <alignment horizontal="right" vertical="center"/>
      <protection/>
    </xf>
    <xf numFmtId="41" fontId="3" fillId="0" borderId="150" xfId="60" applyNumberFormat="1" applyFont="1" applyFill="1" applyBorder="1" applyAlignment="1">
      <alignment horizontal="right" vertical="center"/>
      <protection/>
    </xf>
    <xf numFmtId="41" fontId="6" fillId="0" borderId="151" xfId="60" applyNumberFormat="1" applyFont="1" applyFill="1" applyBorder="1" applyAlignment="1">
      <alignment horizontal="right" vertical="center"/>
      <protection/>
    </xf>
    <xf numFmtId="41" fontId="6" fillId="0" borderId="152" xfId="60" applyNumberFormat="1" applyFont="1" applyFill="1" applyBorder="1" applyAlignment="1">
      <alignment horizontal="right" vertical="center"/>
      <protection/>
    </xf>
    <xf numFmtId="41" fontId="6" fillId="0" borderId="153" xfId="60" applyNumberFormat="1" applyFont="1" applyFill="1" applyBorder="1" applyAlignment="1">
      <alignment horizontal="right" vertical="center"/>
      <protection/>
    </xf>
    <xf numFmtId="41" fontId="6" fillId="34" borderId="154" xfId="60" applyNumberFormat="1" applyFont="1" applyFill="1" applyBorder="1" applyAlignment="1">
      <alignment horizontal="right" vertical="center"/>
      <protection/>
    </xf>
    <xf numFmtId="41" fontId="6" fillId="34" borderId="155" xfId="60" applyNumberFormat="1" applyFont="1" applyFill="1" applyBorder="1" applyAlignment="1">
      <alignment horizontal="right" vertical="center"/>
      <protection/>
    </xf>
    <xf numFmtId="41" fontId="6" fillId="0" borderId="156" xfId="60" applyNumberFormat="1" applyFont="1" applyFill="1" applyBorder="1" applyAlignment="1">
      <alignment horizontal="right" vertical="center"/>
      <protection/>
    </xf>
    <xf numFmtId="41" fontId="6" fillId="0" borderId="157" xfId="60" applyNumberFormat="1" applyFont="1" applyFill="1" applyBorder="1" applyAlignment="1">
      <alignment horizontal="right" vertical="center"/>
      <protection/>
    </xf>
    <xf numFmtId="41" fontId="3" fillId="0" borderId="25" xfId="60" applyNumberFormat="1" applyFont="1" applyBorder="1" applyAlignment="1">
      <alignment horizontal="right" vertical="center"/>
      <protection/>
    </xf>
    <xf numFmtId="41" fontId="3" fillId="0" borderId="29" xfId="60" applyNumberFormat="1" applyFont="1" applyBorder="1" applyAlignment="1">
      <alignment horizontal="right" vertical="center"/>
      <protection/>
    </xf>
    <xf numFmtId="41" fontId="3" fillId="0" borderId="30" xfId="60" applyNumberFormat="1" applyFont="1" applyBorder="1" applyAlignment="1">
      <alignment horizontal="right" vertical="center"/>
      <protection/>
    </xf>
    <xf numFmtId="41" fontId="3" fillId="0" borderId="31" xfId="60" applyNumberFormat="1" applyFont="1" applyBorder="1" applyAlignment="1">
      <alignment horizontal="right" vertical="center"/>
      <protection/>
    </xf>
    <xf numFmtId="41" fontId="3" fillId="0" borderId="32" xfId="60" applyNumberFormat="1" applyFont="1" applyBorder="1" applyAlignment="1">
      <alignment horizontal="right" vertical="center"/>
      <protection/>
    </xf>
    <xf numFmtId="41" fontId="3" fillId="0" borderId="33" xfId="60" applyNumberFormat="1" applyFont="1" applyBorder="1" applyAlignment="1">
      <alignment horizontal="right" vertical="center"/>
      <protection/>
    </xf>
    <xf numFmtId="41" fontId="3" fillId="0" borderId="33" xfId="60" applyNumberFormat="1" applyFont="1" applyFill="1" applyBorder="1" applyAlignment="1">
      <alignment horizontal="right" vertical="center"/>
      <protection/>
    </xf>
    <xf numFmtId="41" fontId="6" fillId="34" borderId="158" xfId="60" applyNumberFormat="1" applyFont="1" applyFill="1" applyBorder="1" applyAlignment="1">
      <alignment horizontal="right" vertical="center"/>
      <protection/>
    </xf>
    <xf numFmtId="41" fontId="6" fillId="34" borderId="159" xfId="60" applyNumberFormat="1" applyFont="1" applyFill="1" applyBorder="1" applyAlignment="1">
      <alignment horizontal="right" vertical="center"/>
      <protection/>
    </xf>
    <xf numFmtId="41" fontId="3" fillId="33" borderId="160" xfId="60" applyNumberFormat="1" applyFont="1" applyFill="1" applyBorder="1" applyAlignment="1">
      <alignment horizontal="right" vertical="center"/>
      <protection/>
    </xf>
    <xf numFmtId="41" fontId="3" fillId="33" borderId="161" xfId="60" applyNumberFormat="1" applyFont="1" applyFill="1" applyBorder="1" applyAlignment="1">
      <alignment horizontal="right" vertical="center"/>
      <protection/>
    </xf>
    <xf numFmtId="41" fontId="3" fillId="33" borderId="162" xfId="60" applyNumberFormat="1" applyFont="1" applyFill="1" applyBorder="1" applyAlignment="1">
      <alignment horizontal="right" vertical="center"/>
      <protection/>
    </xf>
    <xf numFmtId="41" fontId="3" fillId="34" borderId="161" xfId="60" applyNumberFormat="1" applyFont="1" applyFill="1" applyBorder="1" applyAlignment="1">
      <alignment horizontal="right" vertical="center"/>
      <protection/>
    </xf>
    <xf numFmtId="41" fontId="3" fillId="34" borderId="162" xfId="60" applyNumberFormat="1" applyFont="1" applyFill="1" applyBorder="1" applyAlignment="1">
      <alignment horizontal="right" vertical="center"/>
      <protection/>
    </xf>
    <xf numFmtId="41" fontId="3" fillId="33" borderId="21" xfId="60" applyNumberFormat="1" applyFont="1" applyFill="1" applyBorder="1" applyAlignment="1">
      <alignment horizontal="right" vertical="center"/>
      <protection/>
    </xf>
    <xf numFmtId="41" fontId="3" fillId="33" borderId="0" xfId="60" applyNumberFormat="1" applyFont="1" applyFill="1" applyBorder="1" applyAlignment="1">
      <alignment horizontal="right" vertical="center"/>
      <protection/>
    </xf>
    <xf numFmtId="41" fontId="3" fillId="33" borderId="22" xfId="60" applyNumberFormat="1" applyFont="1" applyFill="1" applyBorder="1" applyAlignment="1">
      <alignment horizontal="right" vertical="center"/>
      <protection/>
    </xf>
    <xf numFmtId="41" fontId="3" fillId="34" borderId="0" xfId="60" applyNumberFormat="1" applyFont="1" applyFill="1" applyBorder="1" applyAlignment="1">
      <alignment horizontal="right" vertical="center"/>
      <protection/>
    </xf>
    <xf numFmtId="41" fontId="3" fillId="34" borderId="22" xfId="60" applyNumberFormat="1" applyFont="1" applyFill="1" applyBorder="1" applyAlignment="1">
      <alignment horizontal="right" vertical="center"/>
      <protection/>
    </xf>
    <xf numFmtId="41" fontId="6" fillId="33" borderId="163" xfId="60" applyNumberFormat="1" applyFont="1" applyFill="1" applyBorder="1" applyAlignment="1">
      <alignment horizontal="right" vertical="center"/>
      <protection/>
    </xf>
    <xf numFmtId="41" fontId="6" fillId="33" borderId="164" xfId="60" applyNumberFormat="1" applyFont="1" applyFill="1" applyBorder="1" applyAlignment="1">
      <alignment horizontal="right" vertical="center"/>
      <protection/>
    </xf>
    <xf numFmtId="41" fontId="6" fillId="33" borderId="165" xfId="60" applyNumberFormat="1" applyFont="1" applyFill="1" applyBorder="1" applyAlignment="1">
      <alignment horizontal="right" vertical="center"/>
      <protection/>
    </xf>
    <xf numFmtId="41" fontId="6" fillId="34" borderId="164" xfId="60" applyNumberFormat="1" applyFont="1" applyFill="1" applyBorder="1" applyAlignment="1">
      <alignment horizontal="right" vertical="center"/>
      <protection/>
    </xf>
    <xf numFmtId="41" fontId="6" fillId="34" borderId="165" xfId="60" applyNumberFormat="1" applyFont="1" applyFill="1" applyBorder="1" applyAlignment="1">
      <alignment horizontal="right" vertical="center"/>
      <protection/>
    </xf>
    <xf numFmtId="41" fontId="3" fillId="0" borderId="166" xfId="60" applyNumberFormat="1" applyFont="1" applyBorder="1" applyAlignment="1">
      <alignment vertical="top"/>
      <protection/>
    </xf>
    <xf numFmtId="41" fontId="3" fillId="0" borderId="167" xfId="60" applyNumberFormat="1" applyFont="1" applyBorder="1" applyAlignment="1">
      <alignment vertical="top"/>
      <protection/>
    </xf>
    <xf numFmtId="41" fontId="3" fillId="0" borderId="168" xfId="60" applyNumberFormat="1" applyFont="1" applyBorder="1" applyAlignment="1">
      <alignment vertical="top"/>
      <protection/>
    </xf>
    <xf numFmtId="41" fontId="3" fillId="0" borderId="160" xfId="60" applyNumberFormat="1" applyFont="1" applyFill="1" applyBorder="1" applyAlignment="1">
      <alignment horizontal="right" vertical="center"/>
      <protection/>
    </xf>
    <xf numFmtId="41" fontId="3" fillId="0" borderId="161" xfId="60" applyNumberFormat="1" applyFont="1" applyFill="1" applyBorder="1" applyAlignment="1">
      <alignment horizontal="right" vertical="center"/>
      <protection/>
    </xf>
    <xf numFmtId="41" fontId="3" fillId="0" borderId="162" xfId="60" applyNumberFormat="1" applyFont="1" applyFill="1" applyBorder="1" applyAlignment="1">
      <alignment horizontal="right" vertical="center"/>
      <protection/>
    </xf>
    <xf numFmtId="41" fontId="3" fillId="0" borderId="146" xfId="60" applyNumberFormat="1" applyFont="1" applyBorder="1" applyAlignment="1">
      <alignment vertical="top"/>
      <protection/>
    </xf>
    <xf numFmtId="41" fontId="3" fillId="0" borderId="99" xfId="60" applyNumberFormat="1" applyFont="1" applyBorder="1" applyAlignment="1">
      <alignment vertical="top"/>
      <protection/>
    </xf>
    <xf numFmtId="41" fontId="3" fillId="0" borderId="147" xfId="60" applyNumberFormat="1" applyFont="1" applyBorder="1" applyAlignment="1">
      <alignment vertical="top"/>
      <protection/>
    </xf>
    <xf numFmtId="41" fontId="6" fillId="33" borderId="151" xfId="60" applyNumberFormat="1" applyFont="1" applyFill="1" applyBorder="1" applyAlignment="1">
      <alignment horizontal="right" vertical="center"/>
      <protection/>
    </xf>
    <xf numFmtId="41" fontId="6" fillId="33" borderId="153" xfId="60" applyNumberFormat="1" applyFont="1" applyFill="1" applyBorder="1" applyAlignment="1">
      <alignment horizontal="right" vertical="center"/>
      <protection/>
    </xf>
    <xf numFmtId="41" fontId="6" fillId="33" borderId="152" xfId="60" applyNumberFormat="1" applyFont="1" applyFill="1" applyBorder="1" applyAlignment="1">
      <alignment horizontal="right" vertical="center"/>
      <protection/>
    </xf>
    <xf numFmtId="41" fontId="6" fillId="34" borderId="153" xfId="60" applyNumberFormat="1" applyFont="1" applyFill="1" applyBorder="1" applyAlignment="1">
      <alignment horizontal="right" vertical="center"/>
      <protection/>
    </xf>
    <xf numFmtId="41" fontId="6" fillId="34" borderId="152" xfId="60" applyNumberFormat="1" applyFont="1" applyFill="1" applyBorder="1" applyAlignment="1">
      <alignment horizontal="right" vertical="center"/>
      <protection/>
    </xf>
    <xf numFmtId="41" fontId="3" fillId="34" borderId="169" xfId="60" applyNumberFormat="1" applyFont="1" applyFill="1" applyBorder="1" applyAlignment="1">
      <alignment horizontal="right" vertical="center"/>
      <protection/>
    </xf>
    <xf numFmtId="41" fontId="3" fillId="34" borderId="170" xfId="60" applyNumberFormat="1" applyFont="1" applyFill="1" applyBorder="1" applyAlignment="1">
      <alignment horizontal="right" vertical="center"/>
      <protection/>
    </xf>
    <xf numFmtId="41" fontId="6" fillId="34" borderId="171" xfId="60" applyNumberFormat="1" applyFont="1" applyFill="1" applyBorder="1" applyAlignment="1">
      <alignment horizontal="right" vertical="center"/>
      <protection/>
    </xf>
    <xf numFmtId="41" fontId="3" fillId="0" borderId="172" xfId="60" applyNumberFormat="1" applyFont="1" applyBorder="1" applyAlignment="1">
      <alignment vertical="top"/>
      <protection/>
    </xf>
    <xf numFmtId="41" fontId="3" fillId="0" borderId="169" xfId="60" applyNumberFormat="1" applyFont="1" applyFill="1" applyBorder="1" applyAlignment="1">
      <alignment horizontal="right" vertical="center"/>
      <protection/>
    </xf>
    <xf numFmtId="41" fontId="3" fillId="0" borderId="104" xfId="60" applyNumberFormat="1" applyFont="1" applyBorder="1" applyAlignment="1">
      <alignment vertical="top"/>
      <protection/>
    </xf>
    <xf numFmtId="41" fontId="6" fillId="34" borderId="173" xfId="60" applyNumberFormat="1" applyFont="1" applyFill="1" applyBorder="1" applyAlignment="1">
      <alignment horizontal="right" vertical="center"/>
      <protection/>
    </xf>
    <xf numFmtId="0" fontId="5" fillId="34" borderId="174" xfId="60" applyFont="1" applyFill="1" applyBorder="1" applyAlignment="1">
      <alignment horizontal="right" vertical="center"/>
      <protection/>
    </xf>
    <xf numFmtId="41" fontId="3" fillId="34" borderId="175" xfId="60" applyNumberFormat="1" applyFont="1" applyFill="1" applyBorder="1" applyAlignment="1">
      <alignment horizontal="right" vertical="center"/>
      <protection/>
    </xf>
    <xf numFmtId="41" fontId="3" fillId="34" borderId="176" xfId="60" applyNumberFormat="1" applyFont="1" applyFill="1" applyBorder="1" applyAlignment="1">
      <alignment horizontal="right" vertical="center"/>
      <protection/>
    </xf>
    <xf numFmtId="41" fontId="6" fillId="34" borderId="177" xfId="60" applyNumberFormat="1" applyFont="1" applyFill="1" applyBorder="1" applyAlignment="1">
      <alignment horizontal="right" vertical="center"/>
      <protection/>
    </xf>
    <xf numFmtId="41" fontId="3" fillId="0" borderId="178" xfId="60" applyNumberFormat="1" applyFont="1" applyBorder="1" applyAlignment="1">
      <alignment vertical="top"/>
      <protection/>
    </xf>
    <xf numFmtId="41" fontId="3" fillId="0" borderId="175" xfId="60" applyNumberFormat="1" applyFont="1" applyFill="1" applyBorder="1" applyAlignment="1">
      <alignment horizontal="right" vertical="center"/>
      <protection/>
    </xf>
    <xf numFmtId="41" fontId="3" fillId="0" borderId="179" xfId="60" applyNumberFormat="1" applyFont="1" applyBorder="1" applyAlignment="1">
      <alignment vertical="top"/>
      <protection/>
    </xf>
    <xf numFmtId="41" fontId="6" fillId="34" borderId="180" xfId="60" applyNumberFormat="1" applyFont="1" applyFill="1" applyBorder="1" applyAlignment="1">
      <alignment horizontal="right" vertical="center"/>
      <protection/>
    </xf>
    <xf numFmtId="41" fontId="3" fillId="34" borderId="181" xfId="60" applyNumberFormat="1" applyFont="1" applyFill="1" applyBorder="1" applyAlignment="1">
      <alignment horizontal="right" vertical="center"/>
      <protection/>
    </xf>
    <xf numFmtId="0" fontId="12" fillId="36" borderId="120" xfId="0" applyNumberFormat="1" applyFont="1" applyFill="1" applyBorder="1" applyAlignment="1">
      <alignment horizontal="centerContinuous" vertical="center"/>
    </xf>
    <xf numFmtId="0" fontId="12" fillId="36" borderId="121" xfId="0" applyNumberFormat="1" applyFont="1" applyFill="1" applyBorder="1" applyAlignment="1">
      <alignment horizontal="centerContinuous" vertical="center"/>
    </xf>
    <xf numFmtId="0" fontId="12" fillId="36" borderId="120" xfId="0" applyNumberFormat="1" applyFont="1" applyFill="1" applyBorder="1" applyAlignment="1">
      <alignment horizontal="center" vertical="center"/>
    </xf>
    <xf numFmtId="41" fontId="6" fillId="34" borderId="182" xfId="60" applyNumberFormat="1" applyFont="1" applyFill="1" applyBorder="1" applyAlignment="1">
      <alignment horizontal="right" vertical="center"/>
      <protection/>
    </xf>
    <xf numFmtId="41" fontId="3" fillId="33" borderId="183" xfId="60" applyNumberFormat="1" applyFont="1" applyFill="1" applyBorder="1" applyAlignment="1">
      <alignment horizontal="right" vertical="center"/>
      <protection/>
    </xf>
    <xf numFmtId="41" fontId="3" fillId="33" borderId="184" xfId="60" applyNumberFormat="1" applyFont="1" applyFill="1" applyBorder="1" applyAlignment="1">
      <alignment horizontal="right" vertical="center"/>
      <protection/>
    </xf>
    <xf numFmtId="41" fontId="6" fillId="33" borderId="87" xfId="60" applyNumberFormat="1" applyFont="1" applyFill="1" applyBorder="1" applyAlignment="1">
      <alignment horizontal="right" vertical="center"/>
      <protection/>
    </xf>
    <xf numFmtId="0" fontId="3" fillId="0" borderId="185" xfId="60" applyFont="1" applyBorder="1" applyAlignment="1">
      <alignment horizontal="center" vertical="center" shrinkToFit="1"/>
      <protection/>
    </xf>
    <xf numFmtId="0" fontId="3" fillId="0" borderId="44" xfId="60" applyFont="1" applyBorder="1" applyAlignment="1">
      <alignment horizontal="center" vertical="center"/>
      <protection/>
    </xf>
    <xf numFmtId="0" fontId="3" fillId="0" borderId="31" xfId="60" applyFont="1" applyBorder="1" applyAlignment="1">
      <alignment horizontal="center" vertical="center"/>
      <protection/>
    </xf>
    <xf numFmtId="0" fontId="3" fillId="0" borderId="89" xfId="60" applyFont="1" applyBorder="1" applyAlignment="1">
      <alignment horizontal="center" vertical="center"/>
      <protection/>
    </xf>
    <xf numFmtId="0" fontId="3" fillId="0" borderId="139" xfId="60" applyFont="1" applyBorder="1" applyAlignment="1">
      <alignment horizontal="center" vertical="center"/>
      <protection/>
    </xf>
    <xf numFmtId="0" fontId="3" fillId="0" borderId="44" xfId="60" applyFont="1" applyBorder="1" applyAlignment="1">
      <alignment horizontal="center" vertical="center" wrapText="1"/>
      <protection/>
    </xf>
    <xf numFmtId="0" fontId="3" fillId="0" borderId="46" xfId="60" applyFont="1" applyBorder="1" applyAlignment="1">
      <alignment horizontal="center" vertical="center" wrapText="1"/>
      <protection/>
    </xf>
    <xf numFmtId="0" fontId="3" fillId="0" borderId="89" xfId="60" applyFont="1" applyBorder="1" applyAlignment="1">
      <alignment horizontal="center" vertical="center" wrapText="1"/>
      <protection/>
    </xf>
    <xf numFmtId="0" fontId="3" fillId="0" borderId="87" xfId="60" applyFont="1" applyBorder="1" applyAlignment="1">
      <alignment horizontal="center" vertical="center" wrapText="1"/>
      <protection/>
    </xf>
    <xf numFmtId="0" fontId="3" fillId="0" borderId="186" xfId="60" applyFont="1" applyBorder="1" applyAlignment="1">
      <alignment horizontal="center" vertical="center" shrinkToFit="1"/>
      <protection/>
    </xf>
    <xf numFmtId="0" fontId="3" fillId="0" borderId="187" xfId="60" applyFont="1" applyBorder="1" applyAlignment="1">
      <alignment horizontal="center" vertical="center" shrinkToFit="1"/>
      <protection/>
    </xf>
    <xf numFmtId="0" fontId="3" fillId="0" borderId="188" xfId="60" applyFont="1" applyBorder="1" applyAlignment="1">
      <alignment horizontal="distributed" vertical="center"/>
      <protection/>
    </xf>
    <xf numFmtId="0" fontId="3" fillId="0" borderId="86" xfId="60" applyFont="1" applyBorder="1" applyAlignment="1">
      <alignment horizontal="distributed" vertical="center"/>
      <protection/>
    </xf>
    <xf numFmtId="0" fontId="3" fillId="0" borderId="189" xfId="60" applyFont="1" applyBorder="1" applyAlignment="1">
      <alignment horizontal="distributed" vertical="center"/>
      <protection/>
    </xf>
    <xf numFmtId="0" fontId="3" fillId="0" borderId="0" xfId="60" applyFont="1" applyBorder="1" applyAlignment="1">
      <alignment horizontal="center" vertical="center" shrinkToFit="1"/>
      <protection/>
    </xf>
    <xf numFmtId="0" fontId="3" fillId="0" borderId="52" xfId="60" applyFont="1" applyBorder="1" applyAlignment="1">
      <alignment horizontal="center" vertical="center" wrapText="1"/>
      <protection/>
    </xf>
    <xf numFmtId="0" fontId="3" fillId="0" borderId="0" xfId="60" applyFont="1" applyBorder="1" applyAlignment="1">
      <alignment horizontal="center" vertical="center" wrapText="1"/>
      <protection/>
    </xf>
    <xf numFmtId="0" fontId="3" fillId="0" borderId="43" xfId="60" applyFont="1" applyBorder="1" applyAlignment="1">
      <alignment horizontal="distributed" vertical="center"/>
      <protection/>
    </xf>
    <xf numFmtId="0" fontId="3" fillId="0" borderId="46" xfId="60" applyFont="1" applyBorder="1" applyAlignment="1">
      <alignment horizontal="center" vertical="center"/>
      <protection/>
    </xf>
    <xf numFmtId="0" fontId="3" fillId="0" borderId="87" xfId="60" applyFont="1" applyBorder="1" applyAlignment="1">
      <alignment horizontal="center" vertical="center"/>
      <protection/>
    </xf>
    <xf numFmtId="0" fontId="8" fillId="0" borderId="0" xfId="60" applyFont="1" applyAlignment="1">
      <alignment horizontal="center" vertical="top"/>
      <protection/>
    </xf>
    <xf numFmtId="0" fontId="3" fillId="0" borderId="190" xfId="60" applyFont="1" applyBorder="1" applyAlignment="1">
      <alignment horizontal="center" vertical="center"/>
      <protection/>
    </xf>
    <xf numFmtId="0" fontId="3" fillId="0" borderId="43" xfId="60" applyFont="1" applyBorder="1" applyAlignment="1">
      <alignment horizontal="center" vertical="center"/>
      <protection/>
    </xf>
    <xf numFmtId="0" fontId="3" fillId="0" borderId="86" xfId="60" applyFont="1" applyBorder="1" applyAlignment="1">
      <alignment horizontal="center" vertical="center"/>
      <protection/>
    </xf>
    <xf numFmtId="0" fontId="3" fillId="0" borderId="191" xfId="60" applyFont="1" applyBorder="1" applyAlignment="1">
      <alignment horizontal="center" vertical="center" wrapText="1"/>
      <protection/>
    </xf>
    <xf numFmtId="0" fontId="3" fillId="0" borderId="192" xfId="60" applyFont="1" applyBorder="1" applyAlignment="1">
      <alignment horizontal="center" vertical="center" wrapText="1"/>
      <protection/>
    </xf>
    <xf numFmtId="0" fontId="3" fillId="0" borderId="193" xfId="60" applyFont="1" applyBorder="1" applyAlignment="1">
      <alignment horizontal="center" vertical="center" wrapText="1"/>
      <protection/>
    </xf>
    <xf numFmtId="0" fontId="3" fillId="0" borderId="191" xfId="60" applyFont="1" applyBorder="1" applyAlignment="1">
      <alignment horizontal="center" vertical="center"/>
      <protection/>
    </xf>
    <xf numFmtId="0" fontId="3" fillId="0" borderId="192" xfId="60" applyFont="1" applyBorder="1" applyAlignment="1">
      <alignment horizontal="center" vertical="center"/>
      <protection/>
    </xf>
    <xf numFmtId="0" fontId="3" fillId="0" borderId="193" xfId="60" applyFont="1" applyBorder="1" applyAlignment="1">
      <alignment horizontal="center" vertical="center"/>
      <protection/>
    </xf>
    <xf numFmtId="0" fontId="3" fillId="0" borderId="31" xfId="60" applyFont="1" applyBorder="1" applyAlignment="1">
      <alignment horizontal="center" vertical="center" wrapText="1"/>
      <protection/>
    </xf>
    <xf numFmtId="0" fontId="3" fillId="0" borderId="44" xfId="60" applyFont="1" applyBorder="1" applyAlignment="1">
      <alignment horizontal="center" vertical="center" wrapText="1" shrinkToFit="1"/>
      <protection/>
    </xf>
    <xf numFmtId="0" fontId="3" fillId="0" borderId="31" xfId="60" applyFont="1" applyBorder="1" applyAlignment="1">
      <alignment horizontal="center" vertical="center" shrinkToFit="1"/>
      <protection/>
    </xf>
    <xf numFmtId="0" fontId="3" fillId="0" borderId="89" xfId="60" applyFont="1" applyBorder="1" applyAlignment="1">
      <alignment horizontal="center" vertical="center" shrinkToFit="1"/>
      <protection/>
    </xf>
    <xf numFmtId="0" fontId="3" fillId="0" borderId="139" xfId="60" applyFont="1" applyBorder="1" applyAlignment="1">
      <alignment horizontal="center" vertical="center" shrinkToFit="1"/>
      <protection/>
    </xf>
    <xf numFmtId="0" fontId="3" fillId="0" borderId="0" xfId="60" applyFont="1" applyBorder="1" applyAlignment="1">
      <alignment horizontal="center" vertical="center"/>
      <protection/>
    </xf>
    <xf numFmtId="0" fontId="3" fillId="0" borderId="23" xfId="60" applyFont="1" applyBorder="1" applyAlignment="1">
      <alignment horizontal="center" vertical="center"/>
      <protection/>
    </xf>
    <xf numFmtId="0" fontId="3" fillId="0" borderId="52" xfId="60" applyFont="1" applyBorder="1" applyAlignment="1">
      <alignment horizontal="center" vertical="center"/>
      <protection/>
    </xf>
    <xf numFmtId="0" fontId="3" fillId="0" borderId="194" xfId="60" applyFont="1" applyBorder="1" applyAlignment="1">
      <alignment horizontal="center" vertical="center"/>
      <protection/>
    </xf>
    <xf numFmtId="0" fontId="3" fillId="0" borderId="174" xfId="60" applyFont="1" applyBorder="1" applyAlignment="1">
      <alignment horizontal="center" vertical="center" wrapText="1"/>
      <protection/>
    </xf>
    <xf numFmtId="0" fontId="3" fillId="0" borderId="174" xfId="60" applyFont="1" applyBorder="1" applyAlignment="1">
      <alignment horizontal="center" vertical="center"/>
      <protection/>
    </xf>
    <xf numFmtId="0" fontId="3" fillId="0" borderId="195" xfId="60" applyFont="1" applyBorder="1" applyAlignment="1">
      <alignment horizontal="center" vertical="center"/>
      <protection/>
    </xf>
    <xf numFmtId="0" fontId="3" fillId="0" borderId="196" xfId="60" applyFont="1" applyBorder="1" applyAlignment="1">
      <alignment horizontal="center" vertical="center" textRotation="255"/>
      <protection/>
    </xf>
    <xf numFmtId="0" fontId="3" fillId="0" borderId="197" xfId="60" applyFont="1" applyBorder="1" applyAlignment="1">
      <alignment horizontal="center" vertical="center" textRotation="255"/>
      <protection/>
    </xf>
    <xf numFmtId="0" fontId="3" fillId="0" borderId="198" xfId="60" applyFont="1" applyBorder="1" applyAlignment="1">
      <alignment horizontal="center" vertical="center" textRotation="255"/>
      <protection/>
    </xf>
    <xf numFmtId="0" fontId="3" fillId="0" borderId="117" xfId="60" applyFont="1" applyBorder="1" applyAlignment="1">
      <alignment horizontal="distributed" vertical="center"/>
      <protection/>
    </xf>
    <xf numFmtId="0" fontId="3" fillId="0" borderId="0" xfId="60" applyFont="1" applyBorder="1" applyAlignment="1">
      <alignment horizontal="distributed" vertical="center"/>
      <protection/>
    </xf>
    <xf numFmtId="0" fontId="3" fillId="0" borderId="26" xfId="60" applyFont="1" applyBorder="1" applyAlignment="1">
      <alignment horizontal="distributed" vertical="center"/>
      <protection/>
    </xf>
    <xf numFmtId="0" fontId="3" fillId="0" borderId="87" xfId="60" applyFont="1" applyBorder="1" applyAlignment="1">
      <alignment horizontal="distributed" vertical="center"/>
      <protection/>
    </xf>
    <xf numFmtId="0" fontId="3" fillId="0" borderId="199" xfId="60" applyFont="1" applyBorder="1" applyAlignment="1">
      <alignment horizontal="center" vertical="center" textRotation="255" wrapText="1"/>
      <protection/>
    </xf>
    <xf numFmtId="0" fontId="3" fillId="0" borderId="200" xfId="60" applyFont="1" applyBorder="1" applyAlignment="1">
      <alignment horizontal="center" vertical="center" textRotation="255"/>
      <protection/>
    </xf>
    <xf numFmtId="0" fontId="3" fillId="0" borderId="201" xfId="60" applyFont="1" applyBorder="1" applyAlignment="1">
      <alignment horizontal="center" vertical="center" textRotation="255"/>
      <protection/>
    </xf>
    <xf numFmtId="0" fontId="3" fillId="0" borderId="36" xfId="60" applyFont="1" applyBorder="1" applyAlignment="1">
      <alignment horizontal="distributed" vertical="center"/>
      <protection/>
    </xf>
    <xf numFmtId="0" fontId="3" fillId="0" borderId="34" xfId="60" applyFont="1" applyBorder="1" applyAlignment="1">
      <alignment horizontal="distributed" vertical="center"/>
      <protection/>
    </xf>
    <xf numFmtId="0" fontId="3" fillId="0" borderId="103" xfId="60" applyFont="1" applyBorder="1" applyAlignment="1">
      <alignment horizontal="distributed" vertical="center"/>
      <protection/>
    </xf>
    <xf numFmtId="0" fontId="6" fillId="0" borderId="39" xfId="60" applyFont="1" applyBorder="1" applyAlignment="1">
      <alignment horizontal="center" vertical="center"/>
      <protection/>
    </xf>
    <xf numFmtId="0" fontId="6" fillId="0" borderId="40" xfId="60" applyFont="1" applyBorder="1" applyAlignment="1">
      <alignment horizontal="center" vertical="center"/>
      <protection/>
    </xf>
    <xf numFmtId="0" fontId="6" fillId="0" borderId="38" xfId="60" applyFont="1" applyBorder="1" applyAlignment="1">
      <alignment horizontal="center" vertical="center"/>
      <protection/>
    </xf>
    <xf numFmtId="0" fontId="6" fillId="0" borderId="180" xfId="60" applyFont="1" applyBorder="1" applyAlignment="1">
      <alignment horizontal="center" vertical="center"/>
      <protection/>
    </xf>
    <xf numFmtId="0" fontId="3" fillId="0" borderId="196" xfId="60" applyFont="1" applyFill="1" applyBorder="1" applyAlignment="1">
      <alignment horizontal="center" vertical="center" textRotation="255"/>
      <protection/>
    </xf>
    <xf numFmtId="0" fontId="3" fillId="0" borderId="197" xfId="60" applyFont="1" applyFill="1" applyBorder="1" applyAlignment="1">
      <alignment horizontal="center" vertical="center" textRotation="255"/>
      <protection/>
    </xf>
    <xf numFmtId="0" fontId="3" fillId="0" borderId="198" xfId="60" applyFont="1" applyFill="1" applyBorder="1" applyAlignment="1">
      <alignment horizontal="center" vertical="center" textRotation="255"/>
      <protection/>
    </xf>
    <xf numFmtId="0" fontId="0" fillId="0" borderId="197" xfId="0" applyBorder="1" applyAlignment="1">
      <alignment vertical="center"/>
    </xf>
    <xf numFmtId="0" fontId="0" fillId="0" borderId="198" xfId="0" applyBorder="1" applyAlignment="1">
      <alignment vertical="center"/>
    </xf>
    <xf numFmtId="0" fontId="3" fillId="0" borderId="13" xfId="60" applyFont="1" applyBorder="1" applyAlignment="1">
      <alignment horizontal="center" vertical="center" wrapText="1"/>
      <protection/>
    </xf>
    <xf numFmtId="0" fontId="3" fillId="0" borderId="10" xfId="60" applyFont="1" applyBorder="1" applyAlignment="1">
      <alignment horizontal="center" vertical="center" wrapText="1"/>
      <protection/>
    </xf>
    <xf numFmtId="0" fontId="3" fillId="0" borderId="202" xfId="60" applyFont="1" applyBorder="1" applyAlignment="1">
      <alignment horizontal="center" vertical="center" wrapText="1"/>
      <protection/>
    </xf>
    <xf numFmtId="0" fontId="3" fillId="0" borderId="39" xfId="60" applyFont="1" applyBorder="1" applyAlignment="1">
      <alignment horizontal="center" vertical="center" wrapText="1"/>
      <protection/>
    </xf>
    <xf numFmtId="0" fontId="3" fillId="0" borderId="40" xfId="60" applyFont="1" applyBorder="1" applyAlignment="1">
      <alignment horizontal="center" vertical="center" wrapText="1"/>
      <protection/>
    </xf>
    <xf numFmtId="0" fontId="3" fillId="0" borderId="203" xfId="60" applyFont="1" applyBorder="1" applyAlignment="1">
      <alignment horizontal="center" vertical="center" wrapText="1"/>
      <protection/>
    </xf>
    <xf numFmtId="0" fontId="3" fillId="0" borderId="204" xfId="60" applyFont="1" applyBorder="1" applyAlignment="1">
      <alignment horizontal="center" vertical="center" wrapText="1"/>
      <protection/>
    </xf>
    <xf numFmtId="0" fontId="3" fillId="0" borderId="70" xfId="60" applyFont="1" applyBorder="1" applyAlignment="1">
      <alignment horizontal="center" vertical="center" wrapText="1"/>
      <protection/>
    </xf>
    <xf numFmtId="0" fontId="3" fillId="0" borderId="18" xfId="60" applyFont="1" applyBorder="1" applyAlignment="1">
      <alignment horizontal="center" vertical="center"/>
      <protection/>
    </xf>
    <xf numFmtId="0" fontId="3" fillId="0" borderId="158" xfId="60" applyFont="1" applyBorder="1" applyAlignment="1">
      <alignment horizontal="center" vertical="center"/>
      <protection/>
    </xf>
    <xf numFmtId="0" fontId="3" fillId="0" borderId="19" xfId="60" applyFont="1" applyBorder="1" applyAlignment="1">
      <alignment horizontal="center" vertical="center" wrapText="1"/>
      <protection/>
    </xf>
    <xf numFmtId="0" fontId="3" fillId="0" borderId="159" xfId="60" applyFont="1" applyBorder="1" applyAlignment="1">
      <alignment horizontal="center" vertical="center" wrapText="1"/>
      <protection/>
    </xf>
    <xf numFmtId="0" fontId="10" fillId="36" borderId="205" xfId="0" applyNumberFormat="1" applyFont="1" applyFill="1" applyBorder="1" applyAlignment="1">
      <alignment horizontal="left" vertical="center" wrapText="1"/>
    </xf>
    <xf numFmtId="0" fontId="10" fillId="36" borderId="206" xfId="0" applyNumberFormat="1" applyFont="1" applyFill="1" applyBorder="1" applyAlignment="1">
      <alignment horizontal="left" vertical="center" wrapText="1"/>
    </xf>
    <xf numFmtId="0" fontId="3" fillId="0" borderId="27" xfId="60" applyFont="1" applyBorder="1" applyAlignment="1">
      <alignment horizontal="center" vertical="center" wrapText="1"/>
      <protection/>
    </xf>
    <xf numFmtId="0" fontId="3" fillId="0" borderId="91" xfId="60" applyFont="1" applyBorder="1" applyAlignment="1">
      <alignment horizontal="center" vertical="center" wrapText="1"/>
      <protection/>
    </xf>
    <xf numFmtId="0" fontId="3" fillId="0" borderId="30" xfId="60" applyFont="1" applyBorder="1" applyAlignment="1">
      <alignment horizontal="center" vertical="center" wrapText="1"/>
      <protection/>
    </xf>
    <xf numFmtId="0" fontId="3" fillId="0" borderId="129" xfId="60" applyFont="1" applyBorder="1" applyAlignment="1">
      <alignment horizontal="center" vertical="center" wrapText="1"/>
      <protection/>
    </xf>
    <xf numFmtId="0" fontId="3" fillId="0" borderId="50" xfId="60" applyFont="1" applyBorder="1" applyAlignment="1">
      <alignment horizontal="center" vertical="center" wrapText="1"/>
      <protection/>
    </xf>
    <xf numFmtId="0" fontId="3" fillId="0" borderId="92" xfId="60" applyFont="1" applyBorder="1" applyAlignment="1">
      <alignment horizontal="center" vertical="center" wrapText="1"/>
      <protection/>
    </xf>
    <xf numFmtId="0" fontId="3" fillId="0" borderId="190" xfId="60" applyFont="1" applyBorder="1" applyAlignment="1">
      <alignment horizontal="distributed" vertical="center" wrapText="1"/>
      <protection/>
    </xf>
    <xf numFmtId="0" fontId="3" fillId="0" borderId="43" xfId="60" applyFont="1" applyBorder="1" applyAlignment="1">
      <alignment horizontal="distributed" vertical="center" wrapText="1"/>
      <protection/>
    </xf>
    <xf numFmtId="0" fontId="3" fillId="0" borderId="86" xfId="60" applyFont="1" applyBorder="1" applyAlignment="1">
      <alignment horizontal="distributed" vertical="center" wrapText="1"/>
      <protection/>
    </xf>
    <xf numFmtId="0" fontId="3" fillId="0" borderId="194" xfId="60"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S39"/>
  <sheetViews>
    <sheetView showGridLines="0" tabSelected="1" zoomScaleSheetLayoutView="100" zoomScalePageLayoutView="0" workbookViewId="0" topLeftCell="A1">
      <selection activeCell="A1" sqref="A1:AG1"/>
    </sheetView>
  </sheetViews>
  <sheetFormatPr defaultColWidth="5.8515625" defaultRowHeight="15"/>
  <cols>
    <col min="1" max="1" width="17.421875" style="3" customWidth="1"/>
    <col min="2" max="2" width="2.57421875" style="181" customWidth="1"/>
    <col min="3" max="3" width="10.421875" style="3" customWidth="1"/>
    <col min="4" max="4" width="2.57421875" style="181" customWidth="1"/>
    <col min="5" max="5" width="9.00390625" style="3" customWidth="1"/>
    <col min="6" max="6" width="2.57421875" style="181" customWidth="1"/>
    <col min="7" max="7" width="10.421875" style="3" customWidth="1"/>
    <col min="8" max="8" width="2.57421875" style="4" customWidth="1"/>
    <col min="9" max="9" width="13.7109375" style="3" customWidth="1"/>
    <col min="10" max="10" width="2.57421875" style="4" customWidth="1"/>
    <col min="11" max="11" width="13.7109375" style="3" customWidth="1"/>
    <col min="12" max="12" width="2.57421875" style="4" customWidth="1"/>
    <col min="13" max="13" width="13.7109375" style="3" customWidth="1"/>
    <col min="14" max="14" width="2.57421875" style="4" customWidth="1"/>
    <col min="15" max="15" width="13.7109375" style="3" customWidth="1"/>
    <col min="16" max="16" width="2.57421875" style="4" customWidth="1"/>
    <col min="17" max="17" width="13.7109375" style="3" customWidth="1"/>
    <col min="18" max="18" width="2.57421875" style="181" customWidth="1"/>
    <col min="19" max="19" width="9.00390625" style="3" customWidth="1"/>
    <col min="20" max="20" width="2.57421875" style="181" customWidth="1"/>
    <col min="21" max="21" width="9.00390625" style="3" customWidth="1"/>
    <col min="22" max="22" width="2.57421875" style="181" customWidth="1"/>
    <col min="23" max="23" width="9.00390625" style="3" customWidth="1"/>
    <col min="24" max="24" width="2.57421875" style="181" customWidth="1"/>
    <col min="25" max="25" width="13.7109375" style="3" customWidth="1"/>
    <col min="26" max="26" width="2.57421875" style="181" customWidth="1"/>
    <col min="27" max="27" width="13.7109375" style="3" customWidth="1"/>
    <col min="28" max="28" width="2.57421875" style="181" customWidth="1"/>
    <col min="29" max="29" width="13.7109375" style="3" customWidth="1"/>
    <col min="30" max="30" width="2.57421875" style="181" customWidth="1"/>
    <col min="31" max="31" width="13.7109375" style="3" customWidth="1"/>
    <col min="32" max="32" width="2.57421875" style="181" customWidth="1"/>
    <col min="33" max="33" width="13.7109375" style="3" customWidth="1"/>
    <col min="34" max="34" width="2.57421875" style="181" customWidth="1"/>
    <col min="35" max="35" width="9.00390625" style="3" customWidth="1"/>
    <col min="36" max="36" width="2.57421875" style="181" customWidth="1"/>
    <col min="37" max="37" width="9.00390625" style="3" customWidth="1"/>
    <col min="38" max="38" width="2.57421875" style="181" customWidth="1"/>
    <col min="39" max="39" width="9.00390625" style="3" customWidth="1"/>
    <col min="40" max="40" width="2.57421875" style="181" customWidth="1"/>
    <col min="41" max="41" width="13.7109375" style="3" customWidth="1"/>
    <col min="42" max="42" width="2.57421875" style="181" customWidth="1"/>
    <col min="43" max="43" width="13.7109375" style="3" customWidth="1"/>
    <col min="44" max="44" width="2.57421875" style="181" customWidth="1"/>
    <col min="45" max="45" width="13.7109375" style="3" customWidth="1"/>
    <col min="46" max="46" width="2.57421875" style="181" customWidth="1"/>
    <col min="47" max="47" width="13.7109375" style="3" customWidth="1"/>
    <col min="48" max="48" width="2.57421875" style="181" customWidth="1"/>
    <col min="49" max="49" width="13.7109375" style="3" customWidth="1"/>
    <col min="50" max="50" width="2.57421875" style="181" customWidth="1"/>
    <col min="51" max="51" width="9.00390625" style="3" customWidth="1"/>
    <col min="52" max="52" width="2.57421875" style="181" customWidth="1"/>
    <col min="53" max="53" width="9.00390625" style="3" customWidth="1"/>
    <col min="54" max="54" width="2.57421875" style="181" customWidth="1"/>
    <col min="55" max="55" width="9.00390625" style="3" customWidth="1"/>
    <col min="56" max="56" width="2.57421875" style="181" customWidth="1"/>
    <col min="57" max="57" width="13.7109375" style="3" customWidth="1"/>
    <col min="58" max="58" width="2.57421875" style="181" customWidth="1"/>
    <col min="59" max="59" width="13.7109375" style="3" customWidth="1"/>
    <col min="60" max="60" width="2.57421875" style="181" customWidth="1"/>
    <col min="61" max="61" width="13.7109375" style="3" customWidth="1"/>
    <col min="62" max="62" width="2.57421875" style="181" customWidth="1"/>
    <col min="63" max="63" width="13.7109375" style="3" customWidth="1"/>
    <col min="64" max="64" width="2.57421875" style="181" customWidth="1"/>
    <col min="65" max="65" width="13.7109375" style="3" customWidth="1"/>
    <col min="66" max="66" width="2.57421875" style="181" customWidth="1"/>
    <col min="67" max="67" width="9.00390625" style="3" customWidth="1"/>
    <col min="68" max="68" width="2.57421875" style="181" customWidth="1"/>
    <col min="69" max="69" width="9.00390625" style="3" customWidth="1"/>
    <col min="70" max="70" width="2.57421875" style="181" customWidth="1"/>
    <col min="71" max="71" width="9.00390625" style="3" customWidth="1"/>
    <col min="72" max="72" width="2.57421875" style="181" customWidth="1"/>
    <col min="73" max="73" width="13.7109375" style="3" customWidth="1"/>
    <col min="74" max="74" width="2.57421875" style="181" customWidth="1"/>
    <col min="75" max="75" width="13.7109375" style="3" customWidth="1"/>
    <col min="76" max="76" width="2.57421875" style="181" customWidth="1"/>
    <col min="77" max="77" width="13.7109375" style="3" customWidth="1"/>
    <col min="78" max="78" width="2.57421875" style="181" customWidth="1"/>
    <col min="79" max="79" width="13.7109375" style="3" customWidth="1"/>
    <col min="80" max="80" width="2.57421875" style="181" customWidth="1"/>
    <col min="81" max="81" width="13.7109375" style="3" customWidth="1"/>
    <col min="82" max="82" width="2.57421875" style="181" customWidth="1"/>
    <col min="83" max="83" width="9.00390625" style="3" customWidth="1"/>
    <col min="84" max="84" width="2.57421875" style="181" customWidth="1"/>
    <col min="85" max="85" width="9.00390625" style="3" customWidth="1"/>
    <col min="86" max="86" width="2.57421875" style="181" customWidth="1"/>
    <col min="87" max="87" width="9.00390625" style="3" customWidth="1"/>
    <col min="88" max="88" width="2.57421875" style="181" customWidth="1"/>
    <col min="89" max="89" width="13.7109375" style="3" customWidth="1"/>
    <col min="90" max="90" width="2.57421875" style="181" customWidth="1"/>
    <col min="91" max="91" width="13.7109375" style="3" customWidth="1"/>
    <col min="92" max="92" width="2.57421875" style="181" customWidth="1"/>
    <col min="93" max="93" width="13.7109375" style="3" customWidth="1"/>
    <col min="94" max="94" width="2.57421875" style="181" customWidth="1"/>
    <col min="95" max="95" width="13.7109375" style="3" customWidth="1"/>
    <col min="96" max="96" width="2.57421875" style="181" customWidth="1"/>
    <col min="97" max="97" width="13.7109375" style="3" customWidth="1"/>
    <col min="98" max="16384" width="5.8515625" style="3" customWidth="1"/>
  </cols>
  <sheetData>
    <row r="1" spans="1:96" ht="15">
      <c r="A1" s="342" t="s">
        <v>28</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45"/>
      <c r="AI1" s="45"/>
      <c r="AJ1" s="45"/>
      <c r="AK1" s="45"/>
      <c r="AL1" s="45"/>
      <c r="AM1" s="45"/>
      <c r="AN1" s="45"/>
      <c r="AO1" s="45"/>
      <c r="AP1" s="45"/>
      <c r="AQ1" s="45"/>
      <c r="AR1" s="45"/>
      <c r="AS1" s="45"/>
      <c r="AT1" s="3"/>
      <c r="AV1" s="3"/>
      <c r="AX1" s="3"/>
      <c r="AZ1" s="3"/>
      <c r="BB1" s="3"/>
      <c r="BD1" s="3"/>
      <c r="BF1" s="3"/>
      <c r="BH1" s="3"/>
      <c r="BJ1" s="3"/>
      <c r="BL1" s="3"/>
      <c r="BN1" s="3"/>
      <c r="BP1" s="3"/>
      <c r="BR1" s="3"/>
      <c r="BT1" s="3"/>
      <c r="BV1" s="3"/>
      <c r="BX1" s="3"/>
      <c r="BZ1" s="3"/>
      <c r="CB1" s="3"/>
      <c r="CD1" s="3"/>
      <c r="CF1" s="3"/>
      <c r="CH1" s="3"/>
      <c r="CJ1" s="3"/>
      <c r="CL1" s="3"/>
      <c r="CN1" s="3"/>
      <c r="CP1" s="3"/>
      <c r="CR1" s="3"/>
    </row>
    <row r="2" spans="1:97" ht="13.5" customHeight="1" thickBot="1">
      <c r="A2" s="46" t="s">
        <v>29</v>
      </c>
      <c r="B2" s="47"/>
      <c r="C2" s="1"/>
      <c r="D2" s="47"/>
      <c r="E2" s="1"/>
      <c r="F2" s="47"/>
      <c r="G2" s="1"/>
      <c r="H2" s="2"/>
      <c r="I2" s="1"/>
      <c r="J2" s="2"/>
      <c r="K2" s="1"/>
      <c r="L2" s="2"/>
      <c r="M2" s="1"/>
      <c r="N2" s="2"/>
      <c r="O2" s="1"/>
      <c r="P2" s="2"/>
      <c r="Q2" s="1"/>
      <c r="R2" s="47"/>
      <c r="S2" s="1"/>
      <c r="T2" s="47"/>
      <c r="U2" s="1"/>
      <c r="V2" s="47"/>
      <c r="W2" s="1"/>
      <c r="X2" s="47"/>
      <c r="Y2" s="1"/>
      <c r="Z2" s="47"/>
      <c r="AA2" s="1"/>
      <c r="AB2" s="47"/>
      <c r="AC2" s="1"/>
      <c r="AD2" s="47"/>
      <c r="AE2" s="1"/>
      <c r="AF2" s="47"/>
      <c r="AG2" s="1"/>
      <c r="AH2" s="47"/>
      <c r="AI2" s="1"/>
      <c r="AJ2" s="47"/>
      <c r="AK2" s="1"/>
      <c r="AL2" s="47"/>
      <c r="AM2" s="1"/>
      <c r="AN2" s="47"/>
      <c r="AO2" s="1"/>
      <c r="AP2" s="47"/>
      <c r="AQ2" s="1"/>
      <c r="AR2" s="47"/>
      <c r="AS2" s="1"/>
      <c r="AT2" s="47"/>
      <c r="AU2" s="1"/>
      <c r="AV2" s="47"/>
      <c r="AW2" s="1"/>
      <c r="AX2" s="47"/>
      <c r="AY2" s="1"/>
      <c r="AZ2" s="47"/>
      <c r="BA2" s="1"/>
      <c r="BB2" s="47"/>
      <c r="BC2" s="1"/>
      <c r="BD2" s="47"/>
      <c r="BE2" s="1"/>
      <c r="BF2" s="47"/>
      <c r="BG2" s="1"/>
      <c r="BH2" s="47"/>
      <c r="BI2" s="1"/>
      <c r="BJ2" s="47"/>
      <c r="BK2" s="1"/>
      <c r="BL2" s="47"/>
      <c r="BM2" s="1"/>
      <c r="BN2" s="47"/>
      <c r="BO2" s="1"/>
      <c r="BP2" s="47"/>
      <c r="BQ2" s="1"/>
      <c r="BR2" s="47"/>
      <c r="BS2" s="1"/>
      <c r="BT2" s="47"/>
      <c r="BU2" s="1"/>
      <c r="BV2" s="47"/>
      <c r="BW2" s="1"/>
      <c r="BX2" s="47"/>
      <c r="BY2" s="1"/>
      <c r="BZ2" s="47"/>
      <c r="CA2" s="1"/>
      <c r="CB2" s="47"/>
      <c r="CC2" s="1"/>
      <c r="CD2" s="47"/>
      <c r="CE2" s="1"/>
      <c r="CF2" s="47"/>
      <c r="CG2" s="1"/>
      <c r="CH2" s="47"/>
      <c r="CI2" s="1"/>
      <c r="CJ2" s="47"/>
      <c r="CK2" s="1"/>
      <c r="CL2" s="47"/>
      <c r="CM2" s="1"/>
      <c r="CN2" s="47"/>
      <c r="CO2" s="1"/>
      <c r="CP2" s="47"/>
      <c r="CQ2" s="1"/>
      <c r="CR2" s="47"/>
      <c r="CS2" s="1"/>
    </row>
    <row r="3" spans="1:97" ht="13.5" customHeight="1">
      <c r="A3" s="343" t="s">
        <v>1</v>
      </c>
      <c r="B3" s="346" t="s">
        <v>30</v>
      </c>
      <c r="C3" s="347"/>
      <c r="D3" s="347"/>
      <c r="E3" s="347"/>
      <c r="F3" s="347"/>
      <c r="G3" s="347"/>
      <c r="H3" s="347"/>
      <c r="I3" s="347"/>
      <c r="J3" s="347"/>
      <c r="K3" s="347"/>
      <c r="L3" s="347"/>
      <c r="M3" s="347"/>
      <c r="N3" s="347"/>
      <c r="O3" s="347"/>
      <c r="P3" s="347"/>
      <c r="Q3" s="348"/>
      <c r="R3" s="349" t="s">
        <v>31</v>
      </c>
      <c r="S3" s="350"/>
      <c r="T3" s="350"/>
      <c r="U3" s="350"/>
      <c r="V3" s="350"/>
      <c r="W3" s="350"/>
      <c r="X3" s="350"/>
      <c r="Y3" s="350"/>
      <c r="Z3" s="350"/>
      <c r="AA3" s="350"/>
      <c r="AB3" s="350"/>
      <c r="AC3" s="350"/>
      <c r="AD3" s="350"/>
      <c r="AE3" s="350"/>
      <c r="AF3" s="350"/>
      <c r="AG3" s="351"/>
      <c r="AH3" s="349" t="s">
        <v>31</v>
      </c>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1"/>
      <c r="BN3" s="349" t="s">
        <v>31</v>
      </c>
      <c r="BO3" s="350"/>
      <c r="BP3" s="350"/>
      <c r="BQ3" s="350"/>
      <c r="BR3" s="350"/>
      <c r="BS3" s="350"/>
      <c r="BT3" s="350"/>
      <c r="BU3" s="350"/>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60"/>
    </row>
    <row r="4" spans="1:97" ht="14.25" customHeight="1">
      <c r="A4" s="344"/>
      <c r="B4" s="327" t="s">
        <v>32</v>
      </c>
      <c r="C4" s="328"/>
      <c r="D4" s="336"/>
      <c r="E4" s="336"/>
      <c r="F4" s="357"/>
      <c r="G4" s="358"/>
      <c r="H4" s="323" t="s">
        <v>33</v>
      </c>
      <c r="I4" s="340"/>
      <c r="J4" s="336"/>
      <c r="K4" s="336"/>
      <c r="L4" s="357"/>
      <c r="M4" s="358"/>
      <c r="N4" s="323" t="s">
        <v>34</v>
      </c>
      <c r="O4" s="324"/>
      <c r="P4" s="323" t="s">
        <v>35</v>
      </c>
      <c r="Q4" s="324"/>
      <c r="R4" s="327" t="s">
        <v>36</v>
      </c>
      <c r="S4" s="328"/>
      <c r="T4" s="328"/>
      <c r="U4" s="328"/>
      <c r="V4" s="328"/>
      <c r="W4" s="328"/>
      <c r="X4" s="328"/>
      <c r="Y4" s="328"/>
      <c r="Z4" s="328"/>
      <c r="AA4" s="328"/>
      <c r="AB4" s="328"/>
      <c r="AC4" s="328"/>
      <c r="AD4" s="328"/>
      <c r="AE4" s="328"/>
      <c r="AF4" s="328"/>
      <c r="AG4" s="352"/>
      <c r="AH4" s="327" t="s">
        <v>37</v>
      </c>
      <c r="AI4" s="328"/>
      <c r="AJ4" s="328"/>
      <c r="AK4" s="328"/>
      <c r="AL4" s="328"/>
      <c r="AM4" s="328"/>
      <c r="AN4" s="328"/>
      <c r="AO4" s="328"/>
      <c r="AP4" s="328"/>
      <c r="AQ4" s="328"/>
      <c r="AR4" s="328"/>
      <c r="AS4" s="328"/>
      <c r="AT4" s="328"/>
      <c r="AU4" s="328"/>
      <c r="AV4" s="328"/>
      <c r="AW4" s="352"/>
      <c r="AX4" s="327" t="s">
        <v>38</v>
      </c>
      <c r="AY4" s="328"/>
      <c r="AZ4" s="328"/>
      <c r="BA4" s="328"/>
      <c r="BB4" s="328"/>
      <c r="BC4" s="328"/>
      <c r="BD4" s="328"/>
      <c r="BE4" s="328"/>
      <c r="BF4" s="328"/>
      <c r="BG4" s="328"/>
      <c r="BH4" s="328"/>
      <c r="BI4" s="328"/>
      <c r="BJ4" s="328"/>
      <c r="BK4" s="328"/>
      <c r="BL4" s="328"/>
      <c r="BM4" s="352"/>
      <c r="BN4" s="327" t="s">
        <v>39</v>
      </c>
      <c r="BO4" s="328"/>
      <c r="BP4" s="328"/>
      <c r="BQ4" s="328"/>
      <c r="BR4" s="328"/>
      <c r="BS4" s="328"/>
      <c r="BT4" s="328"/>
      <c r="BU4" s="328"/>
      <c r="BV4" s="328"/>
      <c r="BW4" s="328"/>
      <c r="BX4" s="328"/>
      <c r="BY4" s="328"/>
      <c r="BZ4" s="328"/>
      <c r="CA4" s="328"/>
      <c r="CB4" s="328"/>
      <c r="CC4" s="352"/>
      <c r="CD4" s="327" t="s">
        <v>40</v>
      </c>
      <c r="CE4" s="328"/>
      <c r="CF4" s="328"/>
      <c r="CG4" s="328"/>
      <c r="CH4" s="328"/>
      <c r="CI4" s="328"/>
      <c r="CJ4" s="328"/>
      <c r="CK4" s="328"/>
      <c r="CL4" s="328"/>
      <c r="CM4" s="328"/>
      <c r="CN4" s="328"/>
      <c r="CO4" s="328"/>
      <c r="CP4" s="328"/>
      <c r="CQ4" s="328"/>
      <c r="CR4" s="328"/>
      <c r="CS4" s="361"/>
    </row>
    <row r="5" spans="1:97" ht="14.25" customHeight="1">
      <c r="A5" s="344"/>
      <c r="B5" s="337"/>
      <c r="C5" s="338"/>
      <c r="D5" s="353" t="s">
        <v>41</v>
      </c>
      <c r="E5" s="354"/>
      <c r="F5" s="327" t="s">
        <v>42</v>
      </c>
      <c r="G5" s="324"/>
      <c r="H5" s="359"/>
      <c r="I5" s="357"/>
      <c r="J5" s="353" t="s">
        <v>41</v>
      </c>
      <c r="K5" s="354"/>
      <c r="L5" s="327" t="s">
        <v>42</v>
      </c>
      <c r="M5" s="324"/>
      <c r="N5" s="359"/>
      <c r="O5" s="358"/>
      <c r="P5" s="359"/>
      <c r="Q5" s="358"/>
      <c r="R5" s="327" t="s">
        <v>32</v>
      </c>
      <c r="S5" s="328"/>
      <c r="T5" s="48"/>
      <c r="U5" s="48"/>
      <c r="V5" s="48"/>
      <c r="W5" s="49"/>
      <c r="X5" s="323" t="s">
        <v>33</v>
      </c>
      <c r="Y5" s="340"/>
      <c r="Z5" s="48"/>
      <c r="AA5" s="48"/>
      <c r="AB5" s="48"/>
      <c r="AC5" s="49"/>
      <c r="AD5" s="323" t="s">
        <v>43</v>
      </c>
      <c r="AE5" s="324"/>
      <c r="AF5" s="323" t="s">
        <v>5</v>
      </c>
      <c r="AG5" s="324"/>
      <c r="AH5" s="327" t="s">
        <v>32</v>
      </c>
      <c r="AI5" s="328"/>
      <c r="AJ5" s="48"/>
      <c r="AK5" s="48"/>
      <c r="AL5" s="48"/>
      <c r="AM5" s="49"/>
      <c r="AN5" s="323" t="s">
        <v>33</v>
      </c>
      <c r="AO5" s="340"/>
      <c r="AP5" s="48"/>
      <c r="AQ5" s="48"/>
      <c r="AR5" s="48"/>
      <c r="AS5" s="49"/>
      <c r="AT5" s="323" t="s">
        <v>34</v>
      </c>
      <c r="AU5" s="324"/>
      <c r="AV5" s="323" t="s">
        <v>5</v>
      </c>
      <c r="AW5" s="324"/>
      <c r="AX5" s="327" t="s">
        <v>32</v>
      </c>
      <c r="AY5" s="328"/>
      <c r="AZ5" s="48"/>
      <c r="BA5" s="48"/>
      <c r="BB5" s="48"/>
      <c r="BC5" s="49"/>
      <c r="BD5" s="323" t="s">
        <v>33</v>
      </c>
      <c r="BE5" s="340"/>
      <c r="BF5" s="48"/>
      <c r="BG5" s="48"/>
      <c r="BH5" s="48"/>
      <c r="BI5" s="49"/>
      <c r="BJ5" s="323" t="s">
        <v>34</v>
      </c>
      <c r="BK5" s="324"/>
      <c r="BL5" s="323" t="s">
        <v>5</v>
      </c>
      <c r="BM5" s="324"/>
      <c r="BN5" s="327" t="s">
        <v>32</v>
      </c>
      <c r="BO5" s="328"/>
      <c r="BP5" s="48"/>
      <c r="BQ5" s="48"/>
      <c r="BR5" s="48"/>
      <c r="BS5" s="49"/>
      <c r="BT5" s="323" t="s">
        <v>33</v>
      </c>
      <c r="BU5" s="340"/>
      <c r="BV5" s="48"/>
      <c r="BW5" s="48"/>
      <c r="BX5" s="48"/>
      <c r="BY5" s="49"/>
      <c r="BZ5" s="323" t="s">
        <v>43</v>
      </c>
      <c r="CA5" s="324"/>
      <c r="CB5" s="323" t="s">
        <v>5</v>
      </c>
      <c r="CC5" s="324"/>
      <c r="CD5" s="327" t="s">
        <v>32</v>
      </c>
      <c r="CE5" s="328"/>
      <c r="CF5" s="48"/>
      <c r="CG5" s="48"/>
      <c r="CH5" s="48"/>
      <c r="CI5" s="49"/>
      <c r="CJ5" s="323" t="s">
        <v>33</v>
      </c>
      <c r="CK5" s="340"/>
      <c r="CL5" s="48"/>
      <c r="CM5" s="48"/>
      <c r="CN5" s="48"/>
      <c r="CO5" s="49"/>
      <c r="CP5" s="323" t="s">
        <v>34</v>
      </c>
      <c r="CQ5" s="324"/>
      <c r="CR5" s="323" t="s">
        <v>5</v>
      </c>
      <c r="CS5" s="362"/>
    </row>
    <row r="6" spans="1:97" ht="19.5" customHeight="1">
      <c r="A6" s="345"/>
      <c r="B6" s="329"/>
      <c r="C6" s="330"/>
      <c r="D6" s="355"/>
      <c r="E6" s="356"/>
      <c r="F6" s="325"/>
      <c r="G6" s="326"/>
      <c r="H6" s="325"/>
      <c r="I6" s="341"/>
      <c r="J6" s="355"/>
      <c r="K6" s="356"/>
      <c r="L6" s="325"/>
      <c r="M6" s="326"/>
      <c r="N6" s="325"/>
      <c r="O6" s="326"/>
      <c r="P6" s="325"/>
      <c r="Q6" s="326"/>
      <c r="R6" s="329"/>
      <c r="S6" s="330"/>
      <c r="T6" s="322" t="s">
        <v>44</v>
      </c>
      <c r="U6" s="322"/>
      <c r="V6" s="331" t="s">
        <v>45</v>
      </c>
      <c r="W6" s="332"/>
      <c r="X6" s="325"/>
      <c r="Y6" s="341"/>
      <c r="Z6" s="322" t="s">
        <v>44</v>
      </c>
      <c r="AA6" s="322"/>
      <c r="AB6" s="331" t="s">
        <v>45</v>
      </c>
      <c r="AC6" s="332"/>
      <c r="AD6" s="325"/>
      <c r="AE6" s="326"/>
      <c r="AF6" s="325"/>
      <c r="AG6" s="326"/>
      <c r="AH6" s="329"/>
      <c r="AI6" s="330"/>
      <c r="AJ6" s="322" t="s">
        <v>44</v>
      </c>
      <c r="AK6" s="322"/>
      <c r="AL6" s="331" t="s">
        <v>45</v>
      </c>
      <c r="AM6" s="332"/>
      <c r="AN6" s="325"/>
      <c r="AO6" s="341"/>
      <c r="AP6" s="322" t="s">
        <v>44</v>
      </c>
      <c r="AQ6" s="322"/>
      <c r="AR6" s="331" t="s">
        <v>45</v>
      </c>
      <c r="AS6" s="332"/>
      <c r="AT6" s="325"/>
      <c r="AU6" s="326"/>
      <c r="AV6" s="325"/>
      <c r="AW6" s="326"/>
      <c r="AX6" s="329"/>
      <c r="AY6" s="330"/>
      <c r="AZ6" s="322" t="s">
        <v>44</v>
      </c>
      <c r="BA6" s="322"/>
      <c r="BB6" s="331" t="s">
        <v>45</v>
      </c>
      <c r="BC6" s="332"/>
      <c r="BD6" s="325"/>
      <c r="BE6" s="341"/>
      <c r="BF6" s="322" t="s">
        <v>44</v>
      </c>
      <c r="BG6" s="322"/>
      <c r="BH6" s="331" t="s">
        <v>45</v>
      </c>
      <c r="BI6" s="332"/>
      <c r="BJ6" s="325"/>
      <c r="BK6" s="326"/>
      <c r="BL6" s="325"/>
      <c r="BM6" s="326"/>
      <c r="BN6" s="329"/>
      <c r="BO6" s="330"/>
      <c r="BP6" s="322" t="s">
        <v>44</v>
      </c>
      <c r="BQ6" s="322"/>
      <c r="BR6" s="331" t="s">
        <v>45</v>
      </c>
      <c r="BS6" s="332"/>
      <c r="BT6" s="325"/>
      <c r="BU6" s="341"/>
      <c r="BV6" s="322" t="s">
        <v>44</v>
      </c>
      <c r="BW6" s="322"/>
      <c r="BX6" s="331" t="s">
        <v>45</v>
      </c>
      <c r="BY6" s="332"/>
      <c r="BZ6" s="325"/>
      <c r="CA6" s="326"/>
      <c r="CB6" s="325"/>
      <c r="CC6" s="326"/>
      <c r="CD6" s="329"/>
      <c r="CE6" s="330"/>
      <c r="CF6" s="322" t="s">
        <v>44</v>
      </c>
      <c r="CG6" s="322"/>
      <c r="CH6" s="331" t="s">
        <v>45</v>
      </c>
      <c r="CI6" s="332"/>
      <c r="CJ6" s="325"/>
      <c r="CK6" s="341"/>
      <c r="CL6" s="322" t="s">
        <v>44</v>
      </c>
      <c r="CM6" s="322"/>
      <c r="CN6" s="331" t="s">
        <v>45</v>
      </c>
      <c r="CO6" s="332"/>
      <c r="CP6" s="325"/>
      <c r="CQ6" s="326"/>
      <c r="CR6" s="325"/>
      <c r="CS6" s="363"/>
    </row>
    <row r="7" spans="1:97" s="63" customFormat="1" ht="10.5">
      <c r="A7" s="50"/>
      <c r="B7" s="51"/>
      <c r="C7" s="52" t="s">
        <v>9</v>
      </c>
      <c r="D7" s="53"/>
      <c r="E7" s="52" t="s">
        <v>9</v>
      </c>
      <c r="F7" s="53"/>
      <c r="G7" s="52" t="s">
        <v>9</v>
      </c>
      <c r="H7" s="53"/>
      <c r="I7" s="54" t="s">
        <v>11</v>
      </c>
      <c r="J7" s="53"/>
      <c r="K7" s="54" t="s">
        <v>11</v>
      </c>
      <c r="L7" s="53"/>
      <c r="M7" s="54" t="s">
        <v>11</v>
      </c>
      <c r="N7" s="55"/>
      <c r="O7" s="54" t="s">
        <v>11</v>
      </c>
      <c r="P7" s="55"/>
      <c r="Q7" s="54" t="s">
        <v>11</v>
      </c>
      <c r="R7" s="53"/>
      <c r="S7" s="56" t="s">
        <v>9</v>
      </c>
      <c r="T7" s="53"/>
      <c r="U7" s="57" t="s">
        <v>9</v>
      </c>
      <c r="V7" s="53"/>
      <c r="W7" s="58" t="s">
        <v>9</v>
      </c>
      <c r="X7" s="53"/>
      <c r="Y7" s="59" t="s">
        <v>11</v>
      </c>
      <c r="Z7" s="53"/>
      <c r="AA7" s="59" t="s">
        <v>11</v>
      </c>
      <c r="AB7" s="53"/>
      <c r="AC7" s="54" t="s">
        <v>11</v>
      </c>
      <c r="AD7" s="53"/>
      <c r="AE7" s="54" t="s">
        <v>11</v>
      </c>
      <c r="AF7" s="53"/>
      <c r="AG7" s="54" t="s">
        <v>11</v>
      </c>
      <c r="AH7" s="53"/>
      <c r="AI7" s="56" t="s">
        <v>9</v>
      </c>
      <c r="AJ7" s="53"/>
      <c r="AK7" s="57" t="s">
        <v>9</v>
      </c>
      <c r="AL7" s="53"/>
      <c r="AM7" s="58" t="s">
        <v>9</v>
      </c>
      <c r="AN7" s="53"/>
      <c r="AO7" s="59" t="s">
        <v>11</v>
      </c>
      <c r="AP7" s="53"/>
      <c r="AQ7" s="59" t="s">
        <v>11</v>
      </c>
      <c r="AR7" s="53"/>
      <c r="AS7" s="54" t="s">
        <v>11</v>
      </c>
      <c r="AT7" s="53"/>
      <c r="AU7" s="54" t="s">
        <v>11</v>
      </c>
      <c r="AV7" s="53"/>
      <c r="AW7" s="54" t="s">
        <v>11</v>
      </c>
      <c r="AX7" s="53"/>
      <c r="AY7" s="56" t="s">
        <v>9</v>
      </c>
      <c r="AZ7" s="53"/>
      <c r="BA7" s="57" t="s">
        <v>9</v>
      </c>
      <c r="BB7" s="53"/>
      <c r="BC7" s="58" t="s">
        <v>9</v>
      </c>
      <c r="BD7" s="53"/>
      <c r="BE7" s="59" t="s">
        <v>11</v>
      </c>
      <c r="BF7" s="53"/>
      <c r="BG7" s="59" t="s">
        <v>11</v>
      </c>
      <c r="BH7" s="53"/>
      <c r="BI7" s="54" t="s">
        <v>11</v>
      </c>
      <c r="BJ7" s="53"/>
      <c r="BK7" s="54" t="s">
        <v>11</v>
      </c>
      <c r="BL7" s="53"/>
      <c r="BM7" s="54" t="s">
        <v>11</v>
      </c>
      <c r="BN7" s="53"/>
      <c r="BO7" s="56" t="s">
        <v>9</v>
      </c>
      <c r="BP7" s="53"/>
      <c r="BQ7" s="57" t="s">
        <v>9</v>
      </c>
      <c r="BR7" s="53"/>
      <c r="BS7" s="58" t="s">
        <v>9</v>
      </c>
      <c r="BT7" s="53"/>
      <c r="BU7" s="59" t="s">
        <v>11</v>
      </c>
      <c r="BV7" s="53"/>
      <c r="BW7" s="59" t="s">
        <v>11</v>
      </c>
      <c r="BX7" s="53"/>
      <c r="BY7" s="54" t="s">
        <v>11</v>
      </c>
      <c r="BZ7" s="53"/>
      <c r="CA7" s="54" t="s">
        <v>11</v>
      </c>
      <c r="CB7" s="53"/>
      <c r="CC7" s="54" t="s">
        <v>11</v>
      </c>
      <c r="CD7" s="53"/>
      <c r="CE7" s="56" t="s">
        <v>9</v>
      </c>
      <c r="CF7" s="53"/>
      <c r="CG7" s="60" t="s">
        <v>9</v>
      </c>
      <c r="CH7" s="53"/>
      <c r="CI7" s="52" t="s">
        <v>9</v>
      </c>
      <c r="CJ7" s="53"/>
      <c r="CK7" s="59" t="s">
        <v>11</v>
      </c>
      <c r="CL7" s="53"/>
      <c r="CM7" s="59" t="s">
        <v>11</v>
      </c>
      <c r="CN7" s="61"/>
      <c r="CO7" s="54" t="s">
        <v>11</v>
      </c>
      <c r="CP7" s="53"/>
      <c r="CQ7" s="54" t="s">
        <v>11</v>
      </c>
      <c r="CR7" s="53"/>
      <c r="CS7" s="62" t="s">
        <v>11</v>
      </c>
    </row>
    <row r="8" spans="1:97" ht="30" customHeight="1">
      <c r="A8" s="64" t="s">
        <v>46</v>
      </c>
      <c r="B8" s="65"/>
      <c r="C8" s="66">
        <v>1566804</v>
      </c>
      <c r="D8" s="67"/>
      <c r="E8" s="66">
        <v>412853</v>
      </c>
      <c r="F8" s="67"/>
      <c r="G8" s="66">
        <v>940592</v>
      </c>
      <c r="H8" s="67"/>
      <c r="I8" s="68">
        <v>3748941428</v>
      </c>
      <c r="J8" s="67"/>
      <c r="K8" s="68">
        <v>1792069191</v>
      </c>
      <c r="L8" s="67"/>
      <c r="M8" s="68">
        <v>1822509327</v>
      </c>
      <c r="N8" s="67"/>
      <c r="O8" s="69">
        <v>106400339</v>
      </c>
      <c r="P8" s="67"/>
      <c r="Q8" s="69">
        <v>50126380</v>
      </c>
      <c r="R8" s="67"/>
      <c r="S8" s="70">
        <v>292246</v>
      </c>
      <c r="T8" s="67"/>
      <c r="U8" s="71">
        <v>127096</v>
      </c>
      <c r="V8" s="67"/>
      <c r="W8" s="72">
        <v>64331</v>
      </c>
      <c r="X8" s="67"/>
      <c r="Y8" s="73">
        <v>649716241</v>
      </c>
      <c r="Z8" s="67"/>
      <c r="AA8" s="73">
        <v>492458096</v>
      </c>
      <c r="AB8" s="67"/>
      <c r="AC8" s="74">
        <v>100745672</v>
      </c>
      <c r="AD8" s="67"/>
      <c r="AE8" s="74">
        <v>44653902</v>
      </c>
      <c r="AF8" s="67"/>
      <c r="AG8" s="74">
        <v>8992458</v>
      </c>
      <c r="AH8" s="67"/>
      <c r="AI8" s="70">
        <v>79681</v>
      </c>
      <c r="AJ8" s="67"/>
      <c r="AK8" s="71">
        <v>49389</v>
      </c>
      <c r="AL8" s="67"/>
      <c r="AM8" s="72">
        <v>8302</v>
      </c>
      <c r="AN8" s="67"/>
      <c r="AO8" s="73">
        <v>224155809</v>
      </c>
      <c r="AP8" s="67"/>
      <c r="AQ8" s="73">
        <v>205013145</v>
      </c>
      <c r="AR8" s="67"/>
      <c r="AS8" s="74">
        <v>7998102</v>
      </c>
      <c r="AT8" s="67"/>
      <c r="AU8" s="74">
        <v>18924729</v>
      </c>
      <c r="AV8" s="67"/>
      <c r="AW8" s="74">
        <v>275995</v>
      </c>
      <c r="AX8" s="67"/>
      <c r="AY8" s="70">
        <v>741127</v>
      </c>
      <c r="AZ8" s="67"/>
      <c r="BA8" s="71">
        <v>171611</v>
      </c>
      <c r="BB8" s="67"/>
      <c r="BC8" s="72">
        <v>532363</v>
      </c>
      <c r="BD8" s="67"/>
      <c r="BE8" s="73">
        <v>2222785998</v>
      </c>
      <c r="BF8" s="67"/>
      <c r="BG8" s="73">
        <v>848953818</v>
      </c>
      <c r="BH8" s="67"/>
      <c r="BI8" s="74">
        <v>1324775205</v>
      </c>
      <c r="BJ8" s="67"/>
      <c r="BK8" s="74">
        <v>23929794</v>
      </c>
      <c r="BL8" s="67"/>
      <c r="BM8" s="74">
        <v>30049338</v>
      </c>
      <c r="BN8" s="67"/>
      <c r="BO8" s="70">
        <v>422481</v>
      </c>
      <c r="BP8" s="67"/>
      <c r="BQ8" s="71">
        <v>48218</v>
      </c>
      <c r="BR8" s="67"/>
      <c r="BS8" s="72">
        <v>323573</v>
      </c>
      <c r="BT8" s="67"/>
      <c r="BU8" s="73">
        <v>477188836</v>
      </c>
      <c r="BV8" s="67"/>
      <c r="BW8" s="73">
        <v>99149852</v>
      </c>
      <c r="BX8" s="67"/>
      <c r="BY8" s="74">
        <v>363080111</v>
      </c>
      <c r="BZ8" s="67"/>
      <c r="CA8" s="74">
        <v>1869467</v>
      </c>
      <c r="CB8" s="67"/>
      <c r="CC8" s="74">
        <v>9447279</v>
      </c>
      <c r="CD8" s="67"/>
      <c r="CE8" s="70">
        <v>31269</v>
      </c>
      <c r="CF8" s="67"/>
      <c r="CG8" s="75">
        <v>16539</v>
      </c>
      <c r="CH8" s="67"/>
      <c r="CI8" s="66">
        <v>12023</v>
      </c>
      <c r="CJ8" s="67"/>
      <c r="CK8" s="73">
        <v>175094544</v>
      </c>
      <c r="CL8" s="67"/>
      <c r="CM8" s="73">
        <v>146494281</v>
      </c>
      <c r="CN8" s="76"/>
      <c r="CO8" s="74">
        <v>25910237</v>
      </c>
      <c r="CP8" s="67"/>
      <c r="CQ8" s="74">
        <v>17022447</v>
      </c>
      <c r="CR8" s="67"/>
      <c r="CS8" s="77">
        <v>1361310</v>
      </c>
    </row>
    <row r="9" spans="1:97" ht="30" customHeight="1">
      <c r="A9" s="78" t="s">
        <v>47</v>
      </c>
      <c r="B9" s="65"/>
      <c r="C9" s="79">
        <v>8436</v>
      </c>
      <c r="D9" s="67"/>
      <c r="E9" s="79">
        <v>4204</v>
      </c>
      <c r="F9" s="67"/>
      <c r="G9" s="79">
        <v>3465</v>
      </c>
      <c r="H9" s="67"/>
      <c r="I9" s="80">
        <v>41045291</v>
      </c>
      <c r="J9" s="67"/>
      <c r="K9" s="80">
        <v>27936172</v>
      </c>
      <c r="L9" s="67"/>
      <c r="M9" s="80">
        <v>12007828</v>
      </c>
      <c r="N9" s="67"/>
      <c r="O9" s="81">
        <v>2301346</v>
      </c>
      <c r="P9" s="67"/>
      <c r="Q9" s="81">
        <v>420671</v>
      </c>
      <c r="R9" s="67"/>
      <c r="S9" s="82">
        <v>2129</v>
      </c>
      <c r="T9" s="67"/>
      <c r="U9" s="83">
        <v>1493</v>
      </c>
      <c r="V9" s="67"/>
      <c r="W9" s="84">
        <v>359</v>
      </c>
      <c r="X9" s="67"/>
      <c r="Y9" s="85">
        <v>9561735</v>
      </c>
      <c r="Z9" s="67"/>
      <c r="AA9" s="85">
        <v>8286545</v>
      </c>
      <c r="AB9" s="67"/>
      <c r="AC9" s="80">
        <v>1095364</v>
      </c>
      <c r="AD9" s="67"/>
      <c r="AE9" s="80">
        <v>1008143</v>
      </c>
      <c r="AF9" s="67"/>
      <c r="AG9" s="80">
        <v>100953</v>
      </c>
      <c r="AH9" s="67"/>
      <c r="AI9" s="82">
        <v>559</v>
      </c>
      <c r="AJ9" s="67"/>
      <c r="AK9" s="83">
        <v>453</v>
      </c>
      <c r="AL9" s="67"/>
      <c r="AM9" s="84">
        <v>53</v>
      </c>
      <c r="AN9" s="67"/>
      <c r="AO9" s="85">
        <v>2890511</v>
      </c>
      <c r="AP9" s="67"/>
      <c r="AQ9" s="85">
        <v>2763644</v>
      </c>
      <c r="AR9" s="67"/>
      <c r="AS9" s="80">
        <v>92998</v>
      </c>
      <c r="AT9" s="67"/>
      <c r="AU9" s="80">
        <v>311848</v>
      </c>
      <c r="AV9" s="67"/>
      <c r="AW9" s="80">
        <v>3169</v>
      </c>
      <c r="AX9" s="67"/>
      <c r="AY9" s="82">
        <v>4064</v>
      </c>
      <c r="AZ9" s="67"/>
      <c r="BA9" s="83">
        <v>1528</v>
      </c>
      <c r="BB9" s="67"/>
      <c r="BC9" s="84">
        <v>2219</v>
      </c>
      <c r="BD9" s="67"/>
      <c r="BE9" s="85">
        <v>22184476</v>
      </c>
      <c r="BF9" s="67"/>
      <c r="BG9" s="85">
        <v>11974663</v>
      </c>
      <c r="BH9" s="67"/>
      <c r="BI9" s="80">
        <v>9377727</v>
      </c>
      <c r="BJ9" s="67"/>
      <c r="BK9" s="80">
        <v>469341</v>
      </c>
      <c r="BL9" s="67"/>
      <c r="BM9" s="80">
        <v>257709</v>
      </c>
      <c r="BN9" s="67"/>
      <c r="BO9" s="82">
        <v>1335</v>
      </c>
      <c r="BP9" s="67"/>
      <c r="BQ9" s="83">
        <v>481</v>
      </c>
      <c r="BR9" s="67"/>
      <c r="BS9" s="84">
        <v>742</v>
      </c>
      <c r="BT9" s="67"/>
      <c r="BU9" s="85">
        <v>2729511</v>
      </c>
      <c r="BV9" s="67"/>
      <c r="BW9" s="85">
        <v>1471845</v>
      </c>
      <c r="BX9" s="67"/>
      <c r="BY9" s="80">
        <v>1206104</v>
      </c>
      <c r="BZ9" s="67"/>
      <c r="CA9" s="80">
        <v>82508</v>
      </c>
      <c r="CB9" s="67"/>
      <c r="CC9" s="80">
        <v>46892</v>
      </c>
      <c r="CD9" s="67"/>
      <c r="CE9" s="82">
        <v>349</v>
      </c>
      <c r="CF9" s="67"/>
      <c r="CG9" s="86">
        <v>249</v>
      </c>
      <c r="CH9" s="67"/>
      <c r="CI9" s="79">
        <v>92</v>
      </c>
      <c r="CJ9" s="67"/>
      <c r="CK9" s="85">
        <v>3679058</v>
      </c>
      <c r="CL9" s="67"/>
      <c r="CM9" s="85">
        <v>3439475</v>
      </c>
      <c r="CN9" s="76"/>
      <c r="CO9" s="80">
        <v>235635</v>
      </c>
      <c r="CP9" s="67"/>
      <c r="CQ9" s="80">
        <v>429507</v>
      </c>
      <c r="CR9" s="67"/>
      <c r="CS9" s="87">
        <v>11947</v>
      </c>
    </row>
    <row r="10" spans="1:97" ht="30" customHeight="1">
      <c r="A10" s="78" t="s">
        <v>48</v>
      </c>
      <c r="B10" s="65"/>
      <c r="C10" s="79">
        <v>2404</v>
      </c>
      <c r="D10" s="67"/>
      <c r="E10" s="79">
        <v>1067</v>
      </c>
      <c r="F10" s="67"/>
      <c r="G10" s="79">
        <v>1009</v>
      </c>
      <c r="H10" s="67"/>
      <c r="I10" s="80">
        <v>10485152</v>
      </c>
      <c r="J10" s="67"/>
      <c r="K10" s="80">
        <v>9027629</v>
      </c>
      <c r="L10" s="67"/>
      <c r="M10" s="80">
        <v>1250573</v>
      </c>
      <c r="N10" s="67"/>
      <c r="O10" s="81">
        <v>551471</v>
      </c>
      <c r="P10" s="67"/>
      <c r="Q10" s="81">
        <v>93471</v>
      </c>
      <c r="R10" s="67"/>
      <c r="S10" s="82">
        <v>737</v>
      </c>
      <c r="T10" s="67"/>
      <c r="U10" s="83">
        <v>509</v>
      </c>
      <c r="V10" s="67"/>
      <c r="W10" s="84">
        <v>57</v>
      </c>
      <c r="X10" s="67"/>
      <c r="Y10" s="85">
        <v>2781900</v>
      </c>
      <c r="Z10" s="67"/>
      <c r="AA10" s="85">
        <v>2565413</v>
      </c>
      <c r="AB10" s="67"/>
      <c r="AC10" s="80">
        <v>82831</v>
      </c>
      <c r="AD10" s="67"/>
      <c r="AE10" s="80">
        <v>199545</v>
      </c>
      <c r="AF10" s="67"/>
      <c r="AG10" s="80">
        <v>5244</v>
      </c>
      <c r="AH10" s="67"/>
      <c r="AI10" s="82">
        <v>130</v>
      </c>
      <c r="AJ10" s="67"/>
      <c r="AK10" s="83">
        <v>108</v>
      </c>
      <c r="AL10" s="67"/>
      <c r="AM10" s="84">
        <v>5</v>
      </c>
      <c r="AN10" s="67"/>
      <c r="AO10" s="85">
        <v>669217</v>
      </c>
      <c r="AP10" s="67"/>
      <c r="AQ10" s="85">
        <v>655953</v>
      </c>
      <c r="AR10" s="67"/>
      <c r="AS10" s="80">
        <v>3213</v>
      </c>
      <c r="AT10" s="67"/>
      <c r="AU10" s="80">
        <v>59367</v>
      </c>
      <c r="AV10" s="67"/>
      <c r="AW10" s="80">
        <v>1172</v>
      </c>
      <c r="AX10" s="67"/>
      <c r="AY10" s="82">
        <v>1150</v>
      </c>
      <c r="AZ10" s="67"/>
      <c r="BA10" s="83">
        <v>428</v>
      </c>
      <c r="BB10" s="67"/>
      <c r="BC10" s="84">
        <v>655</v>
      </c>
      <c r="BD10" s="67"/>
      <c r="BE10" s="85">
        <v>5623142</v>
      </c>
      <c r="BF10" s="67"/>
      <c r="BG10" s="85">
        <v>4439103</v>
      </c>
      <c r="BH10" s="67"/>
      <c r="BI10" s="80">
        <v>1124290</v>
      </c>
      <c r="BJ10" s="67"/>
      <c r="BK10" s="80">
        <v>150305</v>
      </c>
      <c r="BL10" s="67"/>
      <c r="BM10" s="80">
        <v>73453</v>
      </c>
      <c r="BN10" s="67"/>
      <c r="BO10" s="82">
        <v>353</v>
      </c>
      <c r="BP10" s="67"/>
      <c r="BQ10" s="83">
        <v>1</v>
      </c>
      <c r="BR10" s="67"/>
      <c r="BS10" s="84">
        <v>280</v>
      </c>
      <c r="BT10" s="67"/>
      <c r="BU10" s="85">
        <v>30520</v>
      </c>
      <c r="BV10" s="67"/>
      <c r="BW10" s="85">
        <v>1836</v>
      </c>
      <c r="BX10" s="67"/>
      <c r="BY10" s="80">
        <v>25190</v>
      </c>
      <c r="BZ10" s="67"/>
      <c r="CA10" s="80">
        <v>66</v>
      </c>
      <c r="CB10" s="67"/>
      <c r="CC10" s="80">
        <v>12186</v>
      </c>
      <c r="CD10" s="67"/>
      <c r="CE10" s="82">
        <v>34</v>
      </c>
      <c r="CF10" s="67"/>
      <c r="CG10" s="86">
        <v>21</v>
      </c>
      <c r="CH10" s="67"/>
      <c r="CI10" s="79">
        <v>12</v>
      </c>
      <c r="CJ10" s="67"/>
      <c r="CK10" s="85">
        <v>1380373</v>
      </c>
      <c r="CL10" s="67"/>
      <c r="CM10" s="85">
        <v>1365324</v>
      </c>
      <c r="CN10" s="76"/>
      <c r="CO10" s="80">
        <v>15048</v>
      </c>
      <c r="CP10" s="67"/>
      <c r="CQ10" s="80">
        <v>142188</v>
      </c>
      <c r="CR10" s="67"/>
      <c r="CS10" s="87">
        <v>1416</v>
      </c>
    </row>
    <row r="11" spans="1:97" ht="30" customHeight="1">
      <c r="A11" s="78" t="s">
        <v>49</v>
      </c>
      <c r="B11" s="65"/>
      <c r="C11" s="79">
        <v>972</v>
      </c>
      <c r="D11" s="67"/>
      <c r="E11" s="79">
        <v>269</v>
      </c>
      <c r="F11" s="88"/>
      <c r="G11" s="79">
        <v>652</v>
      </c>
      <c r="H11" s="67"/>
      <c r="I11" s="80">
        <v>3448631</v>
      </c>
      <c r="J11" s="67"/>
      <c r="K11" s="80">
        <v>1683104</v>
      </c>
      <c r="L11" s="67"/>
      <c r="M11" s="80">
        <v>1681199</v>
      </c>
      <c r="N11" s="67"/>
      <c r="O11" s="81">
        <v>111890</v>
      </c>
      <c r="P11" s="67"/>
      <c r="Q11" s="81">
        <v>79390</v>
      </c>
      <c r="R11" s="67"/>
      <c r="S11" s="82">
        <v>161</v>
      </c>
      <c r="T11" s="67"/>
      <c r="U11" s="83">
        <v>71</v>
      </c>
      <c r="V11" s="67"/>
      <c r="W11" s="84">
        <v>73</v>
      </c>
      <c r="X11" s="67"/>
      <c r="Y11" s="85">
        <v>506320</v>
      </c>
      <c r="Z11" s="67"/>
      <c r="AA11" s="85">
        <v>374083</v>
      </c>
      <c r="AB11" s="67"/>
      <c r="AC11" s="80">
        <v>111705</v>
      </c>
      <c r="AD11" s="67"/>
      <c r="AE11" s="80">
        <v>36531</v>
      </c>
      <c r="AF11" s="67"/>
      <c r="AG11" s="80">
        <v>12350</v>
      </c>
      <c r="AH11" s="67"/>
      <c r="AI11" s="82">
        <v>38</v>
      </c>
      <c r="AJ11" s="67"/>
      <c r="AK11" s="83">
        <v>29</v>
      </c>
      <c r="AL11" s="67"/>
      <c r="AM11" s="84">
        <v>6</v>
      </c>
      <c r="AN11" s="67"/>
      <c r="AO11" s="85">
        <v>148324</v>
      </c>
      <c r="AP11" s="67"/>
      <c r="AQ11" s="85">
        <v>132165</v>
      </c>
      <c r="AR11" s="67"/>
      <c r="AS11" s="80">
        <v>9465</v>
      </c>
      <c r="AT11" s="67"/>
      <c r="AU11" s="80">
        <v>8845</v>
      </c>
      <c r="AV11" s="67"/>
      <c r="AW11" s="80">
        <v>179</v>
      </c>
      <c r="AX11" s="67"/>
      <c r="AY11" s="82">
        <v>487</v>
      </c>
      <c r="AZ11" s="67"/>
      <c r="BA11" s="83">
        <v>97</v>
      </c>
      <c r="BB11" s="67"/>
      <c r="BC11" s="84">
        <v>371</v>
      </c>
      <c r="BD11" s="67"/>
      <c r="BE11" s="85">
        <v>1977622</v>
      </c>
      <c r="BF11" s="67"/>
      <c r="BG11" s="85">
        <v>697842</v>
      </c>
      <c r="BH11" s="67"/>
      <c r="BI11" s="80">
        <v>1232687</v>
      </c>
      <c r="BJ11" s="67"/>
      <c r="BK11" s="80">
        <v>18422</v>
      </c>
      <c r="BL11" s="67"/>
      <c r="BM11" s="80">
        <v>49984</v>
      </c>
      <c r="BN11" s="67"/>
      <c r="BO11" s="82">
        <v>225</v>
      </c>
      <c r="BP11" s="67"/>
      <c r="BQ11" s="83">
        <v>29</v>
      </c>
      <c r="BR11" s="67"/>
      <c r="BS11" s="84">
        <v>190</v>
      </c>
      <c r="BT11" s="67"/>
      <c r="BU11" s="85">
        <v>338995</v>
      </c>
      <c r="BV11" s="67"/>
      <c r="BW11" s="85">
        <v>73241</v>
      </c>
      <c r="BX11" s="67"/>
      <c r="BY11" s="80">
        <v>260637</v>
      </c>
      <c r="BZ11" s="67"/>
      <c r="CA11" s="80">
        <v>1160</v>
      </c>
      <c r="CB11" s="67"/>
      <c r="CC11" s="80">
        <v>13132</v>
      </c>
      <c r="CD11" s="67"/>
      <c r="CE11" s="82">
        <v>61</v>
      </c>
      <c r="CF11" s="67"/>
      <c r="CG11" s="86">
        <v>43</v>
      </c>
      <c r="CH11" s="67"/>
      <c r="CI11" s="79">
        <v>12</v>
      </c>
      <c r="CJ11" s="67"/>
      <c r="CK11" s="85">
        <v>477369</v>
      </c>
      <c r="CL11" s="67"/>
      <c r="CM11" s="85">
        <v>405773</v>
      </c>
      <c r="CN11" s="89"/>
      <c r="CO11" s="80">
        <v>66705</v>
      </c>
      <c r="CP11" s="67"/>
      <c r="CQ11" s="80">
        <v>46933</v>
      </c>
      <c r="CR11" s="67"/>
      <c r="CS11" s="87">
        <v>3745</v>
      </c>
    </row>
    <row r="12" spans="1:97" ht="30" customHeight="1">
      <c r="A12" s="78" t="s">
        <v>50</v>
      </c>
      <c r="B12" s="65"/>
      <c r="C12" s="79">
        <v>3785</v>
      </c>
      <c r="D12" s="67"/>
      <c r="E12" s="79">
        <v>1434</v>
      </c>
      <c r="F12" s="88"/>
      <c r="G12" s="79">
        <v>2059</v>
      </c>
      <c r="H12" s="67"/>
      <c r="I12" s="80">
        <v>17186301</v>
      </c>
      <c r="J12" s="67"/>
      <c r="K12" s="80">
        <v>11521714</v>
      </c>
      <c r="L12" s="67"/>
      <c r="M12" s="80">
        <v>5345012</v>
      </c>
      <c r="N12" s="67"/>
      <c r="O12" s="81">
        <v>1026592</v>
      </c>
      <c r="P12" s="67"/>
      <c r="Q12" s="81">
        <v>213052</v>
      </c>
      <c r="R12" s="67"/>
      <c r="S12" s="82">
        <v>970</v>
      </c>
      <c r="T12" s="67"/>
      <c r="U12" s="83">
        <v>551</v>
      </c>
      <c r="V12" s="67"/>
      <c r="W12" s="84">
        <v>252</v>
      </c>
      <c r="X12" s="67"/>
      <c r="Y12" s="85">
        <v>3992903</v>
      </c>
      <c r="Z12" s="67"/>
      <c r="AA12" s="85">
        <v>3378213</v>
      </c>
      <c r="AB12" s="67"/>
      <c r="AC12" s="80">
        <v>464922</v>
      </c>
      <c r="AD12" s="67"/>
      <c r="AE12" s="80">
        <v>423865</v>
      </c>
      <c r="AF12" s="67"/>
      <c r="AG12" s="80">
        <v>47792</v>
      </c>
      <c r="AH12" s="67"/>
      <c r="AI12" s="82">
        <v>210</v>
      </c>
      <c r="AJ12" s="67"/>
      <c r="AK12" s="83">
        <v>161</v>
      </c>
      <c r="AL12" s="67"/>
      <c r="AM12" s="84">
        <v>28</v>
      </c>
      <c r="AN12" s="67"/>
      <c r="AO12" s="85">
        <v>899871</v>
      </c>
      <c r="AP12" s="67"/>
      <c r="AQ12" s="85">
        <v>839936</v>
      </c>
      <c r="AR12" s="67"/>
      <c r="AS12" s="80">
        <v>45178</v>
      </c>
      <c r="AT12" s="67"/>
      <c r="AU12" s="80">
        <v>71579</v>
      </c>
      <c r="AV12" s="67"/>
      <c r="AW12" s="80">
        <v>1487</v>
      </c>
      <c r="AX12" s="67"/>
      <c r="AY12" s="82">
        <v>1709</v>
      </c>
      <c r="AZ12" s="67"/>
      <c r="BA12" s="83">
        <v>487</v>
      </c>
      <c r="BB12" s="67"/>
      <c r="BC12" s="84">
        <v>1159</v>
      </c>
      <c r="BD12" s="67"/>
      <c r="BE12" s="85">
        <v>7773379</v>
      </c>
      <c r="BF12" s="67"/>
      <c r="BG12" s="85">
        <v>3800810</v>
      </c>
      <c r="BH12" s="67"/>
      <c r="BI12" s="80">
        <v>3837187</v>
      </c>
      <c r="BJ12" s="67"/>
      <c r="BK12" s="80">
        <v>123142</v>
      </c>
      <c r="BL12" s="67"/>
      <c r="BM12" s="80">
        <v>118969</v>
      </c>
      <c r="BN12" s="67"/>
      <c r="BO12" s="82">
        <v>695</v>
      </c>
      <c r="BP12" s="67"/>
      <c r="BQ12" s="83">
        <v>100</v>
      </c>
      <c r="BR12" s="67"/>
      <c r="BS12" s="84">
        <v>569</v>
      </c>
      <c r="BT12" s="67"/>
      <c r="BU12" s="85">
        <v>1104527</v>
      </c>
      <c r="BV12" s="67"/>
      <c r="BW12" s="85">
        <v>242802</v>
      </c>
      <c r="BX12" s="67"/>
      <c r="BY12" s="80">
        <v>846996</v>
      </c>
      <c r="BZ12" s="67"/>
      <c r="CA12" s="80">
        <v>5674</v>
      </c>
      <c r="CB12" s="67"/>
      <c r="CC12" s="80">
        <v>35825</v>
      </c>
      <c r="CD12" s="67"/>
      <c r="CE12" s="82">
        <v>201</v>
      </c>
      <c r="CF12" s="67"/>
      <c r="CG12" s="86">
        <v>135</v>
      </c>
      <c r="CH12" s="67"/>
      <c r="CI12" s="79">
        <v>51</v>
      </c>
      <c r="CJ12" s="67"/>
      <c r="CK12" s="85">
        <v>3415621</v>
      </c>
      <c r="CL12" s="67"/>
      <c r="CM12" s="85">
        <v>3259953</v>
      </c>
      <c r="CN12" s="89"/>
      <c r="CO12" s="80">
        <v>150730</v>
      </c>
      <c r="CP12" s="67"/>
      <c r="CQ12" s="80">
        <v>402333</v>
      </c>
      <c r="CR12" s="67"/>
      <c r="CS12" s="87">
        <v>8978</v>
      </c>
    </row>
    <row r="13" spans="1:97" ht="30" customHeight="1">
      <c r="A13" s="78" t="s">
        <v>51</v>
      </c>
      <c r="B13" s="65"/>
      <c r="C13" s="79">
        <v>0</v>
      </c>
      <c r="D13" s="67"/>
      <c r="E13" s="79">
        <v>0</v>
      </c>
      <c r="F13" s="88"/>
      <c r="G13" s="79">
        <v>0</v>
      </c>
      <c r="H13" s="67"/>
      <c r="I13" s="80">
        <v>0</v>
      </c>
      <c r="J13" s="67"/>
      <c r="K13" s="80">
        <v>0</v>
      </c>
      <c r="L13" s="67"/>
      <c r="M13" s="80">
        <v>0</v>
      </c>
      <c r="N13" s="67"/>
      <c r="O13" s="81">
        <v>0</v>
      </c>
      <c r="P13" s="67"/>
      <c r="Q13" s="81">
        <v>0</v>
      </c>
      <c r="R13" s="67"/>
      <c r="S13" s="82">
        <v>0</v>
      </c>
      <c r="T13" s="67"/>
      <c r="U13" s="83">
        <v>0</v>
      </c>
      <c r="V13" s="67"/>
      <c r="W13" s="84">
        <v>0</v>
      </c>
      <c r="X13" s="67"/>
      <c r="Y13" s="85">
        <v>0</v>
      </c>
      <c r="Z13" s="67"/>
      <c r="AA13" s="85">
        <v>0</v>
      </c>
      <c r="AB13" s="67"/>
      <c r="AC13" s="80">
        <v>0</v>
      </c>
      <c r="AD13" s="67"/>
      <c r="AE13" s="80">
        <v>0</v>
      </c>
      <c r="AF13" s="67"/>
      <c r="AG13" s="80">
        <v>0</v>
      </c>
      <c r="AH13" s="67"/>
      <c r="AI13" s="82">
        <v>0</v>
      </c>
      <c r="AJ13" s="67"/>
      <c r="AK13" s="83">
        <v>0</v>
      </c>
      <c r="AL13" s="67"/>
      <c r="AM13" s="84">
        <v>0</v>
      </c>
      <c r="AN13" s="67"/>
      <c r="AO13" s="85">
        <v>0</v>
      </c>
      <c r="AP13" s="67"/>
      <c r="AQ13" s="85">
        <v>0</v>
      </c>
      <c r="AR13" s="67"/>
      <c r="AS13" s="80">
        <v>0</v>
      </c>
      <c r="AT13" s="67"/>
      <c r="AU13" s="80">
        <v>0</v>
      </c>
      <c r="AV13" s="67"/>
      <c r="AW13" s="80">
        <v>0</v>
      </c>
      <c r="AX13" s="67"/>
      <c r="AY13" s="82">
        <v>0</v>
      </c>
      <c r="AZ13" s="67"/>
      <c r="BA13" s="83">
        <v>0</v>
      </c>
      <c r="BB13" s="67"/>
      <c r="BC13" s="84">
        <v>0</v>
      </c>
      <c r="BD13" s="67"/>
      <c r="BE13" s="85">
        <v>0</v>
      </c>
      <c r="BF13" s="67"/>
      <c r="BG13" s="85">
        <v>0</v>
      </c>
      <c r="BH13" s="67"/>
      <c r="BI13" s="80">
        <v>0</v>
      </c>
      <c r="BJ13" s="67"/>
      <c r="BK13" s="80">
        <v>0</v>
      </c>
      <c r="BL13" s="67"/>
      <c r="BM13" s="80">
        <v>0</v>
      </c>
      <c r="BN13" s="67"/>
      <c r="BO13" s="82">
        <v>0</v>
      </c>
      <c r="BP13" s="67"/>
      <c r="BQ13" s="83">
        <v>0</v>
      </c>
      <c r="BR13" s="67"/>
      <c r="BS13" s="84">
        <v>0</v>
      </c>
      <c r="BT13" s="67"/>
      <c r="BU13" s="85">
        <v>0</v>
      </c>
      <c r="BV13" s="67"/>
      <c r="BW13" s="85">
        <v>0</v>
      </c>
      <c r="BX13" s="67"/>
      <c r="BY13" s="80">
        <v>0</v>
      </c>
      <c r="BZ13" s="67"/>
      <c r="CA13" s="80">
        <v>0</v>
      </c>
      <c r="CB13" s="67"/>
      <c r="CC13" s="80">
        <v>0</v>
      </c>
      <c r="CD13" s="67"/>
      <c r="CE13" s="82">
        <v>0</v>
      </c>
      <c r="CF13" s="67"/>
      <c r="CG13" s="86">
        <v>0</v>
      </c>
      <c r="CH13" s="67"/>
      <c r="CI13" s="79">
        <v>0</v>
      </c>
      <c r="CJ13" s="67"/>
      <c r="CK13" s="85">
        <v>0</v>
      </c>
      <c r="CL13" s="67"/>
      <c r="CM13" s="85">
        <v>0</v>
      </c>
      <c r="CN13" s="76"/>
      <c r="CO13" s="80">
        <v>0</v>
      </c>
      <c r="CP13" s="67"/>
      <c r="CQ13" s="80">
        <v>0</v>
      </c>
      <c r="CR13" s="67"/>
      <c r="CS13" s="87">
        <v>0</v>
      </c>
    </row>
    <row r="14" spans="1:97" s="39" customFormat="1" ht="30" customHeight="1" thickBot="1">
      <c r="A14" s="90" t="s">
        <v>22</v>
      </c>
      <c r="B14" s="91" t="s">
        <v>52</v>
      </c>
      <c r="C14" s="92">
        <v>1582401</v>
      </c>
      <c r="D14" s="93" t="s">
        <v>52</v>
      </c>
      <c r="E14" s="92">
        <v>419827</v>
      </c>
      <c r="F14" s="93" t="s">
        <v>52</v>
      </c>
      <c r="G14" s="92">
        <v>947777</v>
      </c>
      <c r="H14" s="93"/>
      <c r="I14" s="94">
        <v>3821106803</v>
      </c>
      <c r="J14" s="93"/>
      <c r="K14" s="94">
        <v>1842237811</v>
      </c>
      <c r="L14" s="93"/>
      <c r="M14" s="94">
        <v>1842793939</v>
      </c>
      <c r="N14" s="93"/>
      <c r="O14" s="95">
        <v>110391638</v>
      </c>
      <c r="P14" s="93"/>
      <c r="Q14" s="95">
        <v>50932964</v>
      </c>
      <c r="R14" s="96" t="s">
        <v>52</v>
      </c>
      <c r="S14" s="97">
        <v>296243</v>
      </c>
      <c r="T14" s="96" t="s">
        <v>52</v>
      </c>
      <c r="U14" s="98">
        <v>129720</v>
      </c>
      <c r="V14" s="96" t="s">
        <v>52</v>
      </c>
      <c r="W14" s="99">
        <v>65072</v>
      </c>
      <c r="X14" s="96"/>
      <c r="Y14" s="100">
        <v>666559100</v>
      </c>
      <c r="Z14" s="96"/>
      <c r="AA14" s="100">
        <v>507062350</v>
      </c>
      <c r="AB14" s="96"/>
      <c r="AC14" s="101">
        <v>102500494</v>
      </c>
      <c r="AD14" s="96"/>
      <c r="AE14" s="101">
        <v>46321986</v>
      </c>
      <c r="AF14" s="96"/>
      <c r="AG14" s="101">
        <v>9158797</v>
      </c>
      <c r="AH14" s="96" t="s">
        <v>52</v>
      </c>
      <c r="AI14" s="97">
        <v>80618</v>
      </c>
      <c r="AJ14" s="96" t="s">
        <v>52</v>
      </c>
      <c r="AK14" s="98">
        <v>50140</v>
      </c>
      <c r="AL14" s="96" t="s">
        <v>52</v>
      </c>
      <c r="AM14" s="99">
        <v>8394</v>
      </c>
      <c r="AN14" s="96"/>
      <c r="AO14" s="100">
        <v>228763732</v>
      </c>
      <c r="AP14" s="96"/>
      <c r="AQ14" s="100">
        <v>209404842</v>
      </c>
      <c r="AR14" s="96"/>
      <c r="AS14" s="101">
        <v>8148956</v>
      </c>
      <c r="AT14" s="96"/>
      <c r="AU14" s="101">
        <v>19376367</v>
      </c>
      <c r="AV14" s="96"/>
      <c r="AW14" s="101">
        <v>282002</v>
      </c>
      <c r="AX14" s="96" t="s">
        <v>52</v>
      </c>
      <c r="AY14" s="97">
        <v>748537</v>
      </c>
      <c r="AZ14" s="96" t="s">
        <v>52</v>
      </c>
      <c r="BA14" s="98">
        <v>174151</v>
      </c>
      <c r="BB14" s="96" t="s">
        <v>52</v>
      </c>
      <c r="BC14" s="99">
        <v>536767</v>
      </c>
      <c r="BD14" s="96"/>
      <c r="BE14" s="100">
        <v>2260344617</v>
      </c>
      <c r="BF14" s="96"/>
      <c r="BG14" s="100">
        <v>869866236</v>
      </c>
      <c r="BH14" s="96"/>
      <c r="BI14" s="101">
        <v>1340347095</v>
      </c>
      <c r="BJ14" s="96"/>
      <c r="BK14" s="101">
        <v>24691003</v>
      </c>
      <c r="BL14" s="96"/>
      <c r="BM14" s="101">
        <v>30549453</v>
      </c>
      <c r="BN14" s="96" t="s">
        <v>52</v>
      </c>
      <c r="BO14" s="97">
        <v>425089</v>
      </c>
      <c r="BP14" s="96" t="s">
        <v>52</v>
      </c>
      <c r="BQ14" s="98">
        <v>48829</v>
      </c>
      <c r="BR14" s="96" t="s">
        <v>52</v>
      </c>
      <c r="BS14" s="99">
        <v>325354</v>
      </c>
      <c r="BT14" s="96"/>
      <c r="BU14" s="100">
        <v>481392389</v>
      </c>
      <c r="BV14" s="96"/>
      <c r="BW14" s="100">
        <v>100939577</v>
      </c>
      <c r="BX14" s="96"/>
      <c r="BY14" s="101">
        <v>365419037</v>
      </c>
      <c r="BZ14" s="96"/>
      <c r="CA14" s="101">
        <v>1958874</v>
      </c>
      <c r="CB14" s="96"/>
      <c r="CC14" s="101">
        <v>9555315</v>
      </c>
      <c r="CD14" s="96" t="s">
        <v>52</v>
      </c>
      <c r="CE14" s="97">
        <v>31914</v>
      </c>
      <c r="CF14" s="96" t="s">
        <v>52</v>
      </c>
      <c r="CG14" s="102">
        <v>16987</v>
      </c>
      <c r="CH14" s="96" t="s">
        <v>52</v>
      </c>
      <c r="CI14" s="103">
        <v>12190</v>
      </c>
      <c r="CJ14" s="96"/>
      <c r="CK14" s="100">
        <v>184046965</v>
      </c>
      <c r="CL14" s="96"/>
      <c r="CM14" s="100">
        <v>154964807</v>
      </c>
      <c r="CN14" s="104"/>
      <c r="CO14" s="101">
        <v>26378356</v>
      </c>
      <c r="CP14" s="96"/>
      <c r="CQ14" s="101">
        <v>18043407</v>
      </c>
      <c r="CR14" s="96"/>
      <c r="CS14" s="105">
        <v>1387396</v>
      </c>
    </row>
    <row r="15" spans="1:97" ht="30" customHeight="1">
      <c r="A15" s="106" t="s">
        <v>53</v>
      </c>
      <c r="B15" s="107"/>
      <c r="C15" s="108">
        <v>972</v>
      </c>
      <c r="D15" s="109"/>
      <c r="E15" s="108">
        <v>972</v>
      </c>
      <c r="F15" s="109"/>
      <c r="G15" s="108">
        <v>0</v>
      </c>
      <c r="H15" s="110"/>
      <c r="I15" s="111">
        <v>0</v>
      </c>
      <c r="J15" s="110"/>
      <c r="K15" s="111">
        <v>0</v>
      </c>
      <c r="L15" s="110"/>
      <c r="M15" s="111">
        <v>0</v>
      </c>
      <c r="N15" s="112"/>
      <c r="O15" s="113">
        <v>452009</v>
      </c>
      <c r="P15" s="114"/>
      <c r="Q15" s="115" t="s">
        <v>18</v>
      </c>
      <c r="R15" s="116"/>
      <c r="S15" s="117"/>
      <c r="T15" s="116"/>
      <c r="U15" s="117"/>
      <c r="V15" s="116"/>
      <c r="W15" s="117"/>
      <c r="X15" s="116"/>
      <c r="Y15" s="117"/>
      <c r="Z15" s="116"/>
      <c r="AA15" s="117"/>
      <c r="AB15" s="116"/>
      <c r="AC15" s="117"/>
      <c r="AD15" s="116"/>
      <c r="AE15" s="117"/>
      <c r="AF15" s="116"/>
      <c r="AG15" s="117"/>
      <c r="AH15" s="116"/>
      <c r="AI15" s="117"/>
      <c r="AJ15" s="116"/>
      <c r="AK15" s="117"/>
      <c r="AL15" s="116"/>
      <c r="AM15" s="117"/>
      <c r="AN15" s="116"/>
      <c r="AO15" s="117"/>
      <c r="AP15" s="116"/>
      <c r="AQ15" s="117"/>
      <c r="AR15" s="116"/>
      <c r="AS15" s="117"/>
      <c r="AT15" s="116"/>
      <c r="AU15" s="117"/>
      <c r="AV15" s="116"/>
      <c r="AW15" s="117"/>
      <c r="AX15" s="116"/>
      <c r="AY15" s="117"/>
      <c r="AZ15" s="116"/>
      <c r="BA15" s="117"/>
      <c r="BB15" s="116"/>
      <c r="BC15" s="117"/>
      <c r="BD15" s="116"/>
      <c r="BE15" s="117"/>
      <c r="BF15" s="116"/>
      <c r="BG15" s="117"/>
      <c r="BH15" s="116"/>
      <c r="BI15" s="117"/>
      <c r="BJ15" s="116"/>
      <c r="BK15" s="117"/>
      <c r="BL15" s="116"/>
      <c r="BM15" s="117"/>
      <c r="BN15" s="116"/>
      <c r="BO15" s="117"/>
      <c r="BP15" s="116"/>
      <c r="BQ15" s="117"/>
      <c r="BR15" s="116"/>
      <c r="BS15" s="117"/>
      <c r="BT15" s="116"/>
      <c r="BU15" s="117"/>
      <c r="BV15" s="116"/>
      <c r="BW15" s="117"/>
      <c r="BX15" s="116"/>
      <c r="BY15" s="117"/>
      <c r="BZ15" s="116"/>
      <c r="CA15" s="117"/>
      <c r="CB15" s="116"/>
      <c r="CC15" s="117"/>
      <c r="CD15" s="116"/>
      <c r="CE15" s="117"/>
      <c r="CF15" s="116"/>
      <c r="CG15" s="117"/>
      <c r="CH15" s="116"/>
      <c r="CI15" s="117"/>
      <c r="CJ15" s="116"/>
      <c r="CK15" s="117"/>
      <c r="CL15" s="116"/>
      <c r="CM15" s="117"/>
      <c r="CN15" s="116"/>
      <c r="CO15" s="117"/>
      <c r="CP15" s="116"/>
      <c r="CQ15" s="117"/>
      <c r="CR15" s="116"/>
      <c r="CS15" s="117"/>
    </row>
    <row r="16" spans="1:97" s="39" customFormat="1" ht="30" customHeight="1">
      <c r="A16" s="118" t="s">
        <v>26</v>
      </c>
      <c r="B16" s="119"/>
      <c r="C16" s="120">
        <v>1583373</v>
      </c>
      <c r="D16" s="121"/>
      <c r="E16" s="120">
        <v>420799</v>
      </c>
      <c r="F16" s="121"/>
      <c r="G16" s="120">
        <v>947777</v>
      </c>
      <c r="H16" s="122"/>
      <c r="I16" s="123">
        <v>0</v>
      </c>
      <c r="J16" s="122"/>
      <c r="K16" s="123">
        <v>0</v>
      </c>
      <c r="L16" s="122"/>
      <c r="M16" s="123">
        <v>0</v>
      </c>
      <c r="N16" s="124"/>
      <c r="O16" s="125">
        <v>110843646</v>
      </c>
      <c r="P16" s="126"/>
      <c r="Q16" s="127">
        <v>50932964</v>
      </c>
      <c r="R16" s="128"/>
      <c r="S16" s="129"/>
      <c r="T16" s="128"/>
      <c r="U16" s="129"/>
      <c r="V16" s="128"/>
      <c r="W16" s="129"/>
      <c r="X16" s="130"/>
      <c r="Y16" s="129"/>
      <c r="Z16" s="130"/>
      <c r="AA16" s="129"/>
      <c r="AB16" s="130"/>
      <c r="AC16" s="129"/>
      <c r="AD16" s="130"/>
      <c r="AE16" s="129"/>
      <c r="AF16" s="130"/>
      <c r="AG16" s="129"/>
      <c r="AH16" s="128"/>
      <c r="AI16" s="129"/>
      <c r="AJ16" s="128"/>
      <c r="AK16" s="129"/>
      <c r="AL16" s="128"/>
      <c r="AM16" s="129"/>
      <c r="AN16" s="130"/>
      <c r="AO16" s="129"/>
      <c r="AP16" s="130"/>
      <c r="AQ16" s="129"/>
      <c r="AR16" s="130"/>
      <c r="AS16" s="129"/>
      <c r="AT16" s="130"/>
      <c r="AU16" s="129"/>
      <c r="AV16" s="130"/>
      <c r="AW16" s="129"/>
      <c r="AX16" s="128"/>
      <c r="AY16" s="129"/>
      <c r="AZ16" s="128"/>
      <c r="BA16" s="129"/>
      <c r="BB16" s="128"/>
      <c r="BC16" s="129"/>
      <c r="BD16" s="130"/>
      <c r="BE16" s="129"/>
      <c r="BF16" s="130"/>
      <c r="BG16" s="129"/>
      <c r="BH16" s="130"/>
      <c r="BI16" s="129"/>
      <c r="BJ16" s="130"/>
      <c r="BK16" s="129"/>
      <c r="BL16" s="130"/>
      <c r="BM16" s="129"/>
      <c r="BN16" s="128"/>
      <c r="BO16" s="129"/>
      <c r="BP16" s="128"/>
      <c r="BQ16" s="129"/>
      <c r="BR16" s="128"/>
      <c r="BS16" s="129"/>
      <c r="BT16" s="130"/>
      <c r="BU16" s="129"/>
      <c r="BV16" s="130"/>
      <c r="BW16" s="129"/>
      <c r="BX16" s="130"/>
      <c r="BY16" s="129"/>
      <c r="BZ16" s="130"/>
      <c r="CA16" s="129"/>
      <c r="CB16" s="130"/>
      <c r="CC16" s="129"/>
      <c r="CD16" s="128"/>
      <c r="CE16" s="129"/>
      <c r="CF16" s="128"/>
      <c r="CG16" s="129"/>
      <c r="CH16" s="128"/>
      <c r="CI16" s="129"/>
      <c r="CJ16" s="130"/>
      <c r="CK16" s="129"/>
      <c r="CL16" s="130"/>
      <c r="CM16" s="129"/>
      <c r="CN16" s="130"/>
      <c r="CO16" s="129"/>
      <c r="CP16" s="130"/>
      <c r="CQ16" s="129"/>
      <c r="CR16" s="130"/>
      <c r="CS16" s="129"/>
    </row>
    <row r="17" spans="1:97" s="39" customFormat="1" ht="21" customHeight="1">
      <c r="A17" s="333" t="s">
        <v>54</v>
      </c>
      <c r="B17" s="131" t="s">
        <v>14</v>
      </c>
      <c r="C17" s="132">
        <v>0</v>
      </c>
      <c r="D17" s="133" t="s">
        <v>14</v>
      </c>
      <c r="E17" s="132">
        <v>0</v>
      </c>
      <c r="F17" s="133" t="s">
        <v>14</v>
      </c>
      <c r="G17" s="132" t="s">
        <v>18</v>
      </c>
      <c r="H17" s="88"/>
      <c r="I17" s="134">
        <v>0</v>
      </c>
      <c r="J17" s="88"/>
      <c r="K17" s="134">
        <v>0</v>
      </c>
      <c r="L17" s="88"/>
      <c r="M17" s="134">
        <v>0</v>
      </c>
      <c r="N17" s="133"/>
      <c r="O17" s="135">
        <v>0</v>
      </c>
      <c r="P17" s="67"/>
      <c r="Q17" s="136">
        <v>0</v>
      </c>
      <c r="R17" s="128"/>
      <c r="S17" s="129"/>
      <c r="T17" s="128"/>
      <c r="U17" s="129"/>
      <c r="V17" s="128"/>
      <c r="W17" s="129"/>
      <c r="X17" s="130"/>
      <c r="Y17" s="129"/>
      <c r="Z17" s="130"/>
      <c r="AA17" s="129"/>
      <c r="AB17" s="130"/>
      <c r="AC17" s="129"/>
      <c r="AD17" s="130"/>
      <c r="AE17" s="129"/>
      <c r="AF17" s="130"/>
      <c r="AG17" s="129"/>
      <c r="AH17" s="128"/>
      <c r="AI17" s="129"/>
      <c r="AJ17" s="128"/>
      <c r="AK17" s="129"/>
      <c r="AL17" s="128"/>
      <c r="AM17" s="129"/>
      <c r="AN17" s="130"/>
      <c r="AO17" s="129"/>
      <c r="AP17" s="130"/>
      <c r="AQ17" s="129"/>
      <c r="AR17" s="130"/>
      <c r="AS17" s="129"/>
      <c r="AT17" s="130"/>
      <c r="AU17" s="129"/>
      <c r="AV17" s="130"/>
      <c r="AW17" s="129"/>
      <c r="AX17" s="128"/>
      <c r="AY17" s="129"/>
      <c r="AZ17" s="128"/>
      <c r="BA17" s="129"/>
      <c r="BB17" s="128"/>
      <c r="BC17" s="129"/>
      <c r="BD17" s="130"/>
      <c r="BE17" s="129"/>
      <c r="BF17" s="130"/>
      <c r="BG17" s="129"/>
      <c r="BH17" s="130"/>
      <c r="BI17" s="129"/>
      <c r="BJ17" s="130"/>
      <c r="BK17" s="129"/>
      <c r="BL17" s="130"/>
      <c r="BM17" s="129"/>
      <c r="BN17" s="128"/>
      <c r="BO17" s="129"/>
      <c r="BP17" s="128"/>
      <c r="BQ17" s="129"/>
      <c r="BR17" s="128"/>
      <c r="BS17" s="129"/>
      <c r="BT17" s="130"/>
      <c r="BU17" s="129"/>
      <c r="BV17" s="130"/>
      <c r="BW17" s="129"/>
      <c r="BX17" s="130"/>
      <c r="BY17" s="129"/>
      <c r="BZ17" s="130"/>
      <c r="CA17" s="129"/>
      <c r="CB17" s="130"/>
      <c r="CC17" s="129"/>
      <c r="CD17" s="128"/>
      <c r="CE17" s="129"/>
      <c r="CF17" s="128"/>
      <c r="CG17" s="129"/>
      <c r="CH17" s="128"/>
      <c r="CI17" s="129"/>
      <c r="CJ17" s="130"/>
      <c r="CK17" s="129"/>
      <c r="CL17" s="130"/>
      <c r="CM17" s="129"/>
      <c r="CN17" s="130"/>
      <c r="CO17" s="129"/>
      <c r="CP17" s="130"/>
      <c r="CQ17" s="129"/>
      <c r="CR17" s="130"/>
      <c r="CS17" s="129"/>
    </row>
    <row r="18" spans="1:97" ht="21" customHeight="1">
      <c r="A18" s="339"/>
      <c r="B18" s="137"/>
      <c r="C18" s="138">
        <v>0</v>
      </c>
      <c r="D18" s="139"/>
      <c r="E18" s="138">
        <v>0</v>
      </c>
      <c r="F18" s="139"/>
      <c r="G18" s="138" t="s">
        <v>18</v>
      </c>
      <c r="H18" s="88"/>
      <c r="I18" s="140" t="s">
        <v>18</v>
      </c>
      <c r="J18" s="88"/>
      <c r="K18" s="140" t="s">
        <v>18</v>
      </c>
      <c r="L18" s="88"/>
      <c r="M18" s="140" t="s">
        <v>18</v>
      </c>
      <c r="N18" s="133"/>
      <c r="O18" s="141">
        <v>0</v>
      </c>
      <c r="P18" s="67"/>
      <c r="Q18" s="142" t="s">
        <v>18</v>
      </c>
      <c r="R18" s="133"/>
      <c r="S18" s="143"/>
      <c r="T18" s="133"/>
      <c r="U18" s="143"/>
      <c r="V18" s="133"/>
      <c r="W18" s="143"/>
      <c r="X18" s="144"/>
      <c r="Y18" s="143"/>
      <c r="Z18" s="144"/>
      <c r="AA18" s="143"/>
      <c r="AB18" s="144"/>
      <c r="AC18" s="143"/>
      <c r="AD18" s="144"/>
      <c r="AE18" s="143"/>
      <c r="AF18" s="144"/>
      <c r="AG18" s="143"/>
      <c r="AH18" s="133"/>
      <c r="AI18" s="143"/>
      <c r="AJ18" s="133"/>
      <c r="AK18" s="143"/>
      <c r="AL18" s="133"/>
      <c r="AM18" s="143"/>
      <c r="AN18" s="144"/>
      <c r="AO18" s="143"/>
      <c r="AP18" s="144"/>
      <c r="AQ18" s="143"/>
      <c r="AR18" s="144"/>
      <c r="AS18" s="143"/>
      <c r="AT18" s="144"/>
      <c r="AU18" s="143"/>
      <c r="AV18" s="144"/>
      <c r="AW18" s="143"/>
      <c r="AX18" s="133"/>
      <c r="AY18" s="143"/>
      <c r="AZ18" s="133"/>
      <c r="BA18" s="143"/>
      <c r="BB18" s="133"/>
      <c r="BC18" s="143"/>
      <c r="BD18" s="144"/>
      <c r="BE18" s="143"/>
      <c r="BF18" s="144"/>
      <c r="BG18" s="143"/>
      <c r="BH18" s="144"/>
      <c r="BI18" s="143"/>
      <c r="BJ18" s="144"/>
      <c r="BK18" s="143"/>
      <c r="BL18" s="144"/>
      <c r="BM18" s="143"/>
      <c r="BN18" s="133"/>
      <c r="BO18" s="143"/>
      <c r="BP18" s="133"/>
      <c r="BQ18" s="143"/>
      <c r="BR18" s="133"/>
      <c r="BS18" s="143"/>
      <c r="BT18" s="144"/>
      <c r="BU18" s="143"/>
      <c r="BV18" s="144"/>
      <c r="BW18" s="143"/>
      <c r="BX18" s="144"/>
      <c r="BY18" s="143"/>
      <c r="BZ18" s="144"/>
      <c r="CA18" s="143"/>
      <c r="CB18" s="144"/>
      <c r="CC18" s="143"/>
      <c r="CD18" s="133"/>
      <c r="CE18" s="143"/>
      <c r="CF18" s="133"/>
      <c r="CG18" s="143"/>
      <c r="CH18" s="133"/>
      <c r="CI18" s="143"/>
      <c r="CJ18" s="144"/>
      <c r="CK18" s="143"/>
      <c r="CL18" s="144"/>
      <c r="CM18" s="143"/>
      <c r="CN18" s="144"/>
      <c r="CO18" s="143"/>
      <c r="CP18" s="144"/>
      <c r="CQ18" s="143"/>
      <c r="CR18" s="144"/>
      <c r="CS18" s="143"/>
    </row>
    <row r="19" spans="1:97" ht="21" customHeight="1">
      <c r="A19" s="333" t="s">
        <v>55</v>
      </c>
      <c r="B19" s="145" t="s">
        <v>14</v>
      </c>
      <c r="C19" s="132">
        <v>9</v>
      </c>
      <c r="D19" s="146" t="s">
        <v>14</v>
      </c>
      <c r="E19" s="132">
        <v>9</v>
      </c>
      <c r="F19" s="146" t="s">
        <v>14</v>
      </c>
      <c r="G19" s="132" t="s">
        <v>18</v>
      </c>
      <c r="H19" s="147"/>
      <c r="I19" s="134">
        <v>0</v>
      </c>
      <c r="J19" s="147"/>
      <c r="K19" s="134">
        <v>0</v>
      </c>
      <c r="L19" s="147"/>
      <c r="M19" s="134">
        <v>0</v>
      </c>
      <c r="N19" s="148"/>
      <c r="O19" s="149">
        <v>0</v>
      </c>
      <c r="P19" s="150"/>
      <c r="Q19" s="151">
        <v>0</v>
      </c>
      <c r="R19" s="133"/>
      <c r="S19" s="143"/>
      <c r="T19" s="133"/>
      <c r="U19" s="143"/>
      <c r="V19" s="133"/>
      <c r="W19" s="143"/>
      <c r="X19" s="144"/>
      <c r="Y19" s="143"/>
      <c r="Z19" s="144"/>
      <c r="AA19" s="143"/>
      <c r="AB19" s="144"/>
      <c r="AC19" s="143"/>
      <c r="AD19" s="144"/>
      <c r="AE19" s="143"/>
      <c r="AF19" s="144"/>
      <c r="AG19" s="143"/>
      <c r="AH19" s="133"/>
      <c r="AI19" s="143"/>
      <c r="AJ19" s="133"/>
      <c r="AK19" s="143"/>
      <c r="AL19" s="133"/>
      <c r="AM19" s="143"/>
      <c r="AN19" s="144"/>
      <c r="AO19" s="143"/>
      <c r="AP19" s="144"/>
      <c r="AQ19" s="143"/>
      <c r="AR19" s="144"/>
      <c r="AS19" s="143"/>
      <c r="AT19" s="144"/>
      <c r="AU19" s="143"/>
      <c r="AV19" s="144"/>
      <c r="AW19" s="143"/>
      <c r="AX19" s="133"/>
      <c r="AY19" s="143"/>
      <c r="AZ19" s="133"/>
      <c r="BA19" s="143"/>
      <c r="BB19" s="133"/>
      <c r="BC19" s="143"/>
      <c r="BD19" s="144"/>
      <c r="BE19" s="143"/>
      <c r="BF19" s="144"/>
      <c r="BG19" s="143"/>
      <c r="BH19" s="144"/>
      <c r="BI19" s="143"/>
      <c r="BJ19" s="144"/>
      <c r="BK19" s="143"/>
      <c r="BL19" s="144"/>
      <c r="BM19" s="143"/>
      <c r="BN19" s="133"/>
      <c r="BO19" s="143"/>
      <c r="BP19" s="133"/>
      <c r="BQ19" s="143"/>
      <c r="BR19" s="133"/>
      <c r="BS19" s="143"/>
      <c r="BT19" s="144"/>
      <c r="BU19" s="143"/>
      <c r="BV19" s="144"/>
      <c r="BW19" s="143"/>
      <c r="BX19" s="144"/>
      <c r="BY19" s="143"/>
      <c r="BZ19" s="144"/>
      <c r="CA19" s="143"/>
      <c r="CB19" s="144"/>
      <c r="CC19" s="143"/>
      <c r="CD19" s="133"/>
      <c r="CE19" s="143"/>
      <c r="CF19" s="133"/>
      <c r="CG19" s="143"/>
      <c r="CH19" s="133"/>
      <c r="CI19" s="143"/>
      <c r="CJ19" s="144"/>
      <c r="CK19" s="143"/>
      <c r="CL19" s="144"/>
      <c r="CM19" s="143"/>
      <c r="CN19" s="144"/>
      <c r="CO19" s="143"/>
      <c r="CP19" s="144"/>
      <c r="CQ19" s="143"/>
      <c r="CR19" s="144"/>
      <c r="CS19" s="143"/>
    </row>
    <row r="20" spans="1:97" ht="21" customHeight="1">
      <c r="A20" s="334"/>
      <c r="B20" s="152"/>
      <c r="C20" s="153">
        <v>9</v>
      </c>
      <c r="D20" s="154"/>
      <c r="E20" s="153">
        <v>9</v>
      </c>
      <c r="F20" s="154"/>
      <c r="G20" s="153" t="s">
        <v>18</v>
      </c>
      <c r="H20" s="155"/>
      <c r="I20" s="140" t="s">
        <v>18</v>
      </c>
      <c r="J20" s="155"/>
      <c r="K20" s="140" t="s">
        <v>18</v>
      </c>
      <c r="L20" s="155"/>
      <c r="M20" s="140" t="s">
        <v>18</v>
      </c>
      <c r="N20" s="156"/>
      <c r="O20" s="141">
        <v>213</v>
      </c>
      <c r="P20" s="157"/>
      <c r="Q20" s="142" t="s">
        <v>18</v>
      </c>
      <c r="R20" s="133"/>
      <c r="S20" s="158"/>
      <c r="T20" s="133"/>
      <c r="U20" s="158"/>
      <c r="V20" s="133"/>
      <c r="W20" s="158"/>
      <c r="X20" s="133"/>
      <c r="Y20" s="158"/>
      <c r="Z20" s="133"/>
      <c r="AA20" s="158"/>
      <c r="AB20" s="133"/>
      <c r="AC20" s="158"/>
      <c r="AD20" s="133"/>
      <c r="AE20" s="158"/>
      <c r="AF20" s="133"/>
      <c r="AG20" s="158"/>
      <c r="AH20" s="133"/>
      <c r="AI20" s="158"/>
      <c r="AJ20" s="133"/>
      <c r="AK20" s="158"/>
      <c r="AL20" s="133"/>
      <c r="AM20" s="158"/>
      <c r="AN20" s="133"/>
      <c r="AO20" s="158"/>
      <c r="AP20" s="133"/>
      <c r="AQ20" s="158"/>
      <c r="AR20" s="133"/>
      <c r="AS20" s="158"/>
      <c r="AT20" s="133"/>
      <c r="AU20" s="158"/>
      <c r="AV20" s="133"/>
      <c r="AW20" s="158"/>
      <c r="AX20" s="133"/>
      <c r="AY20" s="158"/>
      <c r="AZ20" s="133"/>
      <c r="BA20" s="158"/>
      <c r="BB20" s="133"/>
      <c r="BC20" s="158"/>
      <c r="BD20" s="133"/>
      <c r="BE20" s="158"/>
      <c r="BF20" s="133"/>
      <c r="BG20" s="158"/>
      <c r="BH20" s="133"/>
      <c r="BI20" s="158"/>
      <c r="BJ20" s="133"/>
      <c r="BK20" s="158"/>
      <c r="BL20" s="133"/>
      <c r="BM20" s="158"/>
      <c r="BN20" s="133"/>
      <c r="BO20" s="158"/>
      <c r="BP20" s="133"/>
      <c r="BQ20" s="158"/>
      <c r="BR20" s="133"/>
      <c r="BS20" s="158"/>
      <c r="BT20" s="133"/>
      <c r="BU20" s="158"/>
      <c r="BV20" s="133"/>
      <c r="BW20" s="158"/>
      <c r="BX20" s="133"/>
      <c r="BY20" s="158"/>
      <c r="BZ20" s="133"/>
      <c r="CA20" s="158"/>
      <c r="CB20" s="133"/>
      <c r="CC20" s="158"/>
      <c r="CD20" s="133"/>
      <c r="CE20" s="158"/>
      <c r="CF20" s="133"/>
      <c r="CG20" s="158"/>
      <c r="CH20" s="133"/>
      <c r="CI20" s="158"/>
      <c r="CJ20" s="133"/>
      <c r="CK20" s="158"/>
      <c r="CL20" s="133"/>
      <c r="CM20" s="158"/>
      <c r="CN20" s="133"/>
      <c r="CO20" s="158"/>
      <c r="CP20" s="133"/>
      <c r="CQ20" s="158"/>
      <c r="CR20" s="133"/>
      <c r="CS20" s="158"/>
    </row>
    <row r="21" spans="1:97" ht="21" customHeight="1">
      <c r="A21" s="333" t="s">
        <v>21</v>
      </c>
      <c r="B21" s="159" t="s">
        <v>14</v>
      </c>
      <c r="C21" s="132">
        <v>0</v>
      </c>
      <c r="D21" s="133" t="s">
        <v>14</v>
      </c>
      <c r="E21" s="132">
        <v>0</v>
      </c>
      <c r="F21" s="133" t="s">
        <v>14</v>
      </c>
      <c r="G21" s="132" t="s">
        <v>18</v>
      </c>
      <c r="H21" s="147"/>
      <c r="I21" s="134">
        <v>0</v>
      </c>
      <c r="J21" s="147"/>
      <c r="K21" s="134">
        <v>0</v>
      </c>
      <c r="L21" s="147"/>
      <c r="M21" s="134">
        <v>0</v>
      </c>
      <c r="N21" s="148"/>
      <c r="O21" s="149">
        <v>0</v>
      </c>
      <c r="P21" s="150"/>
      <c r="Q21" s="151">
        <v>0</v>
      </c>
      <c r="R21" s="133"/>
      <c r="S21" s="158"/>
      <c r="T21" s="133"/>
      <c r="U21" s="158"/>
      <c r="V21" s="133"/>
      <c r="W21" s="158"/>
      <c r="X21" s="133"/>
      <c r="Y21" s="158"/>
      <c r="Z21" s="133"/>
      <c r="AA21" s="158"/>
      <c r="AB21" s="133"/>
      <c r="AC21" s="158"/>
      <c r="AD21" s="133"/>
      <c r="AE21" s="158"/>
      <c r="AF21" s="133"/>
      <c r="AG21" s="158"/>
      <c r="AH21" s="133"/>
      <c r="AI21" s="158"/>
      <c r="AJ21" s="133"/>
      <c r="AK21" s="158"/>
      <c r="AL21" s="133"/>
      <c r="AM21" s="158"/>
      <c r="AN21" s="133"/>
      <c r="AO21" s="158"/>
      <c r="AP21" s="133"/>
      <c r="AQ21" s="158"/>
      <c r="AR21" s="133"/>
      <c r="AS21" s="158"/>
      <c r="AT21" s="133"/>
      <c r="AU21" s="158"/>
      <c r="AV21" s="133"/>
      <c r="AW21" s="158"/>
      <c r="AX21" s="133"/>
      <c r="AY21" s="158"/>
      <c r="AZ21" s="133"/>
      <c r="BA21" s="158"/>
      <c r="BB21" s="133"/>
      <c r="BC21" s="158"/>
      <c r="BD21" s="133"/>
      <c r="BE21" s="158"/>
      <c r="BF21" s="133"/>
      <c r="BG21" s="158"/>
      <c r="BH21" s="133"/>
      <c r="BI21" s="158"/>
      <c r="BJ21" s="133"/>
      <c r="BK21" s="158"/>
      <c r="BL21" s="133"/>
      <c r="BM21" s="158"/>
      <c r="BN21" s="133"/>
      <c r="BO21" s="158"/>
      <c r="BP21" s="133"/>
      <c r="BQ21" s="158"/>
      <c r="BR21" s="133"/>
      <c r="BS21" s="158"/>
      <c r="BT21" s="133"/>
      <c r="BU21" s="158"/>
      <c r="BV21" s="133"/>
      <c r="BW21" s="158"/>
      <c r="BX21" s="133"/>
      <c r="BY21" s="158"/>
      <c r="BZ21" s="133"/>
      <c r="CA21" s="158"/>
      <c r="CB21" s="133"/>
      <c r="CC21" s="158"/>
      <c r="CD21" s="133"/>
      <c r="CE21" s="158"/>
      <c r="CF21" s="133"/>
      <c r="CG21" s="158"/>
      <c r="CH21" s="133"/>
      <c r="CI21" s="158"/>
      <c r="CJ21" s="133"/>
      <c r="CK21" s="158"/>
      <c r="CL21" s="133"/>
      <c r="CM21" s="158"/>
      <c r="CN21" s="133"/>
      <c r="CO21" s="158"/>
      <c r="CP21" s="133"/>
      <c r="CQ21" s="158"/>
      <c r="CR21" s="133"/>
      <c r="CS21" s="158"/>
    </row>
    <row r="22" spans="1:97" ht="21" customHeight="1" thickBot="1">
      <c r="A22" s="335"/>
      <c r="B22" s="160"/>
      <c r="C22" s="161">
        <v>0</v>
      </c>
      <c r="D22" s="162"/>
      <c r="E22" s="161">
        <v>0</v>
      </c>
      <c r="F22" s="162"/>
      <c r="G22" s="161" t="s">
        <v>18</v>
      </c>
      <c r="H22" s="163"/>
      <c r="I22" s="164" t="s">
        <v>18</v>
      </c>
      <c r="J22" s="163"/>
      <c r="K22" s="164" t="s">
        <v>18</v>
      </c>
      <c r="L22" s="163"/>
      <c r="M22" s="164" t="s">
        <v>18</v>
      </c>
      <c r="N22" s="162"/>
      <c r="O22" s="165">
        <v>0</v>
      </c>
      <c r="P22" s="166"/>
      <c r="Q22" s="167" t="s">
        <v>18</v>
      </c>
      <c r="R22" s="133"/>
      <c r="S22" s="158"/>
      <c r="T22" s="133"/>
      <c r="U22" s="158"/>
      <c r="V22" s="133"/>
      <c r="W22" s="158"/>
      <c r="X22" s="133"/>
      <c r="Y22" s="158"/>
      <c r="Z22" s="133"/>
      <c r="AA22" s="158"/>
      <c r="AB22" s="133"/>
      <c r="AC22" s="158"/>
      <c r="AD22" s="133"/>
      <c r="AE22" s="158"/>
      <c r="AF22" s="133"/>
      <c r="AG22" s="158"/>
      <c r="AH22" s="133"/>
      <c r="AI22" s="158"/>
      <c r="AJ22" s="133"/>
      <c r="AK22" s="158"/>
      <c r="AL22" s="133"/>
      <c r="AM22" s="158"/>
      <c r="AN22" s="133"/>
      <c r="AO22" s="158"/>
      <c r="AP22" s="133"/>
      <c r="AQ22" s="158"/>
      <c r="AR22" s="133"/>
      <c r="AS22" s="158"/>
      <c r="AT22" s="133"/>
      <c r="AU22" s="158"/>
      <c r="AV22" s="133"/>
      <c r="AW22" s="158"/>
      <c r="AX22" s="133"/>
      <c r="AY22" s="158"/>
      <c r="AZ22" s="133"/>
      <c r="BA22" s="158"/>
      <c r="BB22" s="133"/>
      <c r="BC22" s="158"/>
      <c r="BD22" s="133"/>
      <c r="BE22" s="158"/>
      <c r="BF22" s="133"/>
      <c r="BG22" s="158"/>
      <c r="BH22" s="133"/>
      <c r="BI22" s="158"/>
      <c r="BJ22" s="133"/>
      <c r="BK22" s="158"/>
      <c r="BL22" s="133"/>
      <c r="BM22" s="158"/>
      <c r="BN22" s="133"/>
      <c r="BO22" s="158"/>
      <c r="BP22" s="133"/>
      <c r="BQ22" s="158"/>
      <c r="BR22" s="133"/>
      <c r="BS22" s="158"/>
      <c r="BT22" s="133"/>
      <c r="BU22" s="158"/>
      <c r="BV22" s="133"/>
      <c r="BW22" s="158"/>
      <c r="BX22" s="133"/>
      <c r="BY22" s="158"/>
      <c r="BZ22" s="133"/>
      <c r="CA22" s="158"/>
      <c r="CB22" s="133"/>
      <c r="CC22" s="158"/>
      <c r="CD22" s="133"/>
      <c r="CE22" s="158"/>
      <c r="CF22" s="133"/>
      <c r="CG22" s="158"/>
      <c r="CH22" s="133"/>
      <c r="CI22" s="158"/>
      <c r="CJ22" s="133"/>
      <c r="CK22" s="158"/>
      <c r="CL22" s="133"/>
      <c r="CM22" s="158"/>
      <c r="CN22" s="133"/>
      <c r="CO22" s="158"/>
      <c r="CP22" s="133"/>
      <c r="CQ22" s="158"/>
      <c r="CR22" s="133"/>
      <c r="CS22" s="158"/>
    </row>
    <row r="23" spans="1:97" s="39" customFormat="1" ht="30" customHeight="1" thickBot="1" thickTop="1">
      <c r="A23" s="168" t="s">
        <v>56</v>
      </c>
      <c r="B23" s="44"/>
      <c r="C23" s="169" t="s">
        <v>18</v>
      </c>
      <c r="D23" s="170"/>
      <c r="E23" s="169" t="s">
        <v>18</v>
      </c>
      <c r="F23" s="170"/>
      <c r="G23" s="169" t="s">
        <v>18</v>
      </c>
      <c r="H23" s="171"/>
      <c r="I23" s="172" t="s">
        <v>18</v>
      </c>
      <c r="J23" s="171"/>
      <c r="K23" s="172" t="s">
        <v>18</v>
      </c>
      <c r="L23" s="171"/>
      <c r="M23" s="172" t="s">
        <v>18</v>
      </c>
      <c r="N23" s="170"/>
      <c r="O23" s="173">
        <v>110843859</v>
      </c>
      <c r="P23" s="96"/>
      <c r="Q23" s="174">
        <v>50932964</v>
      </c>
      <c r="R23" s="128"/>
      <c r="S23" s="175"/>
      <c r="T23" s="128"/>
      <c r="U23" s="175"/>
      <c r="V23" s="128"/>
      <c r="W23" s="175"/>
      <c r="X23" s="128"/>
      <c r="Y23" s="175"/>
      <c r="Z23" s="128"/>
      <c r="AA23" s="175"/>
      <c r="AB23" s="128"/>
      <c r="AC23" s="175"/>
      <c r="AD23" s="128"/>
      <c r="AE23" s="175"/>
      <c r="AF23" s="128"/>
      <c r="AG23" s="175"/>
      <c r="AH23" s="128"/>
      <c r="AI23" s="175"/>
      <c r="AJ23" s="128"/>
      <c r="AK23" s="175"/>
      <c r="AL23" s="128"/>
      <c r="AM23" s="175"/>
      <c r="AN23" s="128"/>
      <c r="AO23" s="175"/>
      <c r="AP23" s="128"/>
      <c r="AQ23" s="175"/>
      <c r="AR23" s="128"/>
      <c r="AS23" s="175"/>
      <c r="AT23" s="128"/>
      <c r="AU23" s="175"/>
      <c r="AV23" s="128"/>
      <c r="AW23" s="175"/>
      <c r="AX23" s="128"/>
      <c r="AY23" s="175"/>
      <c r="AZ23" s="128"/>
      <c r="BA23" s="175"/>
      <c r="BB23" s="128"/>
      <c r="BC23" s="175"/>
      <c r="BD23" s="128"/>
      <c r="BE23" s="175"/>
      <c r="BF23" s="128"/>
      <c r="BG23" s="175"/>
      <c r="BH23" s="128"/>
      <c r="BI23" s="175"/>
      <c r="BJ23" s="128"/>
      <c r="BK23" s="175"/>
      <c r="BL23" s="128"/>
      <c r="BM23" s="175"/>
      <c r="BN23" s="128"/>
      <c r="BO23" s="175"/>
      <c r="BP23" s="128"/>
      <c r="BQ23" s="175"/>
      <c r="BR23" s="128"/>
      <c r="BS23" s="175"/>
      <c r="BT23" s="128"/>
      <c r="BU23" s="175"/>
      <c r="BV23" s="128"/>
      <c r="BW23" s="175"/>
      <c r="BX23" s="128"/>
      <c r="BY23" s="175"/>
      <c r="BZ23" s="128"/>
      <c r="CA23" s="175"/>
      <c r="CB23" s="128"/>
      <c r="CC23" s="175"/>
      <c r="CD23" s="128"/>
      <c r="CE23" s="175"/>
      <c r="CF23" s="128"/>
      <c r="CG23" s="175"/>
      <c r="CH23" s="128"/>
      <c r="CI23" s="175"/>
      <c r="CJ23" s="128"/>
      <c r="CK23" s="175"/>
      <c r="CL23" s="128"/>
      <c r="CM23" s="175"/>
      <c r="CN23" s="128"/>
      <c r="CO23" s="175"/>
      <c r="CP23" s="128"/>
      <c r="CQ23" s="175"/>
      <c r="CR23" s="128"/>
      <c r="CS23" s="175"/>
    </row>
    <row r="24" spans="1:97" s="180" customFormat="1" ht="12" customHeight="1">
      <c r="A24" s="176"/>
      <c r="B24" s="177"/>
      <c r="C24" s="178"/>
      <c r="D24" s="177"/>
      <c r="E24" s="178"/>
      <c r="F24" s="177"/>
      <c r="G24" s="178"/>
      <c r="H24" s="179"/>
      <c r="I24" s="178"/>
      <c r="J24" s="179"/>
      <c r="K24" s="178"/>
      <c r="L24" s="179"/>
      <c r="M24" s="178"/>
      <c r="N24" s="179"/>
      <c r="O24" s="178"/>
      <c r="P24" s="179"/>
      <c r="Q24" s="178"/>
      <c r="R24" s="177"/>
      <c r="S24" s="178"/>
      <c r="T24" s="177"/>
      <c r="U24" s="178"/>
      <c r="V24" s="177"/>
      <c r="W24" s="178"/>
      <c r="X24" s="177"/>
      <c r="Y24" s="178"/>
      <c r="Z24" s="177"/>
      <c r="AA24" s="178"/>
      <c r="AB24" s="177"/>
      <c r="AC24" s="178"/>
      <c r="AD24" s="177"/>
      <c r="AE24" s="178"/>
      <c r="AF24" s="177"/>
      <c r="AG24" s="178"/>
      <c r="AH24" s="177"/>
      <c r="AI24" s="178"/>
      <c r="AJ24" s="177"/>
      <c r="AK24" s="178"/>
      <c r="AL24" s="177"/>
      <c r="AM24" s="178"/>
      <c r="AN24" s="177"/>
      <c r="AO24" s="178"/>
      <c r="AP24" s="177"/>
      <c r="AQ24" s="178"/>
      <c r="AR24" s="177"/>
      <c r="AS24" s="178"/>
      <c r="AT24" s="177"/>
      <c r="AU24" s="178"/>
      <c r="AV24" s="177"/>
      <c r="AW24" s="178"/>
      <c r="AX24" s="177"/>
      <c r="AY24" s="178"/>
      <c r="AZ24" s="177"/>
      <c r="BA24" s="178"/>
      <c r="BB24" s="177"/>
      <c r="BC24" s="178"/>
      <c r="BD24" s="177"/>
      <c r="BE24" s="178"/>
      <c r="BF24" s="177"/>
      <c r="BG24" s="178"/>
      <c r="BH24" s="177"/>
      <c r="BI24" s="178"/>
      <c r="BJ24" s="177"/>
      <c r="BK24" s="178"/>
      <c r="BL24" s="177"/>
      <c r="BM24" s="178"/>
      <c r="BN24" s="177"/>
      <c r="BO24" s="178"/>
      <c r="BP24" s="177"/>
      <c r="BQ24" s="178"/>
      <c r="BR24" s="177"/>
      <c r="BS24" s="178"/>
      <c r="BT24" s="177"/>
      <c r="BU24" s="178"/>
      <c r="BV24" s="177"/>
      <c r="BW24" s="178"/>
      <c r="BX24" s="177"/>
      <c r="BY24" s="178"/>
      <c r="BZ24" s="177"/>
      <c r="CA24" s="178"/>
      <c r="CB24" s="177"/>
      <c r="CC24" s="178"/>
      <c r="CD24" s="177"/>
      <c r="CE24" s="178"/>
      <c r="CF24" s="177"/>
      <c r="CG24" s="178"/>
      <c r="CH24" s="177"/>
      <c r="CI24" s="178"/>
      <c r="CJ24" s="177"/>
      <c r="CK24" s="178"/>
      <c r="CL24" s="177"/>
      <c r="CM24" s="178"/>
      <c r="CN24" s="177"/>
      <c r="CO24" s="178"/>
      <c r="CP24" s="177"/>
      <c r="CQ24" s="178"/>
      <c r="CR24" s="177"/>
      <c r="CS24" s="178"/>
    </row>
    <row r="25" spans="1:97" ht="11.25">
      <c r="A25" s="1" t="s">
        <v>152</v>
      </c>
      <c r="B25" s="47"/>
      <c r="C25" s="1"/>
      <c r="D25" s="47"/>
      <c r="E25" s="1"/>
      <c r="F25" s="47"/>
      <c r="G25" s="1"/>
      <c r="H25" s="2"/>
      <c r="I25" s="1"/>
      <c r="J25" s="2"/>
      <c r="K25" s="1"/>
      <c r="L25" s="2"/>
      <c r="M25" s="1"/>
      <c r="N25" s="2"/>
      <c r="O25" s="1"/>
      <c r="P25" s="2"/>
      <c r="Q25" s="1"/>
      <c r="R25" s="47"/>
      <c r="S25" s="1"/>
      <c r="T25" s="47"/>
      <c r="U25" s="1"/>
      <c r="V25" s="47"/>
      <c r="W25" s="1"/>
      <c r="X25" s="47"/>
      <c r="Y25" s="1"/>
      <c r="Z25" s="47"/>
      <c r="AA25" s="1"/>
      <c r="AB25" s="47"/>
      <c r="AC25" s="1"/>
      <c r="AD25" s="47"/>
      <c r="AE25" s="1"/>
      <c r="AF25" s="47"/>
      <c r="AG25" s="1"/>
      <c r="AH25" s="47"/>
      <c r="AI25" s="1"/>
      <c r="AJ25" s="47"/>
      <c r="AK25" s="1"/>
      <c r="AL25" s="47"/>
      <c r="AM25" s="1"/>
      <c r="AN25" s="47"/>
      <c r="AO25" s="1"/>
      <c r="AP25" s="47"/>
      <c r="AQ25" s="1"/>
      <c r="AR25" s="47"/>
      <c r="AS25" s="1"/>
      <c r="AT25" s="47"/>
      <c r="AU25" s="1"/>
      <c r="AV25" s="47"/>
      <c r="AW25" s="1"/>
      <c r="AX25" s="47"/>
      <c r="AY25" s="1"/>
      <c r="AZ25" s="47"/>
      <c r="BA25" s="1"/>
      <c r="BB25" s="47"/>
      <c r="BC25" s="1"/>
      <c r="BD25" s="47"/>
      <c r="BE25" s="1"/>
      <c r="BF25" s="47"/>
      <c r="BG25" s="1"/>
      <c r="BH25" s="47"/>
      <c r="BI25" s="1"/>
      <c r="BJ25" s="47"/>
      <c r="BK25" s="1"/>
      <c r="BL25" s="47"/>
      <c r="BM25" s="1"/>
      <c r="BN25" s="47"/>
      <c r="BO25" s="1"/>
      <c r="BP25" s="47"/>
      <c r="BQ25" s="1"/>
      <c r="BR25" s="47"/>
      <c r="BS25" s="1"/>
      <c r="BT25" s="47"/>
      <c r="BU25" s="1"/>
      <c r="BV25" s="47"/>
      <c r="BW25" s="1"/>
      <c r="BX25" s="47"/>
      <c r="BY25" s="1"/>
      <c r="BZ25" s="47"/>
      <c r="CA25" s="1"/>
      <c r="CB25" s="47"/>
      <c r="CC25" s="1"/>
      <c r="CD25" s="47"/>
      <c r="CE25" s="1"/>
      <c r="CF25" s="47"/>
      <c r="CG25" s="1"/>
      <c r="CH25" s="47"/>
      <c r="CI25" s="1"/>
      <c r="CJ25" s="47"/>
      <c r="CK25" s="1"/>
      <c r="CL25" s="47"/>
      <c r="CM25" s="1"/>
      <c r="CN25" s="47"/>
      <c r="CO25" s="1"/>
      <c r="CP25" s="47"/>
      <c r="CQ25" s="1"/>
      <c r="CR25" s="47"/>
      <c r="CS25" s="1"/>
    </row>
    <row r="26" spans="1:97" ht="11.25">
      <c r="A26" s="1" t="s">
        <v>153</v>
      </c>
      <c r="B26" s="47"/>
      <c r="C26" s="1"/>
      <c r="D26" s="47"/>
      <c r="E26" s="1"/>
      <c r="F26" s="47"/>
      <c r="G26" s="1"/>
      <c r="H26" s="2"/>
      <c r="I26" s="1"/>
      <c r="J26" s="2"/>
      <c r="K26" s="1"/>
      <c r="L26" s="2"/>
      <c r="M26" s="1"/>
      <c r="N26" s="2"/>
      <c r="O26" s="1"/>
      <c r="P26" s="2"/>
      <c r="Q26" s="1"/>
      <c r="R26" s="47"/>
      <c r="S26" s="1"/>
      <c r="T26" s="47"/>
      <c r="U26" s="1"/>
      <c r="V26" s="47"/>
      <c r="W26" s="1"/>
      <c r="X26" s="47"/>
      <c r="Y26" s="1"/>
      <c r="Z26" s="47"/>
      <c r="AA26" s="1"/>
      <c r="AB26" s="47"/>
      <c r="AC26" s="1"/>
      <c r="AD26" s="47"/>
      <c r="AE26" s="1"/>
      <c r="AF26" s="47"/>
      <c r="AG26" s="1"/>
      <c r="AH26" s="47"/>
      <c r="AI26" s="1"/>
      <c r="AJ26" s="47"/>
      <c r="AK26" s="1"/>
      <c r="AL26" s="47"/>
      <c r="AM26" s="1"/>
      <c r="AN26" s="47"/>
      <c r="AO26" s="1"/>
      <c r="AP26" s="47"/>
      <c r="AQ26" s="1"/>
      <c r="AR26" s="47"/>
      <c r="AS26" s="1"/>
      <c r="AT26" s="47"/>
      <c r="AU26" s="1"/>
      <c r="AV26" s="47"/>
      <c r="AW26" s="1"/>
      <c r="AX26" s="47"/>
      <c r="AY26" s="1"/>
      <c r="AZ26" s="47"/>
      <c r="BA26" s="1"/>
      <c r="BB26" s="47"/>
      <c r="BC26" s="1"/>
      <c r="BD26" s="47"/>
      <c r="BE26" s="1"/>
      <c r="BF26" s="47"/>
      <c r="BG26" s="1"/>
      <c r="BH26" s="47"/>
      <c r="BI26" s="1"/>
      <c r="BJ26" s="47"/>
      <c r="BK26" s="1"/>
      <c r="BL26" s="47"/>
      <c r="BM26" s="1"/>
      <c r="BN26" s="47"/>
      <c r="BO26" s="1"/>
      <c r="BP26" s="47"/>
      <c r="BQ26" s="1"/>
      <c r="BR26" s="47"/>
      <c r="BS26" s="1"/>
      <c r="BT26" s="47"/>
      <c r="BU26" s="1"/>
      <c r="BV26" s="47"/>
      <c r="BW26" s="1"/>
      <c r="BX26" s="47"/>
      <c r="BY26" s="1"/>
      <c r="BZ26" s="47"/>
      <c r="CA26" s="1"/>
      <c r="CB26" s="47"/>
      <c r="CC26" s="1"/>
      <c r="CD26" s="47"/>
      <c r="CE26" s="1"/>
      <c r="CF26" s="47"/>
      <c r="CG26" s="1"/>
      <c r="CH26" s="47"/>
      <c r="CI26" s="1"/>
      <c r="CJ26" s="47"/>
      <c r="CK26" s="1"/>
      <c r="CL26" s="47"/>
      <c r="CM26" s="1"/>
      <c r="CN26" s="47"/>
      <c r="CO26" s="1"/>
      <c r="CP26" s="47"/>
      <c r="CQ26" s="1"/>
      <c r="CR26" s="47"/>
      <c r="CS26" s="1"/>
    </row>
    <row r="27" spans="1:97" ht="11.25">
      <c r="A27" s="1" t="s">
        <v>141</v>
      </c>
      <c r="B27" s="47"/>
      <c r="C27" s="1"/>
      <c r="D27" s="47"/>
      <c r="E27" s="1"/>
      <c r="F27" s="47"/>
      <c r="G27" s="1"/>
      <c r="H27" s="2"/>
      <c r="I27" s="1"/>
      <c r="J27" s="2"/>
      <c r="K27" s="1"/>
      <c r="L27" s="2"/>
      <c r="M27" s="1"/>
      <c r="N27" s="2"/>
      <c r="O27" s="1"/>
      <c r="P27" s="2"/>
      <c r="Q27" s="1"/>
      <c r="R27" s="47"/>
      <c r="S27" s="1"/>
      <c r="T27" s="47"/>
      <c r="U27" s="1"/>
      <c r="V27" s="47"/>
      <c r="W27" s="1"/>
      <c r="X27" s="47"/>
      <c r="Y27" s="1"/>
      <c r="Z27" s="47"/>
      <c r="AA27" s="1"/>
      <c r="AB27" s="47"/>
      <c r="AC27" s="1"/>
      <c r="AD27" s="47"/>
      <c r="AE27" s="1"/>
      <c r="AF27" s="47"/>
      <c r="AG27" s="1"/>
      <c r="AH27" s="47"/>
      <c r="AI27" s="1"/>
      <c r="AJ27" s="47"/>
      <c r="AK27" s="1"/>
      <c r="AL27" s="47"/>
      <c r="AM27" s="1"/>
      <c r="AN27" s="47"/>
      <c r="AO27" s="1"/>
      <c r="AP27" s="47"/>
      <c r="AQ27" s="1"/>
      <c r="AR27" s="47"/>
      <c r="AS27" s="1"/>
      <c r="AT27" s="47"/>
      <c r="AU27" s="1"/>
      <c r="AV27" s="47"/>
      <c r="AW27" s="1"/>
      <c r="AX27" s="47"/>
      <c r="AY27" s="1"/>
      <c r="AZ27" s="47"/>
      <c r="BA27" s="1"/>
      <c r="BB27" s="47"/>
      <c r="BC27" s="1"/>
      <c r="BD27" s="47"/>
      <c r="BE27" s="1"/>
      <c r="BF27" s="47"/>
      <c r="BG27" s="1"/>
      <c r="BH27" s="47"/>
      <c r="BI27" s="1"/>
      <c r="BJ27" s="47"/>
      <c r="BK27" s="1"/>
      <c r="BL27" s="47"/>
      <c r="BM27" s="1"/>
      <c r="BN27" s="47"/>
      <c r="BO27" s="1"/>
      <c r="BP27" s="47"/>
      <c r="BQ27" s="1"/>
      <c r="BR27" s="47"/>
      <c r="BS27" s="1"/>
      <c r="BT27" s="47"/>
      <c r="BU27" s="1"/>
      <c r="BV27" s="47"/>
      <c r="BW27" s="1"/>
      <c r="BX27" s="47"/>
      <c r="BY27" s="1"/>
      <c r="BZ27" s="47"/>
      <c r="CA27" s="1"/>
      <c r="CB27" s="47"/>
      <c r="CC27" s="1"/>
      <c r="CD27" s="47"/>
      <c r="CE27" s="1"/>
      <c r="CF27" s="47"/>
      <c r="CG27" s="1"/>
      <c r="CH27" s="47"/>
      <c r="CI27" s="1"/>
      <c r="CJ27" s="47"/>
      <c r="CK27" s="1"/>
      <c r="CL27" s="47"/>
      <c r="CM27" s="1"/>
      <c r="CN27" s="47"/>
      <c r="CO27" s="1"/>
      <c r="CP27" s="47"/>
      <c r="CQ27" s="1"/>
      <c r="CR27" s="47"/>
      <c r="CS27" s="1"/>
    </row>
    <row r="28" spans="1:97" ht="11.25">
      <c r="A28" s="3" t="s">
        <v>142</v>
      </c>
      <c r="B28" s="47"/>
      <c r="C28" s="1"/>
      <c r="D28" s="47"/>
      <c r="E28" s="1"/>
      <c r="F28" s="47"/>
      <c r="G28" s="1"/>
      <c r="H28" s="2"/>
      <c r="I28" s="1"/>
      <c r="J28" s="2"/>
      <c r="K28" s="1"/>
      <c r="L28" s="2"/>
      <c r="M28" s="1"/>
      <c r="N28" s="2"/>
      <c r="O28" s="1"/>
      <c r="P28" s="2"/>
      <c r="Q28" s="1"/>
      <c r="R28" s="47"/>
      <c r="S28" s="1"/>
      <c r="T28" s="47"/>
      <c r="U28" s="1"/>
      <c r="V28" s="47"/>
      <c r="W28" s="1"/>
      <c r="X28" s="47"/>
      <c r="Y28" s="1"/>
      <c r="Z28" s="47"/>
      <c r="AA28" s="1"/>
      <c r="AB28" s="47"/>
      <c r="AC28" s="1"/>
      <c r="AD28" s="47"/>
      <c r="AE28" s="1"/>
      <c r="AF28" s="47"/>
      <c r="AG28" s="1"/>
      <c r="AH28" s="47"/>
      <c r="AI28" s="1"/>
      <c r="AJ28" s="47"/>
      <c r="AK28" s="1"/>
      <c r="AL28" s="47"/>
      <c r="AM28" s="1"/>
      <c r="AN28" s="47"/>
      <c r="AO28" s="1"/>
      <c r="AP28" s="47"/>
      <c r="AQ28" s="1"/>
      <c r="AR28" s="47"/>
      <c r="AS28" s="1"/>
      <c r="AT28" s="47"/>
      <c r="AU28" s="1"/>
      <c r="AV28" s="47"/>
      <c r="AW28" s="1"/>
      <c r="AX28" s="47"/>
      <c r="AY28" s="1"/>
      <c r="AZ28" s="47"/>
      <c r="BA28" s="1"/>
      <c r="BB28" s="47"/>
      <c r="BC28" s="1"/>
      <c r="BD28" s="47"/>
      <c r="BE28" s="1"/>
      <c r="BF28" s="47"/>
      <c r="BG28" s="1"/>
      <c r="BH28" s="47"/>
      <c r="BI28" s="1"/>
      <c r="BJ28" s="47"/>
      <c r="BK28" s="1"/>
      <c r="BL28" s="47"/>
      <c r="BM28" s="1"/>
      <c r="BN28" s="47"/>
      <c r="BO28" s="1"/>
      <c r="BP28" s="47"/>
      <c r="BQ28" s="1"/>
      <c r="BR28" s="47"/>
      <c r="BS28" s="1"/>
      <c r="BT28" s="47"/>
      <c r="BU28" s="1"/>
      <c r="BV28" s="47"/>
      <c r="BW28" s="1"/>
      <c r="BX28" s="47"/>
      <c r="BY28" s="1"/>
      <c r="BZ28" s="47"/>
      <c r="CA28" s="1"/>
      <c r="CB28" s="47"/>
      <c r="CC28" s="1"/>
      <c r="CD28" s="47"/>
      <c r="CE28" s="1"/>
      <c r="CF28" s="47"/>
      <c r="CG28" s="1"/>
      <c r="CH28" s="47"/>
      <c r="CI28" s="1"/>
      <c r="CJ28" s="47"/>
      <c r="CK28" s="1"/>
      <c r="CL28" s="47"/>
      <c r="CM28" s="1"/>
      <c r="CN28" s="47"/>
      <c r="CO28" s="1"/>
      <c r="CP28" s="47"/>
      <c r="CQ28" s="1"/>
      <c r="CR28" s="47"/>
      <c r="CS28" s="1"/>
    </row>
    <row r="29" spans="1:97" ht="11.25">
      <c r="A29" s="1" t="s">
        <v>143</v>
      </c>
      <c r="B29" s="47"/>
      <c r="C29" s="1"/>
      <c r="D29" s="47"/>
      <c r="E29" s="1"/>
      <c r="F29" s="47"/>
      <c r="G29" s="1"/>
      <c r="H29" s="2"/>
      <c r="I29" s="1"/>
      <c r="J29" s="2"/>
      <c r="K29" s="1"/>
      <c r="L29" s="2"/>
      <c r="M29" s="1"/>
      <c r="N29" s="2"/>
      <c r="O29" s="1"/>
      <c r="P29" s="2"/>
      <c r="Q29" s="1"/>
      <c r="R29" s="47"/>
      <c r="S29" s="1"/>
      <c r="T29" s="47"/>
      <c r="U29" s="1"/>
      <c r="V29" s="47"/>
      <c r="W29" s="1"/>
      <c r="X29" s="47"/>
      <c r="Y29" s="1"/>
      <c r="Z29" s="47"/>
      <c r="AA29" s="1"/>
      <c r="AB29" s="47"/>
      <c r="AC29" s="1"/>
      <c r="AD29" s="47"/>
      <c r="AE29" s="1"/>
      <c r="AF29" s="47"/>
      <c r="AG29" s="1"/>
      <c r="AH29" s="47"/>
      <c r="AI29" s="1"/>
      <c r="AJ29" s="47"/>
      <c r="AK29" s="1"/>
      <c r="AL29" s="47"/>
      <c r="AM29" s="1"/>
      <c r="AN29" s="47"/>
      <c r="AO29" s="1"/>
      <c r="AP29" s="47"/>
      <c r="AQ29" s="1"/>
      <c r="AR29" s="47"/>
      <c r="AS29" s="1"/>
      <c r="AT29" s="47"/>
      <c r="AU29" s="1"/>
      <c r="AV29" s="47"/>
      <c r="AW29" s="1"/>
      <c r="AX29" s="47"/>
      <c r="AY29" s="1"/>
      <c r="AZ29" s="47"/>
      <c r="BA29" s="1"/>
      <c r="BB29" s="47"/>
      <c r="BC29" s="1"/>
      <c r="BD29" s="47"/>
      <c r="BE29" s="1"/>
      <c r="BF29" s="47"/>
      <c r="BG29" s="1"/>
      <c r="BH29" s="47"/>
      <c r="BI29" s="1"/>
      <c r="BJ29" s="47"/>
      <c r="BK29" s="1"/>
      <c r="BL29" s="47"/>
      <c r="BM29" s="1"/>
      <c r="BN29" s="47"/>
      <c r="BO29" s="1"/>
      <c r="BP29" s="47"/>
      <c r="BQ29" s="1"/>
      <c r="BR29" s="47"/>
      <c r="BS29" s="1"/>
      <c r="BT29" s="47"/>
      <c r="BU29" s="1"/>
      <c r="BV29" s="47"/>
      <c r="BW29" s="1"/>
      <c r="BX29" s="47"/>
      <c r="BY29" s="1"/>
      <c r="BZ29" s="47"/>
      <c r="CA29" s="1"/>
      <c r="CB29" s="47"/>
      <c r="CC29" s="1"/>
      <c r="CD29" s="47"/>
      <c r="CE29" s="1"/>
      <c r="CF29" s="47"/>
      <c r="CG29" s="1"/>
      <c r="CH29" s="47"/>
      <c r="CI29" s="1"/>
      <c r="CJ29" s="47"/>
      <c r="CK29" s="1"/>
      <c r="CL29" s="47"/>
      <c r="CM29" s="1"/>
      <c r="CN29" s="47"/>
      <c r="CO29" s="1"/>
      <c r="CP29" s="47"/>
      <c r="CQ29" s="1"/>
      <c r="CR29" s="47"/>
      <c r="CS29" s="1"/>
    </row>
    <row r="30" spans="1:97" ht="11.25">
      <c r="A30" s="1"/>
      <c r="B30" s="47"/>
      <c r="C30" s="1"/>
      <c r="D30" s="47"/>
      <c r="E30" s="1"/>
      <c r="F30" s="47"/>
      <c r="G30" s="1"/>
      <c r="H30" s="2"/>
      <c r="I30" s="1"/>
      <c r="J30" s="2"/>
      <c r="K30" s="1"/>
      <c r="L30" s="2"/>
      <c r="M30" s="1"/>
      <c r="N30" s="2"/>
      <c r="O30" s="1"/>
      <c r="P30" s="2"/>
      <c r="Q30" s="1"/>
      <c r="R30" s="47"/>
      <c r="S30" s="1"/>
      <c r="T30" s="47"/>
      <c r="U30" s="1"/>
      <c r="V30" s="47"/>
      <c r="W30" s="1"/>
      <c r="X30" s="47"/>
      <c r="Y30" s="1"/>
      <c r="Z30" s="47"/>
      <c r="AA30" s="1"/>
      <c r="AB30" s="47"/>
      <c r="AC30" s="1"/>
      <c r="AD30" s="47"/>
      <c r="AE30" s="1"/>
      <c r="AF30" s="47"/>
      <c r="AG30" s="1"/>
      <c r="AH30" s="47"/>
      <c r="AI30" s="1"/>
      <c r="AJ30" s="47"/>
      <c r="AK30" s="1"/>
      <c r="AL30" s="47"/>
      <c r="AM30" s="1"/>
      <c r="AN30" s="47"/>
      <c r="AO30" s="1"/>
      <c r="AP30" s="47"/>
      <c r="AQ30" s="1"/>
      <c r="AR30" s="47"/>
      <c r="AS30" s="1"/>
      <c r="AT30" s="47"/>
      <c r="AU30" s="1"/>
      <c r="AV30" s="47"/>
      <c r="AW30" s="1"/>
      <c r="AX30" s="47"/>
      <c r="AY30" s="1"/>
      <c r="AZ30" s="47"/>
      <c r="BA30" s="1"/>
      <c r="BB30" s="47"/>
      <c r="BC30" s="1"/>
      <c r="BD30" s="47"/>
      <c r="BE30" s="1"/>
      <c r="BF30" s="47"/>
      <c r="BG30" s="1"/>
      <c r="BH30" s="47"/>
      <c r="BI30" s="1"/>
      <c r="BJ30" s="47"/>
      <c r="BK30" s="1"/>
      <c r="BL30" s="47"/>
      <c r="BM30" s="1"/>
      <c r="BN30" s="47"/>
      <c r="BO30" s="1"/>
      <c r="BP30" s="47"/>
      <c r="BQ30" s="1"/>
      <c r="BR30" s="47"/>
      <c r="BS30" s="1"/>
      <c r="BT30" s="47"/>
      <c r="BU30" s="1"/>
      <c r="BV30" s="47"/>
      <c r="BW30" s="1"/>
      <c r="BX30" s="47"/>
      <c r="BY30" s="1"/>
      <c r="BZ30" s="47"/>
      <c r="CA30" s="1"/>
      <c r="CB30" s="47"/>
      <c r="CC30" s="1"/>
      <c r="CD30" s="47"/>
      <c r="CE30" s="1"/>
      <c r="CF30" s="47"/>
      <c r="CG30" s="1"/>
      <c r="CH30" s="47"/>
      <c r="CI30" s="1"/>
      <c r="CJ30" s="47"/>
      <c r="CK30" s="1"/>
      <c r="CL30" s="47"/>
      <c r="CM30" s="1"/>
      <c r="CN30" s="47"/>
      <c r="CO30" s="1"/>
      <c r="CP30" s="47"/>
      <c r="CQ30" s="1"/>
      <c r="CR30" s="47"/>
      <c r="CS30" s="1"/>
    </row>
    <row r="31" spans="1:97" ht="11.25">
      <c r="A31" s="1" t="s">
        <v>144</v>
      </c>
      <c r="B31" s="47"/>
      <c r="C31" s="1"/>
      <c r="D31" s="47"/>
      <c r="E31" s="1"/>
      <c r="F31" s="47"/>
      <c r="G31" s="1"/>
      <c r="H31" s="2"/>
      <c r="I31" s="1"/>
      <c r="J31" s="2"/>
      <c r="K31" s="1"/>
      <c r="L31" s="2"/>
      <c r="M31" s="1"/>
      <c r="N31" s="2"/>
      <c r="O31" s="1"/>
      <c r="P31" s="2"/>
      <c r="Q31" s="1"/>
      <c r="R31" s="47"/>
      <c r="S31" s="1"/>
      <c r="T31" s="47"/>
      <c r="U31" s="1"/>
      <c r="V31" s="47"/>
      <c r="W31" s="1"/>
      <c r="X31" s="47"/>
      <c r="Y31" s="1"/>
      <c r="Z31" s="47"/>
      <c r="AA31" s="1"/>
      <c r="AB31" s="47"/>
      <c r="AC31" s="1"/>
      <c r="AD31" s="47"/>
      <c r="AE31" s="1"/>
      <c r="AF31" s="47"/>
      <c r="AG31" s="1"/>
      <c r="AH31" s="47"/>
      <c r="AI31" s="1"/>
      <c r="AJ31" s="47"/>
      <c r="AK31" s="1"/>
      <c r="AL31" s="47"/>
      <c r="AM31" s="1"/>
      <c r="AN31" s="47"/>
      <c r="AO31" s="1"/>
      <c r="AP31" s="47"/>
      <c r="AQ31" s="1"/>
      <c r="AR31" s="47"/>
      <c r="AS31" s="1"/>
      <c r="AT31" s="47"/>
      <c r="AU31" s="1"/>
      <c r="AV31" s="47"/>
      <c r="AW31" s="1"/>
      <c r="AX31" s="47"/>
      <c r="AY31" s="1"/>
      <c r="AZ31" s="47"/>
      <c r="BA31" s="1"/>
      <c r="BB31" s="47"/>
      <c r="BC31" s="1"/>
      <c r="BD31" s="47"/>
      <c r="BE31" s="1"/>
      <c r="BF31" s="47"/>
      <c r="BG31" s="1"/>
      <c r="BH31" s="47"/>
      <c r="BI31" s="1"/>
      <c r="BJ31" s="47"/>
      <c r="BK31" s="1"/>
      <c r="BL31" s="47"/>
      <c r="BM31" s="1"/>
      <c r="BN31" s="47"/>
      <c r="BO31" s="1"/>
      <c r="BP31" s="47"/>
      <c r="BQ31" s="1"/>
      <c r="BR31" s="47"/>
      <c r="BS31" s="1"/>
      <c r="BT31" s="47"/>
      <c r="BU31" s="1"/>
      <c r="BV31" s="47"/>
      <c r="BW31" s="1"/>
      <c r="BX31" s="47"/>
      <c r="BY31" s="1"/>
      <c r="BZ31" s="47"/>
      <c r="CA31" s="1"/>
      <c r="CB31" s="47"/>
      <c r="CC31" s="1"/>
      <c r="CD31" s="47"/>
      <c r="CE31" s="1"/>
      <c r="CF31" s="47"/>
      <c r="CG31" s="1"/>
      <c r="CH31" s="47"/>
      <c r="CI31" s="1"/>
      <c r="CJ31" s="47"/>
      <c r="CK31" s="1"/>
      <c r="CL31" s="47"/>
      <c r="CM31" s="1"/>
      <c r="CN31" s="47"/>
      <c r="CO31" s="1"/>
      <c r="CP31" s="47"/>
      <c r="CQ31" s="1"/>
      <c r="CR31" s="47"/>
      <c r="CS31" s="1"/>
    </row>
    <row r="32" spans="1:97" ht="11.25">
      <c r="A32" s="1" t="s">
        <v>57</v>
      </c>
      <c r="B32" s="47"/>
      <c r="C32" s="1"/>
      <c r="D32" s="47"/>
      <c r="E32" s="1"/>
      <c r="F32" s="47"/>
      <c r="G32" s="1"/>
      <c r="H32" s="2"/>
      <c r="I32" s="1"/>
      <c r="J32" s="2"/>
      <c r="K32" s="1"/>
      <c r="L32" s="2"/>
      <c r="M32" s="1"/>
      <c r="N32" s="2"/>
      <c r="O32" s="1"/>
      <c r="P32" s="2"/>
      <c r="Q32" s="1"/>
      <c r="R32" s="47"/>
      <c r="S32" s="1"/>
      <c r="T32" s="47"/>
      <c r="U32" s="1"/>
      <c r="V32" s="47"/>
      <c r="W32" s="1"/>
      <c r="X32" s="47"/>
      <c r="Y32" s="1"/>
      <c r="Z32" s="47"/>
      <c r="AA32" s="1"/>
      <c r="AB32" s="47"/>
      <c r="AC32" s="1"/>
      <c r="AD32" s="47"/>
      <c r="AE32" s="1"/>
      <c r="AF32" s="47"/>
      <c r="AG32" s="1"/>
      <c r="AH32" s="47"/>
      <c r="AI32" s="1"/>
      <c r="AJ32" s="47"/>
      <c r="AK32" s="1"/>
      <c r="AL32" s="47"/>
      <c r="AM32" s="1"/>
      <c r="AN32" s="47"/>
      <c r="AO32" s="1"/>
      <c r="AP32" s="47"/>
      <c r="AQ32" s="1"/>
      <c r="AR32" s="47"/>
      <c r="AS32" s="1"/>
      <c r="AT32" s="47"/>
      <c r="AU32" s="1"/>
      <c r="AV32" s="47"/>
      <c r="AW32" s="1"/>
      <c r="AX32" s="47"/>
      <c r="AY32" s="1"/>
      <c r="AZ32" s="47"/>
      <c r="BA32" s="1"/>
      <c r="BB32" s="47"/>
      <c r="BC32" s="1"/>
      <c r="BD32" s="47"/>
      <c r="BE32" s="1"/>
      <c r="BF32" s="47"/>
      <c r="BG32" s="1"/>
      <c r="BH32" s="47"/>
      <c r="BI32" s="1"/>
      <c r="BJ32" s="47"/>
      <c r="BK32" s="1"/>
      <c r="BL32" s="47"/>
      <c r="BM32" s="1"/>
      <c r="BN32" s="47"/>
      <c r="BO32" s="1"/>
      <c r="BP32" s="47"/>
      <c r="BQ32" s="1"/>
      <c r="BR32" s="47"/>
      <c r="BS32" s="1"/>
      <c r="BT32" s="47"/>
      <c r="BU32" s="1"/>
      <c r="BV32" s="47"/>
      <c r="BW32" s="1"/>
      <c r="BX32" s="47"/>
      <c r="BY32" s="1"/>
      <c r="BZ32" s="47"/>
      <c r="CA32" s="1"/>
      <c r="CB32" s="47"/>
      <c r="CC32" s="1"/>
      <c r="CD32" s="47"/>
      <c r="CE32" s="1"/>
      <c r="CF32" s="47"/>
      <c r="CG32" s="1"/>
      <c r="CH32" s="47"/>
      <c r="CI32" s="1"/>
      <c r="CJ32" s="47"/>
      <c r="CK32" s="1"/>
      <c r="CL32" s="47"/>
      <c r="CM32" s="1"/>
      <c r="CN32" s="47"/>
      <c r="CO32" s="1"/>
      <c r="CP32" s="47"/>
      <c r="CQ32" s="1"/>
      <c r="CR32" s="47"/>
      <c r="CS32" s="1"/>
    </row>
    <row r="33" spans="1:97" ht="11.25">
      <c r="A33" s="1" t="s">
        <v>145</v>
      </c>
      <c r="B33" s="47"/>
      <c r="C33" s="1"/>
      <c r="D33" s="47"/>
      <c r="E33" s="1"/>
      <c r="F33" s="47"/>
      <c r="G33" s="1"/>
      <c r="H33" s="2"/>
      <c r="I33" s="1"/>
      <c r="J33" s="2"/>
      <c r="K33" s="1"/>
      <c r="L33" s="2"/>
      <c r="M33" s="1"/>
      <c r="N33" s="2"/>
      <c r="O33" s="1"/>
      <c r="P33" s="2"/>
      <c r="Q33" s="1"/>
      <c r="R33" s="47"/>
      <c r="S33" s="1"/>
      <c r="T33" s="47"/>
      <c r="U33" s="1"/>
      <c r="V33" s="47"/>
      <c r="W33" s="1"/>
      <c r="X33" s="47"/>
      <c r="Y33" s="1"/>
      <c r="Z33" s="47"/>
      <c r="AA33" s="1"/>
      <c r="AB33" s="47"/>
      <c r="AC33" s="1"/>
      <c r="AD33" s="47"/>
      <c r="AE33" s="1"/>
      <c r="AF33" s="47"/>
      <c r="AG33" s="1"/>
      <c r="AH33" s="47"/>
      <c r="AI33" s="1"/>
      <c r="AJ33" s="47"/>
      <c r="AK33" s="1"/>
      <c r="AL33" s="47"/>
      <c r="AM33" s="1"/>
      <c r="AN33" s="47"/>
      <c r="AO33" s="1"/>
      <c r="AP33" s="47"/>
      <c r="AQ33" s="1"/>
      <c r="AR33" s="47"/>
      <c r="AS33" s="1"/>
      <c r="AT33" s="47"/>
      <c r="AU33" s="1"/>
      <c r="AV33" s="47"/>
      <c r="AW33" s="1"/>
      <c r="AX33" s="47"/>
      <c r="AY33" s="1"/>
      <c r="AZ33" s="47"/>
      <c r="BA33" s="1"/>
      <c r="BB33" s="47"/>
      <c r="BC33" s="1"/>
      <c r="BD33" s="47"/>
      <c r="BE33" s="1"/>
      <c r="BF33" s="47"/>
      <c r="BG33" s="1"/>
      <c r="BH33" s="47"/>
      <c r="BI33" s="1"/>
      <c r="BJ33" s="47"/>
      <c r="BK33" s="1"/>
      <c r="BL33" s="47"/>
      <c r="BM33" s="1"/>
      <c r="BN33" s="47"/>
      <c r="BO33" s="1"/>
      <c r="BP33" s="47"/>
      <c r="BQ33" s="1"/>
      <c r="BR33" s="47"/>
      <c r="BS33" s="1"/>
      <c r="BT33" s="47"/>
      <c r="BU33" s="1"/>
      <c r="BV33" s="47"/>
      <c r="BW33" s="1"/>
      <c r="BX33" s="47"/>
      <c r="BY33" s="1"/>
      <c r="BZ33" s="47"/>
      <c r="CA33" s="1"/>
      <c r="CB33" s="47"/>
      <c r="CC33" s="1"/>
      <c r="CD33" s="47"/>
      <c r="CE33" s="1"/>
      <c r="CF33" s="47"/>
      <c r="CG33" s="1"/>
      <c r="CH33" s="47"/>
      <c r="CI33" s="1"/>
      <c r="CJ33" s="47"/>
      <c r="CK33" s="1"/>
      <c r="CL33" s="47"/>
      <c r="CM33" s="1"/>
      <c r="CN33" s="47"/>
      <c r="CO33" s="1"/>
      <c r="CP33" s="47"/>
      <c r="CQ33" s="1"/>
      <c r="CR33" s="47"/>
      <c r="CS33" s="1"/>
    </row>
    <row r="34" spans="1:97" ht="11.25">
      <c r="A34" s="1" t="s">
        <v>146</v>
      </c>
      <c r="B34" s="47"/>
      <c r="C34" s="1"/>
      <c r="D34" s="47"/>
      <c r="E34" s="1"/>
      <c r="F34" s="47"/>
      <c r="G34" s="1"/>
      <c r="H34" s="2"/>
      <c r="I34" s="1"/>
      <c r="J34" s="2"/>
      <c r="K34" s="1"/>
      <c r="L34" s="2"/>
      <c r="M34" s="1"/>
      <c r="N34" s="2"/>
      <c r="O34" s="1"/>
      <c r="P34" s="2"/>
      <c r="Q34" s="1"/>
      <c r="R34" s="47"/>
      <c r="S34" s="1"/>
      <c r="T34" s="47"/>
      <c r="U34" s="1"/>
      <c r="V34" s="47"/>
      <c r="W34" s="1"/>
      <c r="X34" s="47"/>
      <c r="Y34" s="1"/>
      <c r="Z34" s="47"/>
      <c r="AA34" s="1"/>
      <c r="AB34" s="47"/>
      <c r="AC34" s="1"/>
      <c r="AD34" s="47"/>
      <c r="AE34" s="1"/>
      <c r="AF34" s="47"/>
      <c r="AG34" s="1"/>
      <c r="AH34" s="47"/>
      <c r="AI34" s="1"/>
      <c r="AJ34" s="47"/>
      <c r="AK34" s="1"/>
      <c r="AL34" s="47"/>
      <c r="AM34" s="1"/>
      <c r="AN34" s="47"/>
      <c r="AO34" s="1"/>
      <c r="AP34" s="47"/>
      <c r="AQ34" s="1"/>
      <c r="AR34" s="47"/>
      <c r="AS34" s="1"/>
      <c r="AT34" s="47"/>
      <c r="AU34" s="1"/>
      <c r="AV34" s="47"/>
      <c r="AW34" s="1"/>
      <c r="AX34" s="47"/>
      <c r="AY34" s="1"/>
      <c r="AZ34" s="47"/>
      <c r="BA34" s="1"/>
      <c r="BB34" s="47"/>
      <c r="BC34" s="1"/>
      <c r="BD34" s="47"/>
      <c r="BE34" s="1"/>
      <c r="BF34" s="47"/>
      <c r="BG34" s="1"/>
      <c r="BH34" s="47"/>
      <c r="BI34" s="1"/>
      <c r="BJ34" s="47"/>
      <c r="BK34" s="1"/>
      <c r="BL34" s="47"/>
      <c r="BM34" s="1"/>
      <c r="BN34" s="47"/>
      <c r="BO34" s="1"/>
      <c r="BP34" s="47"/>
      <c r="BQ34" s="1"/>
      <c r="BR34" s="47"/>
      <c r="BS34" s="1"/>
      <c r="BT34" s="47"/>
      <c r="BU34" s="1"/>
      <c r="BV34" s="47"/>
      <c r="BW34" s="1"/>
      <c r="BX34" s="47"/>
      <c r="BY34" s="1"/>
      <c r="BZ34" s="47"/>
      <c r="CA34" s="1"/>
      <c r="CB34" s="47"/>
      <c r="CC34" s="1"/>
      <c r="CD34" s="47"/>
      <c r="CE34" s="1"/>
      <c r="CF34" s="47"/>
      <c r="CG34" s="1"/>
      <c r="CH34" s="47"/>
      <c r="CI34" s="1"/>
      <c r="CJ34" s="47"/>
      <c r="CK34" s="1"/>
      <c r="CL34" s="47"/>
      <c r="CM34" s="1"/>
      <c r="CN34" s="47"/>
      <c r="CO34" s="1"/>
      <c r="CP34" s="47"/>
      <c r="CQ34" s="1"/>
      <c r="CR34" s="47"/>
      <c r="CS34" s="1"/>
    </row>
    <row r="35" spans="1:97" ht="11.25">
      <c r="A35" s="1" t="s">
        <v>147</v>
      </c>
      <c r="B35" s="47"/>
      <c r="C35" s="1"/>
      <c r="D35" s="47"/>
      <c r="E35" s="1"/>
      <c r="F35" s="47"/>
      <c r="G35" s="1"/>
      <c r="H35" s="2"/>
      <c r="I35" s="1"/>
      <c r="J35" s="2"/>
      <c r="K35" s="1"/>
      <c r="L35" s="2"/>
      <c r="M35" s="1"/>
      <c r="N35" s="2"/>
      <c r="O35" s="1"/>
      <c r="P35" s="2"/>
      <c r="Q35" s="1"/>
      <c r="R35" s="47"/>
      <c r="S35" s="1"/>
      <c r="T35" s="47"/>
      <c r="U35" s="1"/>
      <c r="V35" s="47"/>
      <c r="W35" s="1"/>
      <c r="X35" s="47"/>
      <c r="Y35" s="1"/>
      <c r="Z35" s="47"/>
      <c r="AA35" s="1"/>
      <c r="AB35" s="47"/>
      <c r="AC35" s="1"/>
      <c r="AD35" s="47"/>
      <c r="AE35" s="1"/>
      <c r="AF35" s="47"/>
      <c r="AG35" s="1"/>
      <c r="AH35" s="47"/>
      <c r="AI35" s="1"/>
      <c r="AJ35" s="47"/>
      <c r="AK35" s="1"/>
      <c r="AL35" s="47"/>
      <c r="AM35" s="1"/>
      <c r="AN35" s="47"/>
      <c r="AO35" s="1"/>
      <c r="AP35" s="47"/>
      <c r="AQ35" s="1"/>
      <c r="AR35" s="47"/>
      <c r="AS35" s="1"/>
      <c r="AT35" s="47"/>
      <c r="AU35" s="1"/>
      <c r="AV35" s="47"/>
      <c r="AW35" s="1"/>
      <c r="AX35" s="47"/>
      <c r="AY35" s="1"/>
      <c r="AZ35" s="47"/>
      <c r="BA35" s="1"/>
      <c r="BB35" s="47"/>
      <c r="BC35" s="1"/>
      <c r="BD35" s="47"/>
      <c r="BE35" s="1"/>
      <c r="BF35" s="47"/>
      <c r="BG35" s="1"/>
      <c r="BH35" s="47"/>
      <c r="BI35" s="1"/>
      <c r="BJ35" s="47"/>
      <c r="BK35" s="1"/>
      <c r="BL35" s="47"/>
      <c r="BM35" s="1"/>
      <c r="BN35" s="47"/>
      <c r="BO35" s="1"/>
      <c r="BP35" s="47"/>
      <c r="BQ35" s="1"/>
      <c r="BR35" s="47"/>
      <c r="BS35" s="1"/>
      <c r="BT35" s="47"/>
      <c r="BU35" s="1"/>
      <c r="BV35" s="47"/>
      <c r="BW35" s="1"/>
      <c r="BX35" s="47"/>
      <c r="BY35" s="1"/>
      <c r="BZ35" s="47"/>
      <c r="CA35" s="1"/>
      <c r="CB35" s="47"/>
      <c r="CC35" s="1"/>
      <c r="CD35" s="47"/>
      <c r="CE35" s="1"/>
      <c r="CF35" s="47"/>
      <c r="CG35" s="1"/>
      <c r="CH35" s="47"/>
      <c r="CI35" s="1"/>
      <c r="CJ35" s="47"/>
      <c r="CK35" s="1"/>
      <c r="CL35" s="47"/>
      <c r="CM35" s="1"/>
      <c r="CN35" s="47"/>
      <c r="CO35" s="1"/>
      <c r="CP35" s="47"/>
      <c r="CQ35" s="1"/>
      <c r="CR35" s="47"/>
      <c r="CS35" s="1"/>
    </row>
    <row r="36" ht="11.25">
      <c r="A36" s="1" t="s">
        <v>148</v>
      </c>
    </row>
    <row r="37" ht="11.25">
      <c r="A37" s="1" t="s">
        <v>149</v>
      </c>
    </row>
    <row r="38" ht="11.25">
      <c r="A38" s="3" t="s">
        <v>150</v>
      </c>
    </row>
    <row r="39" ht="11.25">
      <c r="A39" s="3" t="s">
        <v>151</v>
      </c>
    </row>
  </sheetData>
  <sheetProtection/>
  <mergeCells count="66">
    <mergeCell ref="BN3:CS3"/>
    <mergeCell ref="AH5:AI6"/>
    <mergeCell ref="AN5:AO6"/>
    <mergeCell ref="AT5:AU6"/>
    <mergeCell ref="BN4:CC4"/>
    <mergeCell ref="CD4:CS4"/>
    <mergeCell ref="AH4:AW4"/>
    <mergeCell ref="BF6:BG6"/>
    <mergeCell ref="BH6:BI6"/>
    <mergeCell ref="CR5:CS6"/>
    <mergeCell ref="CP5:CQ6"/>
    <mergeCell ref="CL6:CM6"/>
    <mergeCell ref="CN6:CO6"/>
    <mergeCell ref="CJ5:CK6"/>
    <mergeCell ref="CF6:CG6"/>
    <mergeCell ref="CH6:CI6"/>
    <mergeCell ref="F4:G4"/>
    <mergeCell ref="H4:I6"/>
    <mergeCell ref="AF5:AG6"/>
    <mergeCell ref="P4:Q6"/>
    <mergeCell ref="R4:AG4"/>
    <mergeCell ref="L4:M4"/>
    <mergeCell ref="N4:O6"/>
    <mergeCell ref="R5:S6"/>
    <mergeCell ref="X5:Y6"/>
    <mergeCell ref="AD5:AE6"/>
    <mergeCell ref="A1:AG1"/>
    <mergeCell ref="A3:A6"/>
    <mergeCell ref="B3:Q3"/>
    <mergeCell ref="R3:AG3"/>
    <mergeCell ref="AH3:BM3"/>
    <mergeCell ref="AX4:BM4"/>
    <mergeCell ref="D5:E6"/>
    <mergeCell ref="F5:G6"/>
    <mergeCell ref="J5:K6"/>
    <mergeCell ref="L5:M6"/>
    <mergeCell ref="J4:K4"/>
    <mergeCell ref="B4:C6"/>
    <mergeCell ref="D4:E4"/>
    <mergeCell ref="A17:A18"/>
    <mergeCell ref="BT5:BU6"/>
    <mergeCell ref="BZ5:CA6"/>
    <mergeCell ref="BD5:BE6"/>
    <mergeCell ref="BJ5:BK6"/>
    <mergeCell ref="AP6:AQ6"/>
    <mergeCell ref="AR6:AS6"/>
    <mergeCell ref="AJ6:AK6"/>
    <mergeCell ref="AL6:AM6"/>
    <mergeCell ref="CB5:CC6"/>
    <mergeCell ref="CD5:CE6"/>
    <mergeCell ref="BV6:BW6"/>
    <mergeCell ref="BX6:BY6"/>
    <mergeCell ref="BL5:BM6"/>
    <mergeCell ref="BN5:BO6"/>
    <mergeCell ref="BP6:BQ6"/>
    <mergeCell ref="BR6:BS6"/>
    <mergeCell ref="AZ6:BA6"/>
    <mergeCell ref="AV5:AW6"/>
    <mergeCell ref="AX5:AY6"/>
    <mergeCell ref="BB6:BC6"/>
    <mergeCell ref="A19:A20"/>
    <mergeCell ref="A21:A22"/>
    <mergeCell ref="T6:U6"/>
    <mergeCell ref="V6:W6"/>
    <mergeCell ref="Z6:AA6"/>
    <mergeCell ref="AB6:AC6"/>
  </mergeCells>
  <printOptions/>
  <pageMargins left="0.7874015748031497" right="0.7874015748031497" top="0.984251968503937" bottom="0.984251968503937" header="0.5118110236220472" footer="0.5118110236220472"/>
  <pageSetup fitToWidth="3" horizontalDpi="600" verticalDpi="600" orientation="landscape" paperSize="9" scale="50" r:id="rId1"/>
  <headerFooter scaleWithDoc="0">
    <oddFooter>&amp;R仙台国税局
申告所得税１
（H24）</oddFooter>
  </headerFooter>
  <colBreaks count="2" manualBreakCount="2">
    <brk id="33" max="65535" man="1"/>
    <brk id="6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showGridLines="0" zoomScalePageLayoutView="0" workbookViewId="0" topLeftCell="A1">
      <selection activeCell="D40" sqref="D40"/>
    </sheetView>
  </sheetViews>
  <sheetFormatPr defaultColWidth="5.8515625" defaultRowHeight="15"/>
  <cols>
    <col min="1" max="1" width="5.8515625" style="3" customWidth="1"/>
    <col min="2" max="2" width="9.140625" style="3" customWidth="1"/>
    <col min="3" max="3" width="7.421875" style="3" customWidth="1"/>
    <col min="4" max="4" width="2.57421875" style="4" customWidth="1"/>
    <col min="5" max="7" width="10.57421875" style="3" customWidth="1"/>
    <col min="8" max="10" width="13.140625" style="3" customWidth="1"/>
    <col min="11" max="12" width="10.57421875" style="3" customWidth="1"/>
    <col min="13" max="13" width="10.28125" style="3" bestFit="1" customWidth="1"/>
    <col min="14" max="14" width="11.421875" style="3" bestFit="1" customWidth="1"/>
    <col min="15" max="15" width="3.57421875" style="4" customWidth="1"/>
    <col min="16" max="16" width="9.7109375" style="3" bestFit="1" customWidth="1"/>
    <col min="17" max="16384" width="5.8515625" style="3" customWidth="1"/>
  </cols>
  <sheetData>
    <row r="1" spans="1:14" ht="13.5" customHeight="1" thickBot="1">
      <c r="A1" s="1" t="s">
        <v>0</v>
      </c>
      <c r="B1" s="1"/>
      <c r="C1" s="2"/>
      <c r="D1" s="3"/>
      <c r="E1" s="1"/>
      <c r="F1" s="1"/>
      <c r="G1" s="1"/>
      <c r="H1" s="1"/>
      <c r="I1" s="1"/>
      <c r="J1" s="1"/>
      <c r="K1" s="1"/>
      <c r="L1" s="1"/>
      <c r="M1" s="1"/>
      <c r="N1" s="1"/>
    </row>
    <row r="2" spans="1:19" ht="21" customHeight="1">
      <c r="A2" s="386" t="s">
        <v>1</v>
      </c>
      <c r="B2" s="387"/>
      <c r="C2" s="388"/>
      <c r="D2" s="387" t="s">
        <v>2</v>
      </c>
      <c r="E2" s="387"/>
      <c r="F2" s="5"/>
      <c r="G2" s="5"/>
      <c r="H2" s="392" t="s">
        <v>3</v>
      </c>
      <c r="I2" s="5"/>
      <c r="J2" s="5"/>
      <c r="K2" s="394" t="s">
        <v>4</v>
      </c>
      <c r="L2" s="396" t="s">
        <v>5</v>
      </c>
      <c r="M2" s="1"/>
      <c r="N2" s="1"/>
      <c r="O2" s="3"/>
      <c r="S2" s="4"/>
    </row>
    <row r="3" spans="1:17" s="4" customFormat="1" ht="41.25" customHeight="1" thickBot="1">
      <c r="A3" s="389"/>
      <c r="B3" s="390"/>
      <c r="C3" s="391"/>
      <c r="D3" s="390"/>
      <c r="E3" s="390"/>
      <c r="F3" s="6" t="s">
        <v>6</v>
      </c>
      <c r="G3" s="7" t="s">
        <v>7</v>
      </c>
      <c r="H3" s="393"/>
      <c r="I3" s="6" t="s">
        <v>6</v>
      </c>
      <c r="J3" s="7" t="s">
        <v>7</v>
      </c>
      <c r="K3" s="395"/>
      <c r="L3" s="397"/>
      <c r="M3" s="1"/>
      <c r="N3" s="1"/>
      <c r="O3" s="3"/>
      <c r="Q3" s="3"/>
    </row>
    <row r="4" spans="1:14" s="4" customFormat="1" ht="11.25" customHeight="1">
      <c r="A4" s="381" t="s">
        <v>8</v>
      </c>
      <c r="B4" s="8"/>
      <c r="C4" s="9"/>
      <c r="D4" s="10"/>
      <c r="E4" s="11" t="s">
        <v>9</v>
      </c>
      <c r="F4" s="12" t="s">
        <v>10</v>
      </c>
      <c r="G4" s="13" t="s">
        <v>10</v>
      </c>
      <c r="H4" s="14" t="s">
        <v>11</v>
      </c>
      <c r="I4" s="15" t="s">
        <v>12</v>
      </c>
      <c r="J4" s="16" t="s">
        <v>12</v>
      </c>
      <c r="K4" s="17" t="s">
        <v>11</v>
      </c>
      <c r="L4" s="18" t="s">
        <v>12</v>
      </c>
      <c r="M4" s="2"/>
      <c r="N4" s="2"/>
    </row>
    <row r="5" spans="1:14" ht="18" customHeight="1">
      <c r="A5" s="384"/>
      <c r="B5" s="367" t="s">
        <v>13</v>
      </c>
      <c r="C5" s="368"/>
      <c r="D5" s="19" t="s">
        <v>14</v>
      </c>
      <c r="E5" s="218">
        <v>68813</v>
      </c>
      <c r="F5" s="219">
        <v>12554</v>
      </c>
      <c r="G5" s="220">
        <v>47164</v>
      </c>
      <c r="H5" s="20"/>
      <c r="I5" s="21"/>
      <c r="J5" s="22"/>
      <c r="K5" s="23"/>
      <c r="L5" s="24"/>
      <c r="M5" s="1"/>
      <c r="N5" s="1"/>
    </row>
    <row r="6" spans="1:14" ht="21" customHeight="1">
      <c r="A6" s="384"/>
      <c r="B6" s="369" t="s">
        <v>15</v>
      </c>
      <c r="C6" s="370"/>
      <c r="D6" s="25"/>
      <c r="E6" s="221">
        <v>88498</v>
      </c>
      <c r="F6" s="222">
        <v>22439</v>
      </c>
      <c r="G6" s="223">
        <v>56959</v>
      </c>
      <c r="H6" s="234">
        <v>142910415</v>
      </c>
      <c r="I6" s="235">
        <v>46090773</v>
      </c>
      <c r="J6" s="236">
        <v>91305456</v>
      </c>
      <c r="K6" s="237">
        <v>2415863</v>
      </c>
      <c r="L6" s="238">
        <v>2985395</v>
      </c>
      <c r="M6" s="1"/>
      <c r="N6" s="1"/>
    </row>
    <row r="7" spans="1:15" ht="18" customHeight="1">
      <c r="A7" s="384"/>
      <c r="B7" s="371" t="s">
        <v>16</v>
      </c>
      <c r="C7" s="26" t="s">
        <v>17</v>
      </c>
      <c r="D7" s="27" t="s">
        <v>14</v>
      </c>
      <c r="E7" s="224">
        <v>2041</v>
      </c>
      <c r="F7" s="225">
        <v>2041</v>
      </c>
      <c r="G7" s="226" t="s">
        <v>18</v>
      </c>
      <c r="H7" s="28"/>
      <c r="I7" s="29"/>
      <c r="J7" s="30"/>
      <c r="K7" s="31"/>
      <c r="L7" s="32"/>
      <c r="M7" s="33"/>
      <c r="O7" s="3"/>
    </row>
    <row r="8" spans="1:15" ht="21" customHeight="1">
      <c r="A8" s="384"/>
      <c r="B8" s="372"/>
      <c r="C8" s="34" t="s">
        <v>19</v>
      </c>
      <c r="D8" s="35"/>
      <c r="E8" s="227">
        <v>2060</v>
      </c>
      <c r="F8" s="228">
        <v>2060</v>
      </c>
      <c r="G8" s="229" t="s">
        <v>18</v>
      </c>
      <c r="H8" s="239" t="s">
        <v>18</v>
      </c>
      <c r="I8" s="240" t="s">
        <v>18</v>
      </c>
      <c r="J8" s="241" t="s">
        <v>18</v>
      </c>
      <c r="K8" s="242">
        <v>53799</v>
      </c>
      <c r="L8" s="243" t="s">
        <v>18</v>
      </c>
      <c r="M8" s="4"/>
      <c r="O8" s="3"/>
    </row>
    <row r="9" spans="1:14" ht="18" customHeight="1">
      <c r="A9" s="384"/>
      <c r="B9" s="372"/>
      <c r="C9" s="36" t="s">
        <v>20</v>
      </c>
      <c r="D9" s="19" t="s">
        <v>14</v>
      </c>
      <c r="E9" s="218">
        <v>2706</v>
      </c>
      <c r="F9" s="219">
        <v>2706</v>
      </c>
      <c r="G9" s="230" t="s">
        <v>18</v>
      </c>
      <c r="H9" s="244"/>
      <c r="I9" s="245"/>
      <c r="J9" s="246"/>
      <c r="K9" s="247"/>
      <c r="L9" s="248"/>
      <c r="M9" s="1"/>
      <c r="N9" s="1"/>
    </row>
    <row r="10" spans="1:14" ht="21" customHeight="1">
      <c r="A10" s="384"/>
      <c r="B10" s="372"/>
      <c r="C10" s="34" t="s">
        <v>19</v>
      </c>
      <c r="D10" s="35"/>
      <c r="E10" s="227">
        <v>2812</v>
      </c>
      <c r="F10" s="228">
        <v>2812</v>
      </c>
      <c r="G10" s="229" t="s">
        <v>18</v>
      </c>
      <c r="H10" s="239" t="s">
        <v>18</v>
      </c>
      <c r="I10" s="240" t="s">
        <v>18</v>
      </c>
      <c r="J10" s="241" t="s">
        <v>18</v>
      </c>
      <c r="K10" s="242">
        <v>82048</v>
      </c>
      <c r="L10" s="243" t="s">
        <v>18</v>
      </c>
      <c r="M10" s="1"/>
      <c r="N10" s="1"/>
    </row>
    <row r="11" spans="1:14" ht="18" customHeight="1">
      <c r="A11" s="384"/>
      <c r="B11" s="372"/>
      <c r="C11" s="374" t="s">
        <v>21</v>
      </c>
      <c r="D11" s="19" t="s">
        <v>14</v>
      </c>
      <c r="E11" s="218">
        <v>116</v>
      </c>
      <c r="F11" s="219">
        <v>116</v>
      </c>
      <c r="G11" s="230" t="s">
        <v>18</v>
      </c>
      <c r="H11" s="244"/>
      <c r="I11" s="245"/>
      <c r="J11" s="246"/>
      <c r="K11" s="247"/>
      <c r="L11" s="248"/>
      <c r="M11" s="1"/>
      <c r="N11" s="1"/>
    </row>
    <row r="12" spans="1:14" ht="21" customHeight="1">
      <c r="A12" s="384"/>
      <c r="B12" s="372"/>
      <c r="C12" s="375"/>
      <c r="D12" s="35"/>
      <c r="E12" s="227">
        <v>118</v>
      </c>
      <c r="F12" s="228">
        <v>118</v>
      </c>
      <c r="G12" s="229" t="s">
        <v>18</v>
      </c>
      <c r="H12" s="239" t="s">
        <v>18</v>
      </c>
      <c r="I12" s="240" t="s">
        <v>18</v>
      </c>
      <c r="J12" s="241" t="s">
        <v>18</v>
      </c>
      <c r="K12" s="242">
        <v>48608</v>
      </c>
      <c r="L12" s="243" t="s">
        <v>18</v>
      </c>
      <c r="M12" s="1"/>
      <c r="N12" s="1"/>
    </row>
    <row r="13" spans="1:15" s="39" customFormat="1" ht="18" customHeight="1">
      <c r="A13" s="384"/>
      <c r="B13" s="372"/>
      <c r="C13" s="374" t="s">
        <v>22</v>
      </c>
      <c r="D13" s="19" t="s">
        <v>14</v>
      </c>
      <c r="E13" s="218">
        <v>4863</v>
      </c>
      <c r="F13" s="219">
        <v>4863</v>
      </c>
      <c r="G13" s="230" t="s">
        <v>18</v>
      </c>
      <c r="H13" s="244"/>
      <c r="I13" s="245"/>
      <c r="J13" s="246"/>
      <c r="K13" s="247"/>
      <c r="L13" s="248"/>
      <c r="M13" s="37"/>
      <c r="N13" s="37"/>
      <c r="O13" s="38"/>
    </row>
    <row r="14" spans="1:15" s="39" customFormat="1" ht="21" customHeight="1" thickBot="1">
      <c r="A14" s="384"/>
      <c r="B14" s="373"/>
      <c r="C14" s="376"/>
      <c r="D14" s="40"/>
      <c r="E14" s="231">
        <v>4990</v>
      </c>
      <c r="F14" s="232">
        <v>4990</v>
      </c>
      <c r="G14" s="233" t="s">
        <v>18</v>
      </c>
      <c r="H14" s="249" t="s">
        <v>18</v>
      </c>
      <c r="I14" s="250" t="s">
        <v>18</v>
      </c>
      <c r="J14" s="251" t="s">
        <v>18</v>
      </c>
      <c r="K14" s="252">
        <v>184454</v>
      </c>
      <c r="L14" s="253" t="s">
        <v>18</v>
      </c>
      <c r="M14" s="37"/>
      <c r="N14" s="37"/>
      <c r="O14" s="38"/>
    </row>
    <row r="15" spans="1:15" s="39" customFormat="1" ht="21" customHeight="1" thickBot="1" thickTop="1">
      <c r="A15" s="385"/>
      <c r="B15" s="379" t="s">
        <v>23</v>
      </c>
      <c r="C15" s="380"/>
      <c r="D15" s="41"/>
      <c r="E15" s="259" t="s">
        <v>18</v>
      </c>
      <c r="F15" s="255" t="s">
        <v>18</v>
      </c>
      <c r="G15" s="260" t="s">
        <v>18</v>
      </c>
      <c r="H15" s="254" t="s">
        <v>18</v>
      </c>
      <c r="I15" s="255" t="s">
        <v>18</v>
      </c>
      <c r="J15" s="256" t="s">
        <v>18</v>
      </c>
      <c r="K15" s="257">
        <v>2600317</v>
      </c>
      <c r="L15" s="258">
        <v>2985395</v>
      </c>
      <c r="M15" s="37"/>
      <c r="N15" s="37"/>
      <c r="O15" s="38"/>
    </row>
    <row r="16" spans="1:14" ht="18" customHeight="1">
      <c r="A16" s="381" t="s">
        <v>24</v>
      </c>
      <c r="B16" s="367" t="s">
        <v>13</v>
      </c>
      <c r="C16" s="368"/>
      <c r="D16" s="19" t="s">
        <v>14</v>
      </c>
      <c r="E16" s="218">
        <v>19193</v>
      </c>
      <c r="F16" s="219">
        <v>838</v>
      </c>
      <c r="G16" s="220">
        <v>16008</v>
      </c>
      <c r="H16" s="244"/>
      <c r="I16" s="245"/>
      <c r="J16" s="246"/>
      <c r="K16" s="247"/>
      <c r="L16" s="261"/>
      <c r="M16" s="1"/>
      <c r="N16" s="1"/>
    </row>
    <row r="17" spans="1:14" ht="21" customHeight="1">
      <c r="A17" s="382"/>
      <c r="B17" s="369" t="s">
        <v>15</v>
      </c>
      <c r="C17" s="370"/>
      <c r="D17" s="25"/>
      <c r="E17" s="221">
        <v>27965</v>
      </c>
      <c r="F17" s="222">
        <v>5268</v>
      </c>
      <c r="G17" s="223">
        <v>20345</v>
      </c>
      <c r="H17" s="234">
        <v>79922815</v>
      </c>
      <c r="I17" s="235">
        <v>6081448</v>
      </c>
      <c r="J17" s="236">
        <v>68772104</v>
      </c>
      <c r="K17" s="237">
        <v>705807</v>
      </c>
      <c r="L17" s="238">
        <v>1379491</v>
      </c>
      <c r="M17" s="42"/>
      <c r="N17" s="1"/>
    </row>
    <row r="18" spans="1:15" ht="18" customHeight="1">
      <c r="A18" s="382"/>
      <c r="B18" s="371" t="s">
        <v>16</v>
      </c>
      <c r="C18" s="26" t="s">
        <v>17</v>
      </c>
      <c r="D18" s="27" t="s">
        <v>14</v>
      </c>
      <c r="E18" s="224">
        <v>1215</v>
      </c>
      <c r="F18" s="225">
        <v>1215</v>
      </c>
      <c r="G18" s="226" t="s">
        <v>18</v>
      </c>
      <c r="H18" s="262"/>
      <c r="I18" s="263"/>
      <c r="J18" s="264"/>
      <c r="K18" s="265"/>
      <c r="L18" s="266"/>
      <c r="M18" s="33"/>
      <c r="O18" s="3"/>
    </row>
    <row r="19" spans="1:15" ht="21" customHeight="1">
      <c r="A19" s="382"/>
      <c r="B19" s="372"/>
      <c r="C19" s="34" t="s">
        <v>19</v>
      </c>
      <c r="D19" s="35"/>
      <c r="E19" s="227">
        <v>1250</v>
      </c>
      <c r="F19" s="228">
        <v>1250</v>
      </c>
      <c r="G19" s="229" t="s">
        <v>18</v>
      </c>
      <c r="H19" s="239" t="s">
        <v>18</v>
      </c>
      <c r="I19" s="240" t="s">
        <v>18</v>
      </c>
      <c r="J19" s="241" t="s">
        <v>18</v>
      </c>
      <c r="K19" s="242">
        <v>49894</v>
      </c>
      <c r="L19" s="243" t="s">
        <v>18</v>
      </c>
      <c r="M19" s="4"/>
      <c r="O19" s="3"/>
    </row>
    <row r="20" spans="1:14" ht="18" customHeight="1">
      <c r="A20" s="382"/>
      <c r="B20" s="372"/>
      <c r="C20" s="36" t="s">
        <v>20</v>
      </c>
      <c r="D20" s="19" t="s">
        <v>14</v>
      </c>
      <c r="E20" s="218">
        <v>1037</v>
      </c>
      <c r="F20" s="219">
        <v>1037</v>
      </c>
      <c r="G20" s="230" t="s">
        <v>18</v>
      </c>
      <c r="H20" s="244"/>
      <c r="I20" s="245"/>
      <c r="J20" s="246"/>
      <c r="K20" s="247"/>
      <c r="L20" s="248"/>
      <c r="M20" s="1"/>
      <c r="N20" s="1"/>
    </row>
    <row r="21" spans="1:14" ht="21" customHeight="1">
      <c r="A21" s="382"/>
      <c r="B21" s="372"/>
      <c r="C21" s="34" t="s">
        <v>19</v>
      </c>
      <c r="D21" s="35"/>
      <c r="E21" s="227">
        <v>1082</v>
      </c>
      <c r="F21" s="228">
        <v>1082</v>
      </c>
      <c r="G21" s="229" t="s">
        <v>18</v>
      </c>
      <c r="H21" s="239" t="s">
        <v>18</v>
      </c>
      <c r="I21" s="240" t="s">
        <v>18</v>
      </c>
      <c r="J21" s="241" t="s">
        <v>18</v>
      </c>
      <c r="K21" s="242">
        <v>49451</v>
      </c>
      <c r="L21" s="243" t="s">
        <v>18</v>
      </c>
      <c r="M21" s="1"/>
      <c r="N21" s="1"/>
    </row>
    <row r="22" spans="1:14" ht="18" customHeight="1">
      <c r="A22" s="382"/>
      <c r="B22" s="372"/>
      <c r="C22" s="374" t="s">
        <v>21</v>
      </c>
      <c r="D22" s="19" t="s">
        <v>14</v>
      </c>
      <c r="E22" s="218">
        <v>336</v>
      </c>
      <c r="F22" s="219">
        <v>336</v>
      </c>
      <c r="G22" s="230" t="s">
        <v>18</v>
      </c>
      <c r="H22" s="244"/>
      <c r="I22" s="245"/>
      <c r="J22" s="246"/>
      <c r="K22" s="247"/>
      <c r="L22" s="248"/>
      <c r="M22" s="1"/>
      <c r="N22" s="1"/>
    </row>
    <row r="23" spans="1:14" ht="21" customHeight="1">
      <c r="A23" s="382"/>
      <c r="B23" s="372"/>
      <c r="C23" s="375"/>
      <c r="D23" s="35"/>
      <c r="E23" s="227">
        <v>341</v>
      </c>
      <c r="F23" s="228">
        <v>341</v>
      </c>
      <c r="G23" s="229" t="s">
        <v>18</v>
      </c>
      <c r="H23" s="239" t="s">
        <v>18</v>
      </c>
      <c r="I23" s="240" t="s">
        <v>18</v>
      </c>
      <c r="J23" s="241" t="s">
        <v>18</v>
      </c>
      <c r="K23" s="242">
        <v>178879</v>
      </c>
      <c r="L23" s="243" t="s">
        <v>18</v>
      </c>
      <c r="M23" s="1"/>
      <c r="N23" s="1"/>
    </row>
    <row r="24" spans="1:15" s="39" customFormat="1" ht="18" customHeight="1">
      <c r="A24" s="382"/>
      <c r="B24" s="372"/>
      <c r="C24" s="374" t="s">
        <v>22</v>
      </c>
      <c r="D24" s="19" t="s">
        <v>14</v>
      </c>
      <c r="E24" s="218">
        <v>2588</v>
      </c>
      <c r="F24" s="219">
        <v>2588</v>
      </c>
      <c r="G24" s="230" t="s">
        <v>18</v>
      </c>
      <c r="H24" s="244"/>
      <c r="I24" s="245"/>
      <c r="J24" s="246"/>
      <c r="K24" s="247"/>
      <c r="L24" s="248"/>
      <c r="M24" s="37"/>
      <c r="N24" s="37"/>
      <c r="O24" s="38"/>
    </row>
    <row r="25" spans="1:15" s="39" customFormat="1" ht="21" customHeight="1" thickBot="1">
      <c r="A25" s="382"/>
      <c r="B25" s="373"/>
      <c r="C25" s="376"/>
      <c r="D25" s="40"/>
      <c r="E25" s="231">
        <v>2673</v>
      </c>
      <c r="F25" s="232">
        <v>2673</v>
      </c>
      <c r="G25" s="233" t="s">
        <v>18</v>
      </c>
      <c r="H25" s="249" t="s">
        <v>18</v>
      </c>
      <c r="I25" s="250" t="s">
        <v>18</v>
      </c>
      <c r="J25" s="251" t="s">
        <v>18</v>
      </c>
      <c r="K25" s="252">
        <v>278223</v>
      </c>
      <c r="L25" s="253" t="s">
        <v>18</v>
      </c>
      <c r="M25" s="37"/>
      <c r="N25" s="37"/>
      <c r="O25" s="38"/>
    </row>
    <row r="26" spans="1:15" s="39" customFormat="1" ht="21" customHeight="1" thickBot="1" thickTop="1">
      <c r="A26" s="383"/>
      <c r="B26" s="379" t="s">
        <v>23</v>
      </c>
      <c r="C26" s="380"/>
      <c r="D26" s="41"/>
      <c r="E26" s="259" t="s">
        <v>18</v>
      </c>
      <c r="F26" s="255" t="s">
        <v>18</v>
      </c>
      <c r="G26" s="260" t="s">
        <v>18</v>
      </c>
      <c r="H26" s="254" t="s">
        <v>18</v>
      </c>
      <c r="I26" s="255" t="s">
        <v>18</v>
      </c>
      <c r="J26" s="256" t="s">
        <v>18</v>
      </c>
      <c r="K26" s="257">
        <v>984030</v>
      </c>
      <c r="L26" s="258">
        <v>1379491</v>
      </c>
      <c r="M26" s="37"/>
      <c r="N26" s="37"/>
      <c r="O26" s="38"/>
    </row>
    <row r="27" spans="1:14" ht="18" customHeight="1">
      <c r="A27" s="364" t="s">
        <v>25</v>
      </c>
      <c r="B27" s="367" t="s">
        <v>13</v>
      </c>
      <c r="C27" s="368"/>
      <c r="D27" s="19" t="s">
        <v>14</v>
      </c>
      <c r="E27" s="218">
        <v>88006</v>
      </c>
      <c r="F27" s="219">
        <v>13392</v>
      </c>
      <c r="G27" s="220">
        <v>63172</v>
      </c>
      <c r="H27" s="244"/>
      <c r="I27" s="245"/>
      <c r="J27" s="246"/>
      <c r="K27" s="247"/>
      <c r="L27" s="261"/>
      <c r="M27" s="1"/>
      <c r="N27" s="1"/>
    </row>
    <row r="28" spans="1:14" ht="21" customHeight="1">
      <c r="A28" s="365"/>
      <c r="B28" s="369" t="s">
        <v>15</v>
      </c>
      <c r="C28" s="370"/>
      <c r="D28" s="25"/>
      <c r="E28" s="221">
        <v>116463</v>
      </c>
      <c r="F28" s="222">
        <v>27707</v>
      </c>
      <c r="G28" s="223">
        <v>77304</v>
      </c>
      <c r="H28" s="234">
        <v>222833230</v>
      </c>
      <c r="I28" s="235">
        <v>52172221</v>
      </c>
      <c r="J28" s="236">
        <v>160077561</v>
      </c>
      <c r="K28" s="237">
        <v>3121671</v>
      </c>
      <c r="L28" s="238">
        <v>4364886</v>
      </c>
      <c r="M28" s="1"/>
      <c r="N28" s="1"/>
    </row>
    <row r="29" spans="1:15" ht="18" customHeight="1">
      <c r="A29" s="365"/>
      <c r="B29" s="371" t="s">
        <v>16</v>
      </c>
      <c r="C29" s="26" t="s">
        <v>17</v>
      </c>
      <c r="D29" s="27" t="s">
        <v>14</v>
      </c>
      <c r="E29" s="224">
        <v>3256</v>
      </c>
      <c r="F29" s="225">
        <v>3256</v>
      </c>
      <c r="G29" s="226" t="s">
        <v>18</v>
      </c>
      <c r="H29" s="262"/>
      <c r="I29" s="263"/>
      <c r="J29" s="264"/>
      <c r="K29" s="265"/>
      <c r="L29" s="267"/>
      <c r="M29" s="33"/>
      <c r="O29" s="3"/>
    </row>
    <row r="30" spans="1:15" ht="21" customHeight="1">
      <c r="A30" s="365"/>
      <c r="B30" s="372"/>
      <c r="C30" s="34" t="s">
        <v>19</v>
      </c>
      <c r="D30" s="35"/>
      <c r="E30" s="227">
        <v>3310</v>
      </c>
      <c r="F30" s="228">
        <v>3310</v>
      </c>
      <c r="G30" s="229" t="s">
        <v>18</v>
      </c>
      <c r="H30" s="239" t="s">
        <v>18</v>
      </c>
      <c r="I30" s="240" t="s">
        <v>18</v>
      </c>
      <c r="J30" s="241" t="s">
        <v>18</v>
      </c>
      <c r="K30" s="242">
        <v>103693</v>
      </c>
      <c r="L30" s="243" t="s">
        <v>18</v>
      </c>
      <c r="M30" s="4"/>
      <c r="O30" s="3"/>
    </row>
    <row r="31" spans="1:14" ht="18" customHeight="1">
      <c r="A31" s="365"/>
      <c r="B31" s="372"/>
      <c r="C31" s="36" t="s">
        <v>20</v>
      </c>
      <c r="D31" s="19" t="s">
        <v>14</v>
      </c>
      <c r="E31" s="218">
        <v>3743</v>
      </c>
      <c r="F31" s="219">
        <v>3743</v>
      </c>
      <c r="G31" s="230" t="s">
        <v>18</v>
      </c>
      <c r="H31" s="244"/>
      <c r="I31" s="245"/>
      <c r="J31" s="246"/>
      <c r="K31" s="247"/>
      <c r="L31" s="248"/>
      <c r="M31" s="1"/>
      <c r="N31" s="1"/>
    </row>
    <row r="32" spans="1:14" ht="21" customHeight="1">
      <c r="A32" s="365"/>
      <c r="B32" s="372"/>
      <c r="C32" s="34" t="s">
        <v>19</v>
      </c>
      <c r="D32" s="35"/>
      <c r="E32" s="227">
        <v>3894</v>
      </c>
      <c r="F32" s="228">
        <v>3894</v>
      </c>
      <c r="G32" s="229" t="s">
        <v>18</v>
      </c>
      <c r="H32" s="239" t="s">
        <v>18</v>
      </c>
      <c r="I32" s="240" t="s">
        <v>18</v>
      </c>
      <c r="J32" s="241" t="s">
        <v>18</v>
      </c>
      <c r="K32" s="242">
        <v>131499</v>
      </c>
      <c r="L32" s="243" t="s">
        <v>18</v>
      </c>
      <c r="M32" s="1"/>
      <c r="N32" s="1"/>
    </row>
    <row r="33" spans="1:14" ht="18" customHeight="1">
      <c r="A33" s="365"/>
      <c r="B33" s="372"/>
      <c r="C33" s="374" t="s">
        <v>21</v>
      </c>
      <c r="D33" s="19" t="s">
        <v>14</v>
      </c>
      <c r="E33" s="218">
        <v>452</v>
      </c>
      <c r="F33" s="219">
        <v>452</v>
      </c>
      <c r="G33" s="230" t="s">
        <v>18</v>
      </c>
      <c r="H33" s="244"/>
      <c r="I33" s="245"/>
      <c r="J33" s="246"/>
      <c r="K33" s="247"/>
      <c r="L33" s="248"/>
      <c r="M33" s="1"/>
      <c r="N33" s="1"/>
    </row>
    <row r="34" spans="1:14" ht="21" customHeight="1">
      <c r="A34" s="365"/>
      <c r="B34" s="372"/>
      <c r="C34" s="375"/>
      <c r="D34" s="35"/>
      <c r="E34" s="227">
        <v>459</v>
      </c>
      <c r="F34" s="228">
        <v>459</v>
      </c>
      <c r="G34" s="229" t="s">
        <v>18</v>
      </c>
      <c r="H34" s="239" t="s">
        <v>18</v>
      </c>
      <c r="I34" s="240" t="s">
        <v>18</v>
      </c>
      <c r="J34" s="241" t="s">
        <v>18</v>
      </c>
      <c r="K34" s="242">
        <v>227486</v>
      </c>
      <c r="L34" s="243" t="s">
        <v>18</v>
      </c>
      <c r="M34" s="1"/>
      <c r="N34" s="1"/>
    </row>
    <row r="35" spans="1:15" s="39" customFormat="1" ht="18" customHeight="1">
      <c r="A35" s="365"/>
      <c r="B35" s="372"/>
      <c r="C35" s="374" t="s">
        <v>22</v>
      </c>
      <c r="D35" s="19" t="s">
        <v>14</v>
      </c>
      <c r="E35" s="218">
        <v>7451</v>
      </c>
      <c r="F35" s="219">
        <v>7451</v>
      </c>
      <c r="G35" s="230" t="s">
        <v>18</v>
      </c>
      <c r="H35" s="244"/>
      <c r="I35" s="245"/>
      <c r="J35" s="246"/>
      <c r="K35" s="247"/>
      <c r="L35" s="248"/>
      <c r="M35" s="37"/>
      <c r="N35" s="37"/>
      <c r="O35" s="38"/>
    </row>
    <row r="36" spans="1:15" s="39" customFormat="1" ht="21" customHeight="1" thickBot="1">
      <c r="A36" s="365"/>
      <c r="B36" s="373"/>
      <c r="C36" s="376"/>
      <c r="D36" s="40"/>
      <c r="E36" s="231">
        <v>7663</v>
      </c>
      <c r="F36" s="232">
        <v>7663</v>
      </c>
      <c r="G36" s="233" t="s">
        <v>18</v>
      </c>
      <c r="H36" s="249" t="s">
        <v>18</v>
      </c>
      <c r="I36" s="250" t="s">
        <v>18</v>
      </c>
      <c r="J36" s="251" t="s">
        <v>18</v>
      </c>
      <c r="K36" s="252">
        <v>462677</v>
      </c>
      <c r="L36" s="253" t="s">
        <v>18</v>
      </c>
      <c r="M36" s="37"/>
      <c r="N36" s="37"/>
      <c r="O36" s="38"/>
    </row>
    <row r="37" spans="1:15" s="39" customFormat="1" ht="22.5" customHeight="1" thickBot="1" thickTop="1">
      <c r="A37" s="366"/>
      <c r="B37" s="377" t="s">
        <v>26</v>
      </c>
      <c r="C37" s="378"/>
      <c r="D37" s="43"/>
      <c r="E37" s="259" t="s">
        <v>18</v>
      </c>
      <c r="F37" s="255" t="s">
        <v>18</v>
      </c>
      <c r="G37" s="260" t="s">
        <v>18</v>
      </c>
      <c r="H37" s="254" t="s">
        <v>18</v>
      </c>
      <c r="I37" s="255" t="s">
        <v>18</v>
      </c>
      <c r="J37" s="260" t="s">
        <v>18</v>
      </c>
      <c r="K37" s="268">
        <v>3584348</v>
      </c>
      <c r="L37" s="269">
        <v>4364886</v>
      </c>
      <c r="M37" s="37"/>
      <c r="N37" s="37"/>
      <c r="O37" s="38"/>
    </row>
    <row r="39" spans="1:14" ht="11.25">
      <c r="A39" s="1" t="s">
        <v>137</v>
      </c>
      <c r="C39" s="1"/>
      <c r="D39" s="2"/>
      <c r="E39" s="1"/>
      <c r="F39" s="1"/>
      <c r="G39" s="1"/>
      <c r="H39" s="1"/>
      <c r="I39" s="1"/>
      <c r="J39" s="1"/>
      <c r="K39" s="1"/>
      <c r="L39" s="1"/>
      <c r="M39" s="1"/>
      <c r="N39" s="1"/>
    </row>
    <row r="40" spans="1:14" ht="11.25">
      <c r="A40" s="1" t="s">
        <v>138</v>
      </c>
      <c r="C40" s="1"/>
      <c r="D40" s="2"/>
      <c r="E40" s="1"/>
      <c r="F40" s="1"/>
      <c r="G40" s="1"/>
      <c r="H40" s="1"/>
      <c r="I40" s="1"/>
      <c r="J40" s="1"/>
      <c r="K40" s="1"/>
      <c r="L40" s="1"/>
      <c r="M40" s="1"/>
      <c r="N40" s="1"/>
    </row>
    <row r="41" spans="1:14" ht="11.25">
      <c r="A41" s="1" t="s">
        <v>136</v>
      </c>
      <c r="C41" s="1"/>
      <c r="D41" s="2"/>
      <c r="E41" s="1"/>
      <c r="F41" s="1"/>
      <c r="G41" s="1"/>
      <c r="H41" s="1"/>
      <c r="I41" s="1"/>
      <c r="J41" s="1"/>
      <c r="K41" s="1"/>
      <c r="L41" s="1"/>
      <c r="M41" s="1"/>
      <c r="N41" s="1"/>
    </row>
    <row r="42" ht="11.25">
      <c r="B42" s="3" t="s">
        <v>27</v>
      </c>
    </row>
  </sheetData>
  <sheetProtection/>
  <mergeCells count="26">
    <mergeCell ref="A2:C3"/>
    <mergeCell ref="D2:E3"/>
    <mergeCell ref="H2:H3"/>
    <mergeCell ref="K2:K3"/>
    <mergeCell ref="L2:L3"/>
    <mergeCell ref="C13:C14"/>
    <mergeCell ref="B6:C6"/>
    <mergeCell ref="B7:B14"/>
    <mergeCell ref="C11:C12"/>
    <mergeCell ref="B15:C15"/>
    <mergeCell ref="A16:A26"/>
    <mergeCell ref="B16:C16"/>
    <mergeCell ref="B17:C17"/>
    <mergeCell ref="B18:B25"/>
    <mergeCell ref="C22:C23"/>
    <mergeCell ref="C24:C25"/>
    <mergeCell ref="B26:C26"/>
    <mergeCell ref="A4:A15"/>
    <mergeCell ref="B5:C5"/>
    <mergeCell ref="A27:A37"/>
    <mergeCell ref="B27:C27"/>
    <mergeCell ref="B28:C28"/>
    <mergeCell ref="B29:B36"/>
    <mergeCell ref="C33:C34"/>
    <mergeCell ref="C35:C36"/>
    <mergeCell ref="B37:C37"/>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scaleWithDoc="0">
    <oddFooter>&amp;R仙台国税局
申告所得税１
（H24）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showGridLines="0" zoomScalePageLayoutView="0" workbookViewId="0" topLeftCell="A1">
      <selection activeCell="A1" sqref="A1"/>
    </sheetView>
  </sheetViews>
  <sheetFormatPr defaultColWidth="12.00390625" defaultRowHeight="19.5" customHeight="1"/>
  <cols>
    <col min="1" max="1" width="14.28125" style="202" customWidth="1"/>
    <col min="2" max="2" width="32.28125" style="202" customWidth="1"/>
    <col min="3" max="3" width="3.00390625" style="202" customWidth="1"/>
    <col min="4" max="4" width="17.57421875" style="202" customWidth="1"/>
    <col min="5" max="6" width="19.8515625" style="202" customWidth="1"/>
    <col min="7" max="16384" width="12.00390625" style="202" customWidth="1"/>
  </cols>
  <sheetData>
    <row r="1" spans="1:8" ht="19.5" customHeight="1" thickBot="1">
      <c r="A1" s="202" t="s">
        <v>139</v>
      </c>
      <c r="G1" s="203"/>
      <c r="H1" s="204"/>
    </row>
    <row r="2" spans="1:8" ht="28.5" customHeight="1" thickBot="1">
      <c r="A2" s="205" t="s">
        <v>58</v>
      </c>
      <c r="B2" s="206"/>
      <c r="C2" s="205" t="s">
        <v>59</v>
      </c>
      <c r="D2" s="206"/>
      <c r="E2" s="207" t="s">
        <v>134</v>
      </c>
      <c r="F2" s="217" t="s">
        <v>60</v>
      </c>
      <c r="G2" s="208"/>
      <c r="H2" s="204"/>
    </row>
    <row r="3" spans="1:8" ht="30" customHeight="1" thickBot="1">
      <c r="A3" s="398" t="s">
        <v>61</v>
      </c>
      <c r="B3" s="399"/>
      <c r="C3" s="209"/>
      <c r="D3" s="319">
        <v>5390</v>
      </c>
      <c r="E3" s="214">
        <v>7882251</v>
      </c>
      <c r="F3" s="215">
        <v>1177724</v>
      </c>
      <c r="G3" s="210">
        <f>IF(AND(COUNTA(D3:F3)&gt;0,SUM(D3:F3)&lt;&gt;0),IF(D3=0,"人員「０」？",IF(E3=0,"所得金額「０」？",IF(F3=0,"免除税額「０」？",""))),"")</f>
      </c>
      <c r="H3" s="204"/>
    </row>
    <row r="4" spans="1:8" ht="30" customHeight="1" thickBot="1">
      <c r="A4" s="398" t="s">
        <v>135</v>
      </c>
      <c r="B4" s="399"/>
      <c r="C4" s="209"/>
      <c r="D4" s="320">
        <v>22</v>
      </c>
      <c r="E4" s="215">
        <v>48368</v>
      </c>
      <c r="F4" s="215">
        <v>1463</v>
      </c>
      <c r="G4" s="210">
        <f>IF(AND(COUNTA(D4:F4)&gt;0,SUM(D4:F4)&lt;&gt;0),IF(D4=0,"人員「０」？",IF(E4=0,"所得金額「０」？",IF(F4=0,"免除税額「０」？",""))),"")</f>
      </c>
      <c r="H4" s="204"/>
    </row>
    <row r="5" spans="1:8" ht="30" customHeight="1" thickBot="1">
      <c r="A5" s="315" t="s">
        <v>62</v>
      </c>
      <c r="B5" s="316"/>
      <c r="C5" s="317" t="s">
        <v>52</v>
      </c>
      <c r="D5" s="321">
        <v>5411</v>
      </c>
      <c r="E5" s="318">
        <v>7930619</v>
      </c>
      <c r="F5" s="216">
        <v>1179187</v>
      </c>
      <c r="G5" s="210">
        <f>IF(AND(COUNTA(D5:F5)&gt;0,SUM(D5:F5)&lt;&gt;0),IF(D5=0,"人員「０」？",IF(E5=0,"所得金額「０」？",IF(F5=0,"免除税額「０」？",""))),"")</f>
      </c>
      <c r="H5" s="204"/>
    </row>
    <row r="6" spans="1:8" ht="9.75" customHeight="1">
      <c r="A6" s="211"/>
      <c r="B6" s="211"/>
      <c r="C6" s="211"/>
      <c r="D6" s="212">
        <f>IF(AND(COUNTA(D3:D4)&gt;0,ISBLANK(D5)=1),"合計欄入力もれ",IF(COUNTA(D3:D4)&gt;1,IF(AND(SUM(D3:D4)&gt;=D5,MAX(D3:D4)&lt;=D5),"","合計不一致"),IF(SUM(D3:D4)&lt;&gt;D5,"合計不一致","")))</f>
      </c>
      <c r="E6" s="213">
        <f>IF(AND(COUNTA(E3:E4)&gt;0,ISBLANK(E5)=1),"合計欄入力もれ",IF(SUM(E3:E4)&lt;&gt;E5,"合計不一致",""))</f>
      </c>
      <c r="F6" s="212">
        <f>IF(AND(COUNTA(F3:F4)&gt;0,ISBLANK(F5)=1),"合計欄入力もれ",IF(SUM(F3:F4)&lt;&gt;F5,"合計不一致",""))</f>
      </c>
      <c r="G6" s="203"/>
      <c r="H6" s="204"/>
    </row>
    <row r="7" spans="1:5" s="3" customFormat="1" ht="13.5" customHeight="1">
      <c r="A7" s="1" t="s">
        <v>156</v>
      </c>
      <c r="B7" s="1"/>
      <c r="C7" s="1"/>
      <c r="D7" s="1"/>
      <c r="E7" s="1"/>
    </row>
    <row r="8" spans="1:5" s="3" customFormat="1" ht="13.5" customHeight="1">
      <c r="A8" s="1" t="s">
        <v>154</v>
      </c>
      <c r="B8" s="1"/>
      <c r="C8" s="1"/>
      <c r="D8" s="1"/>
      <c r="E8" s="1"/>
    </row>
    <row r="9" spans="1:5" s="3" customFormat="1" ht="13.5" customHeight="1">
      <c r="A9" s="1" t="s">
        <v>155</v>
      </c>
      <c r="B9" s="1"/>
      <c r="C9" s="1"/>
      <c r="D9" s="1"/>
      <c r="E9" s="1"/>
    </row>
  </sheetData>
  <sheetProtection/>
  <mergeCells count="2">
    <mergeCell ref="A3:B3"/>
    <mergeCell ref="A4:B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scaleWithDoc="0">
    <oddFooter>&amp;R仙台国税局
申告所得税１
（H24）</oddFooter>
  </headerFooter>
</worksheet>
</file>

<file path=xl/worksheets/sheet4.xml><?xml version="1.0" encoding="utf-8"?>
<worksheet xmlns="http://schemas.openxmlformats.org/spreadsheetml/2006/main" xmlns:r="http://schemas.openxmlformats.org/officeDocument/2006/relationships">
  <dimension ref="A1:BB72"/>
  <sheetViews>
    <sheetView showGridLines="0" zoomScalePageLayoutView="0" workbookViewId="0" topLeftCell="A1">
      <selection activeCell="A1" sqref="A1"/>
    </sheetView>
  </sheetViews>
  <sheetFormatPr defaultColWidth="5.8515625" defaultRowHeight="15"/>
  <cols>
    <col min="1" max="1" width="9.8515625" style="201" customWidth="1"/>
    <col min="2" max="4" width="10.57421875" style="3" customWidth="1"/>
    <col min="5" max="9" width="13.57421875" style="3" customWidth="1"/>
    <col min="10" max="10" width="9.8515625" style="201" customWidth="1"/>
    <col min="11" max="13" width="10.57421875" style="3" customWidth="1"/>
    <col min="14" max="18" width="13.57421875" style="3" customWidth="1"/>
    <col min="19" max="19" width="9.8515625" style="201" customWidth="1"/>
    <col min="20" max="22" width="10.57421875" style="3" customWidth="1"/>
    <col min="23" max="27" width="13.57421875" style="3" customWidth="1"/>
    <col min="28" max="28" width="9.8515625" style="201" customWidth="1"/>
    <col min="29" max="31" width="10.57421875" style="3" customWidth="1"/>
    <col min="32" max="36" width="13.57421875" style="3" customWidth="1"/>
    <col min="37" max="37" width="9.8515625" style="201" customWidth="1"/>
    <col min="38" max="40" width="10.57421875" style="3" customWidth="1"/>
    <col min="41" max="45" width="13.57421875" style="3" customWidth="1"/>
    <col min="46" max="46" width="9.8515625" style="201" customWidth="1"/>
    <col min="47" max="49" width="10.57421875" style="3" customWidth="1"/>
    <col min="50" max="54" width="13.57421875" style="3" customWidth="1"/>
    <col min="55" max="16384" width="5.8515625" style="3" customWidth="1"/>
  </cols>
  <sheetData>
    <row r="1" spans="1:54" ht="12" thickBot="1">
      <c r="A1" s="1" t="s">
        <v>63</v>
      </c>
      <c r="B1" s="1"/>
      <c r="C1" s="1"/>
      <c r="D1" s="1"/>
      <c r="E1" s="1"/>
      <c r="F1" s="1"/>
      <c r="G1" s="1"/>
      <c r="H1" s="1"/>
      <c r="I1" s="1"/>
      <c r="J1" s="1" t="s">
        <v>63</v>
      </c>
      <c r="K1" s="1"/>
      <c r="L1" s="1"/>
      <c r="M1" s="1"/>
      <c r="N1" s="1"/>
      <c r="O1" s="1"/>
      <c r="P1" s="1"/>
      <c r="Q1" s="1"/>
      <c r="R1" s="1"/>
      <c r="S1" s="1" t="s">
        <v>63</v>
      </c>
      <c r="T1" s="1"/>
      <c r="U1" s="1"/>
      <c r="V1" s="1"/>
      <c r="W1" s="1"/>
      <c r="X1" s="1"/>
      <c r="Y1" s="1"/>
      <c r="Z1" s="1"/>
      <c r="AA1" s="1"/>
      <c r="AB1" s="1" t="s">
        <v>63</v>
      </c>
      <c r="AC1" s="1"/>
      <c r="AD1" s="1"/>
      <c r="AE1" s="1"/>
      <c r="AF1" s="1"/>
      <c r="AG1" s="1"/>
      <c r="AH1" s="1"/>
      <c r="AI1" s="1"/>
      <c r="AJ1" s="1"/>
      <c r="AK1" s="1" t="s">
        <v>63</v>
      </c>
      <c r="AL1" s="1"/>
      <c r="AM1" s="1"/>
      <c r="AN1" s="1"/>
      <c r="AO1" s="1"/>
      <c r="AP1" s="1"/>
      <c r="AQ1" s="1"/>
      <c r="AR1" s="1"/>
      <c r="AS1" s="1"/>
      <c r="AT1" s="1" t="s">
        <v>63</v>
      </c>
      <c r="AU1" s="1"/>
      <c r="AV1" s="1"/>
      <c r="AW1" s="1"/>
      <c r="AX1" s="1"/>
      <c r="AY1" s="1"/>
      <c r="AZ1" s="1"/>
      <c r="BA1" s="1"/>
      <c r="BB1" s="1"/>
    </row>
    <row r="2" spans="1:54" s="181" customFormat="1" ht="19.5" customHeight="1">
      <c r="A2" s="406" t="s">
        <v>64</v>
      </c>
      <c r="B2" s="349" t="s">
        <v>25</v>
      </c>
      <c r="C2" s="350"/>
      <c r="D2" s="350"/>
      <c r="E2" s="350"/>
      <c r="F2" s="350"/>
      <c r="G2" s="350"/>
      <c r="H2" s="350"/>
      <c r="I2" s="360"/>
      <c r="J2" s="406" t="s">
        <v>64</v>
      </c>
      <c r="K2" s="346" t="s">
        <v>65</v>
      </c>
      <c r="L2" s="347"/>
      <c r="M2" s="347"/>
      <c r="N2" s="347"/>
      <c r="O2" s="347"/>
      <c r="P2" s="347"/>
      <c r="Q2" s="347"/>
      <c r="R2" s="409"/>
      <c r="S2" s="406" t="s">
        <v>64</v>
      </c>
      <c r="T2" s="349" t="s">
        <v>66</v>
      </c>
      <c r="U2" s="350"/>
      <c r="V2" s="350"/>
      <c r="W2" s="350"/>
      <c r="X2" s="350"/>
      <c r="Y2" s="350"/>
      <c r="Z2" s="350"/>
      <c r="AA2" s="360"/>
      <c r="AB2" s="406" t="s">
        <v>64</v>
      </c>
      <c r="AC2" s="349" t="s">
        <v>67</v>
      </c>
      <c r="AD2" s="350"/>
      <c r="AE2" s="350"/>
      <c r="AF2" s="350"/>
      <c r="AG2" s="350"/>
      <c r="AH2" s="350"/>
      <c r="AI2" s="350"/>
      <c r="AJ2" s="360"/>
      <c r="AK2" s="406" t="s">
        <v>64</v>
      </c>
      <c r="AL2" s="349" t="s">
        <v>68</v>
      </c>
      <c r="AM2" s="350"/>
      <c r="AN2" s="350"/>
      <c r="AO2" s="350"/>
      <c r="AP2" s="350"/>
      <c r="AQ2" s="350"/>
      <c r="AR2" s="350"/>
      <c r="AS2" s="360"/>
      <c r="AT2" s="406" t="s">
        <v>64</v>
      </c>
      <c r="AU2" s="349" t="s">
        <v>69</v>
      </c>
      <c r="AV2" s="350"/>
      <c r="AW2" s="350"/>
      <c r="AX2" s="350"/>
      <c r="AY2" s="350"/>
      <c r="AZ2" s="350"/>
      <c r="BA2" s="350"/>
      <c r="BB2" s="360"/>
    </row>
    <row r="3" spans="1:54" s="181" customFormat="1" ht="19.5" customHeight="1">
      <c r="A3" s="407"/>
      <c r="B3" s="327" t="s">
        <v>70</v>
      </c>
      <c r="C3" s="131"/>
      <c r="D3" s="131"/>
      <c r="E3" s="400" t="s">
        <v>71</v>
      </c>
      <c r="F3" s="131"/>
      <c r="G3" s="131"/>
      <c r="H3" s="402" t="s">
        <v>43</v>
      </c>
      <c r="I3" s="404" t="s">
        <v>72</v>
      </c>
      <c r="J3" s="407"/>
      <c r="K3" s="327" t="s">
        <v>70</v>
      </c>
      <c r="L3" s="131"/>
      <c r="M3" s="131"/>
      <c r="N3" s="400" t="s">
        <v>71</v>
      </c>
      <c r="O3" s="131"/>
      <c r="P3" s="131"/>
      <c r="Q3" s="402" t="s">
        <v>43</v>
      </c>
      <c r="R3" s="404" t="s">
        <v>72</v>
      </c>
      <c r="S3" s="407"/>
      <c r="T3" s="327" t="s">
        <v>70</v>
      </c>
      <c r="U3" s="131"/>
      <c r="V3" s="131"/>
      <c r="W3" s="400" t="s">
        <v>71</v>
      </c>
      <c r="X3" s="131"/>
      <c r="Y3" s="131"/>
      <c r="Z3" s="402" t="s">
        <v>43</v>
      </c>
      <c r="AA3" s="404" t="s">
        <v>72</v>
      </c>
      <c r="AB3" s="407"/>
      <c r="AC3" s="327" t="s">
        <v>70</v>
      </c>
      <c r="AD3" s="131"/>
      <c r="AE3" s="131"/>
      <c r="AF3" s="400" t="s">
        <v>71</v>
      </c>
      <c r="AG3" s="131"/>
      <c r="AH3" s="131"/>
      <c r="AI3" s="402" t="s">
        <v>43</v>
      </c>
      <c r="AJ3" s="404" t="s">
        <v>72</v>
      </c>
      <c r="AK3" s="407"/>
      <c r="AL3" s="327" t="s">
        <v>70</v>
      </c>
      <c r="AM3" s="131"/>
      <c r="AN3" s="131"/>
      <c r="AO3" s="400" t="s">
        <v>71</v>
      </c>
      <c r="AP3" s="131"/>
      <c r="AQ3" s="131"/>
      <c r="AR3" s="402" t="s">
        <v>43</v>
      </c>
      <c r="AS3" s="404" t="s">
        <v>72</v>
      </c>
      <c r="AT3" s="407"/>
      <c r="AU3" s="327" t="s">
        <v>70</v>
      </c>
      <c r="AV3" s="131"/>
      <c r="AW3" s="131"/>
      <c r="AX3" s="400" t="s">
        <v>71</v>
      </c>
      <c r="AY3" s="131"/>
      <c r="AZ3" s="131"/>
      <c r="BA3" s="402" t="s">
        <v>43</v>
      </c>
      <c r="BB3" s="404" t="s">
        <v>72</v>
      </c>
    </row>
    <row r="4" spans="1:54" s="181" customFormat="1" ht="36.75" customHeight="1">
      <c r="A4" s="408"/>
      <c r="B4" s="329"/>
      <c r="C4" s="182" t="s">
        <v>73</v>
      </c>
      <c r="D4" s="183" t="s">
        <v>74</v>
      </c>
      <c r="E4" s="401"/>
      <c r="F4" s="184" t="s">
        <v>73</v>
      </c>
      <c r="G4" s="184" t="s">
        <v>74</v>
      </c>
      <c r="H4" s="403"/>
      <c r="I4" s="405"/>
      <c r="J4" s="408"/>
      <c r="K4" s="329"/>
      <c r="L4" s="182" t="s">
        <v>73</v>
      </c>
      <c r="M4" s="183" t="s">
        <v>74</v>
      </c>
      <c r="N4" s="401"/>
      <c r="O4" s="184" t="s">
        <v>73</v>
      </c>
      <c r="P4" s="184" t="s">
        <v>74</v>
      </c>
      <c r="Q4" s="403"/>
      <c r="R4" s="405"/>
      <c r="S4" s="408"/>
      <c r="T4" s="329"/>
      <c r="U4" s="182" t="s">
        <v>73</v>
      </c>
      <c r="V4" s="183" t="s">
        <v>74</v>
      </c>
      <c r="W4" s="401"/>
      <c r="X4" s="184" t="s">
        <v>73</v>
      </c>
      <c r="Y4" s="184" t="s">
        <v>74</v>
      </c>
      <c r="Z4" s="403"/>
      <c r="AA4" s="405"/>
      <c r="AB4" s="408"/>
      <c r="AC4" s="329"/>
      <c r="AD4" s="182" t="s">
        <v>73</v>
      </c>
      <c r="AE4" s="183" t="s">
        <v>74</v>
      </c>
      <c r="AF4" s="401"/>
      <c r="AG4" s="184" t="s">
        <v>73</v>
      </c>
      <c r="AH4" s="184" t="s">
        <v>74</v>
      </c>
      <c r="AI4" s="403"/>
      <c r="AJ4" s="405"/>
      <c r="AK4" s="408"/>
      <c r="AL4" s="329"/>
      <c r="AM4" s="182" t="s">
        <v>73</v>
      </c>
      <c r="AN4" s="183" t="s">
        <v>74</v>
      </c>
      <c r="AO4" s="401"/>
      <c r="AP4" s="184" t="s">
        <v>73</v>
      </c>
      <c r="AQ4" s="184" t="s">
        <v>74</v>
      </c>
      <c r="AR4" s="403"/>
      <c r="AS4" s="405"/>
      <c r="AT4" s="408"/>
      <c r="AU4" s="329"/>
      <c r="AV4" s="182" t="s">
        <v>73</v>
      </c>
      <c r="AW4" s="183" t="s">
        <v>74</v>
      </c>
      <c r="AX4" s="401"/>
      <c r="AY4" s="184" t="s">
        <v>73</v>
      </c>
      <c r="AZ4" s="184" t="s">
        <v>74</v>
      </c>
      <c r="BA4" s="403"/>
      <c r="BB4" s="405"/>
    </row>
    <row r="5" spans="1:54" ht="11.25">
      <c r="A5" s="185"/>
      <c r="B5" s="186" t="s">
        <v>9</v>
      </c>
      <c r="C5" s="187" t="s">
        <v>9</v>
      </c>
      <c r="D5" s="187" t="s">
        <v>9</v>
      </c>
      <c r="E5" s="188" t="s">
        <v>11</v>
      </c>
      <c r="F5" s="189" t="s">
        <v>11</v>
      </c>
      <c r="G5" s="189" t="s">
        <v>11</v>
      </c>
      <c r="H5" s="188" t="s">
        <v>11</v>
      </c>
      <c r="I5" s="306" t="s">
        <v>11</v>
      </c>
      <c r="J5" s="185"/>
      <c r="K5" s="186" t="s">
        <v>9</v>
      </c>
      <c r="L5" s="187" t="s">
        <v>9</v>
      </c>
      <c r="M5" s="187" t="s">
        <v>9</v>
      </c>
      <c r="N5" s="188" t="s">
        <v>11</v>
      </c>
      <c r="O5" s="189" t="s">
        <v>11</v>
      </c>
      <c r="P5" s="189" t="s">
        <v>11</v>
      </c>
      <c r="Q5" s="188" t="s">
        <v>11</v>
      </c>
      <c r="R5" s="306" t="s">
        <v>11</v>
      </c>
      <c r="S5" s="185"/>
      <c r="T5" s="186" t="s">
        <v>9</v>
      </c>
      <c r="U5" s="187" t="s">
        <v>9</v>
      </c>
      <c r="V5" s="187" t="s">
        <v>9</v>
      </c>
      <c r="W5" s="188" t="s">
        <v>11</v>
      </c>
      <c r="X5" s="189" t="s">
        <v>11</v>
      </c>
      <c r="Y5" s="189" t="s">
        <v>11</v>
      </c>
      <c r="Z5" s="188" t="s">
        <v>11</v>
      </c>
      <c r="AA5" s="190" t="s">
        <v>11</v>
      </c>
      <c r="AB5" s="185"/>
      <c r="AC5" s="186" t="s">
        <v>9</v>
      </c>
      <c r="AD5" s="187" t="s">
        <v>9</v>
      </c>
      <c r="AE5" s="187" t="s">
        <v>9</v>
      </c>
      <c r="AF5" s="188" t="s">
        <v>11</v>
      </c>
      <c r="AG5" s="189" t="s">
        <v>11</v>
      </c>
      <c r="AH5" s="189" t="s">
        <v>11</v>
      </c>
      <c r="AI5" s="188" t="s">
        <v>11</v>
      </c>
      <c r="AJ5" s="306" t="s">
        <v>11</v>
      </c>
      <c r="AK5" s="185"/>
      <c r="AL5" s="186" t="s">
        <v>9</v>
      </c>
      <c r="AM5" s="187" t="s">
        <v>9</v>
      </c>
      <c r="AN5" s="187" t="s">
        <v>9</v>
      </c>
      <c r="AO5" s="188" t="s">
        <v>11</v>
      </c>
      <c r="AP5" s="189" t="s">
        <v>11</v>
      </c>
      <c r="AQ5" s="189" t="s">
        <v>11</v>
      </c>
      <c r="AR5" s="188" t="s">
        <v>11</v>
      </c>
      <c r="AS5" s="306" t="s">
        <v>11</v>
      </c>
      <c r="AT5" s="185"/>
      <c r="AU5" s="186" t="s">
        <v>9</v>
      </c>
      <c r="AV5" s="187" t="s">
        <v>9</v>
      </c>
      <c r="AW5" s="187" t="s">
        <v>9</v>
      </c>
      <c r="AX5" s="188" t="s">
        <v>11</v>
      </c>
      <c r="AY5" s="189" t="s">
        <v>11</v>
      </c>
      <c r="AZ5" s="189" t="s">
        <v>11</v>
      </c>
      <c r="BA5" s="188" t="s">
        <v>11</v>
      </c>
      <c r="BB5" s="190" t="s">
        <v>11</v>
      </c>
    </row>
    <row r="6" spans="1:54" ht="14.25" customHeight="1">
      <c r="A6" s="191" t="s">
        <v>75</v>
      </c>
      <c r="B6" s="270">
        <v>45885</v>
      </c>
      <c r="C6" s="271">
        <v>11613</v>
      </c>
      <c r="D6" s="272">
        <v>26392</v>
      </c>
      <c r="E6" s="273">
        <v>112541567</v>
      </c>
      <c r="F6" s="274">
        <v>51604244</v>
      </c>
      <c r="G6" s="273">
        <v>55865638</v>
      </c>
      <c r="H6" s="274">
        <v>3590713</v>
      </c>
      <c r="I6" s="307">
        <v>1482975</v>
      </c>
      <c r="J6" s="191" t="s">
        <v>75</v>
      </c>
      <c r="K6" s="270">
        <v>9469</v>
      </c>
      <c r="L6" s="271">
        <v>3603</v>
      </c>
      <c r="M6" s="272">
        <v>1802</v>
      </c>
      <c r="N6" s="273">
        <v>21904568</v>
      </c>
      <c r="O6" s="274">
        <v>16293348</v>
      </c>
      <c r="P6" s="273">
        <v>3506156</v>
      </c>
      <c r="Q6" s="274">
        <v>2062371</v>
      </c>
      <c r="R6" s="307">
        <v>406764</v>
      </c>
      <c r="S6" s="191" t="s">
        <v>75</v>
      </c>
      <c r="T6" s="270">
        <v>2890</v>
      </c>
      <c r="U6" s="271">
        <v>1591</v>
      </c>
      <c r="V6" s="272">
        <v>196</v>
      </c>
      <c r="W6" s="273">
        <v>6338089</v>
      </c>
      <c r="X6" s="274">
        <v>5530199</v>
      </c>
      <c r="Y6" s="273">
        <v>223749</v>
      </c>
      <c r="Z6" s="274">
        <v>427495</v>
      </c>
      <c r="AA6" s="299">
        <v>14436</v>
      </c>
      <c r="AB6" s="191" t="s">
        <v>75</v>
      </c>
      <c r="AC6" s="270">
        <v>18517</v>
      </c>
      <c r="AD6" s="271">
        <v>4357</v>
      </c>
      <c r="AE6" s="272">
        <v>13181</v>
      </c>
      <c r="AF6" s="273">
        <v>61689767</v>
      </c>
      <c r="AG6" s="274">
        <v>23330800</v>
      </c>
      <c r="AH6" s="273">
        <v>36659818</v>
      </c>
      <c r="AI6" s="274">
        <v>694749</v>
      </c>
      <c r="AJ6" s="307">
        <v>714221</v>
      </c>
      <c r="AK6" s="191" t="s">
        <v>75</v>
      </c>
      <c r="AL6" s="270">
        <v>14123</v>
      </c>
      <c r="AM6" s="271">
        <v>1639</v>
      </c>
      <c r="AN6" s="272">
        <v>10830</v>
      </c>
      <c r="AO6" s="273">
        <v>18588755</v>
      </c>
      <c r="AP6" s="274">
        <v>3355275</v>
      </c>
      <c r="AQ6" s="273">
        <v>14585487</v>
      </c>
      <c r="AR6" s="274">
        <v>51294</v>
      </c>
      <c r="AS6" s="307">
        <v>310158</v>
      </c>
      <c r="AT6" s="191" t="s">
        <v>75</v>
      </c>
      <c r="AU6" s="270">
        <v>886</v>
      </c>
      <c r="AV6" s="271">
        <v>423</v>
      </c>
      <c r="AW6" s="272">
        <v>383</v>
      </c>
      <c r="AX6" s="273">
        <v>4020388</v>
      </c>
      <c r="AY6" s="274">
        <v>3094623</v>
      </c>
      <c r="AZ6" s="273">
        <v>890429</v>
      </c>
      <c r="BA6" s="274">
        <v>354804</v>
      </c>
      <c r="BB6" s="299">
        <v>37396</v>
      </c>
    </row>
    <row r="7" spans="1:54" ht="14.25" customHeight="1">
      <c r="A7" s="192" t="s">
        <v>76</v>
      </c>
      <c r="B7" s="270">
        <v>29894</v>
      </c>
      <c r="C7" s="271">
        <v>8541</v>
      </c>
      <c r="D7" s="272">
        <v>15782</v>
      </c>
      <c r="E7" s="273">
        <v>76765752</v>
      </c>
      <c r="F7" s="274">
        <v>40442554</v>
      </c>
      <c r="G7" s="273">
        <v>32900995</v>
      </c>
      <c r="H7" s="274">
        <v>2469302</v>
      </c>
      <c r="I7" s="307">
        <v>881990</v>
      </c>
      <c r="J7" s="192" t="s">
        <v>76</v>
      </c>
      <c r="K7" s="270">
        <v>7869</v>
      </c>
      <c r="L7" s="271">
        <v>3281</v>
      </c>
      <c r="M7" s="272">
        <v>1296</v>
      </c>
      <c r="N7" s="273">
        <v>16636748</v>
      </c>
      <c r="O7" s="274">
        <v>12597299</v>
      </c>
      <c r="P7" s="273">
        <v>2207239</v>
      </c>
      <c r="Q7" s="274">
        <v>1297887</v>
      </c>
      <c r="R7" s="307">
        <v>228886</v>
      </c>
      <c r="S7" s="192" t="s">
        <v>76</v>
      </c>
      <c r="T7" s="270">
        <v>1578</v>
      </c>
      <c r="U7" s="271">
        <v>948</v>
      </c>
      <c r="V7" s="272">
        <v>112</v>
      </c>
      <c r="W7" s="273">
        <v>3572699</v>
      </c>
      <c r="X7" s="274">
        <v>3150933</v>
      </c>
      <c r="Y7" s="273">
        <v>136310</v>
      </c>
      <c r="Z7" s="274">
        <v>208122</v>
      </c>
      <c r="AA7" s="299">
        <v>3338</v>
      </c>
      <c r="AB7" s="192" t="s">
        <v>76</v>
      </c>
      <c r="AC7" s="270">
        <v>12114</v>
      </c>
      <c r="AD7" s="271">
        <v>3185</v>
      </c>
      <c r="AE7" s="272">
        <v>8231</v>
      </c>
      <c r="AF7" s="273">
        <v>44570289</v>
      </c>
      <c r="AG7" s="274">
        <v>20925361</v>
      </c>
      <c r="AH7" s="273">
        <v>22700565</v>
      </c>
      <c r="AI7" s="274">
        <v>695609</v>
      </c>
      <c r="AJ7" s="307">
        <v>468123</v>
      </c>
      <c r="AK7" s="192" t="s">
        <v>76</v>
      </c>
      <c r="AL7" s="270">
        <v>7753</v>
      </c>
      <c r="AM7" s="271">
        <v>857</v>
      </c>
      <c r="AN7" s="272">
        <v>5875</v>
      </c>
      <c r="AO7" s="273">
        <v>9301809</v>
      </c>
      <c r="AP7" s="274">
        <v>1736521</v>
      </c>
      <c r="AQ7" s="273">
        <v>7224729</v>
      </c>
      <c r="AR7" s="274">
        <v>34877</v>
      </c>
      <c r="AS7" s="307">
        <v>155477</v>
      </c>
      <c r="AT7" s="192" t="s">
        <v>76</v>
      </c>
      <c r="AU7" s="270">
        <v>580</v>
      </c>
      <c r="AV7" s="271">
        <v>270</v>
      </c>
      <c r="AW7" s="272">
        <v>268</v>
      </c>
      <c r="AX7" s="273">
        <v>2684207</v>
      </c>
      <c r="AY7" s="274">
        <v>2032441</v>
      </c>
      <c r="AZ7" s="273">
        <v>632152</v>
      </c>
      <c r="BA7" s="274">
        <v>232807</v>
      </c>
      <c r="BB7" s="299">
        <v>26166</v>
      </c>
    </row>
    <row r="8" spans="1:54" ht="14.25" customHeight="1">
      <c r="A8" s="192" t="s">
        <v>77</v>
      </c>
      <c r="B8" s="270">
        <v>46480</v>
      </c>
      <c r="C8" s="271">
        <v>12397</v>
      </c>
      <c r="D8" s="272">
        <v>27184</v>
      </c>
      <c r="E8" s="273">
        <v>114773115</v>
      </c>
      <c r="F8" s="274">
        <v>56066138</v>
      </c>
      <c r="G8" s="273">
        <v>54038454</v>
      </c>
      <c r="H8" s="274">
        <v>3445007</v>
      </c>
      <c r="I8" s="307">
        <v>1307975</v>
      </c>
      <c r="J8" s="192" t="s">
        <v>77</v>
      </c>
      <c r="K8" s="270">
        <v>8716</v>
      </c>
      <c r="L8" s="271">
        <v>3543</v>
      </c>
      <c r="M8" s="272">
        <v>1844</v>
      </c>
      <c r="N8" s="273">
        <v>19113250</v>
      </c>
      <c r="O8" s="274">
        <v>14052210</v>
      </c>
      <c r="P8" s="273">
        <v>3141368</v>
      </c>
      <c r="Q8" s="274">
        <v>1472360</v>
      </c>
      <c r="R8" s="307">
        <v>288990</v>
      </c>
      <c r="S8" s="192" t="s">
        <v>77</v>
      </c>
      <c r="T8" s="270">
        <v>2925</v>
      </c>
      <c r="U8" s="271">
        <v>1754</v>
      </c>
      <c r="V8" s="272">
        <v>214</v>
      </c>
      <c r="W8" s="273">
        <v>7185601</v>
      </c>
      <c r="X8" s="274">
        <v>6352608</v>
      </c>
      <c r="Y8" s="273">
        <v>254904</v>
      </c>
      <c r="Z8" s="274">
        <v>480129</v>
      </c>
      <c r="AA8" s="299">
        <v>7928</v>
      </c>
      <c r="AB8" s="192" t="s">
        <v>77</v>
      </c>
      <c r="AC8" s="270">
        <v>21559</v>
      </c>
      <c r="AD8" s="271">
        <v>5125</v>
      </c>
      <c r="AE8" s="272">
        <v>15445</v>
      </c>
      <c r="AF8" s="273">
        <v>68093076</v>
      </c>
      <c r="AG8" s="274">
        <v>27548085</v>
      </c>
      <c r="AH8" s="273">
        <v>38979815</v>
      </c>
      <c r="AI8" s="274">
        <v>814434</v>
      </c>
      <c r="AJ8" s="307">
        <v>738124</v>
      </c>
      <c r="AK8" s="192" t="s">
        <v>77</v>
      </c>
      <c r="AL8" s="270">
        <v>12299</v>
      </c>
      <c r="AM8" s="271">
        <v>1419</v>
      </c>
      <c r="AN8" s="272">
        <v>9350</v>
      </c>
      <c r="AO8" s="273">
        <v>14370941</v>
      </c>
      <c r="AP8" s="274">
        <v>2955313</v>
      </c>
      <c r="AQ8" s="273">
        <v>10870370</v>
      </c>
      <c r="AR8" s="274">
        <v>52841</v>
      </c>
      <c r="AS8" s="307">
        <v>239222</v>
      </c>
      <c r="AT8" s="192" t="s">
        <v>77</v>
      </c>
      <c r="AU8" s="270">
        <v>981</v>
      </c>
      <c r="AV8" s="271">
        <v>556</v>
      </c>
      <c r="AW8" s="272">
        <v>331</v>
      </c>
      <c r="AX8" s="273">
        <v>6010247</v>
      </c>
      <c r="AY8" s="274">
        <v>5157922</v>
      </c>
      <c r="AZ8" s="273">
        <v>791996</v>
      </c>
      <c r="BA8" s="274">
        <v>625243</v>
      </c>
      <c r="BB8" s="299">
        <v>33710</v>
      </c>
    </row>
    <row r="9" spans="1:54" ht="14.25" customHeight="1">
      <c r="A9" s="192" t="s">
        <v>78</v>
      </c>
      <c r="B9" s="270">
        <v>14842</v>
      </c>
      <c r="C9" s="271">
        <v>3808</v>
      </c>
      <c r="D9" s="272">
        <v>9026</v>
      </c>
      <c r="E9" s="273">
        <v>29337159</v>
      </c>
      <c r="F9" s="274">
        <v>12674385</v>
      </c>
      <c r="G9" s="273">
        <v>15308384</v>
      </c>
      <c r="H9" s="274">
        <v>501028</v>
      </c>
      <c r="I9" s="307">
        <v>334216</v>
      </c>
      <c r="J9" s="192" t="s">
        <v>78</v>
      </c>
      <c r="K9" s="270">
        <v>3970</v>
      </c>
      <c r="L9" s="271">
        <v>1892</v>
      </c>
      <c r="M9" s="272">
        <v>828</v>
      </c>
      <c r="N9" s="273">
        <v>7471047</v>
      </c>
      <c r="O9" s="274">
        <v>5643540</v>
      </c>
      <c r="P9" s="273">
        <v>1044167</v>
      </c>
      <c r="Q9" s="274">
        <v>265417</v>
      </c>
      <c r="R9" s="307">
        <v>63124</v>
      </c>
      <c r="S9" s="192" t="s">
        <v>78</v>
      </c>
      <c r="T9" s="270">
        <v>368</v>
      </c>
      <c r="U9" s="271">
        <v>206</v>
      </c>
      <c r="V9" s="272">
        <v>36</v>
      </c>
      <c r="W9" s="273">
        <v>792338</v>
      </c>
      <c r="X9" s="274">
        <v>703135</v>
      </c>
      <c r="Y9" s="273">
        <v>31628</v>
      </c>
      <c r="Z9" s="274">
        <v>37187</v>
      </c>
      <c r="AA9" s="299">
        <v>412</v>
      </c>
      <c r="AB9" s="192" t="s">
        <v>78</v>
      </c>
      <c r="AC9" s="270">
        <v>7295</v>
      </c>
      <c r="AD9" s="271">
        <v>1381</v>
      </c>
      <c r="AE9" s="272">
        <v>5611</v>
      </c>
      <c r="AF9" s="273">
        <v>17481394</v>
      </c>
      <c r="AG9" s="274">
        <v>5427289</v>
      </c>
      <c r="AH9" s="273">
        <v>11651341</v>
      </c>
      <c r="AI9" s="274">
        <v>141919</v>
      </c>
      <c r="AJ9" s="307">
        <v>208701</v>
      </c>
      <c r="AK9" s="192" t="s">
        <v>78</v>
      </c>
      <c r="AL9" s="270">
        <v>2995</v>
      </c>
      <c r="AM9" s="271">
        <v>260</v>
      </c>
      <c r="AN9" s="272">
        <v>2424</v>
      </c>
      <c r="AO9" s="273">
        <v>2941726</v>
      </c>
      <c r="AP9" s="274">
        <v>486542</v>
      </c>
      <c r="AQ9" s="273">
        <v>2350934</v>
      </c>
      <c r="AR9" s="274">
        <v>9848</v>
      </c>
      <c r="AS9" s="307">
        <v>54959</v>
      </c>
      <c r="AT9" s="192" t="s">
        <v>78</v>
      </c>
      <c r="AU9" s="270">
        <v>214</v>
      </c>
      <c r="AV9" s="271">
        <v>69</v>
      </c>
      <c r="AW9" s="272">
        <v>127</v>
      </c>
      <c r="AX9" s="273">
        <v>650654</v>
      </c>
      <c r="AY9" s="274">
        <v>413880</v>
      </c>
      <c r="AZ9" s="273">
        <v>230314</v>
      </c>
      <c r="BA9" s="274">
        <v>46657</v>
      </c>
      <c r="BB9" s="299">
        <v>7019</v>
      </c>
    </row>
    <row r="10" spans="1:54" ht="14.25" customHeight="1">
      <c r="A10" s="192" t="s">
        <v>79</v>
      </c>
      <c r="B10" s="270">
        <v>26874</v>
      </c>
      <c r="C10" s="271">
        <v>6536</v>
      </c>
      <c r="D10" s="272">
        <v>16049</v>
      </c>
      <c r="E10" s="273">
        <v>51523877</v>
      </c>
      <c r="F10" s="274">
        <v>22979925</v>
      </c>
      <c r="G10" s="273">
        <v>25807623</v>
      </c>
      <c r="H10" s="274">
        <v>1168948</v>
      </c>
      <c r="I10" s="307">
        <v>576659</v>
      </c>
      <c r="J10" s="192" t="s">
        <v>79</v>
      </c>
      <c r="K10" s="270">
        <v>7555</v>
      </c>
      <c r="L10" s="271">
        <v>3151</v>
      </c>
      <c r="M10" s="272">
        <v>1636</v>
      </c>
      <c r="N10" s="273">
        <v>13890932</v>
      </c>
      <c r="O10" s="274">
        <v>10309978</v>
      </c>
      <c r="P10" s="273">
        <v>1893753</v>
      </c>
      <c r="Q10" s="274">
        <v>678442</v>
      </c>
      <c r="R10" s="307">
        <v>101047</v>
      </c>
      <c r="S10" s="192" t="s">
        <v>79</v>
      </c>
      <c r="T10" s="270">
        <v>825</v>
      </c>
      <c r="U10" s="271">
        <v>406</v>
      </c>
      <c r="V10" s="272">
        <v>141</v>
      </c>
      <c r="W10" s="273">
        <v>1671528</v>
      </c>
      <c r="X10" s="274">
        <v>1430461</v>
      </c>
      <c r="Y10" s="273">
        <v>102432</v>
      </c>
      <c r="Z10" s="274">
        <v>104940</v>
      </c>
      <c r="AA10" s="299">
        <v>2694</v>
      </c>
      <c r="AB10" s="192" t="s">
        <v>79</v>
      </c>
      <c r="AC10" s="270">
        <v>12938</v>
      </c>
      <c r="AD10" s="271">
        <v>2423</v>
      </c>
      <c r="AE10" s="272">
        <v>9974</v>
      </c>
      <c r="AF10" s="273">
        <v>29499519</v>
      </c>
      <c r="AG10" s="274">
        <v>9191210</v>
      </c>
      <c r="AH10" s="273">
        <v>19612306</v>
      </c>
      <c r="AI10" s="274">
        <v>246313</v>
      </c>
      <c r="AJ10" s="307">
        <v>381076</v>
      </c>
      <c r="AK10" s="192" t="s">
        <v>79</v>
      </c>
      <c r="AL10" s="270">
        <v>5188</v>
      </c>
      <c r="AM10" s="271">
        <v>404</v>
      </c>
      <c r="AN10" s="272">
        <v>4116</v>
      </c>
      <c r="AO10" s="273">
        <v>4737935</v>
      </c>
      <c r="AP10" s="274">
        <v>775252</v>
      </c>
      <c r="AQ10" s="273">
        <v>3763715</v>
      </c>
      <c r="AR10" s="274">
        <v>13325</v>
      </c>
      <c r="AS10" s="307">
        <v>75490</v>
      </c>
      <c r="AT10" s="192" t="s">
        <v>79</v>
      </c>
      <c r="AU10" s="270">
        <v>368</v>
      </c>
      <c r="AV10" s="271">
        <v>152</v>
      </c>
      <c r="AW10" s="272">
        <v>182</v>
      </c>
      <c r="AX10" s="273">
        <v>1723962</v>
      </c>
      <c r="AY10" s="274">
        <v>1273024</v>
      </c>
      <c r="AZ10" s="273">
        <v>435417</v>
      </c>
      <c r="BA10" s="274">
        <v>125928</v>
      </c>
      <c r="BB10" s="299">
        <v>16351</v>
      </c>
    </row>
    <row r="11" spans="1:54" ht="14.25" customHeight="1">
      <c r="A11" s="192" t="s">
        <v>80</v>
      </c>
      <c r="B11" s="270">
        <v>38039</v>
      </c>
      <c r="C11" s="271">
        <v>9906</v>
      </c>
      <c r="D11" s="272">
        <v>23963</v>
      </c>
      <c r="E11" s="273">
        <v>84497628</v>
      </c>
      <c r="F11" s="274">
        <v>38666387</v>
      </c>
      <c r="G11" s="273">
        <v>43280556</v>
      </c>
      <c r="H11" s="274">
        <v>2310073</v>
      </c>
      <c r="I11" s="307">
        <v>928080</v>
      </c>
      <c r="J11" s="192" t="s">
        <v>80</v>
      </c>
      <c r="K11" s="270">
        <v>7832</v>
      </c>
      <c r="L11" s="271">
        <v>3653</v>
      </c>
      <c r="M11" s="272">
        <v>1787</v>
      </c>
      <c r="N11" s="273">
        <v>17197773</v>
      </c>
      <c r="O11" s="274">
        <v>13447406</v>
      </c>
      <c r="P11" s="273">
        <v>2481746</v>
      </c>
      <c r="Q11" s="274">
        <v>1115132</v>
      </c>
      <c r="R11" s="307">
        <v>182487</v>
      </c>
      <c r="S11" s="192" t="s">
        <v>80</v>
      </c>
      <c r="T11" s="270">
        <v>1644</v>
      </c>
      <c r="U11" s="271">
        <v>1006</v>
      </c>
      <c r="V11" s="272">
        <v>207</v>
      </c>
      <c r="W11" s="273">
        <v>4596066</v>
      </c>
      <c r="X11" s="274">
        <v>4180970</v>
      </c>
      <c r="Y11" s="273">
        <v>196901</v>
      </c>
      <c r="Z11" s="274">
        <v>395195</v>
      </c>
      <c r="AA11" s="299">
        <v>4447</v>
      </c>
      <c r="AB11" s="192" t="s">
        <v>80</v>
      </c>
      <c r="AC11" s="270">
        <v>19743</v>
      </c>
      <c r="AD11" s="271">
        <v>3977</v>
      </c>
      <c r="AE11" s="272">
        <v>15210</v>
      </c>
      <c r="AF11" s="273">
        <v>50987140</v>
      </c>
      <c r="AG11" s="274">
        <v>16484116</v>
      </c>
      <c r="AH11" s="273">
        <v>33693030</v>
      </c>
      <c r="AI11" s="274">
        <v>448984</v>
      </c>
      <c r="AJ11" s="307">
        <v>589533</v>
      </c>
      <c r="AK11" s="192" t="s">
        <v>80</v>
      </c>
      <c r="AL11" s="270">
        <v>7979</v>
      </c>
      <c r="AM11" s="271">
        <v>906</v>
      </c>
      <c r="AN11" s="272">
        <v>6339</v>
      </c>
      <c r="AO11" s="273">
        <v>8314230</v>
      </c>
      <c r="AP11" s="274">
        <v>1687400</v>
      </c>
      <c r="AQ11" s="273">
        <v>6437222</v>
      </c>
      <c r="AR11" s="274">
        <v>27978</v>
      </c>
      <c r="AS11" s="307">
        <v>134873</v>
      </c>
      <c r="AT11" s="192" t="s">
        <v>80</v>
      </c>
      <c r="AU11" s="270">
        <v>841</v>
      </c>
      <c r="AV11" s="271">
        <v>364</v>
      </c>
      <c r="AW11" s="272">
        <v>420</v>
      </c>
      <c r="AX11" s="273">
        <v>3402418</v>
      </c>
      <c r="AY11" s="274">
        <v>2866495</v>
      </c>
      <c r="AZ11" s="273">
        <v>471657</v>
      </c>
      <c r="BA11" s="274">
        <v>322784</v>
      </c>
      <c r="BB11" s="299">
        <v>16741</v>
      </c>
    </row>
    <row r="12" spans="1:54" ht="14.25" customHeight="1">
      <c r="A12" s="193" t="s">
        <v>132</v>
      </c>
      <c r="B12" s="275">
        <v>13675</v>
      </c>
      <c r="C12" s="276">
        <v>3088</v>
      </c>
      <c r="D12" s="277">
        <v>8830</v>
      </c>
      <c r="E12" s="278">
        <v>28552000</v>
      </c>
      <c r="F12" s="279">
        <v>11847793</v>
      </c>
      <c r="G12" s="278">
        <v>15702507</v>
      </c>
      <c r="H12" s="279">
        <v>665738</v>
      </c>
      <c r="I12" s="308">
        <v>344718</v>
      </c>
      <c r="J12" s="193" t="s">
        <v>132</v>
      </c>
      <c r="K12" s="275">
        <v>2578</v>
      </c>
      <c r="L12" s="276">
        <v>972</v>
      </c>
      <c r="M12" s="277">
        <v>423</v>
      </c>
      <c r="N12" s="278">
        <v>4780659</v>
      </c>
      <c r="O12" s="279">
        <v>3508670</v>
      </c>
      <c r="P12" s="278">
        <v>674862</v>
      </c>
      <c r="Q12" s="279">
        <v>314252</v>
      </c>
      <c r="R12" s="308">
        <v>51219</v>
      </c>
      <c r="S12" s="193" t="s">
        <v>132</v>
      </c>
      <c r="T12" s="275">
        <v>499</v>
      </c>
      <c r="U12" s="276">
        <v>297</v>
      </c>
      <c r="V12" s="277">
        <v>56</v>
      </c>
      <c r="W12" s="278">
        <v>1079911</v>
      </c>
      <c r="X12" s="279">
        <v>949937</v>
      </c>
      <c r="Y12" s="278">
        <v>39926</v>
      </c>
      <c r="Z12" s="279">
        <v>56442</v>
      </c>
      <c r="AA12" s="300">
        <v>1131</v>
      </c>
      <c r="AB12" s="193" t="s">
        <v>132</v>
      </c>
      <c r="AC12" s="275">
        <v>7078</v>
      </c>
      <c r="AD12" s="276">
        <v>1393</v>
      </c>
      <c r="AE12" s="277">
        <v>5518</v>
      </c>
      <c r="AF12" s="278">
        <v>17545376</v>
      </c>
      <c r="AG12" s="279">
        <v>5505616</v>
      </c>
      <c r="AH12" s="278">
        <v>11794707</v>
      </c>
      <c r="AI12" s="279">
        <v>146624</v>
      </c>
      <c r="AJ12" s="308">
        <v>219121</v>
      </c>
      <c r="AK12" s="193" t="s">
        <v>132</v>
      </c>
      <c r="AL12" s="275">
        <v>3285</v>
      </c>
      <c r="AM12" s="276">
        <v>305</v>
      </c>
      <c r="AN12" s="277">
        <v>2742</v>
      </c>
      <c r="AO12" s="278">
        <v>3583225</v>
      </c>
      <c r="AP12" s="279">
        <v>616821</v>
      </c>
      <c r="AQ12" s="278">
        <v>2910537</v>
      </c>
      <c r="AR12" s="279">
        <v>8510</v>
      </c>
      <c r="AS12" s="308">
        <v>64876</v>
      </c>
      <c r="AT12" s="193" t="s">
        <v>132</v>
      </c>
      <c r="AU12" s="275">
        <v>235</v>
      </c>
      <c r="AV12" s="276">
        <v>121</v>
      </c>
      <c r="AW12" s="277">
        <v>91</v>
      </c>
      <c r="AX12" s="278">
        <v>1562829</v>
      </c>
      <c r="AY12" s="279">
        <v>1266750</v>
      </c>
      <c r="AZ12" s="278">
        <v>282475</v>
      </c>
      <c r="BA12" s="279">
        <v>139911</v>
      </c>
      <c r="BB12" s="300">
        <v>8372</v>
      </c>
    </row>
    <row r="13" spans="1:54" ht="14.25" customHeight="1">
      <c r="A13" s="194" t="s">
        <v>81</v>
      </c>
      <c r="B13" s="280">
        <v>215689</v>
      </c>
      <c r="C13" s="281">
        <v>55889</v>
      </c>
      <c r="D13" s="282">
        <v>127226</v>
      </c>
      <c r="E13" s="283">
        <v>497991096</v>
      </c>
      <c r="F13" s="284">
        <v>234281427</v>
      </c>
      <c r="G13" s="283">
        <v>242904156</v>
      </c>
      <c r="H13" s="284">
        <v>14150809</v>
      </c>
      <c r="I13" s="309">
        <v>5856613</v>
      </c>
      <c r="J13" s="194" t="s">
        <v>81</v>
      </c>
      <c r="K13" s="280">
        <v>47989</v>
      </c>
      <c r="L13" s="281">
        <v>20095</v>
      </c>
      <c r="M13" s="282">
        <v>9616</v>
      </c>
      <c r="N13" s="283">
        <v>100994977</v>
      </c>
      <c r="O13" s="284">
        <v>75852452</v>
      </c>
      <c r="P13" s="283">
        <v>14949291</v>
      </c>
      <c r="Q13" s="284">
        <v>7205862</v>
      </c>
      <c r="R13" s="309">
        <v>1322518</v>
      </c>
      <c r="S13" s="194" t="s">
        <v>81</v>
      </c>
      <c r="T13" s="280">
        <v>10729</v>
      </c>
      <c r="U13" s="281">
        <v>6208</v>
      </c>
      <c r="V13" s="282">
        <v>962</v>
      </c>
      <c r="W13" s="283">
        <v>25236232</v>
      </c>
      <c r="X13" s="284">
        <v>22298242</v>
      </c>
      <c r="Y13" s="283">
        <v>985852</v>
      </c>
      <c r="Z13" s="284">
        <v>1709510</v>
      </c>
      <c r="AA13" s="301">
        <v>34387</v>
      </c>
      <c r="AB13" s="194" t="s">
        <v>81</v>
      </c>
      <c r="AC13" s="280">
        <v>99244</v>
      </c>
      <c r="AD13" s="281">
        <v>21841</v>
      </c>
      <c r="AE13" s="282">
        <v>73170</v>
      </c>
      <c r="AF13" s="283">
        <v>289866561</v>
      </c>
      <c r="AG13" s="284">
        <v>108412475</v>
      </c>
      <c r="AH13" s="283">
        <v>175091581</v>
      </c>
      <c r="AI13" s="284">
        <v>3188632</v>
      </c>
      <c r="AJ13" s="309">
        <v>3318899</v>
      </c>
      <c r="AK13" s="194" t="s">
        <v>81</v>
      </c>
      <c r="AL13" s="280">
        <v>53622</v>
      </c>
      <c r="AM13" s="281">
        <v>5790</v>
      </c>
      <c r="AN13" s="282">
        <v>41676</v>
      </c>
      <c r="AO13" s="283">
        <v>61838621</v>
      </c>
      <c r="AP13" s="284">
        <v>11613122</v>
      </c>
      <c r="AQ13" s="283">
        <v>48142994</v>
      </c>
      <c r="AR13" s="284">
        <v>198672</v>
      </c>
      <c r="AS13" s="309">
        <v>1035054</v>
      </c>
      <c r="AT13" s="194" t="s">
        <v>81</v>
      </c>
      <c r="AU13" s="280">
        <v>4105</v>
      </c>
      <c r="AV13" s="281">
        <v>1955</v>
      </c>
      <c r="AW13" s="282">
        <v>1802</v>
      </c>
      <c r="AX13" s="283">
        <v>20054705</v>
      </c>
      <c r="AY13" s="284">
        <v>16105135</v>
      </c>
      <c r="AZ13" s="283">
        <v>3734439</v>
      </c>
      <c r="BA13" s="284">
        <v>1848133</v>
      </c>
      <c r="BB13" s="301">
        <v>145755</v>
      </c>
    </row>
    <row r="14" spans="1:54" ht="14.25" customHeight="1">
      <c r="A14" s="195"/>
      <c r="B14" s="285"/>
      <c r="C14" s="286"/>
      <c r="D14" s="287"/>
      <c r="E14" s="286"/>
      <c r="F14" s="287"/>
      <c r="G14" s="286"/>
      <c r="H14" s="287"/>
      <c r="I14" s="310"/>
      <c r="J14" s="195"/>
      <c r="K14" s="285"/>
      <c r="L14" s="286"/>
      <c r="M14" s="287"/>
      <c r="N14" s="286"/>
      <c r="O14" s="287"/>
      <c r="P14" s="286"/>
      <c r="Q14" s="287"/>
      <c r="R14" s="310"/>
      <c r="S14" s="195"/>
      <c r="T14" s="285"/>
      <c r="U14" s="286"/>
      <c r="V14" s="287"/>
      <c r="W14" s="286"/>
      <c r="X14" s="287"/>
      <c r="Y14" s="286"/>
      <c r="Z14" s="287"/>
      <c r="AA14" s="302"/>
      <c r="AB14" s="195"/>
      <c r="AC14" s="285"/>
      <c r="AD14" s="286"/>
      <c r="AE14" s="287"/>
      <c r="AF14" s="286"/>
      <c r="AG14" s="287"/>
      <c r="AH14" s="286"/>
      <c r="AI14" s="287"/>
      <c r="AJ14" s="310"/>
      <c r="AK14" s="195"/>
      <c r="AL14" s="285"/>
      <c r="AM14" s="286"/>
      <c r="AN14" s="287"/>
      <c r="AO14" s="286"/>
      <c r="AP14" s="287"/>
      <c r="AQ14" s="286"/>
      <c r="AR14" s="287"/>
      <c r="AS14" s="310"/>
      <c r="AT14" s="195"/>
      <c r="AU14" s="285"/>
      <c r="AV14" s="286"/>
      <c r="AW14" s="287"/>
      <c r="AX14" s="286"/>
      <c r="AY14" s="287"/>
      <c r="AZ14" s="286"/>
      <c r="BA14" s="287"/>
      <c r="BB14" s="302"/>
    </row>
    <row r="15" spans="1:54" ht="14.25" customHeight="1">
      <c r="A15" s="192" t="s">
        <v>82</v>
      </c>
      <c r="B15" s="270">
        <v>79669</v>
      </c>
      <c r="C15" s="271">
        <v>22770</v>
      </c>
      <c r="D15" s="272">
        <v>47139</v>
      </c>
      <c r="E15" s="273">
        <v>214918307</v>
      </c>
      <c r="F15" s="274">
        <v>105761326</v>
      </c>
      <c r="G15" s="273">
        <v>101953400</v>
      </c>
      <c r="H15" s="274">
        <v>6223804</v>
      </c>
      <c r="I15" s="307">
        <v>2624378</v>
      </c>
      <c r="J15" s="192" t="s">
        <v>82</v>
      </c>
      <c r="K15" s="270">
        <v>13474</v>
      </c>
      <c r="L15" s="271">
        <v>5873</v>
      </c>
      <c r="M15" s="272">
        <v>3305</v>
      </c>
      <c r="N15" s="273">
        <v>32604278</v>
      </c>
      <c r="O15" s="274">
        <v>24065433</v>
      </c>
      <c r="P15" s="273">
        <v>5996660</v>
      </c>
      <c r="Q15" s="274">
        <v>2254731</v>
      </c>
      <c r="R15" s="307">
        <v>564555</v>
      </c>
      <c r="S15" s="192" t="s">
        <v>82</v>
      </c>
      <c r="T15" s="270">
        <v>5062</v>
      </c>
      <c r="U15" s="271">
        <v>3337</v>
      </c>
      <c r="V15" s="272">
        <v>455</v>
      </c>
      <c r="W15" s="273">
        <v>15168858</v>
      </c>
      <c r="X15" s="274">
        <v>13852563</v>
      </c>
      <c r="Y15" s="273">
        <v>563871</v>
      </c>
      <c r="Z15" s="274">
        <v>1235241</v>
      </c>
      <c r="AA15" s="299">
        <v>17070</v>
      </c>
      <c r="AB15" s="192" t="s">
        <v>82</v>
      </c>
      <c r="AC15" s="270">
        <v>37360</v>
      </c>
      <c r="AD15" s="271">
        <v>9643</v>
      </c>
      <c r="AE15" s="272">
        <v>25968</v>
      </c>
      <c r="AF15" s="273">
        <v>129088638</v>
      </c>
      <c r="AG15" s="274">
        <v>52610130</v>
      </c>
      <c r="AH15" s="273">
        <v>73543568</v>
      </c>
      <c r="AI15" s="274">
        <v>1569067</v>
      </c>
      <c r="AJ15" s="307">
        <v>1489226</v>
      </c>
      <c r="AK15" s="192" t="s">
        <v>82</v>
      </c>
      <c r="AL15" s="270">
        <v>22277</v>
      </c>
      <c r="AM15" s="271">
        <v>3144</v>
      </c>
      <c r="AN15" s="272">
        <v>16780</v>
      </c>
      <c r="AO15" s="273">
        <v>27891963</v>
      </c>
      <c r="AP15" s="274">
        <v>6677049</v>
      </c>
      <c r="AQ15" s="273">
        <v>20304969</v>
      </c>
      <c r="AR15" s="274">
        <v>111596</v>
      </c>
      <c r="AS15" s="307">
        <v>483625</v>
      </c>
      <c r="AT15" s="192" t="s">
        <v>82</v>
      </c>
      <c r="AU15" s="270">
        <v>1496</v>
      </c>
      <c r="AV15" s="271">
        <v>773</v>
      </c>
      <c r="AW15" s="272">
        <v>631</v>
      </c>
      <c r="AX15" s="273">
        <v>10164570</v>
      </c>
      <c r="AY15" s="274">
        <v>8556151</v>
      </c>
      <c r="AZ15" s="273">
        <v>1544332</v>
      </c>
      <c r="BA15" s="274">
        <v>1053168</v>
      </c>
      <c r="BB15" s="299">
        <v>69902</v>
      </c>
    </row>
    <row r="16" spans="1:54" ht="14.25" customHeight="1">
      <c r="A16" s="191" t="s">
        <v>83</v>
      </c>
      <c r="B16" s="270">
        <v>19889</v>
      </c>
      <c r="C16" s="271">
        <v>4173</v>
      </c>
      <c r="D16" s="272">
        <v>12511</v>
      </c>
      <c r="E16" s="273">
        <v>30686016</v>
      </c>
      <c r="F16" s="274">
        <v>15844041</v>
      </c>
      <c r="G16" s="273">
        <v>13969946</v>
      </c>
      <c r="H16" s="274">
        <v>1421400</v>
      </c>
      <c r="I16" s="307">
        <v>467850</v>
      </c>
      <c r="J16" s="191" t="s">
        <v>83</v>
      </c>
      <c r="K16" s="270">
        <v>3085</v>
      </c>
      <c r="L16" s="271">
        <v>1194</v>
      </c>
      <c r="M16" s="272">
        <v>711</v>
      </c>
      <c r="N16" s="273">
        <v>7355206</v>
      </c>
      <c r="O16" s="274">
        <v>6391172</v>
      </c>
      <c r="P16" s="273">
        <v>607945</v>
      </c>
      <c r="Q16" s="274">
        <v>977098</v>
      </c>
      <c r="R16" s="307">
        <v>48342</v>
      </c>
      <c r="S16" s="191" t="s">
        <v>83</v>
      </c>
      <c r="T16" s="270">
        <v>902</v>
      </c>
      <c r="U16" s="271">
        <v>493</v>
      </c>
      <c r="V16" s="272">
        <v>124</v>
      </c>
      <c r="W16" s="273">
        <v>2013536</v>
      </c>
      <c r="X16" s="274">
        <v>1832778</v>
      </c>
      <c r="Y16" s="273">
        <v>76239</v>
      </c>
      <c r="Z16" s="274">
        <v>141696</v>
      </c>
      <c r="AA16" s="299">
        <v>4292</v>
      </c>
      <c r="AB16" s="191" t="s">
        <v>83</v>
      </c>
      <c r="AC16" s="270">
        <v>9954</v>
      </c>
      <c r="AD16" s="271">
        <v>1942</v>
      </c>
      <c r="AE16" s="272">
        <v>7340</v>
      </c>
      <c r="AF16" s="273">
        <v>16040980</v>
      </c>
      <c r="AG16" s="274">
        <v>5589513</v>
      </c>
      <c r="AH16" s="273">
        <v>10145652</v>
      </c>
      <c r="AI16" s="274">
        <v>140641</v>
      </c>
      <c r="AJ16" s="307">
        <v>320305</v>
      </c>
      <c r="AK16" s="191" t="s">
        <v>83</v>
      </c>
      <c r="AL16" s="270">
        <v>5607</v>
      </c>
      <c r="AM16" s="271">
        <v>384</v>
      </c>
      <c r="AN16" s="272">
        <v>4182</v>
      </c>
      <c r="AO16" s="273">
        <v>3795842</v>
      </c>
      <c r="AP16" s="274">
        <v>779079</v>
      </c>
      <c r="AQ16" s="273">
        <v>2930601</v>
      </c>
      <c r="AR16" s="274">
        <v>18233</v>
      </c>
      <c r="AS16" s="307">
        <v>86516</v>
      </c>
      <c r="AT16" s="191" t="s">
        <v>83</v>
      </c>
      <c r="AU16" s="270">
        <v>341</v>
      </c>
      <c r="AV16" s="271">
        <v>160</v>
      </c>
      <c r="AW16" s="272">
        <v>154</v>
      </c>
      <c r="AX16" s="273">
        <v>1480452</v>
      </c>
      <c r="AY16" s="274">
        <v>1251498</v>
      </c>
      <c r="AZ16" s="273">
        <v>209508</v>
      </c>
      <c r="BA16" s="274">
        <v>143733</v>
      </c>
      <c r="BB16" s="299">
        <v>8395</v>
      </c>
    </row>
    <row r="17" spans="1:54" ht="14.25" customHeight="1">
      <c r="A17" s="191" t="s">
        <v>84</v>
      </c>
      <c r="B17" s="270">
        <v>15540</v>
      </c>
      <c r="C17" s="271">
        <v>2878</v>
      </c>
      <c r="D17" s="272">
        <v>9830</v>
      </c>
      <c r="E17" s="273">
        <v>25152702</v>
      </c>
      <c r="F17" s="274">
        <v>12207447</v>
      </c>
      <c r="G17" s="273">
        <v>12045130</v>
      </c>
      <c r="H17" s="274">
        <v>972177</v>
      </c>
      <c r="I17" s="307">
        <v>456254</v>
      </c>
      <c r="J17" s="191" t="s">
        <v>84</v>
      </c>
      <c r="K17" s="270">
        <v>2273</v>
      </c>
      <c r="L17" s="271">
        <v>749</v>
      </c>
      <c r="M17" s="272">
        <v>546</v>
      </c>
      <c r="N17" s="273">
        <v>4582373</v>
      </c>
      <c r="O17" s="274">
        <v>3892945</v>
      </c>
      <c r="P17" s="273">
        <v>399658</v>
      </c>
      <c r="Q17" s="274">
        <v>514709</v>
      </c>
      <c r="R17" s="307">
        <v>45917</v>
      </c>
      <c r="S17" s="191" t="s">
        <v>84</v>
      </c>
      <c r="T17" s="270">
        <v>500</v>
      </c>
      <c r="U17" s="271">
        <v>259</v>
      </c>
      <c r="V17" s="272">
        <v>72</v>
      </c>
      <c r="W17" s="273">
        <v>971449</v>
      </c>
      <c r="X17" s="274">
        <v>871955</v>
      </c>
      <c r="Y17" s="273">
        <v>44360</v>
      </c>
      <c r="Z17" s="274">
        <v>58009</v>
      </c>
      <c r="AA17" s="299">
        <v>1357</v>
      </c>
      <c r="AB17" s="191" t="s">
        <v>84</v>
      </c>
      <c r="AC17" s="270">
        <v>8213</v>
      </c>
      <c r="AD17" s="271">
        <v>1354</v>
      </c>
      <c r="AE17" s="272">
        <v>6094</v>
      </c>
      <c r="AF17" s="273">
        <v>14329741</v>
      </c>
      <c r="AG17" s="274">
        <v>4743559</v>
      </c>
      <c r="AH17" s="273">
        <v>9225954</v>
      </c>
      <c r="AI17" s="274">
        <v>127992</v>
      </c>
      <c r="AJ17" s="307">
        <v>328018</v>
      </c>
      <c r="AK17" s="191" t="s">
        <v>84</v>
      </c>
      <c r="AL17" s="270">
        <v>4256</v>
      </c>
      <c r="AM17" s="271">
        <v>344</v>
      </c>
      <c r="AN17" s="272">
        <v>3030</v>
      </c>
      <c r="AO17" s="273">
        <v>2932356</v>
      </c>
      <c r="AP17" s="274">
        <v>611579</v>
      </c>
      <c r="AQ17" s="273">
        <v>2226950</v>
      </c>
      <c r="AR17" s="274">
        <v>8281</v>
      </c>
      <c r="AS17" s="307">
        <v>76153</v>
      </c>
      <c r="AT17" s="191" t="s">
        <v>84</v>
      </c>
      <c r="AU17" s="270">
        <v>298</v>
      </c>
      <c r="AV17" s="271">
        <v>172</v>
      </c>
      <c r="AW17" s="272">
        <v>88</v>
      </c>
      <c r="AX17" s="273">
        <v>2336784</v>
      </c>
      <c r="AY17" s="274">
        <v>2087409</v>
      </c>
      <c r="AZ17" s="273">
        <v>148208</v>
      </c>
      <c r="BA17" s="274">
        <v>263186</v>
      </c>
      <c r="BB17" s="299">
        <v>4809</v>
      </c>
    </row>
    <row r="18" spans="1:54" ht="14.25" customHeight="1">
      <c r="A18" s="191" t="s">
        <v>85</v>
      </c>
      <c r="B18" s="270">
        <v>26965</v>
      </c>
      <c r="C18" s="271">
        <v>7150</v>
      </c>
      <c r="D18" s="272">
        <v>16449</v>
      </c>
      <c r="E18" s="273">
        <v>58190451</v>
      </c>
      <c r="F18" s="274">
        <v>25711239</v>
      </c>
      <c r="G18" s="273">
        <v>30115127</v>
      </c>
      <c r="H18" s="274">
        <v>1320692</v>
      </c>
      <c r="I18" s="307">
        <v>723692</v>
      </c>
      <c r="J18" s="191" t="s">
        <v>85</v>
      </c>
      <c r="K18" s="270">
        <v>5286</v>
      </c>
      <c r="L18" s="271">
        <v>2172</v>
      </c>
      <c r="M18" s="272">
        <v>1490</v>
      </c>
      <c r="N18" s="273">
        <v>11184872</v>
      </c>
      <c r="O18" s="274">
        <v>8299182</v>
      </c>
      <c r="P18" s="273">
        <v>1951402</v>
      </c>
      <c r="Q18" s="274">
        <v>799515</v>
      </c>
      <c r="R18" s="307">
        <v>149129</v>
      </c>
      <c r="S18" s="191" t="s">
        <v>85</v>
      </c>
      <c r="T18" s="270">
        <v>1091</v>
      </c>
      <c r="U18" s="271">
        <v>602</v>
      </c>
      <c r="V18" s="272">
        <v>182</v>
      </c>
      <c r="W18" s="273">
        <v>2143063</v>
      </c>
      <c r="X18" s="274">
        <v>1826984</v>
      </c>
      <c r="Y18" s="273">
        <v>163394</v>
      </c>
      <c r="Z18" s="274">
        <v>99340</v>
      </c>
      <c r="AA18" s="299">
        <v>2562</v>
      </c>
      <c r="AB18" s="191" t="s">
        <v>85</v>
      </c>
      <c r="AC18" s="270">
        <v>13200</v>
      </c>
      <c r="AD18" s="271">
        <v>3319</v>
      </c>
      <c r="AE18" s="272">
        <v>9231</v>
      </c>
      <c r="AF18" s="273">
        <v>36278624</v>
      </c>
      <c r="AG18" s="274">
        <v>12856597</v>
      </c>
      <c r="AH18" s="273">
        <v>22409396</v>
      </c>
      <c r="AI18" s="274">
        <v>268322</v>
      </c>
      <c r="AJ18" s="307">
        <v>418799</v>
      </c>
      <c r="AK18" s="191" t="s">
        <v>85</v>
      </c>
      <c r="AL18" s="270">
        <v>6971</v>
      </c>
      <c r="AM18" s="271">
        <v>898</v>
      </c>
      <c r="AN18" s="272">
        <v>5321</v>
      </c>
      <c r="AO18" s="273">
        <v>7154412</v>
      </c>
      <c r="AP18" s="274">
        <v>1629555</v>
      </c>
      <c r="AQ18" s="273">
        <v>5280148</v>
      </c>
      <c r="AR18" s="274">
        <v>25721</v>
      </c>
      <c r="AS18" s="307">
        <v>141242</v>
      </c>
      <c r="AT18" s="191" t="s">
        <v>85</v>
      </c>
      <c r="AU18" s="270">
        <v>417</v>
      </c>
      <c r="AV18" s="271">
        <v>159</v>
      </c>
      <c r="AW18" s="272">
        <v>225</v>
      </c>
      <c r="AX18" s="273">
        <v>1429481</v>
      </c>
      <c r="AY18" s="274">
        <v>1098922</v>
      </c>
      <c r="AZ18" s="273">
        <v>310788</v>
      </c>
      <c r="BA18" s="274">
        <v>127794</v>
      </c>
      <c r="BB18" s="299">
        <v>11959</v>
      </c>
    </row>
    <row r="19" spans="1:54" ht="14.25" customHeight="1">
      <c r="A19" s="191" t="s">
        <v>86</v>
      </c>
      <c r="B19" s="270">
        <v>33605</v>
      </c>
      <c r="C19" s="271">
        <v>8894</v>
      </c>
      <c r="D19" s="272">
        <v>20126</v>
      </c>
      <c r="E19" s="273">
        <v>76622564</v>
      </c>
      <c r="F19" s="274">
        <v>35109839</v>
      </c>
      <c r="G19" s="273">
        <v>38510954</v>
      </c>
      <c r="H19" s="274">
        <v>1780120</v>
      </c>
      <c r="I19" s="307">
        <v>912252</v>
      </c>
      <c r="J19" s="191" t="s">
        <v>86</v>
      </c>
      <c r="K19" s="270">
        <v>6024</v>
      </c>
      <c r="L19" s="271">
        <v>2463</v>
      </c>
      <c r="M19" s="272">
        <v>1484</v>
      </c>
      <c r="N19" s="273">
        <v>11868740</v>
      </c>
      <c r="O19" s="274">
        <v>8631568</v>
      </c>
      <c r="P19" s="273">
        <v>2161656</v>
      </c>
      <c r="Q19" s="274">
        <v>731534</v>
      </c>
      <c r="R19" s="307">
        <v>174201</v>
      </c>
      <c r="S19" s="191" t="s">
        <v>86</v>
      </c>
      <c r="T19" s="270">
        <v>1530</v>
      </c>
      <c r="U19" s="271">
        <v>929</v>
      </c>
      <c r="V19" s="272">
        <v>179</v>
      </c>
      <c r="W19" s="273">
        <v>3554773</v>
      </c>
      <c r="X19" s="274">
        <v>3222691</v>
      </c>
      <c r="Y19" s="273">
        <v>146431</v>
      </c>
      <c r="Z19" s="274">
        <v>228582</v>
      </c>
      <c r="AA19" s="299">
        <v>6588</v>
      </c>
      <c r="AB19" s="191" t="s">
        <v>86</v>
      </c>
      <c r="AC19" s="270">
        <v>16025</v>
      </c>
      <c r="AD19" s="271">
        <v>3965</v>
      </c>
      <c r="AE19" s="272">
        <v>11198</v>
      </c>
      <c r="AF19" s="273">
        <v>47593580</v>
      </c>
      <c r="AG19" s="274">
        <v>18319377</v>
      </c>
      <c r="AH19" s="273">
        <v>27998370</v>
      </c>
      <c r="AI19" s="274">
        <v>467405</v>
      </c>
      <c r="AJ19" s="307">
        <v>527452</v>
      </c>
      <c r="AK19" s="191" t="s">
        <v>86</v>
      </c>
      <c r="AL19" s="270">
        <v>9537</v>
      </c>
      <c r="AM19" s="271">
        <v>1293</v>
      </c>
      <c r="AN19" s="272">
        <v>7048</v>
      </c>
      <c r="AO19" s="273">
        <v>10412119</v>
      </c>
      <c r="AP19" s="274">
        <v>2361231</v>
      </c>
      <c r="AQ19" s="273">
        <v>7605825</v>
      </c>
      <c r="AR19" s="274">
        <v>33687</v>
      </c>
      <c r="AS19" s="307">
        <v>187246</v>
      </c>
      <c r="AT19" s="191" t="s">
        <v>86</v>
      </c>
      <c r="AU19" s="270">
        <v>489</v>
      </c>
      <c r="AV19" s="271">
        <v>244</v>
      </c>
      <c r="AW19" s="272">
        <v>217</v>
      </c>
      <c r="AX19" s="273">
        <v>3193353</v>
      </c>
      <c r="AY19" s="274">
        <v>2574972</v>
      </c>
      <c r="AZ19" s="273">
        <v>598671</v>
      </c>
      <c r="BA19" s="274">
        <v>318912</v>
      </c>
      <c r="BB19" s="299">
        <v>16765</v>
      </c>
    </row>
    <row r="20" spans="1:54" ht="14.25" customHeight="1">
      <c r="A20" s="191" t="s">
        <v>87</v>
      </c>
      <c r="B20" s="270">
        <v>12639</v>
      </c>
      <c r="C20" s="271">
        <v>3509</v>
      </c>
      <c r="D20" s="272">
        <v>7472</v>
      </c>
      <c r="E20" s="273">
        <v>24791303</v>
      </c>
      <c r="F20" s="274">
        <v>11708714</v>
      </c>
      <c r="G20" s="273">
        <v>12151085</v>
      </c>
      <c r="H20" s="274">
        <v>583520</v>
      </c>
      <c r="I20" s="307">
        <v>284679</v>
      </c>
      <c r="J20" s="191" t="s">
        <v>87</v>
      </c>
      <c r="K20" s="270">
        <v>2386</v>
      </c>
      <c r="L20" s="271">
        <v>1039</v>
      </c>
      <c r="M20" s="272">
        <v>511</v>
      </c>
      <c r="N20" s="273">
        <v>4595550</v>
      </c>
      <c r="O20" s="274">
        <v>3558521</v>
      </c>
      <c r="P20" s="273">
        <v>583313</v>
      </c>
      <c r="Q20" s="274">
        <v>301238</v>
      </c>
      <c r="R20" s="307">
        <v>42417</v>
      </c>
      <c r="S20" s="191" t="s">
        <v>87</v>
      </c>
      <c r="T20" s="270">
        <v>386</v>
      </c>
      <c r="U20" s="271">
        <v>232</v>
      </c>
      <c r="V20" s="272">
        <v>38</v>
      </c>
      <c r="W20" s="273">
        <v>885724</v>
      </c>
      <c r="X20" s="274">
        <v>783501</v>
      </c>
      <c r="Y20" s="273">
        <v>42338</v>
      </c>
      <c r="Z20" s="274">
        <v>44787</v>
      </c>
      <c r="AA20" s="299">
        <v>1553</v>
      </c>
      <c r="AB20" s="191" t="s">
        <v>87</v>
      </c>
      <c r="AC20" s="270">
        <v>7266</v>
      </c>
      <c r="AD20" s="271">
        <v>1918</v>
      </c>
      <c r="AE20" s="272">
        <v>4999</v>
      </c>
      <c r="AF20" s="273">
        <v>16374361</v>
      </c>
      <c r="AG20" s="274">
        <v>6187318</v>
      </c>
      <c r="AH20" s="273">
        <v>9836706</v>
      </c>
      <c r="AI20" s="274">
        <v>149313</v>
      </c>
      <c r="AJ20" s="307">
        <v>194367</v>
      </c>
      <c r="AK20" s="191" t="s">
        <v>87</v>
      </c>
      <c r="AL20" s="270">
        <v>2473</v>
      </c>
      <c r="AM20" s="271">
        <v>256</v>
      </c>
      <c r="AN20" s="272">
        <v>1873</v>
      </c>
      <c r="AO20" s="273">
        <v>2060893</v>
      </c>
      <c r="AP20" s="274">
        <v>474722</v>
      </c>
      <c r="AQ20" s="273">
        <v>1535699</v>
      </c>
      <c r="AR20" s="274">
        <v>6407</v>
      </c>
      <c r="AS20" s="307">
        <v>40803</v>
      </c>
      <c r="AT20" s="191" t="s">
        <v>87</v>
      </c>
      <c r="AU20" s="270">
        <v>128</v>
      </c>
      <c r="AV20" s="271">
        <v>64</v>
      </c>
      <c r="AW20" s="272">
        <v>51</v>
      </c>
      <c r="AX20" s="273">
        <v>874774</v>
      </c>
      <c r="AY20" s="274">
        <v>704652</v>
      </c>
      <c r="AZ20" s="273">
        <v>153030</v>
      </c>
      <c r="BA20" s="274">
        <v>81776</v>
      </c>
      <c r="BB20" s="299">
        <v>5539</v>
      </c>
    </row>
    <row r="21" spans="1:54" ht="14.25" customHeight="1">
      <c r="A21" s="191" t="s">
        <v>88</v>
      </c>
      <c r="B21" s="270">
        <v>26513</v>
      </c>
      <c r="C21" s="271">
        <v>6236</v>
      </c>
      <c r="D21" s="272">
        <v>17049</v>
      </c>
      <c r="E21" s="273">
        <v>55173863</v>
      </c>
      <c r="F21" s="274">
        <v>23178397</v>
      </c>
      <c r="G21" s="273">
        <v>29781009</v>
      </c>
      <c r="H21" s="274">
        <v>1234743</v>
      </c>
      <c r="I21" s="307">
        <v>680806</v>
      </c>
      <c r="J21" s="191" t="s">
        <v>88</v>
      </c>
      <c r="K21" s="270">
        <v>4431</v>
      </c>
      <c r="L21" s="271">
        <v>1636</v>
      </c>
      <c r="M21" s="272">
        <v>1325</v>
      </c>
      <c r="N21" s="273">
        <v>8283969</v>
      </c>
      <c r="O21" s="274">
        <v>6051780</v>
      </c>
      <c r="P21" s="273">
        <v>1468805</v>
      </c>
      <c r="Q21" s="274">
        <v>512593</v>
      </c>
      <c r="R21" s="307">
        <v>109097</v>
      </c>
      <c r="S21" s="191" t="s">
        <v>88</v>
      </c>
      <c r="T21" s="270">
        <v>1097</v>
      </c>
      <c r="U21" s="271">
        <v>681</v>
      </c>
      <c r="V21" s="272">
        <v>151</v>
      </c>
      <c r="W21" s="273">
        <v>2639312</v>
      </c>
      <c r="X21" s="274">
        <v>2336002</v>
      </c>
      <c r="Y21" s="273">
        <v>147759</v>
      </c>
      <c r="Z21" s="274">
        <v>162597</v>
      </c>
      <c r="AA21" s="299">
        <v>3387</v>
      </c>
      <c r="AB21" s="191" t="s">
        <v>88</v>
      </c>
      <c r="AC21" s="270">
        <v>13217</v>
      </c>
      <c r="AD21" s="271">
        <v>2954</v>
      </c>
      <c r="AE21" s="272">
        <v>9560</v>
      </c>
      <c r="AF21" s="273">
        <v>34552140</v>
      </c>
      <c r="AG21" s="274">
        <v>11357201</v>
      </c>
      <c r="AH21" s="273">
        <v>22141823</v>
      </c>
      <c r="AI21" s="274">
        <v>277267</v>
      </c>
      <c r="AJ21" s="307">
        <v>411305</v>
      </c>
      <c r="AK21" s="191" t="s">
        <v>88</v>
      </c>
      <c r="AL21" s="270">
        <v>7338</v>
      </c>
      <c r="AM21" s="271">
        <v>805</v>
      </c>
      <c r="AN21" s="272">
        <v>5790</v>
      </c>
      <c r="AO21" s="273">
        <v>7458308</v>
      </c>
      <c r="AP21" s="274">
        <v>1635444</v>
      </c>
      <c r="AQ21" s="273">
        <v>5618584</v>
      </c>
      <c r="AR21" s="274">
        <v>68773</v>
      </c>
      <c r="AS21" s="307">
        <v>141483</v>
      </c>
      <c r="AT21" s="191" t="s">
        <v>88</v>
      </c>
      <c r="AU21" s="270">
        <v>430</v>
      </c>
      <c r="AV21" s="271">
        <v>160</v>
      </c>
      <c r="AW21" s="272">
        <v>223</v>
      </c>
      <c r="AX21" s="273">
        <v>2240133</v>
      </c>
      <c r="AY21" s="274">
        <v>1797970</v>
      </c>
      <c r="AZ21" s="273">
        <v>404040</v>
      </c>
      <c r="BA21" s="274">
        <v>213511</v>
      </c>
      <c r="BB21" s="299">
        <v>15534</v>
      </c>
    </row>
    <row r="22" spans="1:54" ht="14.25" customHeight="1">
      <c r="A22" s="191" t="s">
        <v>89</v>
      </c>
      <c r="B22" s="270">
        <v>17294</v>
      </c>
      <c r="C22" s="271">
        <v>3158</v>
      </c>
      <c r="D22" s="272">
        <v>11477</v>
      </c>
      <c r="E22" s="273">
        <v>27026106</v>
      </c>
      <c r="F22" s="274">
        <v>11942115</v>
      </c>
      <c r="G22" s="273">
        <v>14161700</v>
      </c>
      <c r="H22" s="274">
        <v>835086</v>
      </c>
      <c r="I22" s="307">
        <v>541035</v>
      </c>
      <c r="J22" s="191" t="s">
        <v>89</v>
      </c>
      <c r="K22" s="270">
        <v>2546</v>
      </c>
      <c r="L22" s="271">
        <v>876</v>
      </c>
      <c r="M22" s="272">
        <v>665</v>
      </c>
      <c r="N22" s="273">
        <v>4891321</v>
      </c>
      <c r="O22" s="274">
        <v>3903026</v>
      </c>
      <c r="P22" s="273">
        <v>656234</v>
      </c>
      <c r="Q22" s="274">
        <v>504437</v>
      </c>
      <c r="R22" s="307">
        <v>68942</v>
      </c>
      <c r="S22" s="191" t="s">
        <v>89</v>
      </c>
      <c r="T22" s="270">
        <v>582</v>
      </c>
      <c r="U22" s="271">
        <v>314</v>
      </c>
      <c r="V22" s="272">
        <v>88</v>
      </c>
      <c r="W22" s="273">
        <v>1262426</v>
      </c>
      <c r="X22" s="274">
        <v>1148386</v>
      </c>
      <c r="Y22" s="273">
        <v>58217</v>
      </c>
      <c r="Z22" s="274">
        <v>85948</v>
      </c>
      <c r="AA22" s="299">
        <v>3342</v>
      </c>
      <c r="AB22" s="191" t="s">
        <v>89</v>
      </c>
      <c r="AC22" s="270">
        <v>8263</v>
      </c>
      <c r="AD22" s="271">
        <v>1380</v>
      </c>
      <c r="AE22" s="272">
        <v>6298</v>
      </c>
      <c r="AF22" s="273">
        <v>14878533</v>
      </c>
      <c r="AG22" s="274">
        <v>5044141</v>
      </c>
      <c r="AH22" s="273">
        <v>9486982</v>
      </c>
      <c r="AI22" s="274">
        <v>116275</v>
      </c>
      <c r="AJ22" s="307">
        <v>343509</v>
      </c>
      <c r="AK22" s="191" t="s">
        <v>89</v>
      </c>
      <c r="AL22" s="270">
        <v>5628</v>
      </c>
      <c r="AM22" s="271">
        <v>434</v>
      </c>
      <c r="AN22" s="272">
        <v>4329</v>
      </c>
      <c r="AO22" s="273">
        <v>4662803</v>
      </c>
      <c r="AP22" s="274">
        <v>805928</v>
      </c>
      <c r="AQ22" s="273">
        <v>3719439</v>
      </c>
      <c r="AR22" s="274">
        <v>12156</v>
      </c>
      <c r="AS22" s="307">
        <v>112558</v>
      </c>
      <c r="AT22" s="191" t="s">
        <v>89</v>
      </c>
      <c r="AU22" s="270">
        <v>275</v>
      </c>
      <c r="AV22" s="271">
        <v>154</v>
      </c>
      <c r="AW22" s="272">
        <v>97</v>
      </c>
      <c r="AX22" s="273">
        <v>1331023</v>
      </c>
      <c r="AY22" s="274">
        <v>1040634</v>
      </c>
      <c r="AZ22" s="273">
        <v>240828</v>
      </c>
      <c r="BA22" s="274">
        <v>116269</v>
      </c>
      <c r="BB22" s="299">
        <v>12684</v>
      </c>
    </row>
    <row r="23" spans="1:54" ht="14.25" customHeight="1">
      <c r="A23" s="196" t="s">
        <v>90</v>
      </c>
      <c r="B23" s="275">
        <v>11350</v>
      </c>
      <c r="C23" s="276">
        <v>2940</v>
      </c>
      <c r="D23" s="277">
        <v>6781</v>
      </c>
      <c r="E23" s="278">
        <v>20990494</v>
      </c>
      <c r="F23" s="279">
        <v>9200346</v>
      </c>
      <c r="G23" s="278">
        <v>10733252</v>
      </c>
      <c r="H23" s="279">
        <v>399335</v>
      </c>
      <c r="I23" s="308">
        <v>249601</v>
      </c>
      <c r="J23" s="196" t="s">
        <v>90</v>
      </c>
      <c r="K23" s="275">
        <v>2417</v>
      </c>
      <c r="L23" s="276">
        <v>957</v>
      </c>
      <c r="M23" s="277">
        <v>514</v>
      </c>
      <c r="N23" s="278">
        <v>4184649</v>
      </c>
      <c r="O23" s="279">
        <v>2952131</v>
      </c>
      <c r="P23" s="278">
        <v>657665</v>
      </c>
      <c r="Q23" s="279">
        <v>185927</v>
      </c>
      <c r="R23" s="308">
        <v>42868</v>
      </c>
      <c r="S23" s="196" t="s">
        <v>90</v>
      </c>
      <c r="T23" s="275">
        <v>473</v>
      </c>
      <c r="U23" s="276">
        <v>262</v>
      </c>
      <c r="V23" s="277">
        <v>58</v>
      </c>
      <c r="W23" s="278">
        <v>925845</v>
      </c>
      <c r="X23" s="279">
        <v>774967</v>
      </c>
      <c r="Y23" s="278">
        <v>65353</v>
      </c>
      <c r="Z23" s="279">
        <v>45877</v>
      </c>
      <c r="AA23" s="300">
        <v>928</v>
      </c>
      <c r="AB23" s="196" t="s">
        <v>90</v>
      </c>
      <c r="AC23" s="275">
        <v>5927</v>
      </c>
      <c r="AD23" s="276">
        <v>1356</v>
      </c>
      <c r="AE23" s="277">
        <v>4333</v>
      </c>
      <c r="AF23" s="278">
        <v>13022801</v>
      </c>
      <c r="AG23" s="279">
        <v>4455651</v>
      </c>
      <c r="AH23" s="278">
        <v>8257486</v>
      </c>
      <c r="AI23" s="279">
        <v>121666</v>
      </c>
      <c r="AJ23" s="308">
        <v>164430</v>
      </c>
      <c r="AK23" s="196" t="s">
        <v>90</v>
      </c>
      <c r="AL23" s="275">
        <v>2353</v>
      </c>
      <c r="AM23" s="276">
        <v>289</v>
      </c>
      <c r="AN23" s="277">
        <v>1803</v>
      </c>
      <c r="AO23" s="278">
        <v>2251857</v>
      </c>
      <c r="AP23" s="279">
        <v>546440</v>
      </c>
      <c r="AQ23" s="278">
        <v>1632417</v>
      </c>
      <c r="AR23" s="279">
        <v>8840</v>
      </c>
      <c r="AS23" s="308">
        <v>37163</v>
      </c>
      <c r="AT23" s="196" t="s">
        <v>90</v>
      </c>
      <c r="AU23" s="275">
        <v>180</v>
      </c>
      <c r="AV23" s="276">
        <v>76</v>
      </c>
      <c r="AW23" s="277">
        <v>73</v>
      </c>
      <c r="AX23" s="278">
        <v>605342</v>
      </c>
      <c r="AY23" s="279">
        <v>471156</v>
      </c>
      <c r="AZ23" s="278">
        <v>120332</v>
      </c>
      <c r="BA23" s="279">
        <v>37026</v>
      </c>
      <c r="BB23" s="300">
        <v>4211</v>
      </c>
    </row>
    <row r="24" spans="1:54" ht="14.25" customHeight="1">
      <c r="A24" s="194" t="s">
        <v>91</v>
      </c>
      <c r="B24" s="280">
        <v>243464</v>
      </c>
      <c r="C24" s="281">
        <v>61708</v>
      </c>
      <c r="D24" s="282">
        <v>148834</v>
      </c>
      <c r="E24" s="283">
        <v>533551807</v>
      </c>
      <c r="F24" s="284">
        <v>250663465</v>
      </c>
      <c r="G24" s="283">
        <v>263421602</v>
      </c>
      <c r="H24" s="284">
        <v>14770876</v>
      </c>
      <c r="I24" s="309">
        <v>6940546</v>
      </c>
      <c r="J24" s="194" t="s">
        <v>91</v>
      </c>
      <c r="K24" s="280">
        <v>41922</v>
      </c>
      <c r="L24" s="281">
        <v>16959</v>
      </c>
      <c r="M24" s="282">
        <v>10551</v>
      </c>
      <c r="N24" s="283">
        <v>89550958</v>
      </c>
      <c r="O24" s="284">
        <v>67745757</v>
      </c>
      <c r="P24" s="283">
        <v>14483337</v>
      </c>
      <c r="Q24" s="284">
        <v>6781782</v>
      </c>
      <c r="R24" s="309">
        <v>1245468</v>
      </c>
      <c r="S24" s="194" t="s">
        <v>91</v>
      </c>
      <c r="T24" s="280">
        <v>11623</v>
      </c>
      <c r="U24" s="281">
        <v>7109</v>
      </c>
      <c r="V24" s="282">
        <v>1347</v>
      </c>
      <c r="W24" s="283">
        <v>29564986</v>
      </c>
      <c r="X24" s="284">
        <v>26649826</v>
      </c>
      <c r="Y24" s="283">
        <v>1307962</v>
      </c>
      <c r="Z24" s="284">
        <v>2102077</v>
      </c>
      <c r="AA24" s="301">
        <v>41078</v>
      </c>
      <c r="AB24" s="194" t="s">
        <v>91</v>
      </c>
      <c r="AC24" s="280">
        <v>119425</v>
      </c>
      <c r="AD24" s="281">
        <v>27831</v>
      </c>
      <c r="AE24" s="282">
        <v>85021</v>
      </c>
      <c r="AF24" s="283">
        <v>322159398</v>
      </c>
      <c r="AG24" s="284">
        <v>121163489</v>
      </c>
      <c r="AH24" s="283">
        <v>193045937</v>
      </c>
      <c r="AI24" s="284">
        <v>3237946</v>
      </c>
      <c r="AJ24" s="309">
        <v>4197412</v>
      </c>
      <c r="AK24" s="194" t="s">
        <v>91</v>
      </c>
      <c r="AL24" s="280">
        <v>66440</v>
      </c>
      <c r="AM24" s="281">
        <v>7847</v>
      </c>
      <c r="AN24" s="282">
        <v>50156</v>
      </c>
      <c r="AO24" s="283">
        <v>68620554</v>
      </c>
      <c r="AP24" s="284">
        <v>15521027</v>
      </c>
      <c r="AQ24" s="283">
        <v>50854630</v>
      </c>
      <c r="AR24" s="284">
        <v>293695</v>
      </c>
      <c r="AS24" s="309">
        <v>1306789</v>
      </c>
      <c r="AT24" s="194" t="s">
        <v>91</v>
      </c>
      <c r="AU24" s="280">
        <v>4054</v>
      </c>
      <c r="AV24" s="281">
        <v>1962</v>
      </c>
      <c r="AW24" s="282">
        <v>1759</v>
      </c>
      <c r="AX24" s="283">
        <v>23655912</v>
      </c>
      <c r="AY24" s="284">
        <v>19583365</v>
      </c>
      <c r="AZ24" s="283">
        <v>3729736</v>
      </c>
      <c r="BA24" s="284">
        <v>2355376</v>
      </c>
      <c r="BB24" s="301">
        <v>149798</v>
      </c>
    </row>
    <row r="25" spans="1:54" ht="14.25" customHeight="1">
      <c r="A25" s="195"/>
      <c r="B25" s="288"/>
      <c r="C25" s="289"/>
      <c r="D25" s="290"/>
      <c r="E25" s="289"/>
      <c r="F25" s="290"/>
      <c r="G25" s="289"/>
      <c r="H25" s="290"/>
      <c r="I25" s="311"/>
      <c r="J25" s="195"/>
      <c r="K25" s="288"/>
      <c r="L25" s="289"/>
      <c r="M25" s="290"/>
      <c r="N25" s="289"/>
      <c r="O25" s="290"/>
      <c r="P25" s="289"/>
      <c r="Q25" s="290"/>
      <c r="R25" s="311"/>
      <c r="S25" s="195"/>
      <c r="T25" s="288"/>
      <c r="U25" s="289"/>
      <c r="V25" s="290"/>
      <c r="W25" s="289"/>
      <c r="X25" s="290"/>
      <c r="Y25" s="289"/>
      <c r="Z25" s="290"/>
      <c r="AA25" s="303"/>
      <c r="AB25" s="195"/>
      <c r="AC25" s="288"/>
      <c r="AD25" s="289"/>
      <c r="AE25" s="290"/>
      <c r="AF25" s="289"/>
      <c r="AG25" s="290"/>
      <c r="AH25" s="289"/>
      <c r="AI25" s="290"/>
      <c r="AJ25" s="311"/>
      <c r="AK25" s="195"/>
      <c r="AL25" s="288"/>
      <c r="AM25" s="289"/>
      <c r="AN25" s="290"/>
      <c r="AO25" s="289"/>
      <c r="AP25" s="290"/>
      <c r="AQ25" s="289"/>
      <c r="AR25" s="290"/>
      <c r="AS25" s="311"/>
      <c r="AT25" s="195"/>
      <c r="AU25" s="288"/>
      <c r="AV25" s="289"/>
      <c r="AW25" s="290"/>
      <c r="AX25" s="289"/>
      <c r="AY25" s="290"/>
      <c r="AZ25" s="289"/>
      <c r="BA25" s="290"/>
      <c r="BB25" s="303"/>
    </row>
    <row r="26" spans="1:54" ht="14.25" customHeight="1">
      <c r="A26" s="192" t="s">
        <v>92</v>
      </c>
      <c r="B26" s="270">
        <v>107024</v>
      </c>
      <c r="C26" s="271">
        <v>26808</v>
      </c>
      <c r="D26" s="272">
        <v>67549</v>
      </c>
      <c r="E26" s="273">
        <v>346209291</v>
      </c>
      <c r="F26" s="274">
        <v>168791099</v>
      </c>
      <c r="G26" s="273">
        <v>168486123</v>
      </c>
      <c r="H26" s="274">
        <v>12254645</v>
      </c>
      <c r="I26" s="307">
        <v>6123002</v>
      </c>
      <c r="J26" s="192" t="s">
        <v>92</v>
      </c>
      <c r="K26" s="270">
        <v>14152</v>
      </c>
      <c r="L26" s="271">
        <v>5930</v>
      </c>
      <c r="M26" s="272">
        <v>3605</v>
      </c>
      <c r="N26" s="273">
        <v>43032666</v>
      </c>
      <c r="O26" s="274">
        <v>32079860</v>
      </c>
      <c r="P26" s="273">
        <v>8354709</v>
      </c>
      <c r="Q26" s="274">
        <v>4097507</v>
      </c>
      <c r="R26" s="307">
        <v>1009180</v>
      </c>
      <c r="S26" s="192" t="s">
        <v>92</v>
      </c>
      <c r="T26" s="270">
        <v>6551</v>
      </c>
      <c r="U26" s="271">
        <v>4200</v>
      </c>
      <c r="V26" s="272">
        <v>582</v>
      </c>
      <c r="W26" s="273">
        <v>24220609</v>
      </c>
      <c r="X26" s="274">
        <v>22806836</v>
      </c>
      <c r="Y26" s="273">
        <v>626247</v>
      </c>
      <c r="Z26" s="274">
        <v>3001583</v>
      </c>
      <c r="AA26" s="299">
        <v>32678</v>
      </c>
      <c r="AB26" s="192" t="s">
        <v>92</v>
      </c>
      <c r="AC26" s="270">
        <v>52371</v>
      </c>
      <c r="AD26" s="271">
        <v>11591</v>
      </c>
      <c r="AE26" s="272">
        <v>38175</v>
      </c>
      <c r="AF26" s="273">
        <v>215633361</v>
      </c>
      <c r="AG26" s="274">
        <v>88264236</v>
      </c>
      <c r="AH26" s="273">
        <v>123108038</v>
      </c>
      <c r="AI26" s="274">
        <v>2947097</v>
      </c>
      <c r="AJ26" s="307">
        <v>3640025</v>
      </c>
      <c r="AK26" s="192" t="s">
        <v>92</v>
      </c>
      <c r="AL26" s="270">
        <v>31766</v>
      </c>
      <c r="AM26" s="271">
        <v>4029</v>
      </c>
      <c r="AN26" s="272">
        <v>24235</v>
      </c>
      <c r="AO26" s="273">
        <v>45703561</v>
      </c>
      <c r="AP26" s="274">
        <v>10468871</v>
      </c>
      <c r="AQ26" s="273">
        <v>34159110</v>
      </c>
      <c r="AR26" s="274">
        <v>245269</v>
      </c>
      <c r="AS26" s="307">
        <v>1096345</v>
      </c>
      <c r="AT26" s="192" t="s">
        <v>92</v>
      </c>
      <c r="AU26" s="270">
        <v>2184</v>
      </c>
      <c r="AV26" s="271">
        <v>1058</v>
      </c>
      <c r="AW26" s="272">
        <v>952</v>
      </c>
      <c r="AX26" s="273">
        <v>17619095</v>
      </c>
      <c r="AY26" s="274">
        <v>15171297</v>
      </c>
      <c r="AZ26" s="273">
        <v>2238020</v>
      </c>
      <c r="BA26" s="274">
        <v>1963190</v>
      </c>
      <c r="BB26" s="299">
        <v>344775</v>
      </c>
    </row>
    <row r="27" spans="1:54" ht="14.25" customHeight="1">
      <c r="A27" s="191" t="s">
        <v>93</v>
      </c>
      <c r="B27" s="270">
        <v>44384</v>
      </c>
      <c r="C27" s="271">
        <v>11288</v>
      </c>
      <c r="D27" s="272">
        <v>26070</v>
      </c>
      <c r="E27" s="273">
        <v>130694707</v>
      </c>
      <c r="F27" s="274">
        <v>72077571</v>
      </c>
      <c r="G27" s="273">
        <v>54925794</v>
      </c>
      <c r="H27" s="274">
        <v>5915002</v>
      </c>
      <c r="I27" s="307">
        <v>2363219</v>
      </c>
      <c r="J27" s="191" t="s">
        <v>93</v>
      </c>
      <c r="K27" s="270">
        <v>6673</v>
      </c>
      <c r="L27" s="271">
        <v>2643</v>
      </c>
      <c r="M27" s="272">
        <v>1530</v>
      </c>
      <c r="N27" s="273">
        <v>18319394</v>
      </c>
      <c r="O27" s="274">
        <v>13560399</v>
      </c>
      <c r="P27" s="273">
        <v>3684935</v>
      </c>
      <c r="Q27" s="274">
        <v>1437915</v>
      </c>
      <c r="R27" s="307">
        <v>478569</v>
      </c>
      <c r="S27" s="191" t="s">
        <v>93</v>
      </c>
      <c r="T27" s="270">
        <v>4439</v>
      </c>
      <c r="U27" s="271">
        <v>2912</v>
      </c>
      <c r="V27" s="272">
        <v>333</v>
      </c>
      <c r="W27" s="273">
        <v>17954224</v>
      </c>
      <c r="X27" s="274">
        <v>17162431</v>
      </c>
      <c r="Y27" s="273">
        <v>304098</v>
      </c>
      <c r="Z27" s="274">
        <v>2289365</v>
      </c>
      <c r="AA27" s="299">
        <v>13202</v>
      </c>
      <c r="AB27" s="191" t="s">
        <v>93</v>
      </c>
      <c r="AC27" s="270">
        <v>22355</v>
      </c>
      <c r="AD27" s="271">
        <v>4118</v>
      </c>
      <c r="AE27" s="272">
        <v>16702</v>
      </c>
      <c r="AF27" s="273">
        <v>74832608</v>
      </c>
      <c r="AG27" s="274">
        <v>30316600</v>
      </c>
      <c r="AH27" s="273">
        <v>42813219</v>
      </c>
      <c r="AI27" s="274">
        <v>1054391</v>
      </c>
      <c r="AJ27" s="307">
        <v>1499177</v>
      </c>
      <c r="AK27" s="191" t="s">
        <v>93</v>
      </c>
      <c r="AL27" s="270">
        <v>10082</v>
      </c>
      <c r="AM27" s="271">
        <v>1172</v>
      </c>
      <c r="AN27" s="272">
        <v>7169</v>
      </c>
      <c r="AO27" s="273">
        <v>10705467</v>
      </c>
      <c r="AP27" s="274">
        <v>2976996</v>
      </c>
      <c r="AQ27" s="273">
        <v>7388419</v>
      </c>
      <c r="AR27" s="274">
        <v>104859</v>
      </c>
      <c r="AS27" s="307">
        <v>321562</v>
      </c>
      <c r="AT27" s="191" t="s">
        <v>93</v>
      </c>
      <c r="AU27" s="270">
        <v>835</v>
      </c>
      <c r="AV27" s="271">
        <v>443</v>
      </c>
      <c r="AW27" s="272">
        <v>336</v>
      </c>
      <c r="AX27" s="273">
        <v>8883014</v>
      </c>
      <c r="AY27" s="274">
        <v>8061145</v>
      </c>
      <c r="AZ27" s="273">
        <v>735123</v>
      </c>
      <c r="BA27" s="274">
        <v>1028472</v>
      </c>
      <c r="BB27" s="299">
        <v>50709</v>
      </c>
    </row>
    <row r="28" spans="1:54" ht="14.25" customHeight="1">
      <c r="A28" s="191" t="s">
        <v>94</v>
      </c>
      <c r="B28" s="270">
        <v>63554</v>
      </c>
      <c r="C28" s="271">
        <v>14786</v>
      </c>
      <c r="D28" s="272">
        <v>39937</v>
      </c>
      <c r="E28" s="273">
        <v>162190859</v>
      </c>
      <c r="F28" s="274">
        <v>75697134</v>
      </c>
      <c r="G28" s="273">
        <v>81288512</v>
      </c>
      <c r="H28" s="274">
        <v>5475712</v>
      </c>
      <c r="I28" s="307">
        <v>2831126</v>
      </c>
      <c r="J28" s="191" t="s">
        <v>94</v>
      </c>
      <c r="K28" s="270">
        <v>8822</v>
      </c>
      <c r="L28" s="271">
        <v>3663</v>
      </c>
      <c r="M28" s="272">
        <v>2076</v>
      </c>
      <c r="N28" s="273">
        <v>21241469</v>
      </c>
      <c r="O28" s="274">
        <v>15896139</v>
      </c>
      <c r="P28" s="273">
        <v>3701750</v>
      </c>
      <c r="Q28" s="274">
        <v>1582810</v>
      </c>
      <c r="R28" s="307">
        <v>447496</v>
      </c>
      <c r="S28" s="191" t="s">
        <v>94</v>
      </c>
      <c r="T28" s="270">
        <v>3886</v>
      </c>
      <c r="U28" s="271">
        <v>2610</v>
      </c>
      <c r="V28" s="272">
        <v>311</v>
      </c>
      <c r="W28" s="273">
        <v>14315545</v>
      </c>
      <c r="X28" s="274">
        <v>13526530</v>
      </c>
      <c r="Y28" s="273">
        <v>332366</v>
      </c>
      <c r="Z28" s="274">
        <v>1600161</v>
      </c>
      <c r="AA28" s="299">
        <v>14996</v>
      </c>
      <c r="AB28" s="191" t="s">
        <v>94</v>
      </c>
      <c r="AC28" s="270">
        <v>30266</v>
      </c>
      <c r="AD28" s="271">
        <v>5391</v>
      </c>
      <c r="AE28" s="272">
        <v>22995</v>
      </c>
      <c r="AF28" s="273">
        <v>91994394</v>
      </c>
      <c r="AG28" s="274">
        <v>31050686</v>
      </c>
      <c r="AH28" s="273">
        <v>58770185</v>
      </c>
      <c r="AI28" s="274">
        <v>962289</v>
      </c>
      <c r="AJ28" s="307">
        <v>1790080</v>
      </c>
      <c r="AK28" s="191" t="s">
        <v>94</v>
      </c>
      <c r="AL28" s="270">
        <v>19143</v>
      </c>
      <c r="AM28" s="271">
        <v>2311</v>
      </c>
      <c r="AN28" s="272">
        <v>14025</v>
      </c>
      <c r="AO28" s="273">
        <v>23571195</v>
      </c>
      <c r="AP28" s="274">
        <v>5482399</v>
      </c>
      <c r="AQ28" s="273">
        <v>17280206</v>
      </c>
      <c r="AR28" s="274">
        <v>128718</v>
      </c>
      <c r="AS28" s="307">
        <v>524206</v>
      </c>
      <c r="AT28" s="191" t="s">
        <v>94</v>
      </c>
      <c r="AU28" s="270">
        <v>1437</v>
      </c>
      <c r="AV28" s="271">
        <v>811</v>
      </c>
      <c r="AW28" s="272">
        <v>530</v>
      </c>
      <c r="AX28" s="273">
        <v>11068257</v>
      </c>
      <c r="AY28" s="274">
        <v>9741380</v>
      </c>
      <c r="AZ28" s="273">
        <v>1204005</v>
      </c>
      <c r="BA28" s="274">
        <v>1201734</v>
      </c>
      <c r="BB28" s="299">
        <v>54349</v>
      </c>
    </row>
    <row r="29" spans="1:54" ht="14.25" customHeight="1">
      <c r="A29" s="191" t="s">
        <v>95</v>
      </c>
      <c r="B29" s="270">
        <v>47440</v>
      </c>
      <c r="C29" s="271">
        <v>7732</v>
      </c>
      <c r="D29" s="272">
        <v>29807</v>
      </c>
      <c r="E29" s="273">
        <v>76605076</v>
      </c>
      <c r="F29" s="274">
        <v>39696305</v>
      </c>
      <c r="G29" s="273">
        <v>33829761</v>
      </c>
      <c r="H29" s="274">
        <v>2978326</v>
      </c>
      <c r="I29" s="307">
        <v>2066404</v>
      </c>
      <c r="J29" s="191" t="s">
        <v>95</v>
      </c>
      <c r="K29" s="270">
        <v>7494</v>
      </c>
      <c r="L29" s="271">
        <v>2572</v>
      </c>
      <c r="M29" s="272">
        <v>1499</v>
      </c>
      <c r="N29" s="273">
        <v>14765882</v>
      </c>
      <c r="O29" s="274">
        <v>12021067</v>
      </c>
      <c r="P29" s="273">
        <v>1632780</v>
      </c>
      <c r="Q29" s="274">
        <v>1343310</v>
      </c>
      <c r="R29" s="307">
        <v>171288</v>
      </c>
      <c r="S29" s="191" t="s">
        <v>95</v>
      </c>
      <c r="T29" s="270">
        <v>1643</v>
      </c>
      <c r="U29" s="271">
        <v>758</v>
      </c>
      <c r="V29" s="272">
        <v>246</v>
      </c>
      <c r="W29" s="273">
        <v>3822879</v>
      </c>
      <c r="X29" s="274">
        <v>3494286</v>
      </c>
      <c r="Y29" s="273">
        <v>136151</v>
      </c>
      <c r="Z29" s="274">
        <v>344637</v>
      </c>
      <c r="AA29" s="299">
        <v>8929</v>
      </c>
      <c r="AB29" s="191" t="s">
        <v>95</v>
      </c>
      <c r="AC29" s="270">
        <v>25022</v>
      </c>
      <c r="AD29" s="271">
        <v>3256</v>
      </c>
      <c r="AE29" s="272">
        <v>19200</v>
      </c>
      <c r="AF29" s="273">
        <v>43567061</v>
      </c>
      <c r="AG29" s="274">
        <v>16539478</v>
      </c>
      <c r="AH29" s="273">
        <v>25905747</v>
      </c>
      <c r="AI29" s="274">
        <v>496651</v>
      </c>
      <c r="AJ29" s="307">
        <v>1566835</v>
      </c>
      <c r="AK29" s="191" t="s">
        <v>95</v>
      </c>
      <c r="AL29" s="270">
        <v>12447</v>
      </c>
      <c r="AM29" s="271">
        <v>698</v>
      </c>
      <c r="AN29" s="272">
        <v>8602</v>
      </c>
      <c r="AO29" s="273">
        <v>6874570</v>
      </c>
      <c r="AP29" s="274">
        <v>1447696</v>
      </c>
      <c r="AQ29" s="273">
        <v>5137081</v>
      </c>
      <c r="AR29" s="274">
        <v>40809</v>
      </c>
      <c r="AS29" s="307">
        <v>280637</v>
      </c>
      <c r="AT29" s="191" t="s">
        <v>95</v>
      </c>
      <c r="AU29" s="270">
        <v>834</v>
      </c>
      <c r="AV29" s="271">
        <v>448</v>
      </c>
      <c r="AW29" s="272">
        <v>260</v>
      </c>
      <c r="AX29" s="273">
        <v>7574683</v>
      </c>
      <c r="AY29" s="274">
        <v>6193779</v>
      </c>
      <c r="AZ29" s="273">
        <v>1018002</v>
      </c>
      <c r="BA29" s="274">
        <v>752919</v>
      </c>
      <c r="BB29" s="299">
        <v>38715</v>
      </c>
    </row>
    <row r="30" spans="1:54" ht="14.25" customHeight="1">
      <c r="A30" s="191" t="s">
        <v>96</v>
      </c>
      <c r="B30" s="270">
        <v>31684</v>
      </c>
      <c r="C30" s="271">
        <v>7373</v>
      </c>
      <c r="D30" s="272">
        <v>19922</v>
      </c>
      <c r="E30" s="273">
        <v>74217000</v>
      </c>
      <c r="F30" s="274">
        <v>33087231</v>
      </c>
      <c r="G30" s="273">
        <v>38575175</v>
      </c>
      <c r="H30" s="274">
        <v>2135280</v>
      </c>
      <c r="I30" s="307">
        <v>1195176</v>
      </c>
      <c r="J30" s="191" t="s">
        <v>96</v>
      </c>
      <c r="K30" s="270">
        <v>5043</v>
      </c>
      <c r="L30" s="271">
        <v>2203</v>
      </c>
      <c r="M30" s="272">
        <v>1014</v>
      </c>
      <c r="N30" s="273">
        <v>11020661</v>
      </c>
      <c r="O30" s="274">
        <v>8515313</v>
      </c>
      <c r="P30" s="273">
        <v>1565956</v>
      </c>
      <c r="Q30" s="274">
        <v>739886</v>
      </c>
      <c r="R30" s="307">
        <v>188865</v>
      </c>
      <c r="S30" s="191" t="s">
        <v>96</v>
      </c>
      <c r="T30" s="270">
        <v>1768</v>
      </c>
      <c r="U30" s="271">
        <v>1080</v>
      </c>
      <c r="V30" s="272">
        <v>192</v>
      </c>
      <c r="W30" s="273">
        <v>4982763</v>
      </c>
      <c r="X30" s="274">
        <v>4614830</v>
      </c>
      <c r="Y30" s="273">
        <v>150490</v>
      </c>
      <c r="Z30" s="274">
        <v>449281</v>
      </c>
      <c r="AA30" s="299">
        <v>6367</v>
      </c>
      <c r="AB30" s="191" t="s">
        <v>96</v>
      </c>
      <c r="AC30" s="270">
        <v>14642</v>
      </c>
      <c r="AD30" s="271">
        <v>2815</v>
      </c>
      <c r="AE30" s="272">
        <v>10937</v>
      </c>
      <c r="AF30" s="273">
        <v>42011677</v>
      </c>
      <c r="AG30" s="274">
        <v>13893708</v>
      </c>
      <c r="AH30" s="273">
        <v>27140097</v>
      </c>
      <c r="AI30" s="274">
        <v>420354</v>
      </c>
      <c r="AJ30" s="307">
        <v>721765</v>
      </c>
      <c r="AK30" s="191" t="s">
        <v>96</v>
      </c>
      <c r="AL30" s="270">
        <v>9658</v>
      </c>
      <c r="AM30" s="271">
        <v>949</v>
      </c>
      <c r="AN30" s="272">
        <v>7562</v>
      </c>
      <c r="AO30" s="273">
        <v>11644442</v>
      </c>
      <c r="AP30" s="274">
        <v>2184861</v>
      </c>
      <c r="AQ30" s="273">
        <v>9127280</v>
      </c>
      <c r="AR30" s="274">
        <v>39780</v>
      </c>
      <c r="AS30" s="307">
        <v>252131</v>
      </c>
      <c r="AT30" s="191" t="s">
        <v>96</v>
      </c>
      <c r="AU30" s="270">
        <v>573</v>
      </c>
      <c r="AV30" s="271">
        <v>326</v>
      </c>
      <c r="AW30" s="272">
        <v>217</v>
      </c>
      <c r="AX30" s="273">
        <v>4557456</v>
      </c>
      <c r="AY30" s="274">
        <v>3878519</v>
      </c>
      <c r="AZ30" s="273">
        <v>591352</v>
      </c>
      <c r="BA30" s="274">
        <v>485980</v>
      </c>
      <c r="BB30" s="299">
        <v>26048</v>
      </c>
    </row>
    <row r="31" spans="1:54" ht="14.25" customHeight="1">
      <c r="A31" s="191" t="s">
        <v>97</v>
      </c>
      <c r="B31" s="270">
        <v>39067</v>
      </c>
      <c r="C31" s="271">
        <v>10898</v>
      </c>
      <c r="D31" s="272">
        <v>23226</v>
      </c>
      <c r="E31" s="273">
        <v>91191212</v>
      </c>
      <c r="F31" s="274">
        <v>43626899</v>
      </c>
      <c r="G31" s="273">
        <v>44044570</v>
      </c>
      <c r="H31" s="274">
        <v>2379531</v>
      </c>
      <c r="I31" s="307">
        <v>978445</v>
      </c>
      <c r="J31" s="191" t="s">
        <v>97</v>
      </c>
      <c r="K31" s="270">
        <v>8353</v>
      </c>
      <c r="L31" s="271">
        <v>4057</v>
      </c>
      <c r="M31" s="272">
        <v>1674</v>
      </c>
      <c r="N31" s="273">
        <v>19835157</v>
      </c>
      <c r="O31" s="274">
        <v>15723056</v>
      </c>
      <c r="P31" s="273">
        <v>2414155</v>
      </c>
      <c r="Q31" s="274">
        <v>1193127</v>
      </c>
      <c r="R31" s="307">
        <v>157980</v>
      </c>
      <c r="S31" s="191" t="s">
        <v>97</v>
      </c>
      <c r="T31" s="270">
        <v>1702</v>
      </c>
      <c r="U31" s="271">
        <v>1022</v>
      </c>
      <c r="V31" s="272">
        <v>211</v>
      </c>
      <c r="W31" s="273">
        <v>4668659</v>
      </c>
      <c r="X31" s="274">
        <v>4254134</v>
      </c>
      <c r="Y31" s="273">
        <v>178634</v>
      </c>
      <c r="Z31" s="274">
        <v>356028</v>
      </c>
      <c r="AA31" s="299">
        <v>4270</v>
      </c>
      <c r="AB31" s="191" t="s">
        <v>97</v>
      </c>
      <c r="AC31" s="270">
        <v>19565</v>
      </c>
      <c r="AD31" s="271">
        <v>4630</v>
      </c>
      <c r="AE31" s="272">
        <v>14085</v>
      </c>
      <c r="AF31" s="273">
        <v>53976595</v>
      </c>
      <c r="AG31" s="274">
        <v>19350442</v>
      </c>
      <c r="AH31" s="273">
        <v>33392624</v>
      </c>
      <c r="AI31" s="274">
        <v>498306</v>
      </c>
      <c r="AJ31" s="307">
        <v>610273</v>
      </c>
      <c r="AK31" s="191" t="s">
        <v>97</v>
      </c>
      <c r="AL31" s="270">
        <v>8928</v>
      </c>
      <c r="AM31" s="271">
        <v>922</v>
      </c>
      <c r="AN31" s="272">
        <v>7045</v>
      </c>
      <c r="AO31" s="273">
        <v>9533232</v>
      </c>
      <c r="AP31" s="274">
        <v>1720785</v>
      </c>
      <c r="AQ31" s="273">
        <v>7492848</v>
      </c>
      <c r="AR31" s="274">
        <v>24566</v>
      </c>
      <c r="AS31" s="307">
        <v>187426</v>
      </c>
      <c r="AT31" s="191" t="s">
        <v>97</v>
      </c>
      <c r="AU31" s="270">
        <v>519</v>
      </c>
      <c r="AV31" s="271">
        <v>267</v>
      </c>
      <c r="AW31" s="272">
        <v>211</v>
      </c>
      <c r="AX31" s="273">
        <v>3177569</v>
      </c>
      <c r="AY31" s="274">
        <v>2578482</v>
      </c>
      <c r="AZ31" s="273">
        <v>566309</v>
      </c>
      <c r="BA31" s="274">
        <v>307506</v>
      </c>
      <c r="BB31" s="299">
        <v>18495</v>
      </c>
    </row>
    <row r="32" spans="1:54" ht="14.25" customHeight="1">
      <c r="A32" s="191" t="s">
        <v>98</v>
      </c>
      <c r="B32" s="270">
        <v>22269</v>
      </c>
      <c r="C32" s="271">
        <v>3842</v>
      </c>
      <c r="D32" s="272">
        <v>14441</v>
      </c>
      <c r="E32" s="273">
        <v>34292026</v>
      </c>
      <c r="F32" s="274">
        <v>15722010</v>
      </c>
      <c r="G32" s="273">
        <v>17484861</v>
      </c>
      <c r="H32" s="274">
        <v>1077841</v>
      </c>
      <c r="I32" s="307">
        <v>695406</v>
      </c>
      <c r="J32" s="191" t="s">
        <v>98</v>
      </c>
      <c r="K32" s="270">
        <v>2884</v>
      </c>
      <c r="L32" s="271">
        <v>961</v>
      </c>
      <c r="M32" s="272">
        <v>673</v>
      </c>
      <c r="N32" s="273">
        <v>5535920</v>
      </c>
      <c r="O32" s="274">
        <v>4581079</v>
      </c>
      <c r="P32" s="273">
        <v>565456</v>
      </c>
      <c r="Q32" s="274">
        <v>562659</v>
      </c>
      <c r="R32" s="307">
        <v>59982</v>
      </c>
      <c r="S32" s="191" t="s">
        <v>98</v>
      </c>
      <c r="T32" s="270">
        <v>815</v>
      </c>
      <c r="U32" s="271">
        <v>444</v>
      </c>
      <c r="V32" s="272">
        <v>102</v>
      </c>
      <c r="W32" s="273">
        <v>1832985</v>
      </c>
      <c r="X32" s="274">
        <v>1677398</v>
      </c>
      <c r="Y32" s="273">
        <v>66503</v>
      </c>
      <c r="Z32" s="274">
        <v>124073</v>
      </c>
      <c r="AA32" s="299">
        <v>2460</v>
      </c>
      <c r="AB32" s="191" t="s">
        <v>98</v>
      </c>
      <c r="AC32" s="270">
        <v>11459</v>
      </c>
      <c r="AD32" s="271">
        <v>1727</v>
      </c>
      <c r="AE32" s="272">
        <v>8754</v>
      </c>
      <c r="AF32" s="273">
        <v>20182376</v>
      </c>
      <c r="AG32" s="274">
        <v>6826582</v>
      </c>
      <c r="AH32" s="273">
        <v>12967538</v>
      </c>
      <c r="AI32" s="274">
        <v>176361</v>
      </c>
      <c r="AJ32" s="307">
        <v>502886</v>
      </c>
      <c r="AK32" s="191" t="s">
        <v>98</v>
      </c>
      <c r="AL32" s="270">
        <v>6776</v>
      </c>
      <c r="AM32" s="271">
        <v>529</v>
      </c>
      <c r="AN32" s="272">
        <v>4795</v>
      </c>
      <c r="AO32" s="273">
        <v>4723391</v>
      </c>
      <c r="AP32" s="274">
        <v>978919</v>
      </c>
      <c r="AQ32" s="273">
        <v>3593885</v>
      </c>
      <c r="AR32" s="274">
        <v>17729</v>
      </c>
      <c r="AS32" s="307">
        <v>118485</v>
      </c>
      <c r="AT32" s="191" t="s">
        <v>98</v>
      </c>
      <c r="AU32" s="270">
        <v>335</v>
      </c>
      <c r="AV32" s="271">
        <v>181</v>
      </c>
      <c r="AW32" s="272">
        <v>117</v>
      </c>
      <c r="AX32" s="273">
        <v>2017355</v>
      </c>
      <c r="AY32" s="274">
        <v>1658033</v>
      </c>
      <c r="AZ32" s="273">
        <v>291478</v>
      </c>
      <c r="BA32" s="274">
        <v>197019</v>
      </c>
      <c r="BB32" s="299">
        <v>11593</v>
      </c>
    </row>
    <row r="33" spans="1:54" ht="14.25" customHeight="1">
      <c r="A33" s="191" t="s">
        <v>99</v>
      </c>
      <c r="B33" s="270">
        <v>31562</v>
      </c>
      <c r="C33" s="271">
        <v>8123</v>
      </c>
      <c r="D33" s="272">
        <v>20331</v>
      </c>
      <c r="E33" s="273">
        <v>72056222</v>
      </c>
      <c r="F33" s="274">
        <v>30948540</v>
      </c>
      <c r="G33" s="273">
        <v>39115021</v>
      </c>
      <c r="H33" s="274">
        <v>1838720</v>
      </c>
      <c r="I33" s="307">
        <v>922276</v>
      </c>
      <c r="J33" s="191" t="s">
        <v>99</v>
      </c>
      <c r="K33" s="270">
        <v>5365</v>
      </c>
      <c r="L33" s="271">
        <v>2550</v>
      </c>
      <c r="M33" s="272">
        <v>1159</v>
      </c>
      <c r="N33" s="273">
        <v>12775899</v>
      </c>
      <c r="O33" s="274">
        <v>10100659</v>
      </c>
      <c r="P33" s="273">
        <v>1668481</v>
      </c>
      <c r="Q33" s="274">
        <v>943713</v>
      </c>
      <c r="R33" s="307">
        <v>142646</v>
      </c>
      <c r="S33" s="191" t="s">
        <v>99</v>
      </c>
      <c r="T33" s="270">
        <v>1489</v>
      </c>
      <c r="U33" s="271">
        <v>1046</v>
      </c>
      <c r="V33" s="272">
        <v>166</v>
      </c>
      <c r="W33" s="273">
        <v>4025114</v>
      </c>
      <c r="X33" s="274">
        <v>3693006</v>
      </c>
      <c r="Y33" s="273">
        <v>185629</v>
      </c>
      <c r="Z33" s="274">
        <v>253597</v>
      </c>
      <c r="AA33" s="299">
        <v>6027</v>
      </c>
      <c r="AB33" s="191" t="s">
        <v>99</v>
      </c>
      <c r="AC33" s="270">
        <v>15160</v>
      </c>
      <c r="AD33" s="271">
        <v>3296</v>
      </c>
      <c r="AE33" s="272">
        <v>11444</v>
      </c>
      <c r="AF33" s="273">
        <v>42108721</v>
      </c>
      <c r="AG33" s="274">
        <v>12925203</v>
      </c>
      <c r="AH33" s="273">
        <v>28581750</v>
      </c>
      <c r="AI33" s="274">
        <v>334188</v>
      </c>
      <c r="AJ33" s="307">
        <v>552647</v>
      </c>
      <c r="AK33" s="191" t="s">
        <v>99</v>
      </c>
      <c r="AL33" s="270">
        <v>9074</v>
      </c>
      <c r="AM33" s="271">
        <v>956</v>
      </c>
      <c r="AN33" s="272">
        <v>7394</v>
      </c>
      <c r="AO33" s="273">
        <v>10307559</v>
      </c>
      <c r="AP33" s="274">
        <v>1863532</v>
      </c>
      <c r="AQ33" s="273">
        <v>8231963</v>
      </c>
      <c r="AR33" s="274">
        <v>27289</v>
      </c>
      <c r="AS33" s="307">
        <v>200166</v>
      </c>
      <c r="AT33" s="191" t="s">
        <v>99</v>
      </c>
      <c r="AU33" s="270">
        <v>474</v>
      </c>
      <c r="AV33" s="271">
        <v>275</v>
      </c>
      <c r="AW33" s="272">
        <v>168</v>
      </c>
      <c r="AX33" s="273">
        <v>2838930</v>
      </c>
      <c r="AY33" s="274">
        <v>2366139</v>
      </c>
      <c r="AZ33" s="273">
        <v>447198</v>
      </c>
      <c r="BA33" s="274">
        <v>279935</v>
      </c>
      <c r="BB33" s="299">
        <v>20789</v>
      </c>
    </row>
    <row r="34" spans="1:54" ht="14.25" customHeight="1">
      <c r="A34" s="192" t="s">
        <v>100</v>
      </c>
      <c r="B34" s="270">
        <v>16760</v>
      </c>
      <c r="C34" s="271">
        <v>4327</v>
      </c>
      <c r="D34" s="272">
        <v>10918</v>
      </c>
      <c r="E34" s="273">
        <v>37099811</v>
      </c>
      <c r="F34" s="274">
        <v>15903569</v>
      </c>
      <c r="G34" s="273">
        <v>20118564</v>
      </c>
      <c r="H34" s="274">
        <v>617906</v>
      </c>
      <c r="I34" s="307">
        <v>401730</v>
      </c>
      <c r="J34" s="192" t="s">
        <v>100</v>
      </c>
      <c r="K34" s="270">
        <v>3161</v>
      </c>
      <c r="L34" s="271">
        <v>1497</v>
      </c>
      <c r="M34" s="272">
        <v>790</v>
      </c>
      <c r="N34" s="273">
        <v>7140170</v>
      </c>
      <c r="O34" s="274">
        <v>5524214</v>
      </c>
      <c r="P34" s="273">
        <v>1036595</v>
      </c>
      <c r="Q34" s="274">
        <v>349795</v>
      </c>
      <c r="R34" s="307">
        <v>51817</v>
      </c>
      <c r="S34" s="192" t="s">
        <v>100</v>
      </c>
      <c r="T34" s="270">
        <v>545</v>
      </c>
      <c r="U34" s="271">
        <v>320</v>
      </c>
      <c r="V34" s="272">
        <v>104</v>
      </c>
      <c r="W34" s="273">
        <v>1175464</v>
      </c>
      <c r="X34" s="274">
        <v>1020658</v>
      </c>
      <c r="Y34" s="273">
        <v>87510</v>
      </c>
      <c r="Z34" s="274">
        <v>53193</v>
      </c>
      <c r="AA34" s="299">
        <v>2343</v>
      </c>
      <c r="AB34" s="192" t="s">
        <v>100</v>
      </c>
      <c r="AC34" s="270">
        <v>8819</v>
      </c>
      <c r="AD34" s="271">
        <v>2112</v>
      </c>
      <c r="AE34" s="272">
        <v>6510</v>
      </c>
      <c r="AF34" s="273">
        <v>24183546</v>
      </c>
      <c r="AG34" s="274">
        <v>8345943</v>
      </c>
      <c r="AH34" s="273">
        <v>15510549</v>
      </c>
      <c r="AI34" s="274">
        <v>162861</v>
      </c>
      <c r="AJ34" s="307">
        <v>267303</v>
      </c>
      <c r="AK34" s="192" t="s">
        <v>100</v>
      </c>
      <c r="AL34" s="270">
        <v>4081</v>
      </c>
      <c r="AM34" s="271">
        <v>329</v>
      </c>
      <c r="AN34" s="272">
        <v>3442</v>
      </c>
      <c r="AO34" s="273">
        <v>4018100</v>
      </c>
      <c r="AP34" s="274">
        <v>594930</v>
      </c>
      <c r="AQ34" s="273">
        <v>3331480</v>
      </c>
      <c r="AR34" s="274">
        <v>8134</v>
      </c>
      <c r="AS34" s="307">
        <v>74540</v>
      </c>
      <c r="AT34" s="192" t="s">
        <v>100</v>
      </c>
      <c r="AU34" s="270">
        <v>154</v>
      </c>
      <c r="AV34" s="271">
        <v>69</v>
      </c>
      <c r="AW34" s="272">
        <v>72</v>
      </c>
      <c r="AX34" s="273">
        <v>582530</v>
      </c>
      <c r="AY34" s="274">
        <v>417824</v>
      </c>
      <c r="AZ34" s="273">
        <v>152429</v>
      </c>
      <c r="BA34" s="274">
        <v>43922</v>
      </c>
      <c r="BB34" s="299">
        <v>5727</v>
      </c>
    </row>
    <row r="35" spans="1:54" ht="14.25" customHeight="1">
      <c r="A35" s="193" t="s">
        <v>101</v>
      </c>
      <c r="B35" s="275">
        <v>16849</v>
      </c>
      <c r="C35" s="276">
        <v>5759</v>
      </c>
      <c r="D35" s="277">
        <v>9453</v>
      </c>
      <c r="E35" s="278">
        <v>40614302</v>
      </c>
      <c r="F35" s="279">
        <v>21033876</v>
      </c>
      <c r="G35" s="278">
        <v>18385771</v>
      </c>
      <c r="H35" s="279">
        <v>1013623</v>
      </c>
      <c r="I35" s="308">
        <v>380648</v>
      </c>
      <c r="J35" s="193" t="s">
        <v>101</v>
      </c>
      <c r="K35" s="275">
        <v>3772</v>
      </c>
      <c r="L35" s="276">
        <v>1998</v>
      </c>
      <c r="M35" s="277">
        <v>753</v>
      </c>
      <c r="N35" s="278">
        <v>8740126</v>
      </c>
      <c r="O35" s="279">
        <v>6986376</v>
      </c>
      <c r="P35" s="278">
        <v>1047302</v>
      </c>
      <c r="Q35" s="279">
        <v>452824</v>
      </c>
      <c r="R35" s="308">
        <v>45739</v>
      </c>
      <c r="S35" s="193" t="s">
        <v>101</v>
      </c>
      <c r="T35" s="275">
        <v>554</v>
      </c>
      <c r="U35" s="276">
        <v>361</v>
      </c>
      <c r="V35" s="277">
        <v>74</v>
      </c>
      <c r="W35" s="278">
        <v>1414427</v>
      </c>
      <c r="X35" s="279">
        <v>1281490</v>
      </c>
      <c r="Y35" s="278">
        <v>61152</v>
      </c>
      <c r="Z35" s="279">
        <v>79629</v>
      </c>
      <c r="AA35" s="300">
        <v>957</v>
      </c>
      <c r="AB35" s="193" t="s">
        <v>101</v>
      </c>
      <c r="AC35" s="275">
        <v>9331</v>
      </c>
      <c r="AD35" s="276">
        <v>2882</v>
      </c>
      <c r="AE35" s="277">
        <v>6202</v>
      </c>
      <c r="AF35" s="278">
        <v>25941182</v>
      </c>
      <c r="AG35" s="279">
        <v>10712488</v>
      </c>
      <c r="AH35" s="278">
        <v>14873689</v>
      </c>
      <c r="AI35" s="279">
        <v>308167</v>
      </c>
      <c r="AJ35" s="308">
        <v>274748</v>
      </c>
      <c r="AK35" s="193" t="s">
        <v>101</v>
      </c>
      <c r="AL35" s="275">
        <v>2938</v>
      </c>
      <c r="AM35" s="276">
        <v>364</v>
      </c>
      <c r="AN35" s="277">
        <v>2338</v>
      </c>
      <c r="AO35" s="278">
        <v>2937779</v>
      </c>
      <c r="AP35" s="279">
        <v>677517</v>
      </c>
      <c r="AQ35" s="278">
        <v>2205359</v>
      </c>
      <c r="AR35" s="279">
        <v>11323</v>
      </c>
      <c r="AS35" s="308">
        <v>52568</v>
      </c>
      <c r="AT35" s="193" t="s">
        <v>101</v>
      </c>
      <c r="AU35" s="275">
        <v>254</v>
      </c>
      <c r="AV35" s="276">
        <v>154</v>
      </c>
      <c r="AW35" s="277">
        <v>86</v>
      </c>
      <c r="AX35" s="278">
        <v>1580788</v>
      </c>
      <c r="AY35" s="279">
        <v>1376005</v>
      </c>
      <c r="AZ35" s="278">
        <v>198269</v>
      </c>
      <c r="BA35" s="279">
        <v>161680</v>
      </c>
      <c r="BB35" s="300">
        <v>6636</v>
      </c>
    </row>
    <row r="36" spans="1:54" ht="14.25" customHeight="1">
      <c r="A36" s="194" t="s">
        <v>102</v>
      </c>
      <c r="B36" s="280">
        <v>420593</v>
      </c>
      <c r="C36" s="281">
        <v>100936</v>
      </c>
      <c r="D36" s="282">
        <v>261654</v>
      </c>
      <c r="E36" s="283">
        <v>1065170507</v>
      </c>
      <c r="F36" s="284">
        <v>516584235</v>
      </c>
      <c r="G36" s="283">
        <v>516254151</v>
      </c>
      <c r="H36" s="284">
        <v>35686587</v>
      </c>
      <c r="I36" s="309">
        <v>17957434</v>
      </c>
      <c r="J36" s="194" t="s">
        <v>102</v>
      </c>
      <c r="K36" s="280">
        <v>65719</v>
      </c>
      <c r="L36" s="281">
        <v>28074</v>
      </c>
      <c r="M36" s="282">
        <v>14773</v>
      </c>
      <c r="N36" s="283">
        <v>162407343</v>
      </c>
      <c r="O36" s="284">
        <v>124988162</v>
      </c>
      <c r="P36" s="283">
        <v>25672121</v>
      </c>
      <c r="Q36" s="284">
        <v>12703545</v>
      </c>
      <c r="R36" s="309">
        <v>2753563</v>
      </c>
      <c r="S36" s="194" t="s">
        <v>102</v>
      </c>
      <c r="T36" s="280">
        <v>23392</v>
      </c>
      <c r="U36" s="281">
        <v>14753</v>
      </c>
      <c r="V36" s="282">
        <v>2321</v>
      </c>
      <c r="W36" s="283">
        <v>78412669</v>
      </c>
      <c r="X36" s="284">
        <v>73531598</v>
      </c>
      <c r="Y36" s="283">
        <v>2128780</v>
      </c>
      <c r="Z36" s="284">
        <v>8551546</v>
      </c>
      <c r="AA36" s="301">
        <v>92231</v>
      </c>
      <c r="AB36" s="194" t="s">
        <v>102</v>
      </c>
      <c r="AC36" s="280">
        <v>208990</v>
      </c>
      <c r="AD36" s="281">
        <v>41818</v>
      </c>
      <c r="AE36" s="282">
        <v>155004</v>
      </c>
      <c r="AF36" s="283">
        <v>634431522</v>
      </c>
      <c r="AG36" s="284">
        <v>238225365</v>
      </c>
      <c r="AH36" s="283">
        <v>383063434</v>
      </c>
      <c r="AI36" s="284">
        <v>7360665</v>
      </c>
      <c r="AJ36" s="309">
        <v>11425739</v>
      </c>
      <c r="AK36" s="194" t="s">
        <v>102</v>
      </c>
      <c r="AL36" s="280">
        <v>114893</v>
      </c>
      <c r="AM36" s="281">
        <v>12259</v>
      </c>
      <c r="AN36" s="282">
        <v>86607</v>
      </c>
      <c r="AO36" s="283">
        <v>130019296</v>
      </c>
      <c r="AP36" s="284">
        <v>28396506</v>
      </c>
      <c r="AQ36" s="283">
        <v>97947632</v>
      </c>
      <c r="AR36" s="284">
        <v>648475</v>
      </c>
      <c r="AS36" s="309">
        <v>3108064</v>
      </c>
      <c r="AT36" s="194" t="s">
        <v>102</v>
      </c>
      <c r="AU36" s="280">
        <v>7599</v>
      </c>
      <c r="AV36" s="281">
        <v>4032</v>
      </c>
      <c r="AW36" s="282">
        <v>2949</v>
      </c>
      <c r="AX36" s="283">
        <v>59899678</v>
      </c>
      <c r="AY36" s="284">
        <v>51442604</v>
      </c>
      <c r="AZ36" s="283">
        <v>7442184</v>
      </c>
      <c r="BA36" s="284">
        <v>6422356</v>
      </c>
      <c r="BB36" s="301">
        <v>577837</v>
      </c>
    </row>
    <row r="37" spans="1:54" ht="14.25" customHeight="1">
      <c r="A37" s="197"/>
      <c r="B37" s="288"/>
      <c r="C37" s="289"/>
      <c r="D37" s="290"/>
      <c r="E37" s="289"/>
      <c r="F37" s="290"/>
      <c r="G37" s="289"/>
      <c r="H37" s="290"/>
      <c r="I37" s="311"/>
      <c r="J37" s="197"/>
      <c r="K37" s="288"/>
      <c r="L37" s="289"/>
      <c r="M37" s="290"/>
      <c r="N37" s="289"/>
      <c r="O37" s="290"/>
      <c r="P37" s="289"/>
      <c r="Q37" s="290"/>
      <c r="R37" s="311"/>
      <c r="S37" s="197"/>
      <c r="T37" s="288"/>
      <c r="U37" s="289"/>
      <c r="V37" s="290"/>
      <c r="W37" s="289"/>
      <c r="X37" s="290"/>
      <c r="Y37" s="289"/>
      <c r="Z37" s="290"/>
      <c r="AA37" s="303"/>
      <c r="AB37" s="197"/>
      <c r="AC37" s="288"/>
      <c r="AD37" s="289"/>
      <c r="AE37" s="290"/>
      <c r="AF37" s="289"/>
      <c r="AG37" s="290"/>
      <c r="AH37" s="289"/>
      <c r="AI37" s="290"/>
      <c r="AJ37" s="311"/>
      <c r="AK37" s="197"/>
      <c r="AL37" s="288"/>
      <c r="AM37" s="289"/>
      <c r="AN37" s="290"/>
      <c r="AO37" s="289"/>
      <c r="AP37" s="290"/>
      <c r="AQ37" s="289"/>
      <c r="AR37" s="290"/>
      <c r="AS37" s="311"/>
      <c r="AT37" s="197"/>
      <c r="AU37" s="288"/>
      <c r="AV37" s="289"/>
      <c r="AW37" s="290"/>
      <c r="AX37" s="289"/>
      <c r="AY37" s="290"/>
      <c r="AZ37" s="289"/>
      <c r="BA37" s="290"/>
      <c r="BB37" s="303"/>
    </row>
    <row r="38" spans="1:54" ht="14.25" customHeight="1">
      <c r="A38" s="198" t="s">
        <v>103</v>
      </c>
      <c r="B38" s="270">
        <v>36625</v>
      </c>
      <c r="C38" s="271">
        <v>9852</v>
      </c>
      <c r="D38" s="272">
        <v>21151</v>
      </c>
      <c r="E38" s="273">
        <v>108887880</v>
      </c>
      <c r="F38" s="274">
        <v>51179283</v>
      </c>
      <c r="G38" s="273">
        <v>53610826</v>
      </c>
      <c r="H38" s="274">
        <v>2985895</v>
      </c>
      <c r="I38" s="307">
        <v>1387421</v>
      </c>
      <c r="J38" s="198" t="s">
        <v>103</v>
      </c>
      <c r="K38" s="270">
        <v>6273</v>
      </c>
      <c r="L38" s="271">
        <v>2492</v>
      </c>
      <c r="M38" s="272">
        <v>1324</v>
      </c>
      <c r="N38" s="273">
        <v>15297777</v>
      </c>
      <c r="O38" s="274">
        <v>11090041</v>
      </c>
      <c r="P38" s="273">
        <v>2902906</v>
      </c>
      <c r="Q38" s="274">
        <v>1233779</v>
      </c>
      <c r="R38" s="307">
        <v>341080</v>
      </c>
      <c r="S38" s="198" t="s">
        <v>103</v>
      </c>
      <c r="T38" s="270">
        <v>2246</v>
      </c>
      <c r="U38" s="271">
        <v>1386</v>
      </c>
      <c r="V38" s="272">
        <v>164</v>
      </c>
      <c r="W38" s="273">
        <v>6017701</v>
      </c>
      <c r="X38" s="274">
        <v>5437320</v>
      </c>
      <c r="Y38" s="273">
        <v>197807</v>
      </c>
      <c r="Z38" s="274">
        <v>459610</v>
      </c>
      <c r="AA38" s="299">
        <v>6556</v>
      </c>
      <c r="AB38" s="198" t="s">
        <v>103</v>
      </c>
      <c r="AC38" s="270">
        <v>15494</v>
      </c>
      <c r="AD38" s="271">
        <v>4137</v>
      </c>
      <c r="AE38" s="272">
        <v>10480</v>
      </c>
      <c r="AF38" s="273">
        <v>67077546</v>
      </c>
      <c r="AG38" s="274">
        <v>28350161</v>
      </c>
      <c r="AH38" s="273">
        <v>37048268</v>
      </c>
      <c r="AI38" s="274">
        <v>889712</v>
      </c>
      <c r="AJ38" s="307">
        <v>721332</v>
      </c>
      <c r="AK38" s="198" t="s">
        <v>103</v>
      </c>
      <c r="AL38" s="270">
        <v>11851</v>
      </c>
      <c r="AM38" s="271">
        <v>1485</v>
      </c>
      <c r="AN38" s="272">
        <v>8840</v>
      </c>
      <c r="AO38" s="273">
        <v>16805929</v>
      </c>
      <c r="AP38" s="274">
        <v>3307252</v>
      </c>
      <c r="AQ38" s="273">
        <v>12790645</v>
      </c>
      <c r="AR38" s="274">
        <v>57064</v>
      </c>
      <c r="AS38" s="307">
        <v>280110</v>
      </c>
      <c r="AT38" s="198" t="s">
        <v>103</v>
      </c>
      <c r="AU38" s="270">
        <v>761</v>
      </c>
      <c r="AV38" s="271">
        <v>352</v>
      </c>
      <c r="AW38" s="272">
        <v>343</v>
      </c>
      <c r="AX38" s="273">
        <v>3688927</v>
      </c>
      <c r="AY38" s="274">
        <v>2994508</v>
      </c>
      <c r="AZ38" s="273">
        <v>671199</v>
      </c>
      <c r="BA38" s="274">
        <v>345729</v>
      </c>
      <c r="BB38" s="299">
        <v>38343</v>
      </c>
    </row>
    <row r="39" spans="1:54" ht="14.25" customHeight="1">
      <c r="A39" s="192" t="s">
        <v>104</v>
      </c>
      <c r="B39" s="270">
        <v>25423</v>
      </c>
      <c r="C39" s="271">
        <v>6740</v>
      </c>
      <c r="D39" s="272">
        <v>15450</v>
      </c>
      <c r="E39" s="273">
        <v>57709428</v>
      </c>
      <c r="F39" s="274">
        <v>26373123</v>
      </c>
      <c r="G39" s="273">
        <v>29158188</v>
      </c>
      <c r="H39" s="274">
        <v>1451932</v>
      </c>
      <c r="I39" s="307">
        <v>659554</v>
      </c>
      <c r="J39" s="192" t="s">
        <v>104</v>
      </c>
      <c r="K39" s="270">
        <v>5199</v>
      </c>
      <c r="L39" s="271">
        <v>2501</v>
      </c>
      <c r="M39" s="272">
        <v>953</v>
      </c>
      <c r="N39" s="273">
        <v>12625135</v>
      </c>
      <c r="O39" s="274">
        <v>10244637</v>
      </c>
      <c r="P39" s="273">
        <v>1435903</v>
      </c>
      <c r="Q39" s="274">
        <v>872696</v>
      </c>
      <c r="R39" s="307">
        <v>121368</v>
      </c>
      <c r="S39" s="192" t="s">
        <v>104</v>
      </c>
      <c r="T39" s="270">
        <v>818</v>
      </c>
      <c r="U39" s="271">
        <v>466</v>
      </c>
      <c r="V39" s="272">
        <v>91</v>
      </c>
      <c r="W39" s="273">
        <v>1883009</v>
      </c>
      <c r="X39" s="274">
        <v>1664488</v>
      </c>
      <c r="Y39" s="273">
        <v>93764</v>
      </c>
      <c r="Z39" s="274">
        <v>117008</v>
      </c>
      <c r="AA39" s="299">
        <v>2049</v>
      </c>
      <c r="AB39" s="192" t="s">
        <v>104</v>
      </c>
      <c r="AC39" s="270">
        <v>11531</v>
      </c>
      <c r="AD39" s="271">
        <v>2782</v>
      </c>
      <c r="AE39" s="272">
        <v>8287</v>
      </c>
      <c r="AF39" s="273">
        <v>32770906</v>
      </c>
      <c r="AG39" s="274">
        <v>11582482</v>
      </c>
      <c r="AH39" s="273">
        <v>20418229</v>
      </c>
      <c r="AI39" s="274">
        <v>294820</v>
      </c>
      <c r="AJ39" s="307">
        <v>379963</v>
      </c>
      <c r="AK39" s="192" t="s">
        <v>104</v>
      </c>
      <c r="AL39" s="270">
        <v>7480</v>
      </c>
      <c r="AM39" s="271">
        <v>808</v>
      </c>
      <c r="AN39" s="272">
        <v>5949</v>
      </c>
      <c r="AO39" s="273">
        <v>8786133</v>
      </c>
      <c r="AP39" s="274">
        <v>1614401</v>
      </c>
      <c r="AQ39" s="273">
        <v>6857035</v>
      </c>
      <c r="AR39" s="274">
        <v>25755</v>
      </c>
      <c r="AS39" s="307">
        <v>139893</v>
      </c>
      <c r="AT39" s="192" t="s">
        <v>104</v>
      </c>
      <c r="AU39" s="270">
        <v>395</v>
      </c>
      <c r="AV39" s="271">
        <v>183</v>
      </c>
      <c r="AW39" s="272">
        <v>170</v>
      </c>
      <c r="AX39" s="273">
        <v>1644245</v>
      </c>
      <c r="AY39" s="274">
        <v>1267116</v>
      </c>
      <c r="AZ39" s="273">
        <v>353258</v>
      </c>
      <c r="BA39" s="274">
        <v>141654</v>
      </c>
      <c r="BB39" s="299">
        <v>16282</v>
      </c>
    </row>
    <row r="40" spans="1:54" ht="14.25" customHeight="1">
      <c r="A40" s="192" t="s">
        <v>105</v>
      </c>
      <c r="B40" s="270">
        <v>15171</v>
      </c>
      <c r="C40" s="271">
        <v>4366</v>
      </c>
      <c r="D40" s="272">
        <v>8496</v>
      </c>
      <c r="E40" s="273">
        <v>32663134</v>
      </c>
      <c r="F40" s="274">
        <v>15806809</v>
      </c>
      <c r="G40" s="273">
        <v>15377148</v>
      </c>
      <c r="H40" s="274">
        <v>843838</v>
      </c>
      <c r="I40" s="307">
        <v>358607</v>
      </c>
      <c r="J40" s="192" t="s">
        <v>105</v>
      </c>
      <c r="K40" s="270">
        <v>3656</v>
      </c>
      <c r="L40" s="271">
        <v>1703</v>
      </c>
      <c r="M40" s="272">
        <v>656</v>
      </c>
      <c r="N40" s="273">
        <v>7911424</v>
      </c>
      <c r="O40" s="274">
        <v>6177746</v>
      </c>
      <c r="P40" s="273">
        <v>977779</v>
      </c>
      <c r="Q40" s="274">
        <v>523436</v>
      </c>
      <c r="R40" s="307">
        <v>86935</v>
      </c>
      <c r="S40" s="192" t="s">
        <v>105</v>
      </c>
      <c r="T40" s="270">
        <v>521</v>
      </c>
      <c r="U40" s="271">
        <v>281</v>
      </c>
      <c r="V40" s="272">
        <v>62</v>
      </c>
      <c r="W40" s="273">
        <v>1058080</v>
      </c>
      <c r="X40" s="274">
        <v>935642</v>
      </c>
      <c r="Y40" s="273">
        <v>38350</v>
      </c>
      <c r="Z40" s="274">
        <v>63752</v>
      </c>
      <c r="AA40" s="299">
        <v>1371</v>
      </c>
      <c r="AB40" s="192" t="s">
        <v>105</v>
      </c>
      <c r="AC40" s="270">
        <v>6780</v>
      </c>
      <c r="AD40" s="271">
        <v>1837</v>
      </c>
      <c r="AE40" s="272">
        <v>4588</v>
      </c>
      <c r="AF40" s="273">
        <v>18646184</v>
      </c>
      <c r="AG40" s="274">
        <v>7335317</v>
      </c>
      <c r="AH40" s="273">
        <v>10840783</v>
      </c>
      <c r="AI40" s="274">
        <v>187450</v>
      </c>
      <c r="AJ40" s="307">
        <v>198415</v>
      </c>
      <c r="AK40" s="192" t="s">
        <v>105</v>
      </c>
      <c r="AL40" s="270">
        <v>3993</v>
      </c>
      <c r="AM40" s="271">
        <v>445</v>
      </c>
      <c r="AN40" s="272">
        <v>3088</v>
      </c>
      <c r="AO40" s="273">
        <v>4276605</v>
      </c>
      <c r="AP40" s="274">
        <v>816052</v>
      </c>
      <c r="AQ40" s="273">
        <v>3301237</v>
      </c>
      <c r="AR40" s="274">
        <v>12215</v>
      </c>
      <c r="AS40" s="307">
        <v>64743</v>
      </c>
      <c r="AT40" s="192" t="s">
        <v>105</v>
      </c>
      <c r="AU40" s="270">
        <v>221</v>
      </c>
      <c r="AV40" s="271">
        <v>100</v>
      </c>
      <c r="AW40" s="272">
        <v>102</v>
      </c>
      <c r="AX40" s="273">
        <v>770842</v>
      </c>
      <c r="AY40" s="274">
        <v>542052</v>
      </c>
      <c r="AZ40" s="273">
        <v>218999</v>
      </c>
      <c r="BA40" s="274">
        <v>56985</v>
      </c>
      <c r="BB40" s="299">
        <v>7142</v>
      </c>
    </row>
    <row r="41" spans="1:54" ht="14.25" customHeight="1">
      <c r="A41" s="192" t="s">
        <v>106</v>
      </c>
      <c r="B41" s="270">
        <v>18966</v>
      </c>
      <c r="C41" s="271">
        <v>4617</v>
      </c>
      <c r="D41" s="272">
        <v>12190</v>
      </c>
      <c r="E41" s="273">
        <v>40569972</v>
      </c>
      <c r="F41" s="274">
        <v>17291982</v>
      </c>
      <c r="G41" s="273">
        <v>21976029</v>
      </c>
      <c r="H41" s="274">
        <v>807988</v>
      </c>
      <c r="I41" s="307">
        <v>475504</v>
      </c>
      <c r="J41" s="192" t="s">
        <v>106</v>
      </c>
      <c r="K41" s="270">
        <v>4035</v>
      </c>
      <c r="L41" s="271">
        <v>1541</v>
      </c>
      <c r="M41" s="272">
        <v>1215</v>
      </c>
      <c r="N41" s="273">
        <v>7419718</v>
      </c>
      <c r="O41" s="274">
        <v>5026696</v>
      </c>
      <c r="P41" s="273">
        <v>1683503</v>
      </c>
      <c r="Q41" s="274">
        <v>354642</v>
      </c>
      <c r="R41" s="307">
        <v>84650</v>
      </c>
      <c r="S41" s="192" t="s">
        <v>106</v>
      </c>
      <c r="T41" s="270">
        <v>649</v>
      </c>
      <c r="U41" s="271">
        <v>366</v>
      </c>
      <c r="V41" s="272">
        <v>136</v>
      </c>
      <c r="W41" s="273">
        <v>1570739</v>
      </c>
      <c r="X41" s="274">
        <v>1418556</v>
      </c>
      <c r="Y41" s="273">
        <v>85707</v>
      </c>
      <c r="Z41" s="274">
        <v>108152</v>
      </c>
      <c r="AA41" s="299">
        <v>1682</v>
      </c>
      <c r="AB41" s="192" t="s">
        <v>106</v>
      </c>
      <c r="AC41" s="270">
        <v>9510</v>
      </c>
      <c r="AD41" s="271">
        <v>2173</v>
      </c>
      <c r="AE41" s="272">
        <v>7053</v>
      </c>
      <c r="AF41" s="273">
        <v>25824344</v>
      </c>
      <c r="AG41" s="274">
        <v>8936421</v>
      </c>
      <c r="AH41" s="273">
        <v>16508140</v>
      </c>
      <c r="AI41" s="274">
        <v>191326</v>
      </c>
      <c r="AJ41" s="307">
        <v>307344</v>
      </c>
      <c r="AK41" s="192" t="s">
        <v>106</v>
      </c>
      <c r="AL41" s="270">
        <v>4548</v>
      </c>
      <c r="AM41" s="271">
        <v>429</v>
      </c>
      <c r="AN41" s="272">
        <v>3687</v>
      </c>
      <c r="AO41" s="273">
        <v>4419419</v>
      </c>
      <c r="AP41" s="274">
        <v>798050</v>
      </c>
      <c r="AQ41" s="273">
        <v>3494119</v>
      </c>
      <c r="AR41" s="274">
        <v>13048</v>
      </c>
      <c r="AS41" s="307">
        <v>71827</v>
      </c>
      <c r="AT41" s="192" t="s">
        <v>106</v>
      </c>
      <c r="AU41" s="270">
        <v>224</v>
      </c>
      <c r="AV41" s="271">
        <v>108</v>
      </c>
      <c r="AW41" s="272">
        <v>99</v>
      </c>
      <c r="AX41" s="273">
        <v>1335752</v>
      </c>
      <c r="AY41" s="274">
        <v>1112259</v>
      </c>
      <c r="AZ41" s="273">
        <v>204559</v>
      </c>
      <c r="BA41" s="274">
        <v>140820</v>
      </c>
      <c r="BB41" s="299">
        <v>10001</v>
      </c>
    </row>
    <row r="42" spans="1:54" ht="14.25" customHeight="1">
      <c r="A42" s="192" t="s">
        <v>107</v>
      </c>
      <c r="B42" s="270">
        <v>27843</v>
      </c>
      <c r="C42" s="271">
        <v>6764</v>
      </c>
      <c r="D42" s="272">
        <v>18104</v>
      </c>
      <c r="E42" s="273">
        <v>56087016</v>
      </c>
      <c r="F42" s="274">
        <v>24412818</v>
      </c>
      <c r="G42" s="273">
        <v>29839623</v>
      </c>
      <c r="H42" s="274">
        <v>1303755</v>
      </c>
      <c r="I42" s="307">
        <v>647013</v>
      </c>
      <c r="J42" s="192" t="s">
        <v>107</v>
      </c>
      <c r="K42" s="270">
        <v>4728</v>
      </c>
      <c r="L42" s="271">
        <v>2066</v>
      </c>
      <c r="M42" s="272">
        <v>1113</v>
      </c>
      <c r="N42" s="273">
        <v>9806677</v>
      </c>
      <c r="O42" s="274">
        <v>7551358</v>
      </c>
      <c r="P42" s="273">
        <v>1420238</v>
      </c>
      <c r="Q42" s="274">
        <v>718767</v>
      </c>
      <c r="R42" s="307">
        <v>115085</v>
      </c>
      <c r="S42" s="192" t="s">
        <v>107</v>
      </c>
      <c r="T42" s="270">
        <v>980</v>
      </c>
      <c r="U42" s="271">
        <v>517</v>
      </c>
      <c r="V42" s="272">
        <v>213</v>
      </c>
      <c r="W42" s="273">
        <v>1953961</v>
      </c>
      <c r="X42" s="274">
        <v>1708093</v>
      </c>
      <c r="Y42" s="273">
        <v>126986</v>
      </c>
      <c r="Z42" s="274">
        <v>102898</v>
      </c>
      <c r="AA42" s="299">
        <v>3224</v>
      </c>
      <c r="AB42" s="192" t="s">
        <v>107</v>
      </c>
      <c r="AC42" s="270">
        <v>12739</v>
      </c>
      <c r="AD42" s="271">
        <v>3011</v>
      </c>
      <c r="AE42" s="272">
        <v>9279</v>
      </c>
      <c r="AF42" s="273">
        <v>32524577</v>
      </c>
      <c r="AG42" s="274">
        <v>11766979</v>
      </c>
      <c r="AH42" s="273">
        <v>20128780</v>
      </c>
      <c r="AI42" s="274">
        <v>274293</v>
      </c>
      <c r="AJ42" s="307">
        <v>365862</v>
      </c>
      <c r="AK42" s="192" t="s">
        <v>107</v>
      </c>
      <c r="AL42" s="270">
        <v>9018</v>
      </c>
      <c r="AM42" s="271">
        <v>1016</v>
      </c>
      <c r="AN42" s="272">
        <v>7308</v>
      </c>
      <c r="AO42" s="273">
        <v>9910446</v>
      </c>
      <c r="AP42" s="274">
        <v>1908100</v>
      </c>
      <c r="AQ42" s="273">
        <v>7769317</v>
      </c>
      <c r="AR42" s="274">
        <v>37127</v>
      </c>
      <c r="AS42" s="307">
        <v>145650</v>
      </c>
      <c r="AT42" s="192" t="s">
        <v>107</v>
      </c>
      <c r="AU42" s="270">
        <v>378</v>
      </c>
      <c r="AV42" s="271">
        <v>154</v>
      </c>
      <c r="AW42" s="272">
        <v>191</v>
      </c>
      <c r="AX42" s="273">
        <v>1891355</v>
      </c>
      <c r="AY42" s="274">
        <v>1478288</v>
      </c>
      <c r="AZ42" s="273">
        <v>394302</v>
      </c>
      <c r="BA42" s="274">
        <v>170671</v>
      </c>
      <c r="BB42" s="299">
        <v>17192</v>
      </c>
    </row>
    <row r="43" spans="1:54" ht="14.25" customHeight="1">
      <c r="A43" s="192" t="s">
        <v>108</v>
      </c>
      <c r="B43" s="270">
        <v>21178</v>
      </c>
      <c r="C43" s="271">
        <v>5191</v>
      </c>
      <c r="D43" s="272">
        <v>13638</v>
      </c>
      <c r="E43" s="273">
        <v>47744699</v>
      </c>
      <c r="F43" s="274">
        <v>19777692</v>
      </c>
      <c r="G43" s="273">
        <v>26390476</v>
      </c>
      <c r="H43" s="274">
        <v>837382</v>
      </c>
      <c r="I43" s="307">
        <v>572368</v>
      </c>
      <c r="J43" s="192" t="s">
        <v>108</v>
      </c>
      <c r="K43" s="270">
        <v>4211</v>
      </c>
      <c r="L43" s="271">
        <v>1897</v>
      </c>
      <c r="M43" s="272">
        <v>1007</v>
      </c>
      <c r="N43" s="273">
        <v>8144309</v>
      </c>
      <c r="O43" s="274">
        <v>6078071</v>
      </c>
      <c r="P43" s="273">
        <v>1304341</v>
      </c>
      <c r="Q43" s="274">
        <v>382131</v>
      </c>
      <c r="R43" s="307">
        <v>73622</v>
      </c>
      <c r="S43" s="192" t="s">
        <v>108</v>
      </c>
      <c r="T43" s="270">
        <v>628</v>
      </c>
      <c r="U43" s="271">
        <v>350</v>
      </c>
      <c r="V43" s="272">
        <v>103</v>
      </c>
      <c r="W43" s="273">
        <v>1431289</v>
      </c>
      <c r="X43" s="274">
        <v>1277762</v>
      </c>
      <c r="Y43" s="273">
        <v>62623</v>
      </c>
      <c r="Z43" s="274">
        <v>96788</v>
      </c>
      <c r="AA43" s="299">
        <v>1289</v>
      </c>
      <c r="AB43" s="192" t="s">
        <v>108</v>
      </c>
      <c r="AC43" s="270">
        <v>10388</v>
      </c>
      <c r="AD43" s="271">
        <v>2352</v>
      </c>
      <c r="AE43" s="272">
        <v>7670</v>
      </c>
      <c r="AF43" s="273">
        <v>29835740</v>
      </c>
      <c r="AG43" s="274">
        <v>10588320</v>
      </c>
      <c r="AH43" s="273">
        <v>18652362</v>
      </c>
      <c r="AI43" s="274">
        <v>244103</v>
      </c>
      <c r="AJ43" s="307">
        <v>331844</v>
      </c>
      <c r="AK43" s="192" t="s">
        <v>108</v>
      </c>
      <c r="AL43" s="270">
        <v>5677</v>
      </c>
      <c r="AM43" s="271">
        <v>477</v>
      </c>
      <c r="AN43" s="272">
        <v>4722</v>
      </c>
      <c r="AO43" s="273">
        <v>7045403</v>
      </c>
      <c r="AP43" s="274">
        <v>897718</v>
      </c>
      <c r="AQ43" s="273">
        <v>6031954</v>
      </c>
      <c r="AR43" s="274">
        <v>12393</v>
      </c>
      <c r="AS43" s="307">
        <v>149571</v>
      </c>
      <c r="AT43" s="192" t="s">
        <v>108</v>
      </c>
      <c r="AU43" s="270">
        <v>274</v>
      </c>
      <c r="AV43" s="271">
        <v>115</v>
      </c>
      <c r="AW43" s="272">
        <v>136</v>
      </c>
      <c r="AX43" s="273">
        <v>1287957</v>
      </c>
      <c r="AY43" s="274">
        <v>935821</v>
      </c>
      <c r="AZ43" s="273">
        <v>339195</v>
      </c>
      <c r="BA43" s="274">
        <v>101967</v>
      </c>
      <c r="BB43" s="299">
        <v>16043</v>
      </c>
    </row>
    <row r="44" spans="1:54" ht="14.25" customHeight="1">
      <c r="A44" s="192" t="s">
        <v>109</v>
      </c>
      <c r="B44" s="270">
        <v>13573</v>
      </c>
      <c r="C44" s="271">
        <v>3036</v>
      </c>
      <c r="D44" s="272">
        <v>8889</v>
      </c>
      <c r="E44" s="273">
        <v>25979897</v>
      </c>
      <c r="F44" s="274">
        <v>9724505</v>
      </c>
      <c r="G44" s="273">
        <v>15147043</v>
      </c>
      <c r="H44" s="274">
        <v>349414</v>
      </c>
      <c r="I44" s="307">
        <v>293452</v>
      </c>
      <c r="J44" s="192" t="s">
        <v>109</v>
      </c>
      <c r="K44" s="270">
        <v>2630</v>
      </c>
      <c r="L44" s="271">
        <v>942</v>
      </c>
      <c r="M44" s="272">
        <v>746</v>
      </c>
      <c r="N44" s="273">
        <v>3978802</v>
      </c>
      <c r="O44" s="274">
        <v>2543501</v>
      </c>
      <c r="P44" s="273">
        <v>864925</v>
      </c>
      <c r="Q44" s="274">
        <v>121970</v>
      </c>
      <c r="R44" s="307">
        <v>51573</v>
      </c>
      <c r="S44" s="192" t="s">
        <v>109</v>
      </c>
      <c r="T44" s="270">
        <v>396</v>
      </c>
      <c r="U44" s="271">
        <v>195</v>
      </c>
      <c r="V44" s="272">
        <v>86</v>
      </c>
      <c r="W44" s="273">
        <v>722655</v>
      </c>
      <c r="X44" s="274">
        <v>613780</v>
      </c>
      <c r="Y44" s="273">
        <v>53095</v>
      </c>
      <c r="Z44" s="274">
        <v>33970</v>
      </c>
      <c r="AA44" s="299">
        <v>1086</v>
      </c>
      <c r="AB44" s="192" t="s">
        <v>109</v>
      </c>
      <c r="AC44" s="270">
        <v>7613</v>
      </c>
      <c r="AD44" s="271">
        <v>1539</v>
      </c>
      <c r="AE44" s="272">
        <v>5784</v>
      </c>
      <c r="AF44" s="273">
        <v>18113567</v>
      </c>
      <c r="AG44" s="274">
        <v>5621416</v>
      </c>
      <c r="AH44" s="273">
        <v>12095558</v>
      </c>
      <c r="AI44" s="274">
        <v>132529</v>
      </c>
      <c r="AJ44" s="307">
        <v>194535</v>
      </c>
      <c r="AK44" s="192" t="s">
        <v>109</v>
      </c>
      <c r="AL44" s="270">
        <v>2749</v>
      </c>
      <c r="AM44" s="271">
        <v>273</v>
      </c>
      <c r="AN44" s="272">
        <v>2188</v>
      </c>
      <c r="AO44" s="273">
        <v>2470143</v>
      </c>
      <c r="AP44" s="274">
        <v>462395</v>
      </c>
      <c r="AQ44" s="273">
        <v>1931256</v>
      </c>
      <c r="AR44" s="274">
        <v>7279</v>
      </c>
      <c r="AS44" s="307">
        <v>40501</v>
      </c>
      <c r="AT44" s="192" t="s">
        <v>109</v>
      </c>
      <c r="AU44" s="270">
        <v>185</v>
      </c>
      <c r="AV44" s="271">
        <v>87</v>
      </c>
      <c r="AW44" s="272">
        <v>85</v>
      </c>
      <c r="AX44" s="273">
        <v>694730</v>
      </c>
      <c r="AY44" s="274">
        <v>483413</v>
      </c>
      <c r="AZ44" s="273">
        <v>202209</v>
      </c>
      <c r="BA44" s="274">
        <v>53665</v>
      </c>
      <c r="BB44" s="299">
        <v>5756</v>
      </c>
    </row>
    <row r="45" spans="1:54" ht="14.25" customHeight="1">
      <c r="A45" s="193" t="s">
        <v>110</v>
      </c>
      <c r="B45" s="275">
        <v>28242</v>
      </c>
      <c r="C45" s="276">
        <v>7230</v>
      </c>
      <c r="D45" s="277">
        <v>18158</v>
      </c>
      <c r="E45" s="278">
        <v>59560305</v>
      </c>
      <c r="F45" s="279">
        <v>24982553</v>
      </c>
      <c r="G45" s="278">
        <v>32700012</v>
      </c>
      <c r="H45" s="279">
        <v>1023437</v>
      </c>
      <c r="I45" s="308">
        <v>711654</v>
      </c>
      <c r="J45" s="193" t="s">
        <v>110</v>
      </c>
      <c r="K45" s="275">
        <v>5515</v>
      </c>
      <c r="L45" s="276">
        <v>2533</v>
      </c>
      <c r="M45" s="277">
        <v>1323</v>
      </c>
      <c r="N45" s="278">
        <v>10890561</v>
      </c>
      <c r="O45" s="279">
        <v>8052292</v>
      </c>
      <c r="P45" s="278">
        <v>1855910</v>
      </c>
      <c r="Q45" s="279">
        <v>480488</v>
      </c>
      <c r="R45" s="308">
        <v>138536</v>
      </c>
      <c r="S45" s="193" t="s">
        <v>110</v>
      </c>
      <c r="T45" s="275">
        <v>904</v>
      </c>
      <c r="U45" s="276">
        <v>540</v>
      </c>
      <c r="V45" s="277">
        <v>173</v>
      </c>
      <c r="W45" s="278">
        <v>2362411</v>
      </c>
      <c r="X45" s="279">
        <v>2134525</v>
      </c>
      <c r="Y45" s="278">
        <v>129407</v>
      </c>
      <c r="Z45" s="279">
        <v>167369</v>
      </c>
      <c r="AA45" s="300">
        <v>3948</v>
      </c>
      <c r="AB45" s="193" t="s">
        <v>110</v>
      </c>
      <c r="AC45" s="275">
        <v>15668</v>
      </c>
      <c r="AD45" s="276">
        <v>3496</v>
      </c>
      <c r="AE45" s="277">
        <v>11733</v>
      </c>
      <c r="AF45" s="278">
        <v>39096315</v>
      </c>
      <c r="AG45" s="279">
        <v>12956515</v>
      </c>
      <c r="AH45" s="278">
        <v>25502653</v>
      </c>
      <c r="AI45" s="279">
        <v>270685</v>
      </c>
      <c r="AJ45" s="308">
        <v>457272</v>
      </c>
      <c r="AK45" s="193" t="s">
        <v>110</v>
      </c>
      <c r="AL45" s="275">
        <v>5808</v>
      </c>
      <c r="AM45" s="276">
        <v>514</v>
      </c>
      <c r="AN45" s="277">
        <v>4760</v>
      </c>
      <c r="AO45" s="278">
        <v>5902613</v>
      </c>
      <c r="AP45" s="279">
        <v>927438</v>
      </c>
      <c r="AQ45" s="278">
        <v>4829407</v>
      </c>
      <c r="AR45" s="279">
        <v>12076</v>
      </c>
      <c r="AS45" s="308">
        <v>95018</v>
      </c>
      <c r="AT45" s="193" t="s">
        <v>110</v>
      </c>
      <c r="AU45" s="275">
        <v>347</v>
      </c>
      <c r="AV45" s="276">
        <v>147</v>
      </c>
      <c r="AW45" s="277">
        <v>169</v>
      </c>
      <c r="AX45" s="278">
        <v>1308406</v>
      </c>
      <c r="AY45" s="279">
        <v>911782</v>
      </c>
      <c r="AZ45" s="278">
        <v>382635</v>
      </c>
      <c r="BA45" s="279">
        <v>92818</v>
      </c>
      <c r="BB45" s="300">
        <v>16879</v>
      </c>
    </row>
    <row r="46" spans="1:54" ht="14.25" customHeight="1">
      <c r="A46" s="194" t="s">
        <v>111</v>
      </c>
      <c r="B46" s="280">
        <v>187021</v>
      </c>
      <c r="C46" s="281">
        <v>47796</v>
      </c>
      <c r="D46" s="282">
        <v>116076</v>
      </c>
      <c r="E46" s="283">
        <v>429202330</v>
      </c>
      <c r="F46" s="284">
        <v>189548765</v>
      </c>
      <c r="G46" s="283">
        <v>224199344</v>
      </c>
      <c r="H46" s="284">
        <v>9603641</v>
      </c>
      <c r="I46" s="309">
        <v>5105572</v>
      </c>
      <c r="J46" s="194" t="s">
        <v>111</v>
      </c>
      <c r="K46" s="280">
        <v>36247</v>
      </c>
      <c r="L46" s="281">
        <v>15675</v>
      </c>
      <c r="M46" s="282">
        <v>8337</v>
      </c>
      <c r="N46" s="283">
        <v>76074402</v>
      </c>
      <c r="O46" s="284">
        <v>56764342</v>
      </c>
      <c r="P46" s="283">
        <v>12445506</v>
      </c>
      <c r="Q46" s="284">
        <v>4687910</v>
      </c>
      <c r="R46" s="309">
        <v>1012849</v>
      </c>
      <c r="S46" s="194" t="s">
        <v>111</v>
      </c>
      <c r="T46" s="280">
        <v>7142</v>
      </c>
      <c r="U46" s="281">
        <v>4101</v>
      </c>
      <c r="V46" s="282">
        <v>1028</v>
      </c>
      <c r="W46" s="283">
        <v>16999846</v>
      </c>
      <c r="X46" s="284">
        <v>15190166</v>
      </c>
      <c r="Y46" s="283">
        <v>787738</v>
      </c>
      <c r="Z46" s="284">
        <v>1149547</v>
      </c>
      <c r="AA46" s="301">
        <v>21206</v>
      </c>
      <c r="AB46" s="194" t="s">
        <v>111</v>
      </c>
      <c r="AC46" s="280">
        <v>89723</v>
      </c>
      <c r="AD46" s="281">
        <v>21327</v>
      </c>
      <c r="AE46" s="282">
        <v>64874</v>
      </c>
      <c r="AF46" s="283">
        <v>263889179</v>
      </c>
      <c r="AG46" s="284">
        <v>97137611</v>
      </c>
      <c r="AH46" s="283">
        <v>161194774</v>
      </c>
      <c r="AI46" s="284">
        <v>2484919</v>
      </c>
      <c r="AJ46" s="309">
        <v>2956568</v>
      </c>
      <c r="AK46" s="194" t="s">
        <v>111</v>
      </c>
      <c r="AL46" s="280">
        <v>51124</v>
      </c>
      <c r="AM46" s="281">
        <v>5447</v>
      </c>
      <c r="AN46" s="282">
        <v>40542</v>
      </c>
      <c r="AO46" s="283">
        <v>59616690</v>
      </c>
      <c r="AP46" s="284">
        <v>10731407</v>
      </c>
      <c r="AQ46" s="283">
        <v>47004970</v>
      </c>
      <c r="AR46" s="284">
        <v>176957</v>
      </c>
      <c r="AS46" s="309">
        <v>987313</v>
      </c>
      <c r="AT46" s="194" t="s">
        <v>111</v>
      </c>
      <c r="AU46" s="280">
        <v>2785</v>
      </c>
      <c r="AV46" s="281">
        <v>1246</v>
      </c>
      <c r="AW46" s="282">
        <v>1295</v>
      </c>
      <c r="AX46" s="283">
        <v>12622213</v>
      </c>
      <c r="AY46" s="284">
        <v>9725239</v>
      </c>
      <c r="AZ46" s="283">
        <v>2766356</v>
      </c>
      <c r="BA46" s="284">
        <v>1104309</v>
      </c>
      <c r="BB46" s="301">
        <v>127637</v>
      </c>
    </row>
    <row r="47" spans="1:54" ht="14.25" customHeight="1">
      <c r="A47" s="195"/>
      <c r="B47" s="288"/>
      <c r="C47" s="289"/>
      <c r="D47" s="290"/>
      <c r="E47" s="289"/>
      <c r="F47" s="290"/>
      <c r="G47" s="289"/>
      <c r="H47" s="290"/>
      <c r="I47" s="311"/>
      <c r="J47" s="195"/>
      <c r="K47" s="288"/>
      <c r="L47" s="289"/>
      <c r="M47" s="290"/>
      <c r="N47" s="289"/>
      <c r="O47" s="290"/>
      <c r="P47" s="289"/>
      <c r="Q47" s="290"/>
      <c r="R47" s="311"/>
      <c r="S47" s="195"/>
      <c r="T47" s="288"/>
      <c r="U47" s="289"/>
      <c r="V47" s="290"/>
      <c r="W47" s="289"/>
      <c r="X47" s="290"/>
      <c r="Y47" s="289"/>
      <c r="Z47" s="290"/>
      <c r="AA47" s="303"/>
      <c r="AB47" s="195"/>
      <c r="AC47" s="288"/>
      <c r="AD47" s="289"/>
      <c r="AE47" s="290"/>
      <c r="AF47" s="289"/>
      <c r="AG47" s="290"/>
      <c r="AH47" s="289"/>
      <c r="AI47" s="290"/>
      <c r="AJ47" s="311"/>
      <c r="AK47" s="195"/>
      <c r="AL47" s="288"/>
      <c r="AM47" s="289"/>
      <c r="AN47" s="290"/>
      <c r="AO47" s="289"/>
      <c r="AP47" s="290"/>
      <c r="AQ47" s="289"/>
      <c r="AR47" s="290"/>
      <c r="AS47" s="311"/>
      <c r="AT47" s="195"/>
      <c r="AU47" s="288"/>
      <c r="AV47" s="289"/>
      <c r="AW47" s="290"/>
      <c r="AX47" s="289"/>
      <c r="AY47" s="290"/>
      <c r="AZ47" s="289"/>
      <c r="BA47" s="290"/>
      <c r="BB47" s="303"/>
    </row>
    <row r="48" spans="1:54" ht="14.25" customHeight="1">
      <c r="A48" s="192" t="s">
        <v>112</v>
      </c>
      <c r="B48" s="270">
        <v>63077</v>
      </c>
      <c r="C48" s="271">
        <v>18358</v>
      </c>
      <c r="D48" s="272">
        <v>35428</v>
      </c>
      <c r="E48" s="273">
        <v>176985180</v>
      </c>
      <c r="F48" s="274">
        <v>87588786</v>
      </c>
      <c r="G48" s="273">
        <v>82144963</v>
      </c>
      <c r="H48" s="274">
        <v>4845111</v>
      </c>
      <c r="I48" s="307">
        <v>1981061</v>
      </c>
      <c r="J48" s="192" t="s">
        <v>112</v>
      </c>
      <c r="K48" s="270">
        <v>12128</v>
      </c>
      <c r="L48" s="271">
        <v>5018</v>
      </c>
      <c r="M48" s="272">
        <v>2462</v>
      </c>
      <c r="N48" s="273">
        <v>25955806</v>
      </c>
      <c r="O48" s="274">
        <v>18196112</v>
      </c>
      <c r="P48" s="273">
        <v>4604666</v>
      </c>
      <c r="Q48" s="274">
        <v>1554292</v>
      </c>
      <c r="R48" s="307">
        <v>442157</v>
      </c>
      <c r="S48" s="192" t="s">
        <v>112</v>
      </c>
      <c r="T48" s="270">
        <v>4618</v>
      </c>
      <c r="U48" s="271">
        <v>3284</v>
      </c>
      <c r="V48" s="272">
        <v>300</v>
      </c>
      <c r="W48" s="273">
        <v>14801359</v>
      </c>
      <c r="X48" s="274">
        <v>13713452</v>
      </c>
      <c r="Y48" s="273">
        <v>412536</v>
      </c>
      <c r="Z48" s="274">
        <v>1070146</v>
      </c>
      <c r="AA48" s="299">
        <v>11152</v>
      </c>
      <c r="AB48" s="192" t="s">
        <v>112</v>
      </c>
      <c r="AC48" s="270">
        <v>25990</v>
      </c>
      <c r="AD48" s="271">
        <v>7000</v>
      </c>
      <c r="AE48" s="272">
        <v>17559</v>
      </c>
      <c r="AF48" s="273">
        <v>103662282</v>
      </c>
      <c r="AG48" s="274">
        <v>43817455</v>
      </c>
      <c r="AH48" s="273">
        <v>57338905</v>
      </c>
      <c r="AI48" s="274">
        <v>1297606</v>
      </c>
      <c r="AJ48" s="307">
        <v>1034491</v>
      </c>
      <c r="AK48" s="192" t="s">
        <v>112</v>
      </c>
      <c r="AL48" s="270">
        <v>19035</v>
      </c>
      <c r="AM48" s="271">
        <v>2420</v>
      </c>
      <c r="AN48" s="272">
        <v>14529</v>
      </c>
      <c r="AO48" s="273">
        <v>24622901</v>
      </c>
      <c r="AP48" s="274">
        <v>4888652</v>
      </c>
      <c r="AQ48" s="273">
        <v>18877173</v>
      </c>
      <c r="AR48" s="274">
        <v>74456</v>
      </c>
      <c r="AS48" s="307">
        <v>439143</v>
      </c>
      <c r="AT48" s="192" t="s">
        <v>112</v>
      </c>
      <c r="AU48" s="270">
        <v>1306</v>
      </c>
      <c r="AV48" s="271">
        <v>636</v>
      </c>
      <c r="AW48" s="272">
        <v>578</v>
      </c>
      <c r="AX48" s="273">
        <v>7942831</v>
      </c>
      <c r="AY48" s="274">
        <v>6973114</v>
      </c>
      <c r="AZ48" s="273">
        <v>911683</v>
      </c>
      <c r="BA48" s="274">
        <v>848612</v>
      </c>
      <c r="BB48" s="299">
        <v>54117</v>
      </c>
    </row>
    <row r="49" spans="1:54" ht="14.25" customHeight="1">
      <c r="A49" s="192" t="s">
        <v>113</v>
      </c>
      <c r="B49" s="270">
        <v>28438</v>
      </c>
      <c r="C49" s="271">
        <v>7613</v>
      </c>
      <c r="D49" s="272">
        <v>17026</v>
      </c>
      <c r="E49" s="273">
        <v>64322818</v>
      </c>
      <c r="F49" s="274">
        <v>28682903</v>
      </c>
      <c r="G49" s="273">
        <v>33035324</v>
      </c>
      <c r="H49" s="274">
        <v>1339490</v>
      </c>
      <c r="I49" s="307">
        <v>765893</v>
      </c>
      <c r="J49" s="192" t="s">
        <v>113</v>
      </c>
      <c r="K49" s="270">
        <v>5987</v>
      </c>
      <c r="L49" s="271">
        <v>2669</v>
      </c>
      <c r="M49" s="272">
        <v>1329</v>
      </c>
      <c r="N49" s="273">
        <v>12081736</v>
      </c>
      <c r="O49" s="274">
        <v>8746457</v>
      </c>
      <c r="P49" s="273">
        <v>2138282</v>
      </c>
      <c r="Q49" s="274">
        <v>578833</v>
      </c>
      <c r="R49" s="307">
        <v>143016</v>
      </c>
      <c r="S49" s="192" t="s">
        <v>113</v>
      </c>
      <c r="T49" s="270">
        <v>1201</v>
      </c>
      <c r="U49" s="271">
        <v>750</v>
      </c>
      <c r="V49" s="272">
        <v>144</v>
      </c>
      <c r="W49" s="273">
        <v>3249977</v>
      </c>
      <c r="X49" s="274">
        <v>2931602</v>
      </c>
      <c r="Y49" s="273">
        <v>147285</v>
      </c>
      <c r="Z49" s="274">
        <v>205644</v>
      </c>
      <c r="AA49" s="299">
        <v>4717</v>
      </c>
      <c r="AB49" s="192" t="s">
        <v>113</v>
      </c>
      <c r="AC49" s="270">
        <v>13220</v>
      </c>
      <c r="AD49" s="271">
        <v>3122</v>
      </c>
      <c r="AE49" s="272">
        <v>9422</v>
      </c>
      <c r="AF49" s="273">
        <v>38499118</v>
      </c>
      <c r="AG49" s="274">
        <v>13549868</v>
      </c>
      <c r="AH49" s="273">
        <v>23993979</v>
      </c>
      <c r="AI49" s="274">
        <v>345552</v>
      </c>
      <c r="AJ49" s="307">
        <v>440542</v>
      </c>
      <c r="AK49" s="192" t="s">
        <v>113</v>
      </c>
      <c r="AL49" s="270">
        <v>7530</v>
      </c>
      <c r="AM49" s="271">
        <v>852</v>
      </c>
      <c r="AN49" s="272">
        <v>5898</v>
      </c>
      <c r="AO49" s="273">
        <v>8072518</v>
      </c>
      <c r="AP49" s="274">
        <v>1519503</v>
      </c>
      <c r="AQ49" s="273">
        <v>6293785</v>
      </c>
      <c r="AR49" s="274">
        <v>21764</v>
      </c>
      <c r="AS49" s="307">
        <v>155258</v>
      </c>
      <c r="AT49" s="192" t="s">
        <v>113</v>
      </c>
      <c r="AU49" s="270">
        <v>500</v>
      </c>
      <c r="AV49" s="271">
        <v>220</v>
      </c>
      <c r="AW49" s="272">
        <v>233</v>
      </c>
      <c r="AX49" s="273">
        <v>2419470</v>
      </c>
      <c r="AY49" s="274">
        <v>1935472</v>
      </c>
      <c r="AZ49" s="273">
        <v>461992</v>
      </c>
      <c r="BA49" s="274">
        <v>187696</v>
      </c>
      <c r="BB49" s="299">
        <v>22361</v>
      </c>
    </row>
    <row r="50" spans="1:54" ht="14.25" customHeight="1">
      <c r="A50" s="192" t="s">
        <v>114</v>
      </c>
      <c r="B50" s="270">
        <v>30132</v>
      </c>
      <c r="C50" s="271">
        <v>8674</v>
      </c>
      <c r="D50" s="272">
        <v>17854</v>
      </c>
      <c r="E50" s="273">
        <v>67820264</v>
      </c>
      <c r="F50" s="274">
        <v>31893544</v>
      </c>
      <c r="G50" s="273">
        <v>33600304</v>
      </c>
      <c r="H50" s="274">
        <v>1427820</v>
      </c>
      <c r="I50" s="307">
        <v>746257</v>
      </c>
      <c r="J50" s="192" t="s">
        <v>114</v>
      </c>
      <c r="K50" s="270">
        <v>7010</v>
      </c>
      <c r="L50" s="271">
        <v>3395</v>
      </c>
      <c r="M50" s="272">
        <v>1809</v>
      </c>
      <c r="N50" s="273">
        <v>15503012</v>
      </c>
      <c r="O50" s="274">
        <v>11563970</v>
      </c>
      <c r="P50" s="273">
        <v>2879877</v>
      </c>
      <c r="Q50" s="274">
        <v>779017</v>
      </c>
      <c r="R50" s="307">
        <v>165459</v>
      </c>
      <c r="S50" s="192" t="s">
        <v>114</v>
      </c>
      <c r="T50" s="270">
        <v>1141</v>
      </c>
      <c r="U50" s="271">
        <v>613</v>
      </c>
      <c r="V50" s="272">
        <v>208</v>
      </c>
      <c r="W50" s="273">
        <v>2563471</v>
      </c>
      <c r="X50" s="274">
        <v>2260088</v>
      </c>
      <c r="Y50" s="273">
        <v>141931</v>
      </c>
      <c r="Z50" s="274">
        <v>172657</v>
      </c>
      <c r="AA50" s="299">
        <v>2892</v>
      </c>
      <c r="AB50" s="192" t="s">
        <v>114</v>
      </c>
      <c r="AC50" s="270">
        <v>13758</v>
      </c>
      <c r="AD50" s="271">
        <v>3639</v>
      </c>
      <c r="AE50" s="272">
        <v>9519</v>
      </c>
      <c r="AF50" s="273">
        <v>39732120</v>
      </c>
      <c r="AG50" s="274">
        <v>15454944</v>
      </c>
      <c r="AH50" s="273">
        <v>23468382</v>
      </c>
      <c r="AI50" s="274">
        <v>343206</v>
      </c>
      <c r="AJ50" s="307">
        <v>400006</v>
      </c>
      <c r="AK50" s="192" t="s">
        <v>114</v>
      </c>
      <c r="AL50" s="270">
        <v>7668</v>
      </c>
      <c r="AM50" s="271">
        <v>859</v>
      </c>
      <c r="AN50" s="272">
        <v>5979</v>
      </c>
      <c r="AO50" s="273">
        <v>8519935</v>
      </c>
      <c r="AP50" s="274">
        <v>1607917</v>
      </c>
      <c r="AQ50" s="273">
        <v>6630798</v>
      </c>
      <c r="AR50" s="274">
        <v>28438</v>
      </c>
      <c r="AS50" s="307">
        <v>160305</v>
      </c>
      <c r="AT50" s="192" t="s">
        <v>114</v>
      </c>
      <c r="AU50" s="270">
        <v>555</v>
      </c>
      <c r="AV50" s="271">
        <v>168</v>
      </c>
      <c r="AW50" s="272">
        <v>339</v>
      </c>
      <c r="AX50" s="273">
        <v>1501727</v>
      </c>
      <c r="AY50" s="274">
        <v>1006624</v>
      </c>
      <c r="AZ50" s="273">
        <v>479316</v>
      </c>
      <c r="BA50" s="274">
        <v>104502</v>
      </c>
      <c r="BB50" s="299">
        <v>17595</v>
      </c>
    </row>
    <row r="51" spans="1:54" ht="14.25" customHeight="1">
      <c r="A51" s="192" t="s">
        <v>115</v>
      </c>
      <c r="B51" s="270">
        <v>23342</v>
      </c>
      <c r="C51" s="271">
        <v>6283</v>
      </c>
      <c r="D51" s="272">
        <v>13694</v>
      </c>
      <c r="E51" s="273">
        <v>51309492</v>
      </c>
      <c r="F51" s="274">
        <v>23688093</v>
      </c>
      <c r="G51" s="273">
        <v>25460046</v>
      </c>
      <c r="H51" s="274">
        <v>1128338</v>
      </c>
      <c r="I51" s="307">
        <v>581535</v>
      </c>
      <c r="J51" s="192" t="s">
        <v>115</v>
      </c>
      <c r="K51" s="270">
        <v>5105</v>
      </c>
      <c r="L51" s="271">
        <v>2160</v>
      </c>
      <c r="M51" s="272">
        <v>1183</v>
      </c>
      <c r="N51" s="273">
        <v>10061408</v>
      </c>
      <c r="O51" s="274">
        <v>7324079</v>
      </c>
      <c r="P51" s="273">
        <v>1736226</v>
      </c>
      <c r="Q51" s="274">
        <v>571366</v>
      </c>
      <c r="R51" s="307">
        <v>119408</v>
      </c>
      <c r="S51" s="192" t="s">
        <v>115</v>
      </c>
      <c r="T51" s="270">
        <v>997</v>
      </c>
      <c r="U51" s="271">
        <v>516</v>
      </c>
      <c r="V51" s="272">
        <v>158</v>
      </c>
      <c r="W51" s="273">
        <v>2017995</v>
      </c>
      <c r="X51" s="274">
        <v>1736926</v>
      </c>
      <c r="Y51" s="273">
        <v>133382</v>
      </c>
      <c r="Z51" s="274">
        <v>107882</v>
      </c>
      <c r="AA51" s="299">
        <v>4221</v>
      </c>
      <c r="AB51" s="192" t="s">
        <v>115</v>
      </c>
      <c r="AC51" s="270">
        <v>9756</v>
      </c>
      <c r="AD51" s="271">
        <v>2653</v>
      </c>
      <c r="AE51" s="272">
        <v>6622</v>
      </c>
      <c r="AF51" s="273">
        <v>29987323</v>
      </c>
      <c r="AG51" s="274">
        <v>12039190</v>
      </c>
      <c r="AH51" s="273">
        <v>17225811</v>
      </c>
      <c r="AI51" s="274">
        <v>291707</v>
      </c>
      <c r="AJ51" s="307">
        <v>299217</v>
      </c>
      <c r="AK51" s="192" t="s">
        <v>115</v>
      </c>
      <c r="AL51" s="270">
        <v>7024</v>
      </c>
      <c r="AM51" s="271">
        <v>792</v>
      </c>
      <c r="AN51" s="272">
        <v>5484</v>
      </c>
      <c r="AO51" s="273">
        <v>7671120</v>
      </c>
      <c r="AP51" s="274">
        <v>1412513</v>
      </c>
      <c r="AQ51" s="273">
        <v>5995870</v>
      </c>
      <c r="AR51" s="274">
        <v>22247</v>
      </c>
      <c r="AS51" s="307">
        <v>140093</v>
      </c>
      <c r="AT51" s="192" t="s">
        <v>115</v>
      </c>
      <c r="AU51" s="270">
        <v>460</v>
      </c>
      <c r="AV51" s="271">
        <v>162</v>
      </c>
      <c r="AW51" s="272">
        <v>247</v>
      </c>
      <c r="AX51" s="273">
        <v>1571646</v>
      </c>
      <c r="AY51" s="274">
        <v>1175385</v>
      </c>
      <c r="AZ51" s="273">
        <v>368757</v>
      </c>
      <c r="BA51" s="274">
        <v>135135</v>
      </c>
      <c r="BB51" s="299">
        <v>18596</v>
      </c>
    </row>
    <row r="52" spans="1:54" ht="14.25" customHeight="1">
      <c r="A52" s="192" t="s">
        <v>116</v>
      </c>
      <c r="B52" s="270">
        <v>16163</v>
      </c>
      <c r="C52" s="271">
        <v>4810</v>
      </c>
      <c r="D52" s="272">
        <v>9207</v>
      </c>
      <c r="E52" s="273">
        <v>34793647</v>
      </c>
      <c r="F52" s="274">
        <v>16858507</v>
      </c>
      <c r="G52" s="273">
        <v>16321991</v>
      </c>
      <c r="H52" s="274">
        <v>750962</v>
      </c>
      <c r="I52" s="307">
        <v>349764</v>
      </c>
      <c r="J52" s="192" t="s">
        <v>116</v>
      </c>
      <c r="K52" s="270">
        <v>3966</v>
      </c>
      <c r="L52" s="271">
        <v>1897</v>
      </c>
      <c r="M52" s="272">
        <v>840</v>
      </c>
      <c r="N52" s="273">
        <v>8362841</v>
      </c>
      <c r="O52" s="274">
        <v>6354981</v>
      </c>
      <c r="P52" s="273">
        <v>1163548</v>
      </c>
      <c r="Q52" s="274">
        <v>349380</v>
      </c>
      <c r="R52" s="307">
        <v>57059</v>
      </c>
      <c r="S52" s="192" t="s">
        <v>116</v>
      </c>
      <c r="T52" s="270">
        <v>542</v>
      </c>
      <c r="U52" s="271">
        <v>297</v>
      </c>
      <c r="V52" s="272">
        <v>65</v>
      </c>
      <c r="W52" s="273">
        <v>1409771</v>
      </c>
      <c r="X52" s="274">
        <v>1277684</v>
      </c>
      <c r="Y52" s="273">
        <v>44087</v>
      </c>
      <c r="Z52" s="274">
        <v>142349</v>
      </c>
      <c r="AA52" s="299">
        <v>902</v>
      </c>
      <c r="AB52" s="192" t="s">
        <v>116</v>
      </c>
      <c r="AC52" s="270">
        <v>8092</v>
      </c>
      <c r="AD52" s="271">
        <v>2108</v>
      </c>
      <c r="AE52" s="272">
        <v>5618</v>
      </c>
      <c r="AF52" s="273">
        <v>20708548</v>
      </c>
      <c r="AG52" s="274">
        <v>7855383</v>
      </c>
      <c r="AH52" s="273">
        <v>12306268</v>
      </c>
      <c r="AI52" s="274">
        <v>176111</v>
      </c>
      <c r="AJ52" s="307">
        <v>217777</v>
      </c>
      <c r="AK52" s="192" t="s">
        <v>116</v>
      </c>
      <c r="AL52" s="270">
        <v>3357</v>
      </c>
      <c r="AM52" s="271">
        <v>406</v>
      </c>
      <c r="AN52" s="272">
        <v>2600</v>
      </c>
      <c r="AO52" s="273">
        <v>3447471</v>
      </c>
      <c r="AP52" s="274">
        <v>709409</v>
      </c>
      <c r="AQ52" s="273">
        <v>2620271</v>
      </c>
      <c r="AR52" s="274">
        <v>10405</v>
      </c>
      <c r="AS52" s="307">
        <v>66898</v>
      </c>
      <c r="AT52" s="192" t="s">
        <v>116</v>
      </c>
      <c r="AU52" s="270">
        <v>206</v>
      </c>
      <c r="AV52" s="271">
        <v>102</v>
      </c>
      <c r="AW52" s="272">
        <v>84</v>
      </c>
      <c r="AX52" s="273">
        <v>865015</v>
      </c>
      <c r="AY52" s="274">
        <v>661050</v>
      </c>
      <c r="AZ52" s="273">
        <v>187817</v>
      </c>
      <c r="BA52" s="274">
        <v>72718</v>
      </c>
      <c r="BB52" s="299">
        <v>7128</v>
      </c>
    </row>
    <row r="53" spans="1:54" ht="14.25" customHeight="1">
      <c r="A53" s="192" t="s">
        <v>117</v>
      </c>
      <c r="B53" s="270">
        <v>14939</v>
      </c>
      <c r="C53" s="271">
        <v>3839</v>
      </c>
      <c r="D53" s="272">
        <v>9212</v>
      </c>
      <c r="E53" s="273">
        <v>34137505</v>
      </c>
      <c r="F53" s="274">
        <v>14463740</v>
      </c>
      <c r="G53" s="273">
        <v>18272833</v>
      </c>
      <c r="H53" s="274">
        <v>684726</v>
      </c>
      <c r="I53" s="307">
        <v>400436</v>
      </c>
      <c r="J53" s="192" t="s">
        <v>117</v>
      </c>
      <c r="K53" s="270">
        <v>3278</v>
      </c>
      <c r="L53" s="271">
        <v>1352</v>
      </c>
      <c r="M53" s="272">
        <v>812</v>
      </c>
      <c r="N53" s="273">
        <v>6344140</v>
      </c>
      <c r="O53" s="274">
        <v>4433711</v>
      </c>
      <c r="P53" s="273">
        <v>1193464</v>
      </c>
      <c r="Q53" s="274">
        <v>315267</v>
      </c>
      <c r="R53" s="307">
        <v>87570</v>
      </c>
      <c r="S53" s="192" t="s">
        <v>117</v>
      </c>
      <c r="T53" s="270">
        <v>606</v>
      </c>
      <c r="U53" s="271">
        <v>376</v>
      </c>
      <c r="V53" s="272">
        <v>93</v>
      </c>
      <c r="W53" s="273">
        <v>1340324</v>
      </c>
      <c r="X53" s="274">
        <v>1125325</v>
      </c>
      <c r="Y53" s="273">
        <v>118259</v>
      </c>
      <c r="Z53" s="274">
        <v>58211</v>
      </c>
      <c r="AA53" s="299">
        <v>5706</v>
      </c>
      <c r="AB53" s="192" t="s">
        <v>117</v>
      </c>
      <c r="AC53" s="270">
        <v>6780</v>
      </c>
      <c r="AD53" s="271">
        <v>1523</v>
      </c>
      <c r="AE53" s="272">
        <v>4982</v>
      </c>
      <c r="AF53" s="273">
        <v>20610386</v>
      </c>
      <c r="AG53" s="274">
        <v>6843231</v>
      </c>
      <c r="AH53" s="273">
        <v>13330689</v>
      </c>
      <c r="AI53" s="274">
        <v>165627</v>
      </c>
      <c r="AJ53" s="307">
        <v>210649</v>
      </c>
      <c r="AK53" s="192" t="s">
        <v>117</v>
      </c>
      <c r="AL53" s="270">
        <v>3975</v>
      </c>
      <c r="AM53" s="271">
        <v>453</v>
      </c>
      <c r="AN53" s="272">
        <v>3173</v>
      </c>
      <c r="AO53" s="273">
        <v>4385856</v>
      </c>
      <c r="AP53" s="274">
        <v>866575</v>
      </c>
      <c r="AQ53" s="273">
        <v>3378150</v>
      </c>
      <c r="AR53" s="274">
        <v>13072</v>
      </c>
      <c r="AS53" s="307">
        <v>84702</v>
      </c>
      <c r="AT53" s="192" t="s">
        <v>117</v>
      </c>
      <c r="AU53" s="270">
        <v>300</v>
      </c>
      <c r="AV53" s="271">
        <v>135</v>
      </c>
      <c r="AW53" s="272">
        <v>152</v>
      </c>
      <c r="AX53" s="273">
        <v>1456799</v>
      </c>
      <c r="AY53" s="274">
        <v>1194899</v>
      </c>
      <c r="AZ53" s="273">
        <v>252270</v>
      </c>
      <c r="BA53" s="274">
        <v>132548</v>
      </c>
      <c r="BB53" s="299">
        <v>11809</v>
      </c>
    </row>
    <row r="54" spans="1:54" ht="14.25" customHeight="1">
      <c r="A54" s="192" t="s">
        <v>118</v>
      </c>
      <c r="B54" s="270">
        <v>18493</v>
      </c>
      <c r="C54" s="271">
        <v>4877</v>
      </c>
      <c r="D54" s="272">
        <v>11213</v>
      </c>
      <c r="E54" s="273">
        <v>41800979</v>
      </c>
      <c r="F54" s="274">
        <v>18287732</v>
      </c>
      <c r="G54" s="273">
        <v>21613141</v>
      </c>
      <c r="H54" s="274">
        <v>948313</v>
      </c>
      <c r="I54" s="307">
        <v>448883</v>
      </c>
      <c r="J54" s="192" t="s">
        <v>118</v>
      </c>
      <c r="K54" s="270">
        <v>4286</v>
      </c>
      <c r="L54" s="271">
        <v>1959</v>
      </c>
      <c r="M54" s="272">
        <v>897</v>
      </c>
      <c r="N54" s="273">
        <v>9095071</v>
      </c>
      <c r="O54" s="274">
        <v>6940672</v>
      </c>
      <c r="P54" s="273">
        <v>1149501</v>
      </c>
      <c r="Q54" s="274">
        <v>487452</v>
      </c>
      <c r="R54" s="307">
        <v>68882</v>
      </c>
      <c r="S54" s="192" t="s">
        <v>118</v>
      </c>
      <c r="T54" s="270">
        <v>656</v>
      </c>
      <c r="U54" s="271">
        <v>400</v>
      </c>
      <c r="V54" s="272">
        <v>81</v>
      </c>
      <c r="W54" s="273">
        <v>1624332</v>
      </c>
      <c r="X54" s="274">
        <v>1446703</v>
      </c>
      <c r="Y54" s="273">
        <v>91680</v>
      </c>
      <c r="Z54" s="274">
        <v>89961</v>
      </c>
      <c r="AA54" s="299">
        <v>1688</v>
      </c>
      <c r="AB54" s="192" t="s">
        <v>118</v>
      </c>
      <c r="AC54" s="270">
        <v>9110</v>
      </c>
      <c r="AD54" s="271">
        <v>1914</v>
      </c>
      <c r="AE54" s="272">
        <v>6802</v>
      </c>
      <c r="AF54" s="273">
        <v>24994975</v>
      </c>
      <c r="AG54" s="274">
        <v>7544286</v>
      </c>
      <c r="AH54" s="273">
        <v>16784198</v>
      </c>
      <c r="AI54" s="274">
        <v>171049</v>
      </c>
      <c r="AJ54" s="307">
        <v>279466</v>
      </c>
      <c r="AK54" s="192" t="s">
        <v>118</v>
      </c>
      <c r="AL54" s="270">
        <v>4106</v>
      </c>
      <c r="AM54" s="271">
        <v>416</v>
      </c>
      <c r="AN54" s="272">
        <v>3310</v>
      </c>
      <c r="AO54" s="273">
        <v>4208900</v>
      </c>
      <c r="AP54" s="274">
        <v>765205</v>
      </c>
      <c r="AQ54" s="273">
        <v>3320383</v>
      </c>
      <c r="AR54" s="274">
        <v>12110</v>
      </c>
      <c r="AS54" s="307">
        <v>86481</v>
      </c>
      <c r="AT54" s="192" t="s">
        <v>118</v>
      </c>
      <c r="AU54" s="270">
        <v>335</v>
      </c>
      <c r="AV54" s="271">
        <v>188</v>
      </c>
      <c r="AW54" s="272">
        <v>123</v>
      </c>
      <c r="AX54" s="273">
        <v>1877700</v>
      </c>
      <c r="AY54" s="274">
        <v>1590866</v>
      </c>
      <c r="AZ54" s="273">
        <v>267378</v>
      </c>
      <c r="BA54" s="274">
        <v>187741</v>
      </c>
      <c r="BB54" s="299">
        <v>12366</v>
      </c>
    </row>
    <row r="55" spans="1:54" ht="14.25" customHeight="1">
      <c r="A55" s="193" t="s">
        <v>119</v>
      </c>
      <c r="B55" s="275">
        <v>12220</v>
      </c>
      <c r="C55" s="276">
        <v>3112</v>
      </c>
      <c r="D55" s="277">
        <v>7712</v>
      </c>
      <c r="E55" s="278">
        <v>25955427</v>
      </c>
      <c r="F55" s="279">
        <v>10518757</v>
      </c>
      <c r="G55" s="278">
        <v>14511353</v>
      </c>
      <c r="H55" s="279">
        <v>458513</v>
      </c>
      <c r="I55" s="308">
        <v>275565</v>
      </c>
      <c r="J55" s="193" t="s">
        <v>119</v>
      </c>
      <c r="K55" s="275">
        <v>2237</v>
      </c>
      <c r="L55" s="276">
        <v>1031</v>
      </c>
      <c r="M55" s="277">
        <v>459</v>
      </c>
      <c r="N55" s="278">
        <v>4504302</v>
      </c>
      <c r="O55" s="279">
        <v>3413119</v>
      </c>
      <c r="P55" s="278">
        <v>645915</v>
      </c>
      <c r="Q55" s="279">
        <v>215538</v>
      </c>
      <c r="R55" s="308">
        <v>35469</v>
      </c>
      <c r="S55" s="193" t="s">
        <v>119</v>
      </c>
      <c r="T55" s="275">
        <v>356</v>
      </c>
      <c r="U55" s="276">
        <v>200</v>
      </c>
      <c r="V55" s="277">
        <v>50</v>
      </c>
      <c r="W55" s="278">
        <v>772063</v>
      </c>
      <c r="X55" s="279">
        <v>668505</v>
      </c>
      <c r="Y55" s="278">
        <v>33798</v>
      </c>
      <c r="Z55" s="279">
        <v>45826</v>
      </c>
      <c r="AA55" s="300">
        <v>1452</v>
      </c>
      <c r="AB55" s="193" t="s">
        <v>119</v>
      </c>
      <c r="AC55" s="275">
        <v>6326</v>
      </c>
      <c r="AD55" s="276">
        <v>1464</v>
      </c>
      <c r="AE55" s="277">
        <v>4651</v>
      </c>
      <c r="AF55" s="278">
        <v>16918455</v>
      </c>
      <c r="AG55" s="279">
        <v>5459930</v>
      </c>
      <c r="AH55" s="278">
        <v>11174379</v>
      </c>
      <c r="AI55" s="279">
        <v>125383</v>
      </c>
      <c r="AJ55" s="308">
        <v>170444</v>
      </c>
      <c r="AK55" s="193" t="s">
        <v>119</v>
      </c>
      <c r="AL55" s="275">
        <v>3127</v>
      </c>
      <c r="AM55" s="276">
        <v>340</v>
      </c>
      <c r="AN55" s="277">
        <v>2463</v>
      </c>
      <c r="AO55" s="278">
        <v>3162364</v>
      </c>
      <c r="AP55" s="279">
        <v>573590</v>
      </c>
      <c r="AQ55" s="278">
        <v>2466700</v>
      </c>
      <c r="AR55" s="279">
        <v>17984</v>
      </c>
      <c r="AS55" s="308">
        <v>61971</v>
      </c>
      <c r="AT55" s="193" t="s">
        <v>119</v>
      </c>
      <c r="AU55" s="275">
        <v>174</v>
      </c>
      <c r="AV55" s="276">
        <v>77</v>
      </c>
      <c r="AW55" s="277">
        <v>89</v>
      </c>
      <c r="AX55" s="278">
        <v>598243</v>
      </c>
      <c r="AY55" s="279">
        <v>403613</v>
      </c>
      <c r="AZ55" s="278">
        <v>190561</v>
      </c>
      <c r="BA55" s="279">
        <v>53783</v>
      </c>
      <c r="BB55" s="300">
        <v>6230</v>
      </c>
    </row>
    <row r="56" spans="1:54" ht="14.25" customHeight="1">
      <c r="A56" s="194" t="s">
        <v>120</v>
      </c>
      <c r="B56" s="280">
        <v>206804</v>
      </c>
      <c r="C56" s="281">
        <v>57566</v>
      </c>
      <c r="D56" s="282">
        <v>121346</v>
      </c>
      <c r="E56" s="283">
        <v>497125312</v>
      </c>
      <c r="F56" s="284">
        <v>231982061</v>
      </c>
      <c r="G56" s="283">
        <v>244959954</v>
      </c>
      <c r="H56" s="284">
        <v>11583273</v>
      </c>
      <c r="I56" s="309">
        <v>5549394</v>
      </c>
      <c r="J56" s="194" t="s">
        <v>120</v>
      </c>
      <c r="K56" s="280">
        <v>43997</v>
      </c>
      <c r="L56" s="281">
        <v>19481</v>
      </c>
      <c r="M56" s="282">
        <v>9791</v>
      </c>
      <c r="N56" s="283">
        <v>91908316</v>
      </c>
      <c r="O56" s="284">
        <v>66973101</v>
      </c>
      <c r="P56" s="283">
        <v>15511479</v>
      </c>
      <c r="Q56" s="284">
        <v>4851144</v>
      </c>
      <c r="R56" s="309">
        <v>1119019</v>
      </c>
      <c r="S56" s="194" t="s">
        <v>120</v>
      </c>
      <c r="T56" s="280">
        <v>10117</v>
      </c>
      <c r="U56" s="281">
        <v>6436</v>
      </c>
      <c r="V56" s="282">
        <v>1099</v>
      </c>
      <c r="W56" s="283">
        <v>27779294</v>
      </c>
      <c r="X56" s="284">
        <v>25160285</v>
      </c>
      <c r="Y56" s="283">
        <v>1122958</v>
      </c>
      <c r="Z56" s="284">
        <v>1892677</v>
      </c>
      <c r="AA56" s="301">
        <v>32731</v>
      </c>
      <c r="AB56" s="194" t="s">
        <v>120</v>
      </c>
      <c r="AC56" s="280">
        <v>93032</v>
      </c>
      <c r="AD56" s="281">
        <v>23423</v>
      </c>
      <c r="AE56" s="282">
        <v>65175</v>
      </c>
      <c r="AF56" s="283">
        <v>295113206</v>
      </c>
      <c r="AG56" s="284">
        <v>112564289</v>
      </c>
      <c r="AH56" s="283">
        <v>175622610</v>
      </c>
      <c r="AI56" s="284">
        <v>2916242</v>
      </c>
      <c r="AJ56" s="309">
        <v>3052592</v>
      </c>
      <c r="AK56" s="194" t="s">
        <v>120</v>
      </c>
      <c r="AL56" s="280">
        <v>55822</v>
      </c>
      <c r="AM56" s="281">
        <v>6538</v>
      </c>
      <c r="AN56" s="282">
        <v>43436</v>
      </c>
      <c r="AO56" s="283">
        <v>64091065</v>
      </c>
      <c r="AP56" s="284">
        <v>12343362</v>
      </c>
      <c r="AQ56" s="283">
        <v>49583131</v>
      </c>
      <c r="AR56" s="284">
        <v>200477</v>
      </c>
      <c r="AS56" s="309">
        <v>1194851</v>
      </c>
      <c r="AT56" s="194" t="s">
        <v>120</v>
      </c>
      <c r="AU56" s="280">
        <v>3836</v>
      </c>
      <c r="AV56" s="281">
        <v>1688</v>
      </c>
      <c r="AW56" s="282">
        <v>1845</v>
      </c>
      <c r="AX56" s="283">
        <v>18233432</v>
      </c>
      <c r="AY56" s="284">
        <v>14941024</v>
      </c>
      <c r="AZ56" s="283">
        <v>3119775</v>
      </c>
      <c r="BA56" s="284">
        <v>1722734</v>
      </c>
      <c r="BB56" s="301">
        <v>150201</v>
      </c>
    </row>
    <row r="57" spans="1:54" ht="14.25" customHeight="1">
      <c r="A57" s="195"/>
      <c r="B57" s="288"/>
      <c r="C57" s="289"/>
      <c r="D57" s="290"/>
      <c r="E57" s="289"/>
      <c r="F57" s="290"/>
      <c r="G57" s="289"/>
      <c r="H57" s="290"/>
      <c r="I57" s="311"/>
      <c r="J57" s="195"/>
      <c r="K57" s="288"/>
      <c r="L57" s="289"/>
      <c r="M57" s="290"/>
      <c r="N57" s="289"/>
      <c r="O57" s="290"/>
      <c r="P57" s="289"/>
      <c r="Q57" s="290"/>
      <c r="R57" s="311"/>
      <c r="S57" s="195"/>
      <c r="T57" s="288"/>
      <c r="U57" s="289"/>
      <c r="V57" s="290"/>
      <c r="W57" s="289"/>
      <c r="X57" s="290"/>
      <c r="Y57" s="289"/>
      <c r="Z57" s="290"/>
      <c r="AA57" s="303"/>
      <c r="AB57" s="195"/>
      <c r="AC57" s="288"/>
      <c r="AD57" s="289"/>
      <c r="AE57" s="290"/>
      <c r="AF57" s="289"/>
      <c r="AG57" s="290"/>
      <c r="AH57" s="289"/>
      <c r="AI57" s="290"/>
      <c r="AJ57" s="311"/>
      <c r="AK57" s="195"/>
      <c r="AL57" s="288"/>
      <c r="AM57" s="289"/>
      <c r="AN57" s="290"/>
      <c r="AO57" s="289"/>
      <c r="AP57" s="290"/>
      <c r="AQ57" s="289"/>
      <c r="AR57" s="290"/>
      <c r="AS57" s="311"/>
      <c r="AT57" s="195"/>
      <c r="AU57" s="288"/>
      <c r="AV57" s="289"/>
      <c r="AW57" s="290"/>
      <c r="AX57" s="289"/>
      <c r="AY57" s="290"/>
      <c r="AZ57" s="289"/>
      <c r="BA57" s="290"/>
      <c r="BB57" s="303"/>
    </row>
    <row r="58" spans="1:54" ht="14.25" customHeight="1">
      <c r="A58" s="192" t="s">
        <v>121</v>
      </c>
      <c r="B58" s="270">
        <v>58925</v>
      </c>
      <c r="C58" s="271">
        <v>18136</v>
      </c>
      <c r="D58" s="272">
        <v>34180</v>
      </c>
      <c r="E58" s="273">
        <v>159634034</v>
      </c>
      <c r="F58" s="274">
        <v>84278718</v>
      </c>
      <c r="G58" s="273">
        <v>70494364</v>
      </c>
      <c r="H58" s="274">
        <v>4829195</v>
      </c>
      <c r="I58" s="307">
        <v>1814716</v>
      </c>
      <c r="J58" s="192" t="s">
        <v>121</v>
      </c>
      <c r="K58" s="270">
        <v>11089</v>
      </c>
      <c r="L58" s="271">
        <v>5326</v>
      </c>
      <c r="M58" s="272">
        <v>2777</v>
      </c>
      <c r="N58" s="273">
        <v>27117039</v>
      </c>
      <c r="O58" s="274">
        <v>20915272</v>
      </c>
      <c r="P58" s="273">
        <v>4387322</v>
      </c>
      <c r="Q58" s="274">
        <v>1809270</v>
      </c>
      <c r="R58" s="307">
        <v>328870</v>
      </c>
      <c r="S58" s="192" t="s">
        <v>121</v>
      </c>
      <c r="T58" s="270">
        <v>3845</v>
      </c>
      <c r="U58" s="271">
        <v>2681</v>
      </c>
      <c r="V58" s="272">
        <v>349</v>
      </c>
      <c r="W58" s="273">
        <v>11959744</v>
      </c>
      <c r="X58" s="274">
        <v>11003472</v>
      </c>
      <c r="Y58" s="273">
        <v>473886</v>
      </c>
      <c r="Z58" s="274">
        <v>942143</v>
      </c>
      <c r="AA58" s="314">
        <v>12018</v>
      </c>
      <c r="AB58" s="192" t="s">
        <v>121</v>
      </c>
      <c r="AC58" s="270">
        <v>24336</v>
      </c>
      <c r="AD58" s="271">
        <v>7009</v>
      </c>
      <c r="AE58" s="272">
        <v>16269</v>
      </c>
      <c r="AF58" s="273">
        <v>89711277</v>
      </c>
      <c r="AG58" s="274">
        <v>40883565</v>
      </c>
      <c r="AH58" s="273">
        <v>46915306</v>
      </c>
      <c r="AI58" s="274">
        <v>1277377</v>
      </c>
      <c r="AJ58" s="307">
        <v>967502</v>
      </c>
      <c r="AK58" s="192" t="s">
        <v>121</v>
      </c>
      <c r="AL58" s="270">
        <v>18501</v>
      </c>
      <c r="AM58" s="271">
        <v>2568</v>
      </c>
      <c r="AN58" s="272">
        <v>14252</v>
      </c>
      <c r="AO58" s="273">
        <v>23464417</v>
      </c>
      <c r="AP58" s="274">
        <v>5406062</v>
      </c>
      <c r="AQ58" s="273">
        <v>17465741</v>
      </c>
      <c r="AR58" s="274">
        <v>89822</v>
      </c>
      <c r="AS58" s="307">
        <v>456657</v>
      </c>
      <c r="AT58" s="192" t="s">
        <v>121</v>
      </c>
      <c r="AU58" s="270">
        <v>1154</v>
      </c>
      <c r="AV58" s="271">
        <v>552</v>
      </c>
      <c r="AW58" s="272">
        <v>533</v>
      </c>
      <c r="AX58" s="273">
        <v>7381557</v>
      </c>
      <c r="AY58" s="274">
        <v>6070347</v>
      </c>
      <c r="AZ58" s="273">
        <v>1252109</v>
      </c>
      <c r="BA58" s="274">
        <v>710583</v>
      </c>
      <c r="BB58" s="299">
        <v>49668</v>
      </c>
    </row>
    <row r="59" spans="1:54" ht="14.25" customHeight="1">
      <c r="A59" s="193" t="s">
        <v>122</v>
      </c>
      <c r="B59" s="270">
        <v>32576</v>
      </c>
      <c r="C59" s="271">
        <v>10110</v>
      </c>
      <c r="D59" s="272">
        <v>18002</v>
      </c>
      <c r="E59" s="273">
        <v>80766352</v>
      </c>
      <c r="F59" s="274">
        <v>40862941</v>
      </c>
      <c r="G59" s="273">
        <v>36578581</v>
      </c>
      <c r="H59" s="274">
        <v>1936786</v>
      </c>
      <c r="I59" s="307">
        <v>911070</v>
      </c>
      <c r="J59" s="193" t="s">
        <v>122</v>
      </c>
      <c r="K59" s="270">
        <v>7192</v>
      </c>
      <c r="L59" s="271">
        <v>3502</v>
      </c>
      <c r="M59" s="272">
        <v>1381</v>
      </c>
      <c r="N59" s="273">
        <v>15337961</v>
      </c>
      <c r="O59" s="274">
        <v>11470483</v>
      </c>
      <c r="P59" s="273">
        <v>2343068</v>
      </c>
      <c r="Q59" s="274">
        <v>686430</v>
      </c>
      <c r="R59" s="307">
        <v>200454</v>
      </c>
      <c r="S59" s="193" t="s">
        <v>122</v>
      </c>
      <c r="T59" s="270">
        <v>1785</v>
      </c>
      <c r="U59" s="271">
        <v>1068</v>
      </c>
      <c r="V59" s="272">
        <v>198</v>
      </c>
      <c r="W59" s="273">
        <v>4387169</v>
      </c>
      <c r="X59" s="274">
        <v>3879147</v>
      </c>
      <c r="Y59" s="273">
        <v>202431</v>
      </c>
      <c r="Z59" s="274">
        <v>266598</v>
      </c>
      <c r="AA59" s="299">
        <v>6474</v>
      </c>
      <c r="AB59" s="193" t="s">
        <v>122</v>
      </c>
      <c r="AC59" s="270">
        <v>14199</v>
      </c>
      <c r="AD59" s="271">
        <v>4222</v>
      </c>
      <c r="AE59" s="272">
        <v>9303</v>
      </c>
      <c r="AF59" s="273">
        <v>46089804</v>
      </c>
      <c r="AG59" s="274">
        <v>19561081</v>
      </c>
      <c r="AH59" s="273">
        <v>25426875</v>
      </c>
      <c r="AI59" s="274">
        <v>464187</v>
      </c>
      <c r="AJ59" s="307">
        <v>480628</v>
      </c>
      <c r="AK59" s="193" t="s">
        <v>122</v>
      </c>
      <c r="AL59" s="270">
        <v>8821</v>
      </c>
      <c r="AM59" s="271">
        <v>1043</v>
      </c>
      <c r="AN59" s="272">
        <v>6857</v>
      </c>
      <c r="AO59" s="273">
        <v>10499794</v>
      </c>
      <c r="AP59" s="274">
        <v>2072914</v>
      </c>
      <c r="AQ59" s="273">
        <v>8073590</v>
      </c>
      <c r="AR59" s="274">
        <v>42456</v>
      </c>
      <c r="AS59" s="307">
        <v>200314</v>
      </c>
      <c r="AT59" s="193" t="s">
        <v>122</v>
      </c>
      <c r="AU59" s="270">
        <v>579</v>
      </c>
      <c r="AV59" s="271">
        <v>275</v>
      </c>
      <c r="AW59" s="272">
        <v>263</v>
      </c>
      <c r="AX59" s="273">
        <v>4451623</v>
      </c>
      <c r="AY59" s="274">
        <v>3879317</v>
      </c>
      <c r="AZ59" s="273">
        <v>532617</v>
      </c>
      <c r="BA59" s="274">
        <v>477115</v>
      </c>
      <c r="BB59" s="299">
        <v>23200</v>
      </c>
    </row>
    <row r="60" spans="1:54" ht="14.25" customHeight="1">
      <c r="A60" s="193" t="s">
        <v>123</v>
      </c>
      <c r="B60" s="270">
        <v>59205</v>
      </c>
      <c r="C60" s="271">
        <v>17802</v>
      </c>
      <c r="D60" s="272">
        <v>32888</v>
      </c>
      <c r="E60" s="273">
        <v>169372969</v>
      </c>
      <c r="F60" s="274">
        <v>91219014</v>
      </c>
      <c r="G60" s="273">
        <v>72081648</v>
      </c>
      <c r="H60" s="274">
        <v>5771284</v>
      </c>
      <c r="I60" s="307">
        <v>2069964</v>
      </c>
      <c r="J60" s="193" t="s">
        <v>123</v>
      </c>
      <c r="K60" s="270">
        <v>11305</v>
      </c>
      <c r="L60" s="271">
        <v>5317</v>
      </c>
      <c r="M60" s="272">
        <v>2160</v>
      </c>
      <c r="N60" s="273">
        <v>27016555</v>
      </c>
      <c r="O60" s="274">
        <v>20746267</v>
      </c>
      <c r="P60" s="273">
        <v>3931775</v>
      </c>
      <c r="Q60" s="274">
        <v>1774019</v>
      </c>
      <c r="R60" s="307">
        <v>413046</v>
      </c>
      <c r="S60" s="193" t="s">
        <v>123</v>
      </c>
      <c r="T60" s="270">
        <v>4186</v>
      </c>
      <c r="U60" s="271">
        <v>2783</v>
      </c>
      <c r="V60" s="272">
        <v>313</v>
      </c>
      <c r="W60" s="273">
        <v>13512837</v>
      </c>
      <c r="X60" s="274">
        <v>12586838</v>
      </c>
      <c r="Y60" s="273">
        <v>341854</v>
      </c>
      <c r="Z60" s="274">
        <v>1236735</v>
      </c>
      <c r="AA60" s="299">
        <v>13033</v>
      </c>
      <c r="AB60" s="193" t="s">
        <v>123</v>
      </c>
      <c r="AC60" s="270">
        <v>27114</v>
      </c>
      <c r="AD60" s="271">
        <v>7137</v>
      </c>
      <c r="AE60" s="272">
        <v>18507</v>
      </c>
      <c r="AF60" s="273">
        <v>97598758</v>
      </c>
      <c r="AG60" s="274">
        <v>41921209</v>
      </c>
      <c r="AH60" s="273">
        <v>53287809</v>
      </c>
      <c r="AI60" s="274">
        <v>1321841</v>
      </c>
      <c r="AJ60" s="307">
        <v>1225536</v>
      </c>
      <c r="AK60" s="193" t="s">
        <v>123</v>
      </c>
      <c r="AL60" s="270">
        <v>15370</v>
      </c>
      <c r="AM60" s="271">
        <v>1932</v>
      </c>
      <c r="AN60" s="272">
        <v>11421</v>
      </c>
      <c r="AO60" s="273">
        <v>17988999</v>
      </c>
      <c r="AP60" s="274">
        <v>3921258</v>
      </c>
      <c r="AQ60" s="273">
        <v>13394959</v>
      </c>
      <c r="AR60" s="274">
        <v>66438</v>
      </c>
      <c r="AS60" s="307">
        <v>368781</v>
      </c>
      <c r="AT60" s="193" t="s">
        <v>123</v>
      </c>
      <c r="AU60" s="270">
        <v>1230</v>
      </c>
      <c r="AV60" s="271">
        <v>633</v>
      </c>
      <c r="AW60" s="272">
        <v>487</v>
      </c>
      <c r="AX60" s="273">
        <v>13255820</v>
      </c>
      <c r="AY60" s="274">
        <v>12043442</v>
      </c>
      <c r="AZ60" s="273">
        <v>1125250</v>
      </c>
      <c r="BA60" s="274">
        <v>1372251</v>
      </c>
      <c r="BB60" s="299">
        <v>49568</v>
      </c>
    </row>
    <row r="61" spans="1:54" ht="14.25" customHeight="1">
      <c r="A61" s="193" t="s">
        <v>133</v>
      </c>
      <c r="B61" s="270">
        <v>50538</v>
      </c>
      <c r="C61" s="271">
        <v>15669</v>
      </c>
      <c r="D61" s="272">
        <v>27087</v>
      </c>
      <c r="E61" s="273">
        <v>135815918</v>
      </c>
      <c r="F61" s="274">
        <v>74658450</v>
      </c>
      <c r="G61" s="273">
        <v>56196579</v>
      </c>
      <c r="H61" s="274">
        <v>5057085</v>
      </c>
      <c r="I61" s="307">
        <v>1717227</v>
      </c>
      <c r="J61" s="193" t="s">
        <v>133</v>
      </c>
      <c r="K61" s="270">
        <v>9289</v>
      </c>
      <c r="L61" s="271">
        <v>4463</v>
      </c>
      <c r="M61" s="272">
        <v>1496</v>
      </c>
      <c r="N61" s="273">
        <v>24412301</v>
      </c>
      <c r="O61" s="274">
        <v>19719589</v>
      </c>
      <c r="P61" s="273">
        <v>2898005</v>
      </c>
      <c r="Q61" s="274">
        <v>2232445</v>
      </c>
      <c r="R61" s="307">
        <v>318666</v>
      </c>
      <c r="S61" s="193" t="s">
        <v>133</v>
      </c>
      <c r="T61" s="270">
        <v>3678</v>
      </c>
      <c r="U61" s="271">
        <v>2389</v>
      </c>
      <c r="V61" s="272">
        <v>290</v>
      </c>
      <c r="W61" s="273">
        <v>10302276</v>
      </c>
      <c r="X61" s="274">
        <v>9464210</v>
      </c>
      <c r="Y61" s="273">
        <v>328724</v>
      </c>
      <c r="Z61" s="274">
        <v>783603</v>
      </c>
      <c r="AA61" s="299">
        <v>16211</v>
      </c>
      <c r="AB61" s="193" t="s">
        <v>133</v>
      </c>
      <c r="AC61" s="270">
        <v>21023</v>
      </c>
      <c r="AD61" s="271">
        <v>6001</v>
      </c>
      <c r="AE61" s="272">
        <v>13565</v>
      </c>
      <c r="AF61" s="273">
        <v>73671930</v>
      </c>
      <c r="AG61" s="274">
        <v>32956912</v>
      </c>
      <c r="AH61" s="273">
        <v>38793895</v>
      </c>
      <c r="AI61" s="274">
        <v>990641</v>
      </c>
      <c r="AJ61" s="307">
        <v>982701</v>
      </c>
      <c r="AK61" s="193" t="s">
        <v>133</v>
      </c>
      <c r="AL61" s="270">
        <v>15349</v>
      </c>
      <c r="AM61" s="271">
        <v>2069</v>
      </c>
      <c r="AN61" s="272">
        <v>11395</v>
      </c>
      <c r="AO61" s="273">
        <v>18571041</v>
      </c>
      <c r="AP61" s="274">
        <v>4553687</v>
      </c>
      <c r="AQ61" s="273">
        <v>13437519</v>
      </c>
      <c r="AR61" s="274">
        <v>115244</v>
      </c>
      <c r="AS61" s="307">
        <v>363359</v>
      </c>
      <c r="AT61" s="193" t="s">
        <v>133</v>
      </c>
      <c r="AU61" s="270">
        <v>1199</v>
      </c>
      <c r="AV61" s="271">
        <v>747</v>
      </c>
      <c r="AW61" s="272">
        <v>341</v>
      </c>
      <c r="AX61" s="273">
        <v>8858370</v>
      </c>
      <c r="AY61" s="274">
        <v>7964052</v>
      </c>
      <c r="AZ61" s="273">
        <v>738436</v>
      </c>
      <c r="BA61" s="274">
        <v>935152</v>
      </c>
      <c r="BB61" s="299">
        <v>36289</v>
      </c>
    </row>
    <row r="62" spans="1:54" ht="14.25" customHeight="1">
      <c r="A62" s="193" t="s">
        <v>124</v>
      </c>
      <c r="B62" s="270">
        <v>25207</v>
      </c>
      <c r="C62" s="271">
        <v>6629</v>
      </c>
      <c r="D62" s="272">
        <v>15743</v>
      </c>
      <c r="E62" s="273">
        <v>60771398</v>
      </c>
      <c r="F62" s="274">
        <v>26889808</v>
      </c>
      <c r="G62" s="273">
        <v>31963009</v>
      </c>
      <c r="H62" s="274">
        <v>1386135</v>
      </c>
      <c r="I62" s="307">
        <v>833913</v>
      </c>
      <c r="J62" s="193" t="s">
        <v>124</v>
      </c>
      <c r="K62" s="270">
        <v>4750</v>
      </c>
      <c r="L62" s="271">
        <v>2332</v>
      </c>
      <c r="M62" s="272">
        <v>892</v>
      </c>
      <c r="N62" s="273">
        <v>11175754</v>
      </c>
      <c r="O62" s="274">
        <v>8672711</v>
      </c>
      <c r="P62" s="273">
        <v>1546466</v>
      </c>
      <c r="Q62" s="274">
        <v>648721</v>
      </c>
      <c r="R62" s="307">
        <v>140567</v>
      </c>
      <c r="S62" s="193" t="s">
        <v>124</v>
      </c>
      <c r="T62" s="270">
        <v>986</v>
      </c>
      <c r="U62" s="271">
        <v>606</v>
      </c>
      <c r="V62" s="272">
        <v>116</v>
      </c>
      <c r="W62" s="273">
        <v>2596238</v>
      </c>
      <c r="X62" s="274">
        <v>2353343</v>
      </c>
      <c r="Y62" s="273">
        <v>105565</v>
      </c>
      <c r="Z62" s="274">
        <v>190658</v>
      </c>
      <c r="AA62" s="299">
        <v>3258</v>
      </c>
      <c r="AB62" s="193" t="s">
        <v>124</v>
      </c>
      <c r="AC62" s="270">
        <v>12922</v>
      </c>
      <c r="AD62" s="271">
        <v>2818</v>
      </c>
      <c r="AE62" s="272">
        <v>9720</v>
      </c>
      <c r="AF62" s="273">
        <v>38398254</v>
      </c>
      <c r="AG62" s="274">
        <v>13014014</v>
      </c>
      <c r="AH62" s="273">
        <v>24793732</v>
      </c>
      <c r="AI62" s="274">
        <v>349365</v>
      </c>
      <c r="AJ62" s="307">
        <v>531928</v>
      </c>
      <c r="AK62" s="193" t="s">
        <v>124</v>
      </c>
      <c r="AL62" s="270">
        <v>6113</v>
      </c>
      <c r="AM62" s="271">
        <v>676</v>
      </c>
      <c r="AN62" s="272">
        <v>4818</v>
      </c>
      <c r="AO62" s="273">
        <v>6565896</v>
      </c>
      <c r="AP62" s="274">
        <v>1336885</v>
      </c>
      <c r="AQ62" s="273">
        <v>5064026</v>
      </c>
      <c r="AR62" s="274">
        <v>23237</v>
      </c>
      <c r="AS62" s="307">
        <v>136676</v>
      </c>
      <c r="AT62" s="193" t="s">
        <v>124</v>
      </c>
      <c r="AU62" s="270">
        <v>436</v>
      </c>
      <c r="AV62" s="271">
        <v>197</v>
      </c>
      <c r="AW62" s="272">
        <v>197</v>
      </c>
      <c r="AX62" s="273">
        <v>2035256</v>
      </c>
      <c r="AY62" s="274">
        <v>1512856</v>
      </c>
      <c r="AZ62" s="273">
        <v>453219</v>
      </c>
      <c r="BA62" s="274">
        <v>174154</v>
      </c>
      <c r="BB62" s="299">
        <v>21486</v>
      </c>
    </row>
    <row r="63" spans="1:54" ht="14.25" customHeight="1">
      <c r="A63" s="193" t="s">
        <v>125</v>
      </c>
      <c r="B63" s="270">
        <v>22893</v>
      </c>
      <c r="C63" s="271">
        <v>6072</v>
      </c>
      <c r="D63" s="272">
        <v>13609</v>
      </c>
      <c r="E63" s="273">
        <v>53188034</v>
      </c>
      <c r="F63" s="274">
        <v>23902085</v>
      </c>
      <c r="G63" s="273">
        <v>27022603</v>
      </c>
      <c r="H63" s="274">
        <v>1196009</v>
      </c>
      <c r="I63" s="307">
        <v>682355</v>
      </c>
      <c r="J63" s="193" t="s">
        <v>125</v>
      </c>
      <c r="K63" s="270">
        <v>4981</v>
      </c>
      <c r="L63" s="271">
        <v>2277</v>
      </c>
      <c r="M63" s="272">
        <v>981</v>
      </c>
      <c r="N63" s="273">
        <v>10528532</v>
      </c>
      <c r="O63" s="274">
        <v>7984289</v>
      </c>
      <c r="P63" s="273">
        <v>1393109</v>
      </c>
      <c r="Q63" s="274">
        <v>566804</v>
      </c>
      <c r="R63" s="307">
        <v>115751</v>
      </c>
      <c r="S63" s="193" t="s">
        <v>125</v>
      </c>
      <c r="T63" s="270">
        <v>850</v>
      </c>
      <c r="U63" s="271">
        <v>512</v>
      </c>
      <c r="V63" s="272">
        <v>95</v>
      </c>
      <c r="W63" s="273">
        <v>2168192</v>
      </c>
      <c r="X63" s="274">
        <v>1961119</v>
      </c>
      <c r="Y63" s="273">
        <v>103656</v>
      </c>
      <c r="Z63" s="274">
        <v>143790</v>
      </c>
      <c r="AA63" s="299">
        <v>2375</v>
      </c>
      <c r="AB63" s="193" t="s">
        <v>125</v>
      </c>
      <c r="AC63" s="270">
        <v>11502</v>
      </c>
      <c r="AD63" s="271">
        <v>2515</v>
      </c>
      <c r="AE63" s="272">
        <v>8466</v>
      </c>
      <c r="AF63" s="273">
        <v>33213573</v>
      </c>
      <c r="AG63" s="274">
        <v>11035797</v>
      </c>
      <c r="AH63" s="273">
        <v>21393313</v>
      </c>
      <c r="AI63" s="274">
        <v>266571</v>
      </c>
      <c r="AJ63" s="307">
        <v>446112</v>
      </c>
      <c r="AK63" s="193" t="s">
        <v>125</v>
      </c>
      <c r="AL63" s="270">
        <v>5199</v>
      </c>
      <c r="AM63" s="271">
        <v>561</v>
      </c>
      <c r="AN63" s="272">
        <v>3950</v>
      </c>
      <c r="AO63" s="273">
        <v>5051347</v>
      </c>
      <c r="AP63" s="274">
        <v>1032545</v>
      </c>
      <c r="AQ63" s="273">
        <v>3825676</v>
      </c>
      <c r="AR63" s="274">
        <v>18987</v>
      </c>
      <c r="AS63" s="307">
        <v>109017</v>
      </c>
      <c r="AT63" s="193" t="s">
        <v>125</v>
      </c>
      <c r="AU63" s="270">
        <v>361</v>
      </c>
      <c r="AV63" s="271">
        <v>207</v>
      </c>
      <c r="AW63" s="272">
        <v>117</v>
      </c>
      <c r="AX63" s="273">
        <v>2226390</v>
      </c>
      <c r="AY63" s="274">
        <v>1888336</v>
      </c>
      <c r="AZ63" s="273">
        <v>306850</v>
      </c>
      <c r="BA63" s="274">
        <v>199857</v>
      </c>
      <c r="BB63" s="299">
        <v>9100</v>
      </c>
    </row>
    <row r="64" spans="1:54" ht="14.25" customHeight="1">
      <c r="A64" s="193" t="s">
        <v>126</v>
      </c>
      <c r="B64" s="270">
        <v>10801</v>
      </c>
      <c r="C64" s="271">
        <v>2897</v>
      </c>
      <c r="D64" s="272">
        <v>6388</v>
      </c>
      <c r="E64" s="273">
        <v>22843741</v>
      </c>
      <c r="F64" s="274">
        <v>10282083</v>
      </c>
      <c r="G64" s="273">
        <v>11592068</v>
      </c>
      <c r="H64" s="274">
        <v>452203</v>
      </c>
      <c r="I64" s="307">
        <v>277752</v>
      </c>
      <c r="J64" s="193" t="s">
        <v>126</v>
      </c>
      <c r="K64" s="270">
        <v>2625</v>
      </c>
      <c r="L64" s="271">
        <v>1148</v>
      </c>
      <c r="M64" s="272">
        <v>615</v>
      </c>
      <c r="N64" s="273">
        <v>4601342</v>
      </c>
      <c r="O64" s="274">
        <v>3394584</v>
      </c>
      <c r="P64" s="273">
        <v>702971</v>
      </c>
      <c r="Q64" s="274">
        <v>167093</v>
      </c>
      <c r="R64" s="307">
        <v>39676</v>
      </c>
      <c r="S64" s="193" t="s">
        <v>126</v>
      </c>
      <c r="T64" s="270">
        <v>384</v>
      </c>
      <c r="U64" s="271">
        <v>178</v>
      </c>
      <c r="V64" s="272">
        <v>74</v>
      </c>
      <c r="W64" s="273">
        <v>649538</v>
      </c>
      <c r="X64" s="274">
        <v>538038</v>
      </c>
      <c r="Y64" s="273">
        <v>49947</v>
      </c>
      <c r="Z64" s="274">
        <v>33621</v>
      </c>
      <c r="AA64" s="299">
        <v>903</v>
      </c>
      <c r="AB64" s="193" t="s">
        <v>126</v>
      </c>
      <c r="AC64" s="270">
        <v>4754</v>
      </c>
      <c r="AD64" s="271">
        <v>1172</v>
      </c>
      <c r="AE64" s="272">
        <v>3366</v>
      </c>
      <c r="AF64" s="273">
        <v>13534758</v>
      </c>
      <c r="AG64" s="274">
        <v>4855126</v>
      </c>
      <c r="AH64" s="273">
        <v>8379927</v>
      </c>
      <c r="AI64" s="274">
        <v>120224</v>
      </c>
      <c r="AJ64" s="307">
        <v>170524</v>
      </c>
      <c r="AK64" s="193" t="s">
        <v>126</v>
      </c>
      <c r="AL64" s="270">
        <v>2862</v>
      </c>
      <c r="AM64" s="271">
        <v>312</v>
      </c>
      <c r="AN64" s="272">
        <v>2254</v>
      </c>
      <c r="AO64" s="273">
        <v>2964275</v>
      </c>
      <c r="AP64" s="274">
        <v>541272</v>
      </c>
      <c r="AQ64" s="273">
        <v>2321170</v>
      </c>
      <c r="AR64" s="274">
        <v>11123</v>
      </c>
      <c r="AS64" s="307">
        <v>61278</v>
      </c>
      <c r="AT64" s="193" t="s">
        <v>126</v>
      </c>
      <c r="AU64" s="270">
        <v>176</v>
      </c>
      <c r="AV64" s="271">
        <v>87</v>
      </c>
      <c r="AW64" s="272">
        <v>79</v>
      </c>
      <c r="AX64" s="273">
        <v>1093829</v>
      </c>
      <c r="AY64" s="274">
        <v>953061</v>
      </c>
      <c r="AZ64" s="273">
        <v>138053</v>
      </c>
      <c r="BA64" s="274">
        <v>120143</v>
      </c>
      <c r="BB64" s="299">
        <v>5372</v>
      </c>
    </row>
    <row r="65" spans="1:54" ht="14.25" customHeight="1">
      <c r="A65" s="193" t="s">
        <v>127</v>
      </c>
      <c r="B65" s="270">
        <v>25828</v>
      </c>
      <c r="C65" s="271">
        <v>12240</v>
      </c>
      <c r="D65" s="272">
        <v>10637</v>
      </c>
      <c r="E65" s="273">
        <v>65503798</v>
      </c>
      <c r="F65" s="274">
        <v>44043800</v>
      </c>
      <c r="G65" s="273">
        <v>19705775</v>
      </c>
      <c r="H65" s="274">
        <v>2930521</v>
      </c>
      <c r="I65" s="307">
        <v>619778</v>
      </c>
      <c r="J65" s="193" t="s">
        <v>127</v>
      </c>
      <c r="K65" s="270">
        <v>4626</v>
      </c>
      <c r="L65" s="271">
        <v>2924</v>
      </c>
      <c r="M65" s="272">
        <v>621</v>
      </c>
      <c r="N65" s="273">
        <v>15921258</v>
      </c>
      <c r="O65" s="274">
        <v>14418982</v>
      </c>
      <c r="P65" s="273">
        <v>971972</v>
      </c>
      <c r="Q65" s="274">
        <v>1722179</v>
      </c>
      <c r="R65" s="307">
        <v>75740</v>
      </c>
      <c r="S65" s="193" t="s">
        <v>127</v>
      </c>
      <c r="T65" s="270">
        <v>1017</v>
      </c>
      <c r="U65" s="271">
        <v>748</v>
      </c>
      <c r="V65" s="272">
        <v>68</v>
      </c>
      <c r="W65" s="273">
        <v>2923094</v>
      </c>
      <c r="X65" s="274">
        <v>2773935</v>
      </c>
      <c r="Y65" s="273">
        <v>71198</v>
      </c>
      <c r="Z65" s="274">
        <v>240550</v>
      </c>
      <c r="AA65" s="299">
        <v>1934</v>
      </c>
      <c r="AB65" s="193" t="s">
        <v>127</v>
      </c>
      <c r="AC65" s="270">
        <v>10863</v>
      </c>
      <c r="AD65" s="271">
        <v>4175</v>
      </c>
      <c r="AE65" s="272">
        <v>6172</v>
      </c>
      <c r="AF65" s="273">
        <v>31716102</v>
      </c>
      <c r="AG65" s="274">
        <v>16949678</v>
      </c>
      <c r="AH65" s="273">
        <v>14165665</v>
      </c>
      <c r="AI65" s="274">
        <v>470975</v>
      </c>
      <c r="AJ65" s="307">
        <v>402596</v>
      </c>
      <c r="AK65" s="193" t="s">
        <v>127</v>
      </c>
      <c r="AL65" s="270">
        <v>5265</v>
      </c>
      <c r="AM65" s="271">
        <v>1141</v>
      </c>
      <c r="AN65" s="272">
        <v>3417</v>
      </c>
      <c r="AO65" s="273">
        <v>6250554</v>
      </c>
      <c r="AP65" s="274">
        <v>2270279</v>
      </c>
      <c r="AQ65" s="273">
        <v>3784419</v>
      </c>
      <c r="AR65" s="274">
        <v>52716</v>
      </c>
      <c r="AS65" s="307">
        <v>115041</v>
      </c>
      <c r="AT65" s="193" t="s">
        <v>127</v>
      </c>
      <c r="AU65" s="270">
        <v>4057</v>
      </c>
      <c r="AV65" s="271">
        <v>3252</v>
      </c>
      <c r="AW65" s="272">
        <v>359</v>
      </c>
      <c r="AX65" s="273">
        <v>8692790</v>
      </c>
      <c r="AY65" s="274">
        <v>7630926</v>
      </c>
      <c r="AZ65" s="273">
        <v>712522</v>
      </c>
      <c r="BA65" s="274">
        <v>444101</v>
      </c>
      <c r="BB65" s="299">
        <v>24466</v>
      </c>
    </row>
    <row r="66" spans="1:54" ht="14.25" customHeight="1">
      <c r="A66" s="193" t="s">
        <v>128</v>
      </c>
      <c r="B66" s="270">
        <v>16504</v>
      </c>
      <c r="C66" s="271">
        <v>4735</v>
      </c>
      <c r="D66" s="272">
        <v>10102</v>
      </c>
      <c r="E66" s="273">
        <v>38306177</v>
      </c>
      <c r="F66" s="274">
        <v>18067698</v>
      </c>
      <c r="G66" s="273">
        <v>18968547</v>
      </c>
      <c r="H66" s="274">
        <v>843999</v>
      </c>
      <c r="I66" s="307">
        <v>456303</v>
      </c>
      <c r="J66" s="193" t="s">
        <v>128</v>
      </c>
      <c r="K66" s="270">
        <v>3319</v>
      </c>
      <c r="L66" s="271">
        <v>1590</v>
      </c>
      <c r="M66" s="272">
        <v>842</v>
      </c>
      <c r="N66" s="273">
        <v>7238291</v>
      </c>
      <c r="O66" s="274">
        <v>5577331</v>
      </c>
      <c r="P66" s="273">
        <v>1038064</v>
      </c>
      <c r="Q66" s="274">
        <v>370601</v>
      </c>
      <c r="R66" s="307">
        <v>61223</v>
      </c>
      <c r="S66" s="193" t="s">
        <v>128</v>
      </c>
      <c r="T66" s="270">
        <v>694</v>
      </c>
      <c r="U66" s="271">
        <v>466</v>
      </c>
      <c r="V66" s="272">
        <v>90</v>
      </c>
      <c r="W66" s="273">
        <v>1997990</v>
      </c>
      <c r="X66" s="274">
        <v>1784007</v>
      </c>
      <c r="Y66" s="273">
        <v>115445</v>
      </c>
      <c r="Z66" s="274">
        <v>125754</v>
      </c>
      <c r="AA66" s="299">
        <v>2306</v>
      </c>
      <c r="AB66" s="193" t="s">
        <v>128</v>
      </c>
      <c r="AC66" s="270">
        <v>8127</v>
      </c>
      <c r="AD66" s="271">
        <v>2083</v>
      </c>
      <c r="AE66" s="272">
        <v>5754</v>
      </c>
      <c r="AF66" s="273">
        <v>23373000</v>
      </c>
      <c r="AG66" s="274">
        <v>8783602</v>
      </c>
      <c r="AH66" s="273">
        <v>14139463</v>
      </c>
      <c r="AI66" s="274">
        <v>197424</v>
      </c>
      <c r="AJ66" s="307">
        <v>297526</v>
      </c>
      <c r="AK66" s="193" t="s">
        <v>128</v>
      </c>
      <c r="AL66" s="270">
        <v>4110</v>
      </c>
      <c r="AM66" s="271">
        <v>478</v>
      </c>
      <c r="AN66" s="272">
        <v>3297</v>
      </c>
      <c r="AO66" s="273">
        <v>4450923</v>
      </c>
      <c r="AP66" s="274">
        <v>904691</v>
      </c>
      <c r="AQ66" s="273">
        <v>3453783</v>
      </c>
      <c r="AR66" s="274">
        <v>16778</v>
      </c>
      <c r="AS66" s="307">
        <v>82821</v>
      </c>
      <c r="AT66" s="193" t="s">
        <v>128</v>
      </c>
      <c r="AU66" s="270">
        <v>254</v>
      </c>
      <c r="AV66" s="271">
        <v>118</v>
      </c>
      <c r="AW66" s="272">
        <v>119</v>
      </c>
      <c r="AX66" s="273">
        <v>1245974</v>
      </c>
      <c r="AY66" s="274">
        <v>1018067</v>
      </c>
      <c r="AZ66" s="273">
        <v>221793</v>
      </c>
      <c r="BA66" s="274">
        <v>133443</v>
      </c>
      <c r="BB66" s="299">
        <v>12427</v>
      </c>
    </row>
    <row r="67" spans="1:54" ht="14.25" customHeight="1">
      <c r="A67" s="193" t="s">
        <v>129</v>
      </c>
      <c r="B67" s="275">
        <v>6353</v>
      </c>
      <c r="C67" s="276">
        <v>1642</v>
      </c>
      <c r="D67" s="277">
        <v>4005</v>
      </c>
      <c r="E67" s="278">
        <v>11863328</v>
      </c>
      <c r="F67" s="279">
        <v>4973261</v>
      </c>
      <c r="G67" s="278">
        <v>6451556</v>
      </c>
      <c r="H67" s="279">
        <v>193236</v>
      </c>
      <c r="I67" s="308">
        <v>140326</v>
      </c>
      <c r="J67" s="193" t="s">
        <v>129</v>
      </c>
      <c r="K67" s="275">
        <v>1193</v>
      </c>
      <c r="L67" s="276">
        <v>557</v>
      </c>
      <c r="M67" s="277">
        <v>239</v>
      </c>
      <c r="N67" s="278">
        <v>2274071</v>
      </c>
      <c r="O67" s="279">
        <v>1839027</v>
      </c>
      <c r="P67" s="278">
        <v>226009</v>
      </c>
      <c r="Q67" s="279">
        <v>114182</v>
      </c>
      <c r="R67" s="308">
        <v>11389</v>
      </c>
      <c r="S67" s="193" t="s">
        <v>129</v>
      </c>
      <c r="T67" s="275">
        <v>190</v>
      </c>
      <c r="U67" s="276">
        <v>102</v>
      </c>
      <c r="V67" s="277">
        <v>44</v>
      </c>
      <c r="W67" s="278">
        <v>273628</v>
      </c>
      <c r="X67" s="279">
        <v>230617</v>
      </c>
      <c r="Y67" s="278">
        <v>22960</v>
      </c>
      <c r="Z67" s="279">
        <v>7560</v>
      </c>
      <c r="AA67" s="300">
        <v>1856</v>
      </c>
      <c r="AB67" s="193" t="s">
        <v>129</v>
      </c>
      <c r="AC67" s="275">
        <v>3283</v>
      </c>
      <c r="AD67" s="276">
        <v>779</v>
      </c>
      <c r="AE67" s="277">
        <v>2401</v>
      </c>
      <c r="AF67" s="278">
        <v>7577295</v>
      </c>
      <c r="AG67" s="279">
        <v>2402024</v>
      </c>
      <c r="AH67" s="278">
        <v>5032775</v>
      </c>
      <c r="AI67" s="279">
        <v>43996</v>
      </c>
      <c r="AJ67" s="308">
        <v>93191</v>
      </c>
      <c r="AK67" s="193" t="s">
        <v>129</v>
      </c>
      <c r="AL67" s="275">
        <v>1598</v>
      </c>
      <c r="AM67" s="276">
        <v>168</v>
      </c>
      <c r="AN67" s="277">
        <v>1276</v>
      </c>
      <c r="AO67" s="278">
        <v>1398917</v>
      </c>
      <c r="AP67" s="279">
        <v>294558</v>
      </c>
      <c r="AQ67" s="278">
        <v>1064796</v>
      </c>
      <c r="AR67" s="279">
        <v>3796</v>
      </c>
      <c r="AS67" s="308">
        <v>29300</v>
      </c>
      <c r="AT67" s="193" t="s">
        <v>129</v>
      </c>
      <c r="AU67" s="275">
        <v>89</v>
      </c>
      <c r="AV67" s="276">
        <v>36</v>
      </c>
      <c r="AW67" s="277">
        <v>45</v>
      </c>
      <c r="AX67" s="278">
        <v>339417</v>
      </c>
      <c r="AY67" s="279">
        <v>207036</v>
      </c>
      <c r="AZ67" s="278">
        <v>105016</v>
      </c>
      <c r="BA67" s="279">
        <v>23702</v>
      </c>
      <c r="BB67" s="300">
        <v>4590</v>
      </c>
    </row>
    <row r="68" spans="1:54" ht="14.25" customHeight="1">
      <c r="A68" s="194" t="s">
        <v>130</v>
      </c>
      <c r="B68" s="280">
        <v>308830</v>
      </c>
      <c r="C68" s="281">
        <v>95932</v>
      </c>
      <c r="D68" s="282">
        <v>172641</v>
      </c>
      <c r="E68" s="283">
        <v>798065750</v>
      </c>
      <c r="F68" s="284">
        <v>419177858</v>
      </c>
      <c r="G68" s="283">
        <v>351054731</v>
      </c>
      <c r="H68" s="284">
        <v>24596452</v>
      </c>
      <c r="I68" s="309">
        <v>9523404</v>
      </c>
      <c r="J68" s="194" t="s">
        <v>130</v>
      </c>
      <c r="K68" s="280">
        <v>60369</v>
      </c>
      <c r="L68" s="281">
        <v>29436</v>
      </c>
      <c r="M68" s="282">
        <v>12004</v>
      </c>
      <c r="N68" s="283">
        <v>145623104</v>
      </c>
      <c r="O68" s="284">
        <v>114738535</v>
      </c>
      <c r="P68" s="283">
        <v>19438761</v>
      </c>
      <c r="Q68" s="284">
        <v>10091743</v>
      </c>
      <c r="R68" s="309">
        <v>1705380</v>
      </c>
      <c r="S68" s="194" t="s">
        <v>130</v>
      </c>
      <c r="T68" s="280">
        <v>17615</v>
      </c>
      <c r="U68" s="281">
        <v>11533</v>
      </c>
      <c r="V68" s="282">
        <v>1637</v>
      </c>
      <c r="W68" s="283">
        <v>50770705</v>
      </c>
      <c r="X68" s="284">
        <v>46574725</v>
      </c>
      <c r="Y68" s="283">
        <v>1815666</v>
      </c>
      <c r="Z68" s="284">
        <v>3971012</v>
      </c>
      <c r="AA68" s="301">
        <v>60369</v>
      </c>
      <c r="AB68" s="194" t="s">
        <v>130</v>
      </c>
      <c r="AC68" s="280">
        <v>138123</v>
      </c>
      <c r="AD68" s="281">
        <v>37911</v>
      </c>
      <c r="AE68" s="282">
        <v>93523</v>
      </c>
      <c r="AF68" s="283">
        <v>454884751</v>
      </c>
      <c r="AG68" s="284">
        <v>192363006</v>
      </c>
      <c r="AH68" s="283">
        <v>252328759</v>
      </c>
      <c r="AI68" s="284">
        <v>5502600</v>
      </c>
      <c r="AJ68" s="309">
        <v>5598243</v>
      </c>
      <c r="AK68" s="194" t="s">
        <v>130</v>
      </c>
      <c r="AL68" s="280">
        <v>83188</v>
      </c>
      <c r="AM68" s="281">
        <v>10948</v>
      </c>
      <c r="AN68" s="282">
        <v>62937</v>
      </c>
      <c r="AO68" s="283">
        <v>97206164</v>
      </c>
      <c r="AP68" s="284">
        <v>22334152</v>
      </c>
      <c r="AQ68" s="283">
        <v>71885679</v>
      </c>
      <c r="AR68" s="284">
        <v>440598</v>
      </c>
      <c r="AS68" s="301">
        <v>1923244</v>
      </c>
      <c r="AT68" s="194" t="s">
        <v>130</v>
      </c>
      <c r="AU68" s="280">
        <v>9535</v>
      </c>
      <c r="AV68" s="281">
        <v>6104</v>
      </c>
      <c r="AW68" s="282">
        <v>2540</v>
      </c>
      <c r="AX68" s="283">
        <v>49581026</v>
      </c>
      <c r="AY68" s="284">
        <v>43167440</v>
      </c>
      <c r="AZ68" s="283">
        <v>5585867</v>
      </c>
      <c r="BA68" s="284">
        <v>4590500</v>
      </c>
      <c r="BB68" s="301">
        <v>236168</v>
      </c>
    </row>
    <row r="69" spans="1:54" ht="14.25" customHeight="1" thickBot="1">
      <c r="A69" s="195"/>
      <c r="B69" s="291"/>
      <c r="C69" s="292"/>
      <c r="D69" s="293"/>
      <c r="E69" s="292"/>
      <c r="F69" s="293"/>
      <c r="G69" s="292"/>
      <c r="H69" s="293"/>
      <c r="I69" s="312"/>
      <c r="J69" s="195"/>
      <c r="K69" s="291"/>
      <c r="L69" s="292"/>
      <c r="M69" s="293"/>
      <c r="N69" s="292"/>
      <c r="O69" s="293"/>
      <c r="P69" s="292"/>
      <c r="Q69" s="293"/>
      <c r="R69" s="312"/>
      <c r="S69" s="195"/>
      <c r="T69" s="291"/>
      <c r="U69" s="292"/>
      <c r="V69" s="293"/>
      <c r="W69" s="292"/>
      <c r="X69" s="293"/>
      <c r="Y69" s="292"/>
      <c r="Z69" s="293"/>
      <c r="AA69" s="304"/>
      <c r="AB69" s="195"/>
      <c r="AC69" s="291"/>
      <c r="AD69" s="292"/>
      <c r="AE69" s="293"/>
      <c r="AF69" s="292"/>
      <c r="AG69" s="293"/>
      <c r="AH69" s="292"/>
      <c r="AI69" s="293"/>
      <c r="AJ69" s="312"/>
      <c r="AK69" s="195"/>
      <c r="AL69" s="291"/>
      <c r="AM69" s="292"/>
      <c r="AN69" s="293"/>
      <c r="AO69" s="292"/>
      <c r="AP69" s="293"/>
      <c r="AQ69" s="292"/>
      <c r="AR69" s="293"/>
      <c r="AS69" s="312"/>
      <c r="AT69" s="195"/>
      <c r="AU69" s="291"/>
      <c r="AV69" s="292"/>
      <c r="AW69" s="293"/>
      <c r="AX69" s="292"/>
      <c r="AY69" s="293"/>
      <c r="AZ69" s="292"/>
      <c r="BA69" s="293"/>
      <c r="BB69" s="304"/>
    </row>
    <row r="70" spans="1:54" ht="14.25" customHeight="1" thickBot="1" thickTop="1">
      <c r="A70" s="199" t="s">
        <v>131</v>
      </c>
      <c r="B70" s="294">
        <v>1582401</v>
      </c>
      <c r="C70" s="295">
        <v>419827</v>
      </c>
      <c r="D70" s="296">
        <v>947777</v>
      </c>
      <c r="E70" s="297">
        <v>3821106803</v>
      </c>
      <c r="F70" s="298">
        <v>1842237811</v>
      </c>
      <c r="G70" s="297">
        <v>1842793939</v>
      </c>
      <c r="H70" s="298">
        <v>110391638</v>
      </c>
      <c r="I70" s="313">
        <v>50932964</v>
      </c>
      <c r="J70" s="199" t="s">
        <v>131</v>
      </c>
      <c r="K70" s="294">
        <v>296243</v>
      </c>
      <c r="L70" s="295">
        <v>129720</v>
      </c>
      <c r="M70" s="296">
        <v>65072</v>
      </c>
      <c r="N70" s="297">
        <v>666559100</v>
      </c>
      <c r="O70" s="298">
        <v>507062350</v>
      </c>
      <c r="P70" s="297">
        <v>102500494</v>
      </c>
      <c r="Q70" s="298">
        <v>46321986</v>
      </c>
      <c r="R70" s="313">
        <v>9158797</v>
      </c>
      <c r="S70" s="199" t="s">
        <v>131</v>
      </c>
      <c r="T70" s="294">
        <v>80618</v>
      </c>
      <c r="U70" s="295">
        <v>50140</v>
      </c>
      <c r="V70" s="296">
        <v>8394</v>
      </c>
      <c r="W70" s="297">
        <v>228763732</v>
      </c>
      <c r="X70" s="298">
        <v>209404842</v>
      </c>
      <c r="Y70" s="297">
        <v>8148956</v>
      </c>
      <c r="Z70" s="298">
        <v>19376367</v>
      </c>
      <c r="AA70" s="305">
        <v>282002</v>
      </c>
      <c r="AB70" s="199" t="s">
        <v>131</v>
      </c>
      <c r="AC70" s="294">
        <v>748537</v>
      </c>
      <c r="AD70" s="295">
        <v>174151</v>
      </c>
      <c r="AE70" s="296">
        <v>536767</v>
      </c>
      <c r="AF70" s="297">
        <v>2260344617</v>
      </c>
      <c r="AG70" s="298">
        <v>869866236</v>
      </c>
      <c r="AH70" s="297">
        <v>1340347095</v>
      </c>
      <c r="AI70" s="298">
        <v>24691003</v>
      </c>
      <c r="AJ70" s="313">
        <v>30549453</v>
      </c>
      <c r="AK70" s="199" t="s">
        <v>131</v>
      </c>
      <c r="AL70" s="294">
        <v>425089</v>
      </c>
      <c r="AM70" s="295">
        <v>48829</v>
      </c>
      <c r="AN70" s="296">
        <v>325354</v>
      </c>
      <c r="AO70" s="297">
        <v>481392389</v>
      </c>
      <c r="AP70" s="298">
        <v>100939577</v>
      </c>
      <c r="AQ70" s="297">
        <v>365419037</v>
      </c>
      <c r="AR70" s="298">
        <v>1958874</v>
      </c>
      <c r="AS70" s="313">
        <v>9555315</v>
      </c>
      <c r="AT70" s="199" t="s">
        <v>131</v>
      </c>
      <c r="AU70" s="294">
        <v>31914</v>
      </c>
      <c r="AV70" s="295">
        <v>16987</v>
      </c>
      <c r="AW70" s="296">
        <v>12190</v>
      </c>
      <c r="AX70" s="297">
        <v>184046965</v>
      </c>
      <c r="AY70" s="298">
        <v>154964807</v>
      </c>
      <c r="AZ70" s="297">
        <v>26378356</v>
      </c>
      <c r="BA70" s="298">
        <v>18043407</v>
      </c>
      <c r="BB70" s="305">
        <v>1387396</v>
      </c>
    </row>
    <row r="71" ht="11.25" customHeight="1"/>
    <row r="72" spans="1:54" ht="11.25">
      <c r="A72" s="200" t="s">
        <v>140</v>
      </c>
      <c r="B72" s="1"/>
      <c r="C72" s="1"/>
      <c r="D72" s="1"/>
      <c r="E72" s="1"/>
      <c r="F72" s="1"/>
      <c r="G72" s="1"/>
      <c r="H72" s="1"/>
      <c r="I72" s="1"/>
      <c r="J72" s="200" t="s">
        <v>140</v>
      </c>
      <c r="K72" s="1"/>
      <c r="L72" s="1"/>
      <c r="M72" s="1"/>
      <c r="N72" s="1"/>
      <c r="O72" s="1"/>
      <c r="P72" s="1"/>
      <c r="Q72" s="1"/>
      <c r="R72" s="1"/>
      <c r="S72" s="200" t="s">
        <v>140</v>
      </c>
      <c r="T72" s="1"/>
      <c r="U72" s="1"/>
      <c r="V72" s="1"/>
      <c r="W72" s="1"/>
      <c r="X72" s="1"/>
      <c r="Y72" s="1"/>
      <c r="Z72" s="1"/>
      <c r="AA72" s="1"/>
      <c r="AB72" s="200" t="s">
        <v>157</v>
      </c>
      <c r="AC72" s="1"/>
      <c r="AD72" s="1"/>
      <c r="AE72" s="1"/>
      <c r="AF72" s="1"/>
      <c r="AG72" s="1"/>
      <c r="AH72" s="1"/>
      <c r="AI72" s="1"/>
      <c r="AJ72" s="1"/>
      <c r="AK72" s="200" t="s">
        <v>140</v>
      </c>
      <c r="AL72" s="1"/>
      <c r="AM72" s="1"/>
      <c r="AN72" s="1"/>
      <c r="AO72" s="1"/>
      <c r="AP72" s="1"/>
      <c r="AQ72" s="1"/>
      <c r="AR72" s="1"/>
      <c r="AS72" s="1"/>
      <c r="AT72" s="200" t="s">
        <v>140</v>
      </c>
      <c r="AU72" s="1"/>
      <c r="AV72" s="1"/>
      <c r="AW72" s="1"/>
      <c r="AX72" s="1"/>
      <c r="AY72" s="1"/>
      <c r="AZ72" s="1"/>
      <c r="BA72" s="1"/>
      <c r="BB72" s="1"/>
    </row>
  </sheetData>
  <sheetProtection/>
  <mergeCells count="36">
    <mergeCell ref="A2:A4"/>
    <mergeCell ref="B2:I2"/>
    <mergeCell ref="J2:J4"/>
    <mergeCell ref="K2:R2"/>
    <mergeCell ref="S2:S4"/>
    <mergeCell ref="B3:B4"/>
    <mergeCell ref="E3:E4"/>
    <mergeCell ref="H3:H4"/>
    <mergeCell ref="I3:I4"/>
    <mergeCell ref="K3:K4"/>
    <mergeCell ref="N3:N4"/>
    <mergeCell ref="Q3:Q4"/>
    <mergeCell ref="R3:R4"/>
    <mergeCell ref="W3:W4"/>
    <mergeCell ref="AB2:AB4"/>
    <mergeCell ref="AC2:AJ2"/>
    <mergeCell ref="T2:AA2"/>
    <mergeCell ref="T3:T4"/>
    <mergeCell ref="Z3:Z4"/>
    <mergeCell ref="AA3:AA4"/>
    <mergeCell ref="AK2:AK4"/>
    <mergeCell ref="AL2:AS2"/>
    <mergeCell ref="AL3:AL4"/>
    <mergeCell ref="AO3:AO4"/>
    <mergeCell ref="AR3:AR4"/>
    <mergeCell ref="AS3:AS4"/>
    <mergeCell ref="AC3:AC4"/>
    <mergeCell ref="AF3:AF4"/>
    <mergeCell ref="AI3:AI4"/>
    <mergeCell ref="AJ3:AJ4"/>
    <mergeCell ref="AT2:AT4"/>
    <mergeCell ref="AU2:BB2"/>
    <mergeCell ref="AU3:AU4"/>
    <mergeCell ref="AX3:AX4"/>
    <mergeCell ref="BA3:BA4"/>
    <mergeCell ref="BB3:BB4"/>
  </mergeCells>
  <printOptions/>
  <pageMargins left="0.7874015748031497" right="0.7874015748031497" top="0.7874015748031497" bottom="0.7874015748031497" header="0.5118110236220472" footer="0.5118110236220472"/>
  <pageSetup fitToWidth="6" horizontalDpi="600" verticalDpi="600" orientation="portrait" paperSize="9" scale="70" r:id="rId1"/>
  <headerFooter scaleWithDoc="0">
    <oddFooter>&amp;R仙台国税局
申告所得税１
（H24）</oddFooter>
  </headerFooter>
  <colBreaks count="4" manualBreakCount="4">
    <brk id="9" max="70" man="1"/>
    <brk id="18" max="70" man="1"/>
    <brk id="27" max="70" man="1"/>
    <brk id="36"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所得税</dc:title>
  <dc:subject/>
  <dc:creator>国税庁</dc:creator>
  <cp:keywords>仙台国税局</cp:keywords>
  <dc:description/>
  <cp:lastModifiedBy>国税庁</cp:lastModifiedBy>
  <cp:lastPrinted>2014-06-26T06:43:34Z</cp:lastPrinted>
  <dcterms:created xsi:type="dcterms:W3CDTF">2013-08-09T10:45:49Z</dcterms:created>
  <dcterms:modified xsi:type="dcterms:W3CDTF">2014-06-26T06:43:47Z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ies>
</file>