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税務署別源泉徴収税額" sheetId="1" r:id="rId1"/>
    <sheet name="(2)税務署別源泉徴収義務者数" sheetId="2" r:id="rId2"/>
    <sheet name="$UnDoSnapShot$" sheetId="3" state="hidden" r:id="rId3"/>
  </sheets>
  <definedNames>
    <definedName name="_xlnm.Print_Area" localSheetId="0">'(1)税務署別源泉徴収税額'!$A$1:$J$73</definedName>
    <definedName name="_xlnm.Print_Area" localSheetId="1">'(2)税務署別源泉徴収義務者数'!$A$1:$H$72</definedName>
    <definedName name="_xlnm.Print_Titles" localSheetId="0">'(1)税務署別源泉徴収税額'!$3:$5</definedName>
    <definedName name="_xlnm.Print_Titles" localSheetId="1">'(2)税務署別源泉徴収義務者数'!$1:$5</definedName>
  </definedNames>
  <calcPr fullCalcOnLoad="1"/>
</workbook>
</file>

<file path=xl/sharedStrings.xml><?xml version="1.0" encoding="utf-8"?>
<sst xmlns="http://schemas.openxmlformats.org/spreadsheetml/2006/main" count="229" uniqueCount="106">
  <si>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</si>
  <si>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</si>
  <si>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</si>
  <si>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</si>
  <si>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</si>
  <si>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</si>
  <si>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</si>
  <si>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</si>
  <si>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</si>
  <si>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</si>
  <si>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</si>
  <si>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</si>
  <si>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</si>
  <si>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</si>
  <si>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</si>
  <si>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</si>
  <si>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</si>
  <si>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</si>
  <si>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</si>
  <si>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</si>
  <si>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</si>
  <si>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</si>
  <si>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</si>
  <si>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</si>
  <si>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</si>
  <si>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</si>
  <si>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</si>
  <si>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</si>
  <si>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</si>
  <si>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</si>
  <si>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</si>
  <si>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</si>
  <si>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</si>
  <si>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</si>
  <si>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</si>
  <si>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総　計</t>
  </si>
  <si>
    <t>　　　　「報酬・料金等所得の課税状況」及び「非居住者等所得の課税状況」を税務署別に示したものである。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</si>
  <si>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</si>
  <si>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</si>
  <si>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</si>
  <si>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</si>
  <si>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</si>
  <si>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</si>
  <si>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</si>
  <si>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特定口座内保管上場株式等の
譲渡所得等</t>
  </si>
  <si>
    <t>青森</t>
  </si>
  <si>
    <t>弘前</t>
  </si>
  <si>
    <t>八戸</t>
  </si>
  <si>
    <t>黒石</t>
  </si>
  <si>
    <t>五所川原</t>
  </si>
  <si>
    <t>十和田</t>
  </si>
  <si>
    <t>むつ</t>
  </si>
  <si>
    <t>青森県計</t>
  </si>
  <si>
    <t>盛岡</t>
  </si>
  <si>
    <t>宮古</t>
  </si>
  <si>
    <t>大船渡</t>
  </si>
  <si>
    <t>水沢</t>
  </si>
  <si>
    <t>花巻</t>
  </si>
  <si>
    <t>久慈</t>
  </si>
  <si>
    <t>一関</t>
  </si>
  <si>
    <t>釜石</t>
  </si>
  <si>
    <t>二戸</t>
  </si>
  <si>
    <t>岩手県計</t>
  </si>
  <si>
    <t>仙台北</t>
  </si>
  <si>
    <t>仙台中</t>
  </si>
  <si>
    <t>仙台南</t>
  </si>
  <si>
    <t>石巻</t>
  </si>
  <si>
    <t>塩釜</t>
  </si>
  <si>
    <t>古川</t>
  </si>
  <si>
    <t>気仙沼</t>
  </si>
  <si>
    <t>大河原</t>
  </si>
  <si>
    <t>築館</t>
  </si>
  <si>
    <t>佐沼</t>
  </si>
  <si>
    <t>宮城県計</t>
  </si>
  <si>
    <t>秋田南</t>
  </si>
  <si>
    <t>秋田北</t>
  </si>
  <si>
    <t>能代</t>
  </si>
  <si>
    <t>横手</t>
  </si>
  <si>
    <t>大館</t>
  </si>
  <si>
    <t>本荘</t>
  </si>
  <si>
    <t>湯沢</t>
  </si>
  <si>
    <t>大曲</t>
  </si>
  <si>
    <t>秋田県計</t>
  </si>
  <si>
    <t>山形</t>
  </si>
  <si>
    <t>米沢</t>
  </si>
  <si>
    <t>鶴岡</t>
  </si>
  <si>
    <t>酒田</t>
  </si>
  <si>
    <t>新庄</t>
  </si>
  <si>
    <t>寒河江</t>
  </si>
  <si>
    <t>村山</t>
  </si>
  <si>
    <t>長井</t>
  </si>
  <si>
    <t>山形県計</t>
  </si>
  <si>
    <t>福島</t>
  </si>
  <si>
    <t>会津若松</t>
  </si>
  <si>
    <t>郡山</t>
  </si>
  <si>
    <t>いわき</t>
  </si>
  <si>
    <t>白河</t>
  </si>
  <si>
    <t>須賀川</t>
  </si>
  <si>
    <t>喜多方</t>
  </si>
  <si>
    <t>相馬</t>
  </si>
  <si>
    <t>二本松</t>
  </si>
  <si>
    <t>田島</t>
  </si>
  <si>
    <t>福島県計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</si>
  <si>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</si>
  <si>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調査時点：平成23年６月30日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</si>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</sst>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 ;[Red]\-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theme="0" tint="-0.3499799966812134"/>
      </bottom>
    </border>
    <border>
      <left style="medium"/>
      <right style="thin"/>
      <top style="thin">
        <color indexed="55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55"/>
      </top>
      <bottom style="thin">
        <color theme="0" tint="-0.3499799966812134"/>
      </bottom>
    </border>
    <border>
      <left style="thin"/>
      <right style="medium"/>
      <top style="thin">
        <color indexed="55"/>
      </top>
      <bottom style="thin">
        <color theme="0" tint="-0.3499799966812134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33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3" fillId="34" borderId="24" xfId="0" applyNumberFormat="1" applyFont="1" applyFill="1" applyBorder="1" applyAlignment="1">
      <alignment horizontal="right" vertical="center"/>
    </xf>
    <xf numFmtId="3" fontId="3" fillId="33" borderId="25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wrapText="1" indent="1"/>
    </xf>
    <xf numFmtId="3" fontId="4" fillId="34" borderId="27" xfId="0" applyNumberFormat="1" applyFont="1" applyFill="1" applyBorder="1" applyAlignment="1">
      <alignment horizontal="right" vertical="center"/>
    </xf>
    <xf numFmtId="3" fontId="4" fillId="34" borderId="28" xfId="0" applyNumberFormat="1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right" vertical="center"/>
    </xf>
    <xf numFmtId="3" fontId="2" fillId="34" borderId="29" xfId="0" applyNumberFormat="1" applyFont="1" applyFill="1" applyBorder="1" applyAlignment="1">
      <alignment horizontal="right" vertical="center"/>
    </xf>
    <xf numFmtId="3" fontId="2" fillId="34" borderId="30" xfId="0" applyNumberFormat="1" applyFont="1" applyFill="1" applyBorder="1" applyAlignment="1">
      <alignment horizontal="right" vertical="center"/>
    </xf>
    <xf numFmtId="3" fontId="2" fillId="34" borderId="31" xfId="0" applyNumberFormat="1" applyFont="1" applyFill="1" applyBorder="1" applyAlignment="1">
      <alignment horizontal="right" vertical="center"/>
    </xf>
    <xf numFmtId="3" fontId="2" fillId="34" borderId="32" xfId="0" applyNumberFormat="1" applyFont="1" applyFill="1" applyBorder="1" applyAlignment="1">
      <alignment horizontal="right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right" vertical="center" wrapText="1"/>
    </xf>
    <xf numFmtId="38" fontId="2" fillId="33" borderId="34" xfId="48" applyFont="1" applyFill="1" applyBorder="1" applyAlignment="1">
      <alignment horizontal="right" vertical="center"/>
    </xf>
    <xf numFmtId="38" fontId="2" fillId="33" borderId="30" xfId="48" applyFont="1" applyFill="1" applyBorder="1" applyAlignment="1">
      <alignment horizontal="right" vertical="center"/>
    </xf>
    <xf numFmtId="38" fontId="2" fillId="33" borderId="35" xfId="48" applyFont="1" applyFill="1" applyBorder="1" applyAlignment="1">
      <alignment horizontal="right" vertical="center"/>
    </xf>
    <xf numFmtId="38" fontId="2" fillId="33" borderId="32" xfId="48" applyFont="1" applyFill="1" applyBorder="1" applyAlignment="1">
      <alignment horizontal="right" vertical="center"/>
    </xf>
    <xf numFmtId="0" fontId="2" fillId="36" borderId="36" xfId="0" applyFont="1" applyFill="1" applyBorder="1" applyAlignment="1">
      <alignment horizontal="distributed" vertical="center"/>
    </xf>
    <xf numFmtId="0" fontId="2" fillId="36" borderId="37" xfId="0" applyFont="1" applyFill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 wrapText="1"/>
    </xf>
    <xf numFmtId="0" fontId="2" fillId="35" borderId="36" xfId="0" applyFont="1" applyFill="1" applyBorder="1" applyAlignment="1">
      <alignment horizontal="distributed" vertical="center"/>
    </xf>
    <xf numFmtId="0" fontId="2" fillId="35" borderId="37" xfId="0" applyFont="1" applyFill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2" fillId="36" borderId="42" xfId="0" applyFont="1" applyFill="1" applyBorder="1" applyAlignment="1">
      <alignment horizontal="distributed" vertical="center"/>
    </xf>
    <xf numFmtId="38" fontId="2" fillId="33" borderId="43" xfId="48" applyFont="1" applyFill="1" applyBorder="1" applyAlignment="1">
      <alignment horizontal="right" vertical="center"/>
    </xf>
    <xf numFmtId="38" fontId="2" fillId="33" borderId="44" xfId="48" applyFont="1" applyFill="1" applyBorder="1" applyAlignment="1">
      <alignment horizontal="right" vertical="center"/>
    </xf>
    <xf numFmtId="0" fontId="3" fillId="36" borderId="45" xfId="0" applyFont="1" applyFill="1" applyBorder="1" applyAlignment="1">
      <alignment horizontal="distributed" vertical="center"/>
    </xf>
    <xf numFmtId="38" fontId="3" fillId="33" borderId="46" xfId="48" applyFont="1" applyFill="1" applyBorder="1" applyAlignment="1">
      <alignment horizontal="right" vertical="center"/>
    </xf>
    <xf numFmtId="38" fontId="3" fillId="33" borderId="47" xfId="48" applyFont="1" applyFill="1" applyBorder="1" applyAlignment="1">
      <alignment horizontal="right" vertical="center"/>
    </xf>
    <xf numFmtId="0" fontId="3" fillId="35" borderId="45" xfId="0" applyFont="1" applyFill="1" applyBorder="1" applyAlignment="1">
      <alignment horizontal="distributed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5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 indent="1"/>
    </xf>
    <xf numFmtId="3" fontId="4" fillId="34" borderId="50" xfId="0" applyNumberFormat="1" applyFont="1" applyFill="1" applyBorder="1" applyAlignment="1">
      <alignment horizontal="right" vertical="center"/>
    </xf>
    <xf numFmtId="3" fontId="2" fillId="34" borderId="51" xfId="0" applyNumberFormat="1" applyFont="1" applyFill="1" applyBorder="1" applyAlignment="1">
      <alignment horizontal="right" vertical="center"/>
    </xf>
    <xf numFmtId="3" fontId="2" fillId="34" borderId="52" xfId="0" applyNumberFormat="1" applyFont="1" applyFill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3" fillId="34" borderId="54" xfId="0" applyNumberFormat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" fillId="35" borderId="42" xfId="0" applyFont="1" applyFill="1" applyBorder="1" applyAlignment="1">
      <alignment horizontal="distributed" vertical="center"/>
    </xf>
    <xf numFmtId="3" fontId="2" fillId="34" borderId="57" xfId="0" applyNumberFormat="1" applyFont="1" applyFill="1" applyBorder="1" applyAlignment="1">
      <alignment horizontal="right" vertical="center"/>
    </xf>
    <xf numFmtId="3" fontId="2" fillId="34" borderId="44" xfId="0" applyNumberFormat="1" applyFont="1" applyFill="1" applyBorder="1" applyAlignment="1">
      <alignment horizontal="right" vertical="center"/>
    </xf>
    <xf numFmtId="3" fontId="2" fillId="34" borderId="58" xfId="0" applyNumberFormat="1" applyFont="1" applyFill="1" applyBorder="1" applyAlignment="1">
      <alignment horizontal="right" vertical="center"/>
    </xf>
    <xf numFmtId="3" fontId="3" fillId="34" borderId="48" xfId="0" applyNumberFormat="1" applyFont="1" applyFill="1" applyBorder="1" applyAlignment="1">
      <alignment horizontal="right" vertical="center"/>
    </xf>
    <xf numFmtId="3" fontId="3" fillId="34" borderId="47" xfId="0" applyNumberFormat="1" applyFont="1" applyFill="1" applyBorder="1" applyAlignment="1">
      <alignment horizontal="right" vertical="center"/>
    </xf>
    <xf numFmtId="3" fontId="3" fillId="34" borderId="59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3" borderId="29" xfId="48" applyFont="1" applyFill="1" applyBorder="1" applyAlignment="1">
      <alignment horizontal="right" vertical="center"/>
    </xf>
    <xf numFmtId="38" fontId="2" fillId="33" borderId="31" xfId="48" applyFont="1" applyFill="1" applyBorder="1" applyAlignment="1">
      <alignment horizontal="right" vertical="center"/>
    </xf>
    <xf numFmtId="38" fontId="2" fillId="33" borderId="57" xfId="48" applyFont="1" applyFill="1" applyBorder="1" applyAlignment="1">
      <alignment horizontal="right" vertical="center"/>
    </xf>
    <xf numFmtId="38" fontId="3" fillId="33" borderId="48" xfId="48" applyFont="1" applyFill="1" applyBorder="1" applyAlignment="1">
      <alignment horizontal="right" vertical="center"/>
    </xf>
    <xf numFmtId="38" fontId="2" fillId="33" borderId="60" xfId="48" applyFont="1" applyFill="1" applyBorder="1" applyAlignment="1">
      <alignment horizontal="right" vertical="center"/>
    </xf>
    <xf numFmtId="0" fontId="4" fillId="35" borderId="61" xfId="0" applyFont="1" applyFill="1" applyBorder="1" applyAlignment="1">
      <alignment horizontal="right" vertical="center" wrapText="1"/>
    </xf>
    <xf numFmtId="0" fontId="2" fillId="36" borderId="62" xfId="0" applyFont="1" applyFill="1" applyBorder="1" applyAlignment="1">
      <alignment horizontal="distributed" vertical="center"/>
    </xf>
    <xf numFmtId="0" fontId="2" fillId="36" borderId="63" xfId="0" applyFont="1" applyFill="1" applyBorder="1" applyAlignment="1">
      <alignment horizontal="distributed" vertical="center"/>
    </xf>
    <xf numFmtId="0" fontId="2" fillId="36" borderId="64" xfId="0" applyFont="1" applyFill="1" applyBorder="1" applyAlignment="1">
      <alignment horizontal="distributed" vertical="center"/>
    </xf>
    <xf numFmtId="0" fontId="3" fillId="36" borderId="55" xfId="0" applyFont="1" applyFill="1" applyBorder="1" applyAlignment="1">
      <alignment horizontal="distributed" vertical="center"/>
    </xf>
    <xf numFmtId="0" fontId="4" fillId="35" borderId="61" xfId="0" applyFont="1" applyFill="1" applyBorder="1" applyAlignment="1">
      <alignment horizontal="center" vertical="center"/>
    </xf>
    <xf numFmtId="0" fontId="2" fillId="35" borderId="62" xfId="0" applyFont="1" applyFill="1" applyBorder="1" applyAlignment="1">
      <alignment horizontal="distributed" vertical="center"/>
    </xf>
    <xf numFmtId="0" fontId="2" fillId="35" borderId="63" xfId="0" applyFont="1" applyFill="1" applyBorder="1" applyAlignment="1">
      <alignment horizontal="distributed" vertical="center"/>
    </xf>
    <xf numFmtId="0" fontId="2" fillId="35" borderId="64" xfId="0" applyFont="1" applyFill="1" applyBorder="1" applyAlignment="1">
      <alignment horizontal="distributed" vertical="center"/>
    </xf>
    <xf numFmtId="0" fontId="3" fillId="35" borderId="55" xfId="0" applyFont="1" applyFill="1" applyBorder="1" applyAlignment="1">
      <alignment horizontal="distributed" vertical="center"/>
    </xf>
    <xf numFmtId="0" fontId="2" fillId="35" borderId="65" xfId="0" applyFont="1" applyFill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wrapText="1" indent="1"/>
    </xf>
    <xf numFmtId="0" fontId="2" fillId="0" borderId="6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68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0" fontId="2" fillId="0" borderId="70" xfId="0" applyFont="1" applyBorder="1" applyAlignment="1">
      <alignment horizontal="distributed" vertical="center"/>
    </xf>
    <xf numFmtId="0" fontId="2" fillId="0" borderId="71" xfId="0" applyFont="1" applyBorder="1" applyAlignment="1">
      <alignment horizontal="right" vertical="center"/>
    </xf>
    <xf numFmtId="0" fontId="2" fillId="0" borderId="72" xfId="0" applyFont="1" applyBorder="1" applyAlignment="1">
      <alignment horizontal="center" vertical="center"/>
    </xf>
    <xf numFmtId="3" fontId="2" fillId="0" borderId="0" xfId="0" applyNumberFormat="1" applyFont="1" applyAlignment="1">
      <alignment horizontal="left" vertical="top"/>
    </xf>
    <xf numFmtId="38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66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73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5.875" defaultRowHeight="13.5"/>
  <cols>
    <col min="1" max="1" width="10.125" style="4" customWidth="1"/>
    <col min="2" max="3" width="13.125" style="1" customWidth="1"/>
    <col min="4" max="4" width="13.25390625" style="1" customWidth="1"/>
    <col min="5" max="6" width="13.125" style="1" customWidth="1"/>
    <col min="7" max="7" width="14.375" style="1" customWidth="1"/>
    <col min="8" max="9" width="13.125" style="1" customWidth="1"/>
    <col min="10" max="10" width="10.125" style="22" customWidth="1"/>
    <col min="11" max="16384" width="5.875" style="1" customWidth="1"/>
  </cols>
  <sheetData>
    <row r="1" spans="1:10" ht="15">
      <c r="A1" s="121" t="s">
        <v>41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5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9" ht="13.5" customHeight="1" thickBot="1">
      <c r="A3" s="4" t="s">
        <v>39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7" t="s">
        <v>27</v>
      </c>
      <c r="B4" s="31" t="s">
        <v>28</v>
      </c>
      <c r="C4" s="36" t="s">
        <v>25</v>
      </c>
      <c r="D4" s="108" t="s">
        <v>44</v>
      </c>
      <c r="E4" s="109" t="s">
        <v>26</v>
      </c>
      <c r="F4" s="109" t="s">
        <v>9</v>
      </c>
      <c r="G4" s="110" t="s">
        <v>43</v>
      </c>
      <c r="H4" s="37" t="s">
        <v>42</v>
      </c>
      <c r="I4" s="72" t="s">
        <v>0</v>
      </c>
      <c r="J4" s="107" t="s">
        <v>37</v>
      </c>
    </row>
    <row r="5" spans="1:10" ht="11.25">
      <c r="A5" s="46"/>
      <c r="B5" s="38" t="s">
        <v>2</v>
      </c>
      <c r="C5" s="39" t="s">
        <v>2</v>
      </c>
      <c r="D5" s="39" t="s">
        <v>2</v>
      </c>
      <c r="E5" s="39" t="s">
        <v>2</v>
      </c>
      <c r="F5" s="39" t="s">
        <v>2</v>
      </c>
      <c r="G5" s="39" t="s">
        <v>2</v>
      </c>
      <c r="H5" s="39" t="s">
        <v>2</v>
      </c>
      <c r="I5" s="73" t="s">
        <v>2</v>
      </c>
      <c r="J5" s="101"/>
    </row>
    <row r="6" spans="1:10" ht="11.25" customHeight="1">
      <c r="A6" s="58" t="s">
        <v>45</v>
      </c>
      <c r="B6" s="42">
        <v>450902</v>
      </c>
      <c r="C6" s="43">
        <v>562436</v>
      </c>
      <c r="D6" s="43">
        <v>62797</v>
      </c>
      <c r="E6" s="43">
        <v>13789123</v>
      </c>
      <c r="F6" s="43">
        <v>605940</v>
      </c>
      <c r="G6" s="43">
        <v>2698703</v>
      </c>
      <c r="H6" s="43">
        <v>5152</v>
      </c>
      <c r="I6" s="74">
        <v>18175054</v>
      </c>
      <c r="J6" s="102" t="str">
        <f>IF(A6="","",A6)</f>
        <v>青森</v>
      </c>
    </row>
    <row r="7" spans="1:10" ht="11.25" customHeight="1">
      <c r="A7" s="59" t="s">
        <v>46</v>
      </c>
      <c r="B7" s="44">
        <v>156275</v>
      </c>
      <c r="C7" s="45">
        <v>199341</v>
      </c>
      <c r="D7" s="45">
        <v>6266</v>
      </c>
      <c r="E7" s="45">
        <v>5432545</v>
      </c>
      <c r="F7" s="45">
        <v>72766</v>
      </c>
      <c r="G7" s="45">
        <v>139494</v>
      </c>
      <c r="H7" s="45">
        <v>954</v>
      </c>
      <c r="I7" s="75">
        <v>6007642</v>
      </c>
      <c r="J7" s="103" t="str">
        <f aca="true" t="shared" si="0" ref="J7:J13">IF(A7="","",A7)</f>
        <v>弘前</v>
      </c>
    </row>
    <row r="8" spans="1:10" ht="11.25" customHeight="1">
      <c r="A8" s="59" t="s">
        <v>47</v>
      </c>
      <c r="B8" s="44">
        <v>330455</v>
      </c>
      <c r="C8" s="45">
        <v>503230</v>
      </c>
      <c r="D8" s="45">
        <v>10542</v>
      </c>
      <c r="E8" s="45">
        <v>9842241</v>
      </c>
      <c r="F8" s="45">
        <v>212832</v>
      </c>
      <c r="G8" s="45">
        <v>253322</v>
      </c>
      <c r="H8" s="45">
        <v>1665</v>
      </c>
      <c r="I8" s="75">
        <v>11154287</v>
      </c>
      <c r="J8" s="103" t="str">
        <f t="shared" si="0"/>
        <v>八戸</v>
      </c>
    </row>
    <row r="9" spans="1:10" ht="11.25" customHeight="1">
      <c r="A9" s="53" t="s">
        <v>48</v>
      </c>
      <c r="B9" s="44">
        <v>59068</v>
      </c>
      <c r="C9" s="45">
        <v>183350</v>
      </c>
      <c r="D9" s="45" t="s">
        <v>105</v>
      </c>
      <c r="E9" s="45">
        <v>1559934</v>
      </c>
      <c r="F9" s="45">
        <v>10127</v>
      </c>
      <c r="G9" s="45">
        <v>39666</v>
      </c>
      <c r="H9" s="45">
        <v>1270</v>
      </c>
      <c r="I9" s="75">
        <v>1853415</v>
      </c>
      <c r="J9" s="98" t="str">
        <f t="shared" si="0"/>
        <v>黒石</v>
      </c>
    </row>
    <row r="10" spans="1:10" ht="11.25" customHeight="1">
      <c r="A10" s="59" t="s">
        <v>49</v>
      </c>
      <c r="B10" s="44">
        <v>99460</v>
      </c>
      <c r="C10" s="45">
        <v>20719</v>
      </c>
      <c r="D10" s="45">
        <v>23</v>
      </c>
      <c r="E10" s="45">
        <v>2455132</v>
      </c>
      <c r="F10" s="45">
        <v>6441</v>
      </c>
      <c r="G10" s="45">
        <v>75492</v>
      </c>
      <c r="H10" s="45">
        <v>1060</v>
      </c>
      <c r="I10" s="75">
        <v>2658327</v>
      </c>
      <c r="J10" s="103" t="str">
        <f t="shared" si="0"/>
        <v>五所川原</v>
      </c>
    </row>
    <row r="11" spans="1:10" ht="11.25" customHeight="1">
      <c r="A11" s="59" t="s">
        <v>50</v>
      </c>
      <c r="B11" s="44">
        <v>173813</v>
      </c>
      <c r="C11" s="45">
        <v>195272</v>
      </c>
      <c r="D11" s="45">
        <v>26</v>
      </c>
      <c r="E11" s="45">
        <v>5977773</v>
      </c>
      <c r="F11" s="45">
        <v>91901</v>
      </c>
      <c r="G11" s="45">
        <v>151901</v>
      </c>
      <c r="H11" s="45">
        <v>579</v>
      </c>
      <c r="I11" s="75">
        <v>6591265</v>
      </c>
      <c r="J11" s="103" t="str">
        <f t="shared" si="0"/>
        <v>十和田</v>
      </c>
    </row>
    <row r="12" spans="1:10" ht="11.25" customHeight="1">
      <c r="A12" s="59" t="s">
        <v>51</v>
      </c>
      <c r="B12" s="44">
        <v>73108</v>
      </c>
      <c r="C12" s="45">
        <v>50040</v>
      </c>
      <c r="D12" s="45">
        <v>30</v>
      </c>
      <c r="E12" s="45">
        <v>2083587</v>
      </c>
      <c r="F12" s="45">
        <v>38507</v>
      </c>
      <c r="G12" s="45">
        <v>35065</v>
      </c>
      <c r="H12" s="45">
        <v>1083</v>
      </c>
      <c r="I12" s="75">
        <v>2281421</v>
      </c>
      <c r="J12" s="103" t="str">
        <f t="shared" si="0"/>
        <v>むつ</v>
      </c>
    </row>
    <row r="13" spans="1:10" s="5" customFormat="1" ht="11.25">
      <c r="A13" s="67" t="s">
        <v>52</v>
      </c>
      <c r="B13" s="86">
        <v>1343082</v>
      </c>
      <c r="C13" s="87">
        <v>1714388</v>
      </c>
      <c r="D13" s="87">
        <v>79684</v>
      </c>
      <c r="E13" s="87">
        <v>41140335</v>
      </c>
      <c r="F13" s="87">
        <v>1038515</v>
      </c>
      <c r="G13" s="87">
        <v>3393644</v>
      </c>
      <c r="H13" s="87">
        <v>11763</v>
      </c>
      <c r="I13" s="88">
        <v>48721410</v>
      </c>
      <c r="J13" s="105" t="str">
        <f t="shared" si="0"/>
        <v>青森県計</v>
      </c>
    </row>
    <row r="14" spans="1:10" ht="11.25">
      <c r="A14" s="71"/>
      <c r="B14" s="68"/>
      <c r="C14" s="69"/>
      <c r="D14" s="69"/>
      <c r="E14" s="69"/>
      <c r="F14" s="69"/>
      <c r="G14" s="69"/>
      <c r="H14" s="69"/>
      <c r="I14" s="76"/>
      <c r="J14" s="79"/>
    </row>
    <row r="15" spans="1:10" ht="11.25" customHeight="1">
      <c r="A15" s="58" t="s">
        <v>53</v>
      </c>
      <c r="B15" s="42">
        <v>567014</v>
      </c>
      <c r="C15" s="43">
        <v>899500</v>
      </c>
      <c r="D15" s="43">
        <v>81149</v>
      </c>
      <c r="E15" s="43">
        <v>19267971</v>
      </c>
      <c r="F15" s="43">
        <v>601046</v>
      </c>
      <c r="G15" s="43">
        <v>2725389</v>
      </c>
      <c r="H15" s="43">
        <v>14028</v>
      </c>
      <c r="I15" s="74">
        <v>24156097</v>
      </c>
      <c r="J15" s="102" t="str">
        <f aca="true" t="shared" si="1" ref="J15:J24">IF(A15="","",A15)</f>
        <v>盛岡</v>
      </c>
    </row>
    <row r="16" spans="1:10" ht="11.25" customHeight="1">
      <c r="A16" s="58" t="s">
        <v>54</v>
      </c>
      <c r="B16" s="42">
        <v>74773</v>
      </c>
      <c r="C16" s="43">
        <v>61933</v>
      </c>
      <c r="D16" s="43">
        <v>3</v>
      </c>
      <c r="E16" s="43">
        <v>1637548</v>
      </c>
      <c r="F16" s="43">
        <v>9905</v>
      </c>
      <c r="G16" s="43">
        <v>48873</v>
      </c>
      <c r="H16" s="43">
        <v>3804</v>
      </c>
      <c r="I16" s="74">
        <v>1836839</v>
      </c>
      <c r="J16" s="103" t="str">
        <f t="shared" si="1"/>
        <v>宮古</v>
      </c>
    </row>
    <row r="17" spans="1:10" ht="11.25" customHeight="1">
      <c r="A17" s="58" t="s">
        <v>55</v>
      </c>
      <c r="B17" s="42">
        <v>81164</v>
      </c>
      <c r="C17" s="43">
        <v>65269</v>
      </c>
      <c r="D17" s="43">
        <v>77</v>
      </c>
      <c r="E17" s="43">
        <v>1483511</v>
      </c>
      <c r="F17" s="43">
        <v>127863</v>
      </c>
      <c r="G17" s="43">
        <v>28145</v>
      </c>
      <c r="H17" s="43">
        <v>764</v>
      </c>
      <c r="I17" s="74">
        <v>1786792</v>
      </c>
      <c r="J17" s="102" t="str">
        <f t="shared" si="1"/>
        <v>大船渡</v>
      </c>
    </row>
    <row r="18" spans="1:10" ht="11.25" customHeight="1">
      <c r="A18" s="59" t="s">
        <v>56</v>
      </c>
      <c r="B18" s="44">
        <v>167012</v>
      </c>
      <c r="C18" s="45">
        <v>149571</v>
      </c>
      <c r="D18" s="45">
        <v>1076</v>
      </c>
      <c r="E18" s="45">
        <v>3609372</v>
      </c>
      <c r="F18" s="45">
        <v>20189</v>
      </c>
      <c r="G18" s="45">
        <v>121902</v>
      </c>
      <c r="H18" s="45">
        <v>5132</v>
      </c>
      <c r="I18" s="75">
        <v>4074255</v>
      </c>
      <c r="J18" s="103" t="str">
        <f t="shared" si="1"/>
        <v>水沢</v>
      </c>
    </row>
    <row r="19" spans="1:10" ht="11.25" customHeight="1">
      <c r="A19" s="59" t="s">
        <v>57</v>
      </c>
      <c r="B19" s="44">
        <v>195276</v>
      </c>
      <c r="C19" s="45">
        <v>581313</v>
      </c>
      <c r="D19" s="45">
        <v>919</v>
      </c>
      <c r="E19" s="45">
        <v>5196295</v>
      </c>
      <c r="F19" s="45">
        <v>63720</v>
      </c>
      <c r="G19" s="45">
        <v>188080</v>
      </c>
      <c r="H19" s="45">
        <v>2125</v>
      </c>
      <c r="I19" s="75">
        <v>6227729</v>
      </c>
      <c r="J19" s="103" t="str">
        <f t="shared" si="1"/>
        <v>花巻</v>
      </c>
    </row>
    <row r="20" spans="1:10" ht="11.25" customHeight="1">
      <c r="A20" s="59" t="s">
        <v>58</v>
      </c>
      <c r="B20" s="44">
        <v>50337</v>
      </c>
      <c r="C20" s="45">
        <v>9972</v>
      </c>
      <c r="D20" s="45">
        <v>27</v>
      </c>
      <c r="E20" s="45">
        <v>1060032</v>
      </c>
      <c r="F20" s="45">
        <v>3561</v>
      </c>
      <c r="G20" s="45">
        <v>31434</v>
      </c>
      <c r="H20" s="45" t="s">
        <v>105</v>
      </c>
      <c r="I20" s="75">
        <v>1155363</v>
      </c>
      <c r="J20" s="103" t="str">
        <f t="shared" si="1"/>
        <v>久慈</v>
      </c>
    </row>
    <row r="21" spans="1:10" ht="11.25" customHeight="1">
      <c r="A21" s="59" t="s">
        <v>59</v>
      </c>
      <c r="B21" s="44">
        <v>143108</v>
      </c>
      <c r="C21" s="45">
        <v>303127</v>
      </c>
      <c r="D21" s="45">
        <v>1055</v>
      </c>
      <c r="E21" s="45">
        <v>3123408</v>
      </c>
      <c r="F21" s="45">
        <v>155136</v>
      </c>
      <c r="G21" s="45">
        <v>98586</v>
      </c>
      <c r="H21" s="45">
        <v>1639</v>
      </c>
      <c r="I21" s="75">
        <v>3826058</v>
      </c>
      <c r="J21" s="103" t="str">
        <f t="shared" si="1"/>
        <v>一関</v>
      </c>
    </row>
    <row r="22" spans="1:10" ht="11.25" customHeight="1">
      <c r="A22" s="59" t="s">
        <v>60</v>
      </c>
      <c r="B22" s="44">
        <v>72644</v>
      </c>
      <c r="C22" s="45">
        <v>74401</v>
      </c>
      <c r="D22" s="45">
        <v>32</v>
      </c>
      <c r="E22" s="45">
        <v>1646127</v>
      </c>
      <c r="F22" s="45">
        <v>15422</v>
      </c>
      <c r="G22" s="45">
        <v>50285</v>
      </c>
      <c r="H22" s="45">
        <v>3321</v>
      </c>
      <c r="I22" s="75">
        <v>1862231</v>
      </c>
      <c r="J22" s="103" t="str">
        <f t="shared" si="1"/>
        <v>釜石</v>
      </c>
    </row>
    <row r="23" spans="1:10" ht="11.25" customHeight="1">
      <c r="A23" s="82" t="s">
        <v>61</v>
      </c>
      <c r="B23" s="83">
        <v>60200</v>
      </c>
      <c r="C23" s="84">
        <v>15888</v>
      </c>
      <c r="D23" s="84">
        <v>5</v>
      </c>
      <c r="E23" s="84">
        <v>1302888</v>
      </c>
      <c r="F23" s="84">
        <v>3554</v>
      </c>
      <c r="G23" s="84">
        <v>42109</v>
      </c>
      <c r="H23" s="84" t="s">
        <v>105</v>
      </c>
      <c r="I23" s="85">
        <v>1424644</v>
      </c>
      <c r="J23" s="104" t="str">
        <f t="shared" si="1"/>
        <v>二戸</v>
      </c>
    </row>
    <row r="24" spans="1:10" s="5" customFormat="1" ht="11.25">
      <c r="A24" s="67" t="s">
        <v>62</v>
      </c>
      <c r="B24" s="86">
        <v>1411529</v>
      </c>
      <c r="C24" s="87">
        <v>2160974</v>
      </c>
      <c r="D24" s="87">
        <v>84343</v>
      </c>
      <c r="E24" s="87">
        <v>38327151</v>
      </c>
      <c r="F24" s="87">
        <v>1000396</v>
      </c>
      <c r="G24" s="87">
        <v>3334803</v>
      </c>
      <c r="H24" s="87">
        <v>30812</v>
      </c>
      <c r="I24" s="88">
        <v>46350007</v>
      </c>
      <c r="J24" s="105" t="str">
        <f t="shared" si="1"/>
        <v>岩手県計</v>
      </c>
    </row>
    <row r="25" spans="1:10" ht="11.25">
      <c r="A25" s="71"/>
      <c r="B25" s="68"/>
      <c r="C25" s="69"/>
      <c r="D25" s="69"/>
      <c r="E25" s="69"/>
      <c r="F25" s="69"/>
      <c r="G25" s="69"/>
      <c r="H25" s="69"/>
      <c r="I25" s="76"/>
      <c r="J25" s="79"/>
    </row>
    <row r="26" spans="1:10" ht="11.25" customHeight="1">
      <c r="A26" s="58" t="s">
        <v>63</v>
      </c>
      <c r="B26" s="42">
        <v>687118</v>
      </c>
      <c r="C26" s="43">
        <v>4488687</v>
      </c>
      <c r="D26" s="43">
        <v>8998</v>
      </c>
      <c r="E26" s="43">
        <v>36321427</v>
      </c>
      <c r="F26" s="43">
        <v>1027939</v>
      </c>
      <c r="G26" s="43">
        <v>2431602</v>
      </c>
      <c r="H26" s="43">
        <v>164538</v>
      </c>
      <c r="I26" s="74">
        <v>45130307</v>
      </c>
      <c r="J26" s="102" t="str">
        <f aca="true" t="shared" si="2" ref="J26:J36">IF(A26="","",A26)</f>
        <v>仙台北</v>
      </c>
    </row>
    <row r="27" spans="1:10" ht="11.25" customHeight="1">
      <c r="A27" s="58" t="s">
        <v>64</v>
      </c>
      <c r="B27" s="42">
        <v>4012249</v>
      </c>
      <c r="C27" s="43">
        <v>2297510</v>
      </c>
      <c r="D27" s="43">
        <v>314898</v>
      </c>
      <c r="E27" s="43">
        <v>25578015</v>
      </c>
      <c r="F27" s="43">
        <v>487146</v>
      </c>
      <c r="G27" s="43">
        <v>4337041</v>
      </c>
      <c r="H27" s="43">
        <v>184532</v>
      </c>
      <c r="I27" s="74">
        <v>37211391</v>
      </c>
      <c r="J27" s="103" t="str">
        <f t="shared" si="2"/>
        <v>仙台中</v>
      </c>
    </row>
    <row r="28" spans="1:10" ht="11.25" customHeight="1">
      <c r="A28" s="58" t="s">
        <v>65</v>
      </c>
      <c r="B28" s="42">
        <v>218387</v>
      </c>
      <c r="C28" s="43">
        <v>344530</v>
      </c>
      <c r="D28" s="43">
        <v>836</v>
      </c>
      <c r="E28" s="43">
        <v>8002750</v>
      </c>
      <c r="F28" s="43">
        <v>104657</v>
      </c>
      <c r="G28" s="43">
        <v>245006</v>
      </c>
      <c r="H28" s="43">
        <v>5925</v>
      </c>
      <c r="I28" s="74">
        <v>8922090</v>
      </c>
      <c r="J28" s="102" t="str">
        <f t="shared" si="2"/>
        <v>仙台南</v>
      </c>
    </row>
    <row r="29" spans="1:10" ht="11.25" customHeight="1">
      <c r="A29" s="59" t="s">
        <v>66</v>
      </c>
      <c r="B29" s="44">
        <v>180051</v>
      </c>
      <c r="C29" s="45">
        <v>163579</v>
      </c>
      <c r="D29" s="45">
        <v>1236</v>
      </c>
      <c r="E29" s="45">
        <v>5891160</v>
      </c>
      <c r="F29" s="45">
        <v>119767</v>
      </c>
      <c r="G29" s="45">
        <v>121318</v>
      </c>
      <c r="H29" s="45">
        <v>10667</v>
      </c>
      <c r="I29" s="75">
        <v>6487778</v>
      </c>
      <c r="J29" s="103" t="str">
        <f t="shared" si="2"/>
        <v>石巻</v>
      </c>
    </row>
    <row r="30" spans="1:10" ht="11.25" customHeight="1">
      <c r="A30" s="59" t="s">
        <v>67</v>
      </c>
      <c r="B30" s="44">
        <v>133457</v>
      </c>
      <c r="C30" s="45">
        <v>106015</v>
      </c>
      <c r="D30" s="45">
        <v>1537</v>
      </c>
      <c r="E30" s="45">
        <v>4647448</v>
      </c>
      <c r="F30" s="45">
        <v>51155</v>
      </c>
      <c r="G30" s="45">
        <v>108004</v>
      </c>
      <c r="H30" s="45">
        <v>1759</v>
      </c>
      <c r="I30" s="75">
        <v>5049375</v>
      </c>
      <c r="J30" s="103" t="str">
        <f t="shared" si="2"/>
        <v>塩釜</v>
      </c>
    </row>
    <row r="31" spans="1:10" ht="11.25" customHeight="1">
      <c r="A31" s="59" t="s">
        <v>68</v>
      </c>
      <c r="B31" s="44">
        <v>149086</v>
      </c>
      <c r="C31" s="45">
        <v>146945</v>
      </c>
      <c r="D31" s="45">
        <v>628</v>
      </c>
      <c r="E31" s="45">
        <v>4223357</v>
      </c>
      <c r="F31" s="45">
        <v>16350</v>
      </c>
      <c r="G31" s="45">
        <v>100540</v>
      </c>
      <c r="H31" s="45">
        <v>1522</v>
      </c>
      <c r="I31" s="75">
        <v>4638426</v>
      </c>
      <c r="J31" s="103" t="str">
        <f t="shared" si="2"/>
        <v>古川</v>
      </c>
    </row>
    <row r="32" spans="1:10" ht="11.25" customHeight="1">
      <c r="A32" s="59" t="s">
        <v>69</v>
      </c>
      <c r="B32" s="44">
        <v>77867</v>
      </c>
      <c r="C32" s="45">
        <v>48262</v>
      </c>
      <c r="D32" s="45">
        <v>172</v>
      </c>
      <c r="E32" s="45">
        <v>2175406</v>
      </c>
      <c r="F32" s="45">
        <v>61389</v>
      </c>
      <c r="G32" s="45">
        <v>65320</v>
      </c>
      <c r="H32" s="45">
        <v>56468</v>
      </c>
      <c r="I32" s="75">
        <v>2484884</v>
      </c>
      <c r="J32" s="103" t="str">
        <f t="shared" si="2"/>
        <v>気仙沼</v>
      </c>
    </row>
    <row r="33" spans="1:10" ht="11.25" customHeight="1">
      <c r="A33" s="59" t="s">
        <v>70</v>
      </c>
      <c r="B33" s="44">
        <v>144194</v>
      </c>
      <c r="C33" s="45">
        <v>419778</v>
      </c>
      <c r="D33" s="45">
        <v>319</v>
      </c>
      <c r="E33" s="45">
        <v>4268420</v>
      </c>
      <c r="F33" s="45">
        <v>41827</v>
      </c>
      <c r="G33" s="45">
        <v>114679</v>
      </c>
      <c r="H33" s="45">
        <v>16220</v>
      </c>
      <c r="I33" s="75">
        <v>5005439</v>
      </c>
      <c r="J33" s="103" t="str">
        <f t="shared" si="2"/>
        <v>大河原</v>
      </c>
    </row>
    <row r="34" spans="1:10" ht="11.25" customHeight="1">
      <c r="A34" s="82" t="s">
        <v>71</v>
      </c>
      <c r="B34" s="83">
        <v>73076</v>
      </c>
      <c r="C34" s="84">
        <v>44230</v>
      </c>
      <c r="D34" s="84">
        <v>213</v>
      </c>
      <c r="E34" s="84">
        <v>1581984</v>
      </c>
      <c r="F34" s="84">
        <v>7212</v>
      </c>
      <c r="G34" s="84">
        <v>41228</v>
      </c>
      <c r="H34" s="84">
        <v>1688</v>
      </c>
      <c r="I34" s="85">
        <v>1749631</v>
      </c>
      <c r="J34" s="104" t="str">
        <f t="shared" si="2"/>
        <v>築館</v>
      </c>
    </row>
    <row r="35" spans="1:10" ht="11.25" customHeight="1">
      <c r="A35" s="82" t="s">
        <v>72</v>
      </c>
      <c r="B35" s="83">
        <v>68991</v>
      </c>
      <c r="C35" s="84">
        <v>264092</v>
      </c>
      <c r="D35" s="84">
        <v>810</v>
      </c>
      <c r="E35" s="84">
        <v>1834139</v>
      </c>
      <c r="F35" s="84">
        <v>13218</v>
      </c>
      <c r="G35" s="84">
        <v>36744</v>
      </c>
      <c r="H35" s="84">
        <v>222</v>
      </c>
      <c r="I35" s="85">
        <v>2218216</v>
      </c>
      <c r="J35" s="104" t="str">
        <f t="shared" si="2"/>
        <v>佐沼</v>
      </c>
    </row>
    <row r="36" spans="1:10" s="5" customFormat="1" ht="11.25">
      <c r="A36" s="67" t="s">
        <v>73</v>
      </c>
      <c r="B36" s="86">
        <v>5744477</v>
      </c>
      <c r="C36" s="87">
        <v>8323627</v>
      </c>
      <c r="D36" s="87">
        <v>329648</v>
      </c>
      <c r="E36" s="87">
        <v>94524106</v>
      </c>
      <c r="F36" s="87">
        <v>1930659</v>
      </c>
      <c r="G36" s="87">
        <v>7601482</v>
      </c>
      <c r="H36" s="87">
        <v>443540</v>
      </c>
      <c r="I36" s="88">
        <v>118897538</v>
      </c>
      <c r="J36" s="105" t="str">
        <f t="shared" si="2"/>
        <v>宮城県計</v>
      </c>
    </row>
    <row r="37" spans="1:10" ht="11.25">
      <c r="A37" s="71"/>
      <c r="B37" s="68"/>
      <c r="C37" s="69"/>
      <c r="D37" s="69"/>
      <c r="E37" s="69"/>
      <c r="F37" s="69"/>
      <c r="G37" s="69"/>
      <c r="H37" s="69"/>
      <c r="I37" s="76"/>
      <c r="J37" s="79"/>
    </row>
    <row r="38" spans="1:10" ht="11.25" customHeight="1">
      <c r="A38" s="58" t="s">
        <v>74</v>
      </c>
      <c r="B38" s="42">
        <v>527472</v>
      </c>
      <c r="C38" s="43">
        <v>897177</v>
      </c>
      <c r="D38" s="43">
        <v>66640</v>
      </c>
      <c r="E38" s="43">
        <v>12880014</v>
      </c>
      <c r="F38" s="43">
        <v>441953</v>
      </c>
      <c r="G38" s="43">
        <v>1787353</v>
      </c>
      <c r="H38" s="43">
        <v>5137</v>
      </c>
      <c r="I38" s="74">
        <v>16605746</v>
      </c>
      <c r="J38" s="102" t="str">
        <f aca="true" t="shared" si="3" ref="J38:J46">IF(A38="","",A38)</f>
        <v>秋田南</v>
      </c>
    </row>
    <row r="39" spans="1:10" ht="11.25" customHeight="1">
      <c r="A39" s="58" t="s">
        <v>75</v>
      </c>
      <c r="B39" s="42">
        <v>109915</v>
      </c>
      <c r="C39" s="43">
        <v>39081</v>
      </c>
      <c r="D39" s="43" t="s">
        <v>105</v>
      </c>
      <c r="E39" s="43">
        <v>3365797</v>
      </c>
      <c r="F39" s="43">
        <v>32906</v>
      </c>
      <c r="G39" s="43">
        <v>113295</v>
      </c>
      <c r="H39" s="43">
        <v>2695</v>
      </c>
      <c r="I39" s="74">
        <v>3663689</v>
      </c>
      <c r="J39" s="103" t="str">
        <f t="shared" si="3"/>
        <v>秋田北</v>
      </c>
    </row>
    <row r="40" spans="1:10" ht="11.25" customHeight="1">
      <c r="A40" s="58" t="s">
        <v>76</v>
      </c>
      <c r="B40" s="42">
        <v>68869</v>
      </c>
      <c r="C40" s="43">
        <v>39414</v>
      </c>
      <c r="D40" s="43" t="s">
        <v>105</v>
      </c>
      <c r="E40" s="43">
        <v>1857291</v>
      </c>
      <c r="F40" s="43">
        <v>6482</v>
      </c>
      <c r="G40" s="43">
        <v>84187</v>
      </c>
      <c r="H40" s="43" t="s">
        <v>105</v>
      </c>
      <c r="I40" s="74">
        <v>2056243</v>
      </c>
      <c r="J40" s="102" t="str">
        <f t="shared" si="3"/>
        <v>能代</v>
      </c>
    </row>
    <row r="41" spans="1:10" ht="11.25" customHeight="1">
      <c r="A41" s="59" t="s">
        <v>77</v>
      </c>
      <c r="B41" s="44">
        <v>50522</v>
      </c>
      <c r="C41" s="45">
        <v>27908</v>
      </c>
      <c r="D41" s="45">
        <v>931</v>
      </c>
      <c r="E41" s="45">
        <v>2280655</v>
      </c>
      <c r="F41" s="45">
        <v>10660</v>
      </c>
      <c r="G41" s="45">
        <v>68451</v>
      </c>
      <c r="H41" s="45">
        <v>1024</v>
      </c>
      <c r="I41" s="75">
        <v>2440152</v>
      </c>
      <c r="J41" s="103" t="str">
        <f t="shared" si="3"/>
        <v>横手</v>
      </c>
    </row>
    <row r="42" spans="1:10" ht="11.25" customHeight="1">
      <c r="A42" s="59" t="s">
        <v>78</v>
      </c>
      <c r="B42" s="44">
        <v>106385</v>
      </c>
      <c r="C42" s="45">
        <v>134249</v>
      </c>
      <c r="D42" s="45">
        <v>25</v>
      </c>
      <c r="E42" s="45">
        <v>3382417</v>
      </c>
      <c r="F42" s="45">
        <v>63851</v>
      </c>
      <c r="G42" s="45">
        <v>87015</v>
      </c>
      <c r="H42" s="45">
        <v>741</v>
      </c>
      <c r="I42" s="75">
        <v>3774683</v>
      </c>
      <c r="J42" s="103" t="str">
        <f t="shared" si="3"/>
        <v>大館</v>
      </c>
    </row>
    <row r="43" spans="1:10" ht="11.25" customHeight="1">
      <c r="A43" s="59" t="s">
        <v>79</v>
      </c>
      <c r="B43" s="44">
        <v>88599</v>
      </c>
      <c r="C43" s="45">
        <v>212372</v>
      </c>
      <c r="D43" s="45">
        <v>1355</v>
      </c>
      <c r="E43" s="45">
        <v>2975301</v>
      </c>
      <c r="F43" s="45">
        <v>74956</v>
      </c>
      <c r="G43" s="45">
        <v>69219</v>
      </c>
      <c r="H43" s="45">
        <v>367</v>
      </c>
      <c r="I43" s="75">
        <v>3422169</v>
      </c>
      <c r="J43" s="103" t="str">
        <f t="shared" si="3"/>
        <v>本荘</v>
      </c>
    </row>
    <row r="44" spans="1:10" ht="11.25" customHeight="1">
      <c r="A44" s="59" t="s">
        <v>80</v>
      </c>
      <c r="B44" s="44">
        <v>30736</v>
      </c>
      <c r="C44" s="45">
        <v>19122</v>
      </c>
      <c r="D44" s="45" t="s">
        <v>105</v>
      </c>
      <c r="E44" s="45">
        <v>1337822</v>
      </c>
      <c r="F44" s="45">
        <v>6732</v>
      </c>
      <c r="G44" s="45">
        <v>45078</v>
      </c>
      <c r="H44" s="45">
        <v>112</v>
      </c>
      <c r="I44" s="75">
        <v>1439604</v>
      </c>
      <c r="J44" s="103" t="str">
        <f t="shared" si="3"/>
        <v>湯沢</v>
      </c>
    </row>
    <row r="45" spans="1:10" ht="11.25" customHeight="1">
      <c r="A45" s="59" t="s">
        <v>81</v>
      </c>
      <c r="B45" s="44">
        <v>88798</v>
      </c>
      <c r="C45" s="45">
        <v>57118</v>
      </c>
      <c r="D45" s="45" t="s">
        <v>105</v>
      </c>
      <c r="E45" s="45">
        <v>2805576</v>
      </c>
      <c r="F45" s="45">
        <v>115513</v>
      </c>
      <c r="G45" s="45">
        <v>108563</v>
      </c>
      <c r="H45" s="45">
        <v>267</v>
      </c>
      <c r="I45" s="75">
        <v>3175835</v>
      </c>
      <c r="J45" s="103" t="str">
        <f t="shared" si="3"/>
        <v>大曲</v>
      </c>
    </row>
    <row r="46" spans="1:10" s="5" customFormat="1" ht="11.25">
      <c r="A46" s="67" t="s">
        <v>82</v>
      </c>
      <c r="B46" s="86">
        <v>1071296</v>
      </c>
      <c r="C46" s="87">
        <v>1426441</v>
      </c>
      <c r="D46" s="87">
        <v>68952</v>
      </c>
      <c r="E46" s="87">
        <v>30884872</v>
      </c>
      <c r="F46" s="87">
        <v>753054</v>
      </c>
      <c r="G46" s="87">
        <v>2363162</v>
      </c>
      <c r="H46" s="87">
        <v>10344</v>
      </c>
      <c r="I46" s="88">
        <v>36578122</v>
      </c>
      <c r="J46" s="105" t="str">
        <f t="shared" si="3"/>
        <v>秋田県計</v>
      </c>
    </row>
    <row r="47" spans="1:10" ht="11.25">
      <c r="A47" s="71"/>
      <c r="B47" s="68"/>
      <c r="C47" s="69"/>
      <c r="D47" s="69"/>
      <c r="E47" s="69"/>
      <c r="F47" s="69"/>
      <c r="G47" s="69"/>
      <c r="H47" s="69"/>
      <c r="I47" s="76"/>
      <c r="J47" s="79"/>
    </row>
    <row r="48" spans="1:10" ht="11.25" customHeight="1">
      <c r="A48" s="58" t="s">
        <v>83</v>
      </c>
      <c r="B48" s="42">
        <v>513033</v>
      </c>
      <c r="C48" s="43">
        <v>827538</v>
      </c>
      <c r="D48" s="43">
        <v>93785</v>
      </c>
      <c r="E48" s="43">
        <v>17655231</v>
      </c>
      <c r="F48" s="43">
        <v>469933</v>
      </c>
      <c r="G48" s="43">
        <v>2047758</v>
      </c>
      <c r="H48" s="43">
        <v>26504</v>
      </c>
      <c r="I48" s="74">
        <v>21633782</v>
      </c>
      <c r="J48" s="106" t="str">
        <f>IF(A48="","",A48)</f>
        <v>山形</v>
      </c>
    </row>
    <row r="49" spans="1:10" ht="11.25" customHeight="1">
      <c r="A49" s="58" t="s">
        <v>84</v>
      </c>
      <c r="B49" s="42">
        <v>149886</v>
      </c>
      <c r="C49" s="43">
        <v>1387650</v>
      </c>
      <c r="D49" s="43">
        <v>5280</v>
      </c>
      <c r="E49" s="43">
        <v>4881593</v>
      </c>
      <c r="F49" s="43">
        <v>89279</v>
      </c>
      <c r="G49" s="43">
        <v>164317</v>
      </c>
      <c r="H49" s="43">
        <v>5681</v>
      </c>
      <c r="I49" s="74">
        <v>6683686</v>
      </c>
      <c r="J49" s="102" t="str">
        <f aca="true" t="shared" si="4" ref="J49:J56">IF(A49="","",A49)</f>
        <v>米沢</v>
      </c>
    </row>
    <row r="50" spans="1:10" ht="11.25" customHeight="1">
      <c r="A50" s="59" t="s">
        <v>85</v>
      </c>
      <c r="B50" s="44">
        <v>208746</v>
      </c>
      <c r="C50" s="45">
        <v>304841</v>
      </c>
      <c r="D50" s="45">
        <v>6823</v>
      </c>
      <c r="E50" s="45">
        <v>4252965</v>
      </c>
      <c r="F50" s="45">
        <v>34024</v>
      </c>
      <c r="G50" s="45">
        <v>167441</v>
      </c>
      <c r="H50" s="45">
        <v>17842</v>
      </c>
      <c r="I50" s="75">
        <v>4992682</v>
      </c>
      <c r="J50" s="103" t="str">
        <f t="shared" si="4"/>
        <v>鶴岡</v>
      </c>
    </row>
    <row r="51" spans="1:10" ht="11.25" customHeight="1">
      <c r="A51" s="59" t="s">
        <v>86</v>
      </c>
      <c r="B51" s="44">
        <v>155340</v>
      </c>
      <c r="C51" s="45">
        <v>186479</v>
      </c>
      <c r="D51" s="45">
        <v>8957</v>
      </c>
      <c r="E51" s="45">
        <v>3329732</v>
      </c>
      <c r="F51" s="45">
        <v>92242</v>
      </c>
      <c r="G51" s="45">
        <v>143951</v>
      </c>
      <c r="H51" s="45">
        <v>384</v>
      </c>
      <c r="I51" s="75">
        <v>3917086</v>
      </c>
      <c r="J51" s="103" t="str">
        <f t="shared" si="4"/>
        <v>酒田</v>
      </c>
    </row>
    <row r="52" spans="1:10" ht="11.25" customHeight="1">
      <c r="A52" s="59" t="s">
        <v>87</v>
      </c>
      <c r="B52" s="44">
        <v>74365</v>
      </c>
      <c r="C52" s="45">
        <v>31333</v>
      </c>
      <c r="D52" s="45">
        <v>2497</v>
      </c>
      <c r="E52" s="45">
        <v>1639274</v>
      </c>
      <c r="F52" s="45">
        <v>7322</v>
      </c>
      <c r="G52" s="45">
        <v>75244</v>
      </c>
      <c r="H52" s="45">
        <v>714</v>
      </c>
      <c r="I52" s="75">
        <v>1830750</v>
      </c>
      <c r="J52" s="103" t="str">
        <f t="shared" si="4"/>
        <v>新庄</v>
      </c>
    </row>
    <row r="53" spans="1:10" ht="11.25" customHeight="1">
      <c r="A53" s="59" t="s">
        <v>88</v>
      </c>
      <c r="B53" s="44">
        <v>101840</v>
      </c>
      <c r="C53" s="45">
        <v>81301</v>
      </c>
      <c r="D53" s="45">
        <v>577</v>
      </c>
      <c r="E53" s="45">
        <v>1911281</v>
      </c>
      <c r="F53" s="45">
        <v>5573</v>
      </c>
      <c r="G53" s="45">
        <v>78086</v>
      </c>
      <c r="H53" s="45">
        <v>1155</v>
      </c>
      <c r="I53" s="75">
        <v>2179814</v>
      </c>
      <c r="J53" s="103" t="str">
        <f t="shared" si="4"/>
        <v>寒河江</v>
      </c>
    </row>
    <row r="54" spans="1:10" ht="11.25" customHeight="1">
      <c r="A54" s="59" t="s">
        <v>89</v>
      </c>
      <c r="B54" s="44">
        <v>140334</v>
      </c>
      <c r="C54" s="45">
        <v>291082</v>
      </c>
      <c r="D54" s="45">
        <v>618</v>
      </c>
      <c r="E54" s="45">
        <v>2517906</v>
      </c>
      <c r="F54" s="45">
        <v>51408</v>
      </c>
      <c r="G54" s="45">
        <v>88237</v>
      </c>
      <c r="H54" s="45">
        <v>13984</v>
      </c>
      <c r="I54" s="75">
        <v>3103569</v>
      </c>
      <c r="J54" s="103" t="str">
        <f t="shared" si="4"/>
        <v>村山</v>
      </c>
    </row>
    <row r="55" spans="1:10" ht="11.25" customHeight="1">
      <c r="A55" s="82" t="s">
        <v>90</v>
      </c>
      <c r="B55" s="83">
        <v>61702</v>
      </c>
      <c r="C55" s="84">
        <v>29218</v>
      </c>
      <c r="D55" s="84">
        <v>361</v>
      </c>
      <c r="E55" s="84">
        <v>1487356</v>
      </c>
      <c r="F55" s="84">
        <v>2261</v>
      </c>
      <c r="G55" s="84">
        <v>50562</v>
      </c>
      <c r="H55" s="84">
        <v>1550</v>
      </c>
      <c r="I55" s="85">
        <v>1633009</v>
      </c>
      <c r="J55" s="104" t="str">
        <f t="shared" si="4"/>
        <v>長井</v>
      </c>
    </row>
    <row r="56" spans="1:10" s="5" customFormat="1" ht="11.25">
      <c r="A56" s="67" t="s">
        <v>91</v>
      </c>
      <c r="B56" s="86">
        <v>1405246</v>
      </c>
      <c r="C56" s="87">
        <v>3139442</v>
      </c>
      <c r="D56" s="87">
        <v>118899</v>
      </c>
      <c r="E56" s="87">
        <v>37675339</v>
      </c>
      <c r="F56" s="87">
        <v>752043</v>
      </c>
      <c r="G56" s="87">
        <v>2815595</v>
      </c>
      <c r="H56" s="87">
        <v>67815</v>
      </c>
      <c r="I56" s="88">
        <v>45974377</v>
      </c>
      <c r="J56" s="105" t="str">
        <f t="shared" si="4"/>
        <v>山形県計</v>
      </c>
    </row>
    <row r="57" spans="1:10" ht="11.25">
      <c r="A57" s="71"/>
      <c r="B57" s="68"/>
      <c r="C57" s="69"/>
      <c r="D57" s="69"/>
      <c r="E57" s="69"/>
      <c r="F57" s="69"/>
      <c r="G57" s="69"/>
      <c r="H57" s="69"/>
      <c r="I57" s="76"/>
      <c r="J57" s="79"/>
    </row>
    <row r="58" spans="1:10" ht="11.25" customHeight="1">
      <c r="A58" s="58" t="s">
        <v>92</v>
      </c>
      <c r="B58" s="42">
        <v>738865</v>
      </c>
      <c r="C58" s="43">
        <v>1638323</v>
      </c>
      <c r="D58" s="43">
        <v>70888</v>
      </c>
      <c r="E58" s="43">
        <v>17614222</v>
      </c>
      <c r="F58" s="43">
        <v>843971</v>
      </c>
      <c r="G58" s="43">
        <v>2441244</v>
      </c>
      <c r="H58" s="43">
        <v>25533</v>
      </c>
      <c r="I58" s="74">
        <v>23373046</v>
      </c>
      <c r="J58" s="106" t="str">
        <f>IF(A58="","",A58)</f>
        <v>福島</v>
      </c>
    </row>
    <row r="59" spans="1:10" ht="11.25" customHeight="1">
      <c r="A59" s="58" t="s">
        <v>93</v>
      </c>
      <c r="B59" s="42">
        <v>202198</v>
      </c>
      <c r="C59" s="43">
        <v>274706</v>
      </c>
      <c r="D59" s="43">
        <v>8826</v>
      </c>
      <c r="E59" s="43">
        <v>5961395</v>
      </c>
      <c r="F59" s="43">
        <v>83261</v>
      </c>
      <c r="G59" s="43">
        <v>426728</v>
      </c>
      <c r="H59" s="43">
        <v>6457</v>
      </c>
      <c r="I59" s="74">
        <v>6963570</v>
      </c>
      <c r="J59" s="102" t="str">
        <f aca="true" t="shared" si="5" ref="J59:J68">IF(A59="","",A59)</f>
        <v>会津若松</v>
      </c>
    </row>
    <row r="60" spans="1:10" ht="11.25" customHeight="1">
      <c r="A60" s="59" t="s">
        <v>94</v>
      </c>
      <c r="B60" s="44">
        <v>600589</v>
      </c>
      <c r="C60" s="45">
        <v>2594784</v>
      </c>
      <c r="D60" s="45">
        <v>82699</v>
      </c>
      <c r="E60" s="45">
        <v>15747541</v>
      </c>
      <c r="F60" s="45">
        <v>291217</v>
      </c>
      <c r="G60" s="45">
        <v>654721</v>
      </c>
      <c r="H60" s="45">
        <v>47087</v>
      </c>
      <c r="I60" s="75">
        <v>20018637</v>
      </c>
      <c r="J60" s="103" t="str">
        <f t="shared" si="5"/>
        <v>郡山</v>
      </c>
    </row>
    <row r="61" spans="1:10" ht="11.25" customHeight="1">
      <c r="A61" s="59" t="s">
        <v>95</v>
      </c>
      <c r="B61" s="44">
        <v>344957</v>
      </c>
      <c r="C61" s="45">
        <v>826223</v>
      </c>
      <c r="D61" s="45">
        <v>27595</v>
      </c>
      <c r="E61" s="45">
        <v>11832432</v>
      </c>
      <c r="F61" s="45">
        <v>195543</v>
      </c>
      <c r="G61" s="45">
        <v>377210</v>
      </c>
      <c r="H61" s="45">
        <v>85868</v>
      </c>
      <c r="I61" s="75">
        <v>13689827</v>
      </c>
      <c r="J61" s="103" t="str">
        <f t="shared" si="5"/>
        <v>いわき</v>
      </c>
    </row>
    <row r="62" spans="1:10" ht="11.25" customHeight="1">
      <c r="A62" s="59" t="s">
        <v>96</v>
      </c>
      <c r="B62" s="44">
        <v>137681</v>
      </c>
      <c r="C62" s="45">
        <v>152028</v>
      </c>
      <c r="D62" s="45">
        <v>728</v>
      </c>
      <c r="E62" s="45">
        <v>3461639</v>
      </c>
      <c r="F62" s="45">
        <v>41701</v>
      </c>
      <c r="G62" s="45">
        <v>112313</v>
      </c>
      <c r="H62" s="45">
        <v>1545</v>
      </c>
      <c r="I62" s="75">
        <v>3907636</v>
      </c>
      <c r="J62" s="103" t="str">
        <f t="shared" si="5"/>
        <v>白河</v>
      </c>
    </row>
    <row r="63" spans="1:10" ht="11.25" customHeight="1">
      <c r="A63" s="59" t="s">
        <v>97</v>
      </c>
      <c r="B63" s="44">
        <v>130004</v>
      </c>
      <c r="C63" s="45">
        <v>108040</v>
      </c>
      <c r="D63" s="45">
        <v>397</v>
      </c>
      <c r="E63" s="45">
        <v>3249847</v>
      </c>
      <c r="F63" s="45">
        <v>78027</v>
      </c>
      <c r="G63" s="45">
        <v>84721</v>
      </c>
      <c r="H63" s="45">
        <v>4130</v>
      </c>
      <c r="I63" s="75">
        <v>3655166</v>
      </c>
      <c r="J63" s="103" t="str">
        <f t="shared" si="5"/>
        <v>須賀川</v>
      </c>
    </row>
    <row r="64" spans="1:10" ht="11.25" customHeight="1">
      <c r="A64" s="59" t="s">
        <v>98</v>
      </c>
      <c r="B64" s="44">
        <v>72299</v>
      </c>
      <c r="C64" s="45">
        <v>16064</v>
      </c>
      <c r="D64" s="45">
        <v>574</v>
      </c>
      <c r="E64" s="45">
        <v>1228524</v>
      </c>
      <c r="F64" s="45">
        <v>8997</v>
      </c>
      <c r="G64" s="45">
        <v>40607</v>
      </c>
      <c r="H64" s="45">
        <v>23</v>
      </c>
      <c r="I64" s="75">
        <v>1367089</v>
      </c>
      <c r="J64" s="103" t="str">
        <f t="shared" si="5"/>
        <v>喜多方</v>
      </c>
    </row>
    <row r="65" spans="1:10" ht="11.25" customHeight="1">
      <c r="A65" s="82" t="s">
        <v>99</v>
      </c>
      <c r="B65" s="83">
        <v>200147</v>
      </c>
      <c r="C65" s="84">
        <v>168393</v>
      </c>
      <c r="D65" s="84">
        <v>1273</v>
      </c>
      <c r="E65" s="84">
        <v>5142328</v>
      </c>
      <c r="F65" s="84">
        <v>71518</v>
      </c>
      <c r="G65" s="84">
        <v>139835</v>
      </c>
      <c r="H65" s="84">
        <v>3416</v>
      </c>
      <c r="I65" s="85">
        <v>5726909</v>
      </c>
      <c r="J65" s="104" t="str">
        <f t="shared" si="5"/>
        <v>相馬</v>
      </c>
    </row>
    <row r="66" spans="1:10" ht="11.25" customHeight="1">
      <c r="A66" s="82" t="s">
        <v>100</v>
      </c>
      <c r="B66" s="83">
        <v>104661</v>
      </c>
      <c r="C66" s="84">
        <v>42975</v>
      </c>
      <c r="D66" s="84">
        <v>370</v>
      </c>
      <c r="E66" s="84">
        <v>2200628</v>
      </c>
      <c r="F66" s="84">
        <v>52648</v>
      </c>
      <c r="G66" s="84">
        <v>52525</v>
      </c>
      <c r="H66" s="84">
        <v>9926</v>
      </c>
      <c r="I66" s="85">
        <v>2463732</v>
      </c>
      <c r="J66" s="104" t="str">
        <f t="shared" si="5"/>
        <v>二本松</v>
      </c>
    </row>
    <row r="67" spans="1:10" ht="11.25" customHeight="1">
      <c r="A67" s="82" t="s">
        <v>101</v>
      </c>
      <c r="B67" s="83">
        <v>24404</v>
      </c>
      <c r="C67" s="84">
        <v>7537</v>
      </c>
      <c r="D67" s="84">
        <v>267</v>
      </c>
      <c r="E67" s="84">
        <v>576070</v>
      </c>
      <c r="F67" s="84">
        <v>3072</v>
      </c>
      <c r="G67" s="84">
        <v>20289</v>
      </c>
      <c r="H67" s="84" t="s">
        <v>105</v>
      </c>
      <c r="I67" s="85">
        <v>631639</v>
      </c>
      <c r="J67" s="104" t="str">
        <f t="shared" si="5"/>
        <v>田島</v>
      </c>
    </row>
    <row r="68" spans="1:10" s="5" customFormat="1" ht="11.25">
      <c r="A68" s="67" t="s">
        <v>102</v>
      </c>
      <c r="B68" s="86">
        <v>2555805</v>
      </c>
      <c r="C68" s="87">
        <v>5829073</v>
      </c>
      <c r="D68" s="87">
        <v>193616</v>
      </c>
      <c r="E68" s="87">
        <v>67014627</v>
      </c>
      <c r="F68" s="87">
        <v>1669954</v>
      </c>
      <c r="G68" s="87">
        <v>4350192</v>
      </c>
      <c r="H68" s="87">
        <v>183985</v>
      </c>
      <c r="I68" s="88">
        <v>81797251</v>
      </c>
      <c r="J68" s="105" t="str">
        <f t="shared" si="5"/>
        <v>福島県計</v>
      </c>
    </row>
    <row r="69" spans="1:10" ht="11.25">
      <c r="A69" s="54"/>
      <c r="B69" s="32"/>
      <c r="C69" s="13"/>
      <c r="D69" s="13"/>
      <c r="E69" s="13"/>
      <c r="F69" s="13"/>
      <c r="G69" s="13"/>
      <c r="H69" s="13"/>
      <c r="I69" s="7"/>
      <c r="J69" s="27"/>
    </row>
    <row r="70" spans="1:10" ht="12" thickBot="1">
      <c r="A70" s="60"/>
      <c r="B70" s="33"/>
      <c r="C70" s="30"/>
      <c r="D70" s="30"/>
      <c r="E70" s="30"/>
      <c r="F70" s="30"/>
      <c r="G70" s="30"/>
      <c r="H70" s="30"/>
      <c r="I70" s="77"/>
      <c r="J70" s="80"/>
    </row>
    <row r="71" spans="1:11" s="5" customFormat="1" ht="21" customHeight="1" thickBot="1" thickTop="1">
      <c r="A71" s="56" t="s">
        <v>29</v>
      </c>
      <c r="B71" s="34">
        <v>13531436</v>
      </c>
      <c r="C71" s="29">
        <v>22593943</v>
      </c>
      <c r="D71" s="29">
        <v>875139</v>
      </c>
      <c r="E71" s="29">
        <v>309566429</v>
      </c>
      <c r="F71" s="29">
        <v>7144619</v>
      </c>
      <c r="G71" s="29">
        <v>23858879</v>
      </c>
      <c r="H71" s="29">
        <v>748258</v>
      </c>
      <c r="I71" s="78">
        <v>378318704</v>
      </c>
      <c r="J71" s="81" t="s">
        <v>35</v>
      </c>
      <c r="K71" s="21"/>
    </row>
    <row r="72" spans="1:9" ht="11.25">
      <c r="A72" s="9" t="s">
        <v>103</v>
      </c>
      <c r="B72" s="9"/>
      <c r="C72" s="9"/>
      <c r="D72" s="9"/>
      <c r="E72" s="9"/>
      <c r="F72" s="9"/>
      <c r="G72" s="9"/>
      <c r="H72" s="9"/>
      <c r="I72" s="9"/>
    </row>
    <row r="73" spans="1:9" ht="11.25">
      <c r="A73" s="9" t="s">
        <v>36</v>
      </c>
      <c r="B73" s="70"/>
      <c r="C73" s="70"/>
      <c r="D73" s="70"/>
      <c r="E73" s="70"/>
      <c r="F73" s="70"/>
      <c r="G73" s="70"/>
      <c r="H73" s="70"/>
      <c r="I73" s="70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1"/>
  <headerFooter alignWithMargins="0">
    <oddFooter>&amp;R仙台国税局
源泉所得税４
（Ｈ22）</oddFooter>
  </headerFooter>
  <rowBreaks count="1" manualBreakCount="1">
    <brk id="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showGridLines="0" zoomScaleSheetLayoutView="100" workbookViewId="0" topLeftCell="A1">
      <selection activeCell="A1" sqref="A1"/>
    </sheetView>
  </sheetViews>
  <sheetFormatPr defaultColWidth="5.875" defaultRowHeight="13.5"/>
  <cols>
    <col min="1" max="1" width="10.125" style="24" customWidth="1"/>
    <col min="2" max="3" width="10.50390625" style="1" customWidth="1"/>
    <col min="4" max="4" width="12.125" style="1" customWidth="1"/>
    <col min="5" max="7" width="10.50390625" style="1" customWidth="1"/>
    <col min="8" max="8" width="10.125" style="22" customWidth="1"/>
    <col min="9" max="16384" width="5.875" style="1" customWidth="1"/>
  </cols>
  <sheetData>
    <row r="1" spans="1:7" ht="13.5" customHeight="1" thickBot="1">
      <c r="A1" s="4" t="s">
        <v>40</v>
      </c>
      <c r="B1" s="4"/>
      <c r="C1" s="4"/>
      <c r="D1" s="4"/>
      <c r="E1" s="4"/>
      <c r="F1" s="4"/>
      <c r="G1" s="4"/>
    </row>
    <row r="2" spans="1:8" ht="11.25" customHeight="1">
      <c r="A2" s="125" t="s">
        <v>31</v>
      </c>
      <c r="B2" s="130" t="s">
        <v>32</v>
      </c>
      <c r="C2" s="136" t="s">
        <v>33</v>
      </c>
      <c r="D2" s="134" t="s">
        <v>44</v>
      </c>
      <c r="E2" s="132" t="s">
        <v>34</v>
      </c>
      <c r="F2" s="134" t="s">
        <v>43</v>
      </c>
      <c r="G2" s="127" t="s">
        <v>42</v>
      </c>
      <c r="H2" s="122" t="s">
        <v>38</v>
      </c>
    </row>
    <row r="3" spans="1:8" ht="11.25" customHeight="1">
      <c r="A3" s="126"/>
      <c r="B3" s="131"/>
      <c r="C3" s="137"/>
      <c r="D3" s="135"/>
      <c r="E3" s="133"/>
      <c r="F3" s="135"/>
      <c r="G3" s="128"/>
      <c r="H3" s="123"/>
    </row>
    <row r="4" spans="1:8" ht="22.5" customHeight="1">
      <c r="A4" s="126"/>
      <c r="B4" s="131"/>
      <c r="C4" s="137"/>
      <c r="D4" s="135"/>
      <c r="E4" s="133"/>
      <c r="F4" s="138"/>
      <c r="G4" s="129"/>
      <c r="H4" s="124"/>
    </row>
    <row r="5" spans="1:8" s="2" customFormat="1" ht="11.25">
      <c r="A5" s="47"/>
      <c r="B5" s="40" t="s">
        <v>30</v>
      </c>
      <c r="C5" s="41" t="s">
        <v>30</v>
      </c>
      <c r="D5" s="41" t="s">
        <v>30</v>
      </c>
      <c r="E5" s="41" t="s">
        <v>30</v>
      </c>
      <c r="F5" s="40" t="s">
        <v>30</v>
      </c>
      <c r="G5" s="41" t="s">
        <v>30</v>
      </c>
      <c r="H5" s="96"/>
    </row>
    <row r="6" spans="1:8" ht="11.25" customHeight="1">
      <c r="A6" s="52" t="s">
        <v>45</v>
      </c>
      <c r="B6" s="48">
        <v>109</v>
      </c>
      <c r="C6" s="49">
        <v>284</v>
      </c>
      <c r="D6" s="49">
        <v>35</v>
      </c>
      <c r="E6" s="49">
        <v>7521</v>
      </c>
      <c r="F6" s="49">
        <v>6116</v>
      </c>
      <c r="G6" s="91">
        <v>14</v>
      </c>
      <c r="H6" s="97" t="str">
        <f>IF(A6="","",A6)</f>
        <v>青森</v>
      </c>
    </row>
    <row r="7" spans="1:8" ht="11.25" customHeight="1">
      <c r="A7" s="53" t="s">
        <v>46</v>
      </c>
      <c r="B7" s="50">
        <v>61</v>
      </c>
      <c r="C7" s="51">
        <v>141</v>
      </c>
      <c r="D7" s="51">
        <v>15</v>
      </c>
      <c r="E7" s="51">
        <v>4220</v>
      </c>
      <c r="F7" s="51">
        <v>3236</v>
      </c>
      <c r="G7" s="92">
        <v>6</v>
      </c>
      <c r="H7" s="98" t="str">
        <f aca="true" t="shared" si="0" ref="H7:H12">IF(A7="","",A7)</f>
        <v>弘前</v>
      </c>
    </row>
    <row r="8" spans="1:8" ht="11.25" customHeight="1">
      <c r="A8" s="53" t="s">
        <v>47</v>
      </c>
      <c r="B8" s="50">
        <v>93</v>
      </c>
      <c r="C8" s="51">
        <v>263</v>
      </c>
      <c r="D8" s="51">
        <v>23</v>
      </c>
      <c r="E8" s="51">
        <v>7785</v>
      </c>
      <c r="F8" s="51">
        <v>5647</v>
      </c>
      <c r="G8" s="92">
        <v>6</v>
      </c>
      <c r="H8" s="98" t="str">
        <f t="shared" si="0"/>
        <v>八戸</v>
      </c>
    </row>
    <row r="9" spans="1:8" ht="11.25" customHeight="1">
      <c r="A9" s="53" t="s">
        <v>48</v>
      </c>
      <c r="B9" s="50">
        <v>19</v>
      </c>
      <c r="C9" s="51">
        <v>24</v>
      </c>
      <c r="D9" s="51">
        <v>3</v>
      </c>
      <c r="E9" s="51">
        <v>1665</v>
      </c>
      <c r="F9" s="51">
        <v>954</v>
      </c>
      <c r="G9" s="92">
        <v>4</v>
      </c>
      <c r="H9" s="98" t="str">
        <f t="shared" si="0"/>
        <v>黒石</v>
      </c>
    </row>
    <row r="10" spans="1:8" ht="11.25" customHeight="1">
      <c r="A10" s="53" t="s">
        <v>49</v>
      </c>
      <c r="B10" s="50">
        <v>36</v>
      </c>
      <c r="C10" s="51">
        <v>60</v>
      </c>
      <c r="D10" s="51">
        <v>11</v>
      </c>
      <c r="E10" s="51">
        <v>3221</v>
      </c>
      <c r="F10" s="51">
        <v>2171</v>
      </c>
      <c r="G10" s="92">
        <v>2</v>
      </c>
      <c r="H10" s="98" t="str">
        <f t="shared" si="0"/>
        <v>五所川原</v>
      </c>
    </row>
    <row r="11" spans="1:8" ht="11.25" customHeight="1">
      <c r="A11" s="53" t="s">
        <v>50</v>
      </c>
      <c r="B11" s="50">
        <v>61</v>
      </c>
      <c r="C11" s="51">
        <v>112</v>
      </c>
      <c r="D11" s="51">
        <v>11</v>
      </c>
      <c r="E11" s="51">
        <v>5270</v>
      </c>
      <c r="F11" s="51">
        <v>3898</v>
      </c>
      <c r="G11" s="92">
        <v>7</v>
      </c>
      <c r="H11" s="98" t="str">
        <f t="shared" si="0"/>
        <v>十和田</v>
      </c>
    </row>
    <row r="12" spans="1:8" ht="11.25" customHeight="1">
      <c r="A12" s="53" t="s">
        <v>51</v>
      </c>
      <c r="B12" s="50">
        <v>26</v>
      </c>
      <c r="C12" s="51">
        <v>38</v>
      </c>
      <c r="D12" s="51">
        <v>5</v>
      </c>
      <c r="E12" s="51">
        <v>1641</v>
      </c>
      <c r="F12" s="51">
        <v>1049</v>
      </c>
      <c r="G12" s="92">
        <v>2</v>
      </c>
      <c r="H12" s="98" t="str">
        <f t="shared" si="0"/>
        <v>むつ</v>
      </c>
    </row>
    <row r="13" spans="1:8" s="5" customFormat="1" ht="11.25">
      <c r="A13" s="64" t="s">
        <v>52</v>
      </c>
      <c r="B13" s="65">
        <v>405</v>
      </c>
      <c r="C13" s="66">
        <v>922</v>
      </c>
      <c r="D13" s="66">
        <v>103</v>
      </c>
      <c r="E13" s="66">
        <v>31323</v>
      </c>
      <c r="F13" s="66">
        <v>23071</v>
      </c>
      <c r="G13" s="94">
        <v>41</v>
      </c>
      <c r="H13" s="100" t="str">
        <f>IF(A13="","",A13)</f>
        <v>青森県計</v>
      </c>
    </row>
    <row r="14" spans="1:8" ht="11.25">
      <c r="A14" s="71"/>
      <c r="B14" s="89"/>
      <c r="C14" s="111"/>
      <c r="D14" s="112"/>
      <c r="E14" s="89"/>
      <c r="F14" s="111"/>
      <c r="G14" s="112"/>
      <c r="H14" s="79"/>
    </row>
    <row r="15" spans="1:8" ht="11.25" customHeight="1">
      <c r="A15" s="52" t="s">
        <v>53</v>
      </c>
      <c r="B15" s="48">
        <v>189</v>
      </c>
      <c r="C15" s="49">
        <v>413</v>
      </c>
      <c r="D15" s="49">
        <v>41</v>
      </c>
      <c r="E15" s="49">
        <v>10654</v>
      </c>
      <c r="F15" s="49">
        <v>8460</v>
      </c>
      <c r="G15" s="95">
        <v>22</v>
      </c>
      <c r="H15" s="97" t="str">
        <f>IF(A15="","",A15)</f>
        <v>盛岡</v>
      </c>
    </row>
    <row r="16" spans="1:8" ht="11.25" customHeight="1">
      <c r="A16" s="53" t="s">
        <v>54</v>
      </c>
      <c r="B16" s="50">
        <v>33</v>
      </c>
      <c r="C16" s="51">
        <v>55</v>
      </c>
      <c r="D16" s="51">
        <v>3</v>
      </c>
      <c r="E16" s="51">
        <v>1812</v>
      </c>
      <c r="F16" s="51">
        <v>1482</v>
      </c>
      <c r="G16" s="92">
        <v>3</v>
      </c>
      <c r="H16" s="98" t="str">
        <f aca="true" t="shared" si="1" ref="H16:H24">IF(A16="","",A16)</f>
        <v>宮古</v>
      </c>
    </row>
    <row r="17" spans="1:8" ht="11.25" customHeight="1">
      <c r="A17" s="53" t="s">
        <v>55</v>
      </c>
      <c r="B17" s="50">
        <v>41</v>
      </c>
      <c r="C17" s="51">
        <v>42</v>
      </c>
      <c r="D17" s="51">
        <v>4</v>
      </c>
      <c r="E17" s="51">
        <v>1531</v>
      </c>
      <c r="F17" s="51">
        <v>818</v>
      </c>
      <c r="G17" s="92">
        <v>4</v>
      </c>
      <c r="H17" s="98" t="str">
        <f t="shared" si="1"/>
        <v>大船渡</v>
      </c>
    </row>
    <row r="18" spans="1:8" ht="11.25" customHeight="1">
      <c r="A18" s="53" t="s">
        <v>56</v>
      </c>
      <c r="B18" s="50">
        <v>46</v>
      </c>
      <c r="C18" s="51">
        <v>90</v>
      </c>
      <c r="D18" s="51">
        <v>7</v>
      </c>
      <c r="E18" s="51">
        <v>3231</v>
      </c>
      <c r="F18" s="51">
        <v>2245</v>
      </c>
      <c r="G18" s="92">
        <v>2</v>
      </c>
      <c r="H18" s="98" t="str">
        <f t="shared" si="1"/>
        <v>水沢</v>
      </c>
    </row>
    <row r="19" spans="1:8" ht="11.25" customHeight="1">
      <c r="A19" s="53" t="s">
        <v>57</v>
      </c>
      <c r="B19" s="50">
        <v>69</v>
      </c>
      <c r="C19" s="51">
        <v>166</v>
      </c>
      <c r="D19" s="51">
        <v>8</v>
      </c>
      <c r="E19" s="51">
        <v>4275</v>
      </c>
      <c r="F19" s="51">
        <v>3081</v>
      </c>
      <c r="G19" s="92">
        <v>8</v>
      </c>
      <c r="H19" s="98" t="str">
        <f t="shared" si="1"/>
        <v>花巻</v>
      </c>
    </row>
    <row r="20" spans="1:8" ht="11.25" customHeight="1">
      <c r="A20" s="53" t="s">
        <v>58</v>
      </c>
      <c r="B20" s="50">
        <v>22</v>
      </c>
      <c r="C20" s="51">
        <v>23</v>
      </c>
      <c r="D20" s="51">
        <v>4</v>
      </c>
      <c r="E20" s="51">
        <v>1267</v>
      </c>
      <c r="F20" s="51">
        <v>954</v>
      </c>
      <c r="G20" s="92" t="s">
        <v>105</v>
      </c>
      <c r="H20" s="98" t="str">
        <f t="shared" si="1"/>
        <v>久慈</v>
      </c>
    </row>
    <row r="21" spans="1:8" ht="11.25" customHeight="1">
      <c r="A21" s="53" t="s">
        <v>59</v>
      </c>
      <c r="B21" s="50">
        <v>37</v>
      </c>
      <c r="C21" s="51">
        <v>83</v>
      </c>
      <c r="D21" s="51">
        <v>8</v>
      </c>
      <c r="E21" s="51">
        <v>2509</v>
      </c>
      <c r="F21" s="51">
        <v>1771</v>
      </c>
      <c r="G21" s="92">
        <v>6</v>
      </c>
      <c r="H21" s="98" t="str">
        <f t="shared" si="1"/>
        <v>一関</v>
      </c>
    </row>
    <row r="22" spans="1:8" ht="11.25" customHeight="1">
      <c r="A22" s="61" t="s">
        <v>60</v>
      </c>
      <c r="B22" s="62">
        <v>29</v>
      </c>
      <c r="C22" s="63">
        <v>45</v>
      </c>
      <c r="D22" s="63">
        <v>4</v>
      </c>
      <c r="E22" s="63">
        <v>1740</v>
      </c>
      <c r="F22" s="63">
        <v>1336</v>
      </c>
      <c r="G22" s="93">
        <v>4</v>
      </c>
      <c r="H22" s="99" t="str">
        <f>IF(A22="","",A22)</f>
        <v>釜石</v>
      </c>
    </row>
    <row r="23" spans="1:8" ht="11.25" customHeight="1">
      <c r="A23" s="61" t="s">
        <v>61</v>
      </c>
      <c r="B23" s="62">
        <v>25</v>
      </c>
      <c r="C23" s="63">
        <v>25</v>
      </c>
      <c r="D23" s="63">
        <v>5</v>
      </c>
      <c r="E23" s="63">
        <v>1401</v>
      </c>
      <c r="F23" s="63">
        <v>963</v>
      </c>
      <c r="G23" s="93" t="s">
        <v>105</v>
      </c>
      <c r="H23" s="99" t="str">
        <f t="shared" si="1"/>
        <v>二戸</v>
      </c>
    </row>
    <row r="24" spans="1:8" s="5" customFormat="1" ht="11.25">
      <c r="A24" s="64" t="s">
        <v>62</v>
      </c>
      <c r="B24" s="65">
        <v>491</v>
      </c>
      <c r="C24" s="66">
        <v>942</v>
      </c>
      <c r="D24" s="66">
        <v>84</v>
      </c>
      <c r="E24" s="66">
        <v>28420</v>
      </c>
      <c r="F24" s="66">
        <v>21110</v>
      </c>
      <c r="G24" s="94">
        <v>49</v>
      </c>
      <c r="H24" s="100" t="str">
        <f t="shared" si="1"/>
        <v>岩手県計</v>
      </c>
    </row>
    <row r="25" spans="1:8" ht="11.25">
      <c r="A25" s="71"/>
      <c r="B25" s="89"/>
      <c r="C25" s="112"/>
      <c r="D25" s="89"/>
      <c r="E25" s="111"/>
      <c r="F25" s="112"/>
      <c r="G25" s="112"/>
      <c r="H25" s="79"/>
    </row>
    <row r="26" spans="1:8" ht="11.25" customHeight="1">
      <c r="A26" s="52" t="s">
        <v>63</v>
      </c>
      <c r="B26" s="48">
        <v>143</v>
      </c>
      <c r="C26" s="49">
        <v>412</v>
      </c>
      <c r="D26" s="49">
        <v>62</v>
      </c>
      <c r="E26" s="49">
        <v>13878</v>
      </c>
      <c r="F26" s="49">
        <v>10031</v>
      </c>
      <c r="G26" s="95">
        <v>38</v>
      </c>
      <c r="H26" s="97" t="str">
        <f>IF(A26="","",A26)</f>
        <v>仙台北</v>
      </c>
    </row>
    <row r="27" spans="1:8" ht="11.25" customHeight="1">
      <c r="A27" s="53" t="s">
        <v>64</v>
      </c>
      <c r="B27" s="50">
        <v>132</v>
      </c>
      <c r="C27" s="51">
        <v>641</v>
      </c>
      <c r="D27" s="51">
        <v>66</v>
      </c>
      <c r="E27" s="51">
        <v>10443</v>
      </c>
      <c r="F27" s="51">
        <v>8307</v>
      </c>
      <c r="G27" s="92">
        <v>65</v>
      </c>
      <c r="H27" s="98" t="str">
        <f aca="true" t="shared" si="2" ref="H27:H36">IF(A27="","",A27)</f>
        <v>仙台中</v>
      </c>
    </row>
    <row r="28" spans="1:8" ht="11.25" customHeight="1">
      <c r="A28" s="53" t="s">
        <v>65</v>
      </c>
      <c r="B28" s="50">
        <v>71</v>
      </c>
      <c r="C28" s="51">
        <v>183</v>
      </c>
      <c r="D28" s="51">
        <v>38</v>
      </c>
      <c r="E28" s="51">
        <v>7004</v>
      </c>
      <c r="F28" s="51">
        <v>4849</v>
      </c>
      <c r="G28" s="92">
        <v>11</v>
      </c>
      <c r="H28" s="98" t="str">
        <f t="shared" si="2"/>
        <v>仙台南</v>
      </c>
    </row>
    <row r="29" spans="1:8" ht="11.25" customHeight="1">
      <c r="A29" s="53" t="s">
        <v>66</v>
      </c>
      <c r="B29" s="50">
        <v>67</v>
      </c>
      <c r="C29" s="51">
        <v>182</v>
      </c>
      <c r="D29" s="51">
        <v>20</v>
      </c>
      <c r="E29" s="51">
        <v>5281</v>
      </c>
      <c r="F29" s="51">
        <v>4089</v>
      </c>
      <c r="G29" s="92">
        <v>24</v>
      </c>
      <c r="H29" s="98" t="str">
        <f t="shared" si="2"/>
        <v>石巻</v>
      </c>
    </row>
    <row r="30" spans="1:8" ht="11.25" customHeight="1">
      <c r="A30" s="53" t="s">
        <v>67</v>
      </c>
      <c r="B30" s="50">
        <v>41</v>
      </c>
      <c r="C30" s="51">
        <v>117</v>
      </c>
      <c r="D30" s="51">
        <v>18</v>
      </c>
      <c r="E30" s="51">
        <v>3772</v>
      </c>
      <c r="F30" s="51">
        <v>2586</v>
      </c>
      <c r="G30" s="92">
        <v>5</v>
      </c>
      <c r="H30" s="98" t="str">
        <f t="shared" si="2"/>
        <v>塩釜</v>
      </c>
    </row>
    <row r="31" spans="1:8" ht="11.25" customHeight="1">
      <c r="A31" s="53" t="s">
        <v>68</v>
      </c>
      <c r="B31" s="50">
        <v>67</v>
      </c>
      <c r="C31" s="51">
        <v>126</v>
      </c>
      <c r="D31" s="51">
        <v>23</v>
      </c>
      <c r="E31" s="51">
        <v>4398</v>
      </c>
      <c r="F31" s="51">
        <v>3145</v>
      </c>
      <c r="G31" s="92">
        <v>4</v>
      </c>
      <c r="H31" s="98" t="str">
        <f t="shared" si="2"/>
        <v>古川</v>
      </c>
    </row>
    <row r="32" spans="1:8" ht="11.25" customHeight="1">
      <c r="A32" s="53" t="s">
        <v>69</v>
      </c>
      <c r="B32" s="50">
        <v>33</v>
      </c>
      <c r="C32" s="51">
        <v>55</v>
      </c>
      <c r="D32" s="51">
        <v>9</v>
      </c>
      <c r="E32" s="51">
        <v>2392</v>
      </c>
      <c r="F32" s="51">
        <v>1660</v>
      </c>
      <c r="G32" s="92">
        <v>13</v>
      </c>
      <c r="H32" s="98" t="str">
        <f t="shared" si="2"/>
        <v>気仙沼</v>
      </c>
    </row>
    <row r="33" spans="1:8" ht="11.25" customHeight="1">
      <c r="A33" s="61" t="s">
        <v>70</v>
      </c>
      <c r="B33" s="62">
        <v>45</v>
      </c>
      <c r="C33" s="63">
        <v>89</v>
      </c>
      <c r="D33" s="63">
        <v>25</v>
      </c>
      <c r="E33" s="63">
        <v>3588</v>
      </c>
      <c r="F33" s="63">
        <v>2506</v>
      </c>
      <c r="G33" s="93">
        <v>3</v>
      </c>
      <c r="H33" s="99" t="str">
        <f t="shared" si="2"/>
        <v>大河原</v>
      </c>
    </row>
    <row r="34" spans="1:8" ht="11.25" customHeight="1">
      <c r="A34" s="61" t="s">
        <v>71</v>
      </c>
      <c r="B34" s="62">
        <v>17</v>
      </c>
      <c r="C34" s="63">
        <v>37</v>
      </c>
      <c r="D34" s="63">
        <v>10</v>
      </c>
      <c r="E34" s="63">
        <v>1696</v>
      </c>
      <c r="F34" s="63">
        <v>1304</v>
      </c>
      <c r="G34" s="93">
        <v>1</v>
      </c>
      <c r="H34" s="99" t="str">
        <f>IF(A34="","",A34)</f>
        <v>築館</v>
      </c>
    </row>
    <row r="35" spans="1:8" ht="11.25" customHeight="1">
      <c r="A35" s="61" t="s">
        <v>72</v>
      </c>
      <c r="B35" s="62">
        <v>32</v>
      </c>
      <c r="C35" s="63">
        <v>77</v>
      </c>
      <c r="D35" s="63">
        <v>10</v>
      </c>
      <c r="E35" s="63">
        <v>1942</v>
      </c>
      <c r="F35" s="63">
        <v>1807</v>
      </c>
      <c r="G35" s="93">
        <v>1</v>
      </c>
      <c r="H35" s="99" t="str">
        <f t="shared" si="2"/>
        <v>佐沼</v>
      </c>
    </row>
    <row r="36" spans="1:8" s="5" customFormat="1" ht="11.25">
      <c r="A36" s="64" t="s">
        <v>73</v>
      </c>
      <c r="B36" s="65">
        <v>648</v>
      </c>
      <c r="C36" s="66">
        <v>1919</v>
      </c>
      <c r="D36" s="66">
        <v>281</v>
      </c>
      <c r="E36" s="66">
        <v>54394</v>
      </c>
      <c r="F36" s="66">
        <v>40284</v>
      </c>
      <c r="G36" s="94">
        <v>165</v>
      </c>
      <c r="H36" s="100" t="str">
        <f t="shared" si="2"/>
        <v>宮城県計</v>
      </c>
    </row>
    <row r="37" spans="1:8" ht="11.25">
      <c r="A37" s="116"/>
      <c r="B37" s="117"/>
      <c r="C37" s="115"/>
      <c r="D37" s="117"/>
      <c r="E37" s="115"/>
      <c r="F37" s="115"/>
      <c r="G37" s="115"/>
      <c r="H37" s="118"/>
    </row>
    <row r="38" spans="1:8" ht="11.25" customHeight="1">
      <c r="A38" s="52" t="s">
        <v>74</v>
      </c>
      <c r="B38" s="48">
        <v>79</v>
      </c>
      <c r="C38" s="49">
        <v>280</v>
      </c>
      <c r="D38" s="49">
        <v>14</v>
      </c>
      <c r="E38" s="49">
        <v>6207</v>
      </c>
      <c r="F38" s="49">
        <v>5278</v>
      </c>
      <c r="G38" s="91">
        <v>8</v>
      </c>
      <c r="H38" s="97" t="str">
        <f>IF(A38="","",A38)</f>
        <v>秋田南</v>
      </c>
    </row>
    <row r="39" spans="1:8" ht="11.25" customHeight="1">
      <c r="A39" s="53" t="s">
        <v>75</v>
      </c>
      <c r="B39" s="50">
        <v>37</v>
      </c>
      <c r="C39" s="51">
        <v>65</v>
      </c>
      <c r="D39" s="51">
        <v>1</v>
      </c>
      <c r="E39" s="51">
        <v>3336</v>
      </c>
      <c r="F39" s="51">
        <v>2394</v>
      </c>
      <c r="G39" s="92">
        <v>6</v>
      </c>
      <c r="H39" s="98" t="str">
        <f aca="true" t="shared" si="3" ref="H39:H46">IF(A39="","",A39)</f>
        <v>秋田北</v>
      </c>
    </row>
    <row r="40" spans="1:8" ht="11.25" customHeight="1">
      <c r="A40" s="53" t="s">
        <v>76</v>
      </c>
      <c r="B40" s="50">
        <v>31</v>
      </c>
      <c r="C40" s="51">
        <v>33</v>
      </c>
      <c r="D40" s="51">
        <v>1</v>
      </c>
      <c r="E40" s="51">
        <v>2313</v>
      </c>
      <c r="F40" s="51">
        <v>1829</v>
      </c>
      <c r="G40" s="92" t="s">
        <v>105</v>
      </c>
      <c r="H40" s="98" t="str">
        <f t="shared" si="3"/>
        <v>能代</v>
      </c>
    </row>
    <row r="41" spans="1:8" ht="11.25" customHeight="1">
      <c r="A41" s="53" t="s">
        <v>77</v>
      </c>
      <c r="B41" s="50">
        <v>26</v>
      </c>
      <c r="C41" s="51">
        <v>56</v>
      </c>
      <c r="D41" s="51">
        <v>1</v>
      </c>
      <c r="E41" s="51">
        <v>2201</v>
      </c>
      <c r="F41" s="51">
        <v>1460</v>
      </c>
      <c r="G41" s="92">
        <v>2</v>
      </c>
      <c r="H41" s="98" t="str">
        <f t="shared" si="3"/>
        <v>横手</v>
      </c>
    </row>
    <row r="42" spans="1:8" ht="11.25" customHeight="1">
      <c r="A42" s="53" t="s">
        <v>78</v>
      </c>
      <c r="B42" s="50">
        <v>47</v>
      </c>
      <c r="C42" s="51">
        <v>99</v>
      </c>
      <c r="D42" s="51">
        <v>6</v>
      </c>
      <c r="E42" s="51">
        <v>3654</v>
      </c>
      <c r="F42" s="51">
        <v>2270</v>
      </c>
      <c r="G42" s="92">
        <v>5</v>
      </c>
      <c r="H42" s="98" t="str">
        <f t="shared" si="3"/>
        <v>大館</v>
      </c>
    </row>
    <row r="43" spans="1:8" ht="11.25" customHeight="1">
      <c r="A43" s="53" t="s">
        <v>79</v>
      </c>
      <c r="B43" s="50">
        <v>29</v>
      </c>
      <c r="C43" s="51">
        <v>98</v>
      </c>
      <c r="D43" s="51">
        <v>5</v>
      </c>
      <c r="E43" s="51">
        <v>2366</v>
      </c>
      <c r="F43" s="51">
        <v>1413</v>
      </c>
      <c r="G43" s="92">
        <v>4</v>
      </c>
      <c r="H43" s="98" t="str">
        <f t="shared" si="3"/>
        <v>本荘</v>
      </c>
    </row>
    <row r="44" spans="1:8" ht="11.25" customHeight="1">
      <c r="A44" s="53" t="s">
        <v>80</v>
      </c>
      <c r="B44" s="50">
        <v>19</v>
      </c>
      <c r="C44" s="51">
        <v>43</v>
      </c>
      <c r="D44" s="51">
        <v>1</v>
      </c>
      <c r="E44" s="51">
        <v>1516</v>
      </c>
      <c r="F44" s="51">
        <v>928</v>
      </c>
      <c r="G44" s="92">
        <v>3</v>
      </c>
      <c r="H44" s="98" t="str">
        <f t="shared" si="3"/>
        <v>湯沢</v>
      </c>
    </row>
    <row r="45" spans="1:8" ht="11.25" customHeight="1">
      <c r="A45" s="61" t="s">
        <v>81</v>
      </c>
      <c r="B45" s="62">
        <v>29</v>
      </c>
      <c r="C45" s="63">
        <v>56</v>
      </c>
      <c r="D45" s="63">
        <v>1</v>
      </c>
      <c r="E45" s="63">
        <v>3142</v>
      </c>
      <c r="F45" s="63">
        <v>2329</v>
      </c>
      <c r="G45" s="93">
        <v>3</v>
      </c>
      <c r="H45" s="99" t="str">
        <f t="shared" si="3"/>
        <v>大曲</v>
      </c>
    </row>
    <row r="46" spans="1:8" s="5" customFormat="1" ht="11.25">
      <c r="A46" s="64" t="s">
        <v>82</v>
      </c>
      <c r="B46" s="65">
        <v>297</v>
      </c>
      <c r="C46" s="66">
        <v>730</v>
      </c>
      <c r="D46" s="66">
        <v>30</v>
      </c>
      <c r="E46" s="66">
        <v>24735</v>
      </c>
      <c r="F46" s="66">
        <v>17901</v>
      </c>
      <c r="G46" s="94">
        <v>31</v>
      </c>
      <c r="H46" s="100" t="str">
        <f t="shared" si="3"/>
        <v>秋田県計</v>
      </c>
    </row>
    <row r="47" spans="1:8" ht="11.25">
      <c r="A47" s="71"/>
      <c r="B47" s="89"/>
      <c r="C47" s="111"/>
      <c r="D47" s="112"/>
      <c r="E47" s="112"/>
      <c r="F47" s="112"/>
      <c r="G47" s="89"/>
      <c r="H47" s="79"/>
    </row>
    <row r="48" spans="1:8" ht="11.25" customHeight="1">
      <c r="A48" s="52" t="s">
        <v>83</v>
      </c>
      <c r="B48" s="48">
        <v>196</v>
      </c>
      <c r="C48" s="49">
        <v>527</v>
      </c>
      <c r="D48" s="49">
        <v>105</v>
      </c>
      <c r="E48" s="49">
        <v>10884</v>
      </c>
      <c r="F48" s="49">
        <v>8172</v>
      </c>
      <c r="G48" s="95">
        <v>13</v>
      </c>
      <c r="H48" s="97" t="str">
        <f>IF(A48="","",A48)</f>
        <v>山形</v>
      </c>
    </row>
    <row r="49" spans="1:8" ht="11.25" customHeight="1">
      <c r="A49" s="53" t="s">
        <v>84</v>
      </c>
      <c r="B49" s="50">
        <v>68</v>
      </c>
      <c r="C49" s="51">
        <v>192</v>
      </c>
      <c r="D49" s="51">
        <v>44</v>
      </c>
      <c r="E49" s="51">
        <v>4247</v>
      </c>
      <c r="F49" s="51">
        <v>3268</v>
      </c>
      <c r="G49" s="92">
        <v>8</v>
      </c>
      <c r="H49" s="98" t="str">
        <f aca="true" t="shared" si="4" ref="H49:H56">IF(A49="","",A49)</f>
        <v>米沢</v>
      </c>
    </row>
    <row r="50" spans="1:8" ht="11.25" customHeight="1">
      <c r="A50" s="53" t="s">
        <v>85</v>
      </c>
      <c r="B50" s="50">
        <v>81</v>
      </c>
      <c r="C50" s="51">
        <v>197</v>
      </c>
      <c r="D50" s="51">
        <v>41</v>
      </c>
      <c r="E50" s="51">
        <v>4451</v>
      </c>
      <c r="F50" s="51">
        <v>3025</v>
      </c>
      <c r="G50" s="92">
        <v>5</v>
      </c>
      <c r="H50" s="98" t="str">
        <f t="shared" si="4"/>
        <v>鶴岡</v>
      </c>
    </row>
    <row r="51" spans="1:8" ht="11.25" customHeight="1">
      <c r="A51" s="53" t="s">
        <v>86</v>
      </c>
      <c r="B51" s="50">
        <v>57</v>
      </c>
      <c r="C51" s="51">
        <v>179</v>
      </c>
      <c r="D51" s="51">
        <v>31</v>
      </c>
      <c r="E51" s="51">
        <v>3932</v>
      </c>
      <c r="F51" s="51">
        <v>2413</v>
      </c>
      <c r="G51" s="92">
        <v>4</v>
      </c>
      <c r="H51" s="98" t="str">
        <f t="shared" si="4"/>
        <v>酒田</v>
      </c>
    </row>
    <row r="52" spans="1:8" ht="11.25" customHeight="1">
      <c r="A52" s="53" t="s">
        <v>87</v>
      </c>
      <c r="B52" s="50">
        <v>34</v>
      </c>
      <c r="C52" s="51">
        <v>45</v>
      </c>
      <c r="D52" s="51">
        <v>15</v>
      </c>
      <c r="E52" s="51">
        <v>2131</v>
      </c>
      <c r="F52" s="51">
        <v>1449</v>
      </c>
      <c r="G52" s="92">
        <v>1</v>
      </c>
      <c r="H52" s="98" t="str">
        <f t="shared" si="4"/>
        <v>新庄</v>
      </c>
    </row>
    <row r="53" spans="1:8" ht="11.25" customHeight="1">
      <c r="A53" s="53" t="s">
        <v>88</v>
      </c>
      <c r="B53" s="50">
        <v>36</v>
      </c>
      <c r="C53" s="51">
        <v>74</v>
      </c>
      <c r="D53" s="51">
        <v>21</v>
      </c>
      <c r="E53" s="51">
        <v>2198</v>
      </c>
      <c r="F53" s="51">
        <v>1420</v>
      </c>
      <c r="G53" s="92">
        <v>2</v>
      </c>
      <c r="H53" s="98" t="str">
        <f t="shared" si="4"/>
        <v>寒河江</v>
      </c>
    </row>
    <row r="54" spans="1:8" ht="11.25" customHeight="1">
      <c r="A54" s="53" t="s">
        <v>89</v>
      </c>
      <c r="B54" s="50">
        <v>40</v>
      </c>
      <c r="C54" s="51">
        <v>77</v>
      </c>
      <c r="D54" s="51">
        <v>17</v>
      </c>
      <c r="E54" s="51">
        <v>2254</v>
      </c>
      <c r="F54" s="51">
        <v>1459</v>
      </c>
      <c r="G54" s="92">
        <v>7</v>
      </c>
      <c r="H54" s="98" t="str">
        <f t="shared" si="4"/>
        <v>村山</v>
      </c>
    </row>
    <row r="55" spans="1:8" ht="11.25" customHeight="1">
      <c r="A55" s="61" t="s">
        <v>90</v>
      </c>
      <c r="B55" s="62">
        <v>28</v>
      </c>
      <c r="C55" s="63">
        <v>48</v>
      </c>
      <c r="D55" s="63">
        <v>9</v>
      </c>
      <c r="E55" s="63">
        <v>1645</v>
      </c>
      <c r="F55" s="63">
        <v>1116</v>
      </c>
      <c r="G55" s="93">
        <v>3</v>
      </c>
      <c r="H55" s="99" t="str">
        <f t="shared" si="4"/>
        <v>長井</v>
      </c>
    </row>
    <row r="56" spans="1:8" s="5" customFormat="1" ht="11.25">
      <c r="A56" s="64" t="s">
        <v>91</v>
      </c>
      <c r="B56" s="65">
        <v>540</v>
      </c>
      <c r="C56" s="66">
        <v>1339</v>
      </c>
      <c r="D56" s="66">
        <v>283</v>
      </c>
      <c r="E56" s="66">
        <v>31742</v>
      </c>
      <c r="F56" s="66">
        <v>22322</v>
      </c>
      <c r="G56" s="94">
        <v>43</v>
      </c>
      <c r="H56" s="100" t="str">
        <f t="shared" si="4"/>
        <v>山形県計</v>
      </c>
    </row>
    <row r="57" spans="1:8" ht="11.25">
      <c r="A57" s="71"/>
      <c r="B57" s="89"/>
      <c r="C57" s="112"/>
      <c r="D57" s="89"/>
      <c r="E57" s="112"/>
      <c r="F57" s="112"/>
      <c r="G57" s="112"/>
      <c r="H57" s="79"/>
    </row>
    <row r="58" spans="1:8" ht="11.25" customHeight="1">
      <c r="A58" s="52" t="s">
        <v>92</v>
      </c>
      <c r="B58" s="48">
        <v>172</v>
      </c>
      <c r="C58" s="49">
        <v>369</v>
      </c>
      <c r="D58" s="49">
        <v>52</v>
      </c>
      <c r="E58" s="49">
        <v>9904</v>
      </c>
      <c r="F58" s="49">
        <v>7032</v>
      </c>
      <c r="G58" s="95">
        <v>26</v>
      </c>
      <c r="H58" s="97" t="str">
        <f>IF(A58="","",A58)</f>
        <v>福島</v>
      </c>
    </row>
    <row r="59" spans="1:8" ht="11.25" customHeight="1">
      <c r="A59" s="53" t="s">
        <v>93</v>
      </c>
      <c r="B59" s="50">
        <v>59</v>
      </c>
      <c r="C59" s="51">
        <v>149</v>
      </c>
      <c r="D59" s="51">
        <v>24</v>
      </c>
      <c r="E59" s="51">
        <v>5046</v>
      </c>
      <c r="F59" s="51">
        <v>3793</v>
      </c>
      <c r="G59" s="92">
        <v>9</v>
      </c>
      <c r="H59" s="98" t="str">
        <f aca="true" t="shared" si="5" ref="H59:H68">IF(A59="","",A59)</f>
        <v>会津若松</v>
      </c>
    </row>
    <row r="60" spans="1:8" ht="11.25" customHeight="1">
      <c r="A60" s="53" t="s">
        <v>94</v>
      </c>
      <c r="B60" s="50">
        <v>164</v>
      </c>
      <c r="C60" s="51">
        <v>341</v>
      </c>
      <c r="D60" s="51">
        <v>72</v>
      </c>
      <c r="E60" s="51">
        <v>10696</v>
      </c>
      <c r="F60" s="51">
        <v>7635</v>
      </c>
      <c r="G60" s="92">
        <v>20</v>
      </c>
      <c r="H60" s="98" t="str">
        <f t="shared" si="5"/>
        <v>郡山</v>
      </c>
    </row>
    <row r="61" spans="1:8" ht="11.25" customHeight="1">
      <c r="A61" s="53" t="s">
        <v>95</v>
      </c>
      <c r="B61" s="50">
        <v>114</v>
      </c>
      <c r="C61" s="51">
        <v>241</v>
      </c>
      <c r="D61" s="51">
        <v>31</v>
      </c>
      <c r="E61" s="51">
        <v>8517</v>
      </c>
      <c r="F61" s="51">
        <v>6574</v>
      </c>
      <c r="G61" s="92">
        <v>14</v>
      </c>
      <c r="H61" s="98" t="str">
        <f t="shared" si="5"/>
        <v>いわき</v>
      </c>
    </row>
    <row r="62" spans="1:8" ht="11.25" customHeight="1">
      <c r="A62" s="53" t="s">
        <v>96</v>
      </c>
      <c r="B62" s="50">
        <v>47</v>
      </c>
      <c r="C62" s="51">
        <v>61</v>
      </c>
      <c r="D62" s="51">
        <v>12</v>
      </c>
      <c r="E62" s="51">
        <v>3403</v>
      </c>
      <c r="F62" s="51">
        <v>2429</v>
      </c>
      <c r="G62" s="92">
        <v>4</v>
      </c>
      <c r="H62" s="98" t="str">
        <f t="shared" si="5"/>
        <v>白河</v>
      </c>
    </row>
    <row r="63" spans="1:8" ht="11.25" customHeight="1">
      <c r="A63" s="53" t="s">
        <v>97</v>
      </c>
      <c r="B63" s="50">
        <v>48</v>
      </c>
      <c r="C63" s="51">
        <v>77</v>
      </c>
      <c r="D63" s="51">
        <v>13</v>
      </c>
      <c r="E63" s="51">
        <v>3268</v>
      </c>
      <c r="F63" s="51">
        <v>2233</v>
      </c>
      <c r="G63" s="92">
        <v>7</v>
      </c>
      <c r="H63" s="98" t="str">
        <f t="shared" si="5"/>
        <v>須賀川</v>
      </c>
    </row>
    <row r="64" spans="1:8" ht="11.25" customHeight="1">
      <c r="A64" s="53" t="s">
        <v>98</v>
      </c>
      <c r="B64" s="50">
        <v>13</v>
      </c>
      <c r="C64" s="51">
        <v>16</v>
      </c>
      <c r="D64" s="51">
        <v>4</v>
      </c>
      <c r="E64" s="51">
        <v>1357</v>
      </c>
      <c r="F64" s="51">
        <v>1172</v>
      </c>
      <c r="G64" s="92">
        <v>1</v>
      </c>
      <c r="H64" s="98" t="str">
        <f t="shared" si="5"/>
        <v>喜多方</v>
      </c>
    </row>
    <row r="65" spans="1:8" ht="11.25" customHeight="1">
      <c r="A65" s="61" t="s">
        <v>99</v>
      </c>
      <c r="B65" s="62">
        <v>77</v>
      </c>
      <c r="C65" s="63">
        <v>139</v>
      </c>
      <c r="D65" s="63">
        <v>30</v>
      </c>
      <c r="E65" s="63">
        <v>5278</v>
      </c>
      <c r="F65" s="63">
        <v>3212</v>
      </c>
      <c r="G65" s="93">
        <v>3</v>
      </c>
      <c r="H65" s="99" t="str">
        <f>IF(A65="","",A65)</f>
        <v>相馬</v>
      </c>
    </row>
    <row r="66" spans="1:8" ht="11.25" customHeight="1">
      <c r="A66" s="61" t="s">
        <v>100</v>
      </c>
      <c r="B66" s="62">
        <v>29</v>
      </c>
      <c r="C66" s="63">
        <v>56</v>
      </c>
      <c r="D66" s="63">
        <v>6</v>
      </c>
      <c r="E66" s="63">
        <v>2231</v>
      </c>
      <c r="F66" s="63">
        <v>1441</v>
      </c>
      <c r="G66" s="93">
        <v>4</v>
      </c>
      <c r="H66" s="99" t="str">
        <f>IF(A66="","",A66)</f>
        <v>二本松</v>
      </c>
    </row>
    <row r="67" spans="1:8" ht="11.25" customHeight="1">
      <c r="A67" s="61" t="s">
        <v>101</v>
      </c>
      <c r="B67" s="62">
        <v>15</v>
      </c>
      <c r="C67" s="63">
        <v>19</v>
      </c>
      <c r="D67" s="63">
        <v>6</v>
      </c>
      <c r="E67" s="63">
        <v>833</v>
      </c>
      <c r="F67" s="63">
        <v>498</v>
      </c>
      <c r="G67" s="93" t="s">
        <v>105</v>
      </c>
      <c r="H67" s="99" t="str">
        <f t="shared" si="5"/>
        <v>田島</v>
      </c>
    </row>
    <row r="68" spans="1:8" s="5" customFormat="1" ht="11.25">
      <c r="A68" s="64" t="s">
        <v>102</v>
      </c>
      <c r="B68" s="65">
        <v>738</v>
      </c>
      <c r="C68" s="66">
        <v>1468</v>
      </c>
      <c r="D68" s="66">
        <v>250</v>
      </c>
      <c r="E68" s="66">
        <v>50533</v>
      </c>
      <c r="F68" s="66">
        <v>36019</v>
      </c>
      <c r="G68" s="94">
        <v>88</v>
      </c>
      <c r="H68" s="100" t="str">
        <f t="shared" si="5"/>
        <v>福島県計</v>
      </c>
    </row>
    <row r="69" spans="1:8" ht="11.25">
      <c r="A69" s="54"/>
      <c r="B69" s="6"/>
      <c r="C69" s="113"/>
      <c r="D69" s="113"/>
      <c r="E69" s="113"/>
      <c r="F69" s="113"/>
      <c r="G69" s="6"/>
      <c r="H69" s="27"/>
    </row>
    <row r="70" spans="1:8" ht="12" thickBot="1">
      <c r="A70" s="55"/>
      <c r="B70" s="26"/>
      <c r="C70" s="114"/>
      <c r="D70" s="114"/>
      <c r="E70" s="114"/>
      <c r="F70" s="114"/>
      <c r="G70" s="26"/>
      <c r="H70" s="28"/>
    </row>
    <row r="71" spans="1:8" s="5" customFormat="1" ht="24.75" customHeight="1" thickBot="1" thickTop="1">
      <c r="A71" s="56" t="s">
        <v>29</v>
      </c>
      <c r="B71" s="35">
        <v>3119</v>
      </c>
      <c r="C71" s="25">
        <v>7320</v>
      </c>
      <c r="D71" s="25">
        <v>1031</v>
      </c>
      <c r="E71" s="25">
        <v>221147</v>
      </c>
      <c r="F71" s="25">
        <v>160707</v>
      </c>
      <c r="G71" s="25">
        <v>417</v>
      </c>
      <c r="H71" s="23" t="s">
        <v>35</v>
      </c>
    </row>
    <row r="72" spans="1:7" ht="11.25">
      <c r="A72" s="4" t="s">
        <v>104</v>
      </c>
      <c r="B72" s="4"/>
      <c r="C72" s="4"/>
      <c r="D72" s="4"/>
      <c r="E72" s="4"/>
      <c r="F72" s="4"/>
      <c r="G72" s="4"/>
    </row>
    <row r="81" spans="2:7" ht="11.25">
      <c r="B81" s="119"/>
      <c r="C81" s="119"/>
      <c r="D81" s="119"/>
      <c r="E81" s="119"/>
      <c r="F81" s="119"/>
      <c r="G81" s="119"/>
    </row>
    <row r="84" spans="2:7" ht="11.25">
      <c r="B84" s="120"/>
      <c r="C84" s="120"/>
      <c r="D84" s="120"/>
      <c r="E84" s="120"/>
      <c r="F84" s="120"/>
      <c r="G84" s="120"/>
    </row>
    <row r="85" spans="2:7" ht="11.25">
      <c r="B85" s="120"/>
      <c r="C85" s="120"/>
      <c r="D85" s="120"/>
      <c r="E85" s="120"/>
      <c r="F85" s="120"/>
      <c r="G85" s="120"/>
    </row>
    <row r="86" spans="2:7" ht="11.25">
      <c r="B86" s="120"/>
      <c r="C86" s="120"/>
      <c r="D86" s="120"/>
      <c r="E86" s="120"/>
      <c r="F86" s="120"/>
      <c r="G86" s="120"/>
    </row>
    <row r="87" spans="2:7" ht="11.25">
      <c r="B87" s="120"/>
      <c r="C87" s="120"/>
      <c r="D87" s="120"/>
      <c r="E87" s="120"/>
      <c r="F87" s="120"/>
      <c r="G87" s="120"/>
    </row>
    <row r="88" spans="2:7" ht="11.25">
      <c r="B88" s="120"/>
      <c r="C88" s="120"/>
      <c r="D88" s="120"/>
      <c r="E88" s="120"/>
      <c r="F88" s="120"/>
      <c r="G88" s="120"/>
    </row>
    <row r="89" spans="2:7" ht="11.25">
      <c r="B89" s="120"/>
      <c r="C89" s="120"/>
      <c r="D89" s="120"/>
      <c r="E89" s="120"/>
      <c r="F89" s="120"/>
      <c r="G89" s="120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&amp;R仙台国税局
源泉所得税４
（Ｈ22）</oddFooter>
  </headerFooter>
  <rowBreaks count="1" manualBreakCount="1">
    <brk id="3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41" t="s">
        <v>22</v>
      </c>
      <c r="B2" s="142"/>
      <c r="C2" s="142" t="s">
        <v>5</v>
      </c>
      <c r="D2" s="142"/>
      <c r="E2" s="142"/>
      <c r="F2" s="142"/>
      <c r="G2" s="142"/>
      <c r="H2" s="142"/>
      <c r="I2" s="142" t="s">
        <v>20</v>
      </c>
      <c r="J2" s="142"/>
      <c r="K2" s="142"/>
      <c r="L2" s="142"/>
      <c r="M2" s="142"/>
      <c r="N2" s="142"/>
      <c r="O2" s="142" t="s">
        <v>0</v>
      </c>
      <c r="P2" s="142"/>
      <c r="Q2" s="142"/>
      <c r="R2" s="142"/>
      <c r="S2" s="142"/>
      <c r="T2" s="142"/>
      <c r="U2" s="151"/>
    </row>
    <row r="3" spans="1:21" s="3" customFormat="1" ht="11.25">
      <c r="A3" s="143"/>
      <c r="B3" s="144"/>
      <c r="C3" s="19"/>
      <c r="D3" s="19"/>
      <c r="E3" s="147" t="s">
        <v>24</v>
      </c>
      <c r="F3" s="148"/>
      <c r="G3" s="147" t="s">
        <v>17</v>
      </c>
      <c r="H3" s="148"/>
      <c r="I3" s="147" t="s">
        <v>23</v>
      </c>
      <c r="J3" s="148"/>
      <c r="K3" s="147" t="s">
        <v>24</v>
      </c>
      <c r="L3" s="148"/>
      <c r="M3" s="147" t="s">
        <v>17</v>
      </c>
      <c r="N3" s="148"/>
      <c r="O3" s="147" t="s">
        <v>23</v>
      </c>
      <c r="P3" s="148"/>
      <c r="Q3" s="147" t="s">
        <v>16</v>
      </c>
      <c r="R3" s="148"/>
      <c r="S3" s="147" t="s">
        <v>17</v>
      </c>
      <c r="T3" s="148"/>
      <c r="U3" s="20"/>
    </row>
    <row r="4" spans="1:21" s="3" customFormat="1" ht="11.25">
      <c r="A4" s="145"/>
      <c r="B4" s="146"/>
      <c r="C4" s="146" t="s">
        <v>23</v>
      </c>
      <c r="D4" s="146"/>
      <c r="E4" s="149"/>
      <c r="F4" s="150"/>
      <c r="G4" s="149"/>
      <c r="H4" s="150"/>
      <c r="I4" s="149"/>
      <c r="J4" s="150"/>
      <c r="K4" s="149"/>
      <c r="L4" s="150"/>
      <c r="M4" s="149"/>
      <c r="N4" s="150"/>
      <c r="O4" s="149"/>
      <c r="P4" s="150"/>
      <c r="Q4" s="149"/>
      <c r="R4" s="150"/>
      <c r="S4" s="149"/>
      <c r="T4" s="150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39" t="s">
        <v>9</v>
      </c>
      <c r="B9" s="139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40" t="s">
        <v>10</v>
      </c>
      <c r="B10" s="140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仙台国税局（Ｈ22）</dc:title>
  <dc:subject>源泉所得税</dc:subject>
  <dc:creator>国税庁</dc:creator>
  <cp:keywords/>
  <dc:description/>
  <cp:lastModifiedBy>国税庁</cp:lastModifiedBy>
  <cp:lastPrinted>2012-07-06T02:18:40Z</cp:lastPrinted>
  <dcterms:created xsi:type="dcterms:W3CDTF">2003-07-09T01:05:10Z</dcterms:created>
  <dcterms:modified xsi:type="dcterms:W3CDTF">2012-07-06T02:19:01Z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