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125" windowWidth="15420" windowHeight="4170" tabRatio="863"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s>
  <definedNames>
    <definedName name="_xlnm.Print_Area" localSheetId="0">'(1)現事業年度分の課税状況'!$A$1:$Q$21</definedName>
    <definedName name="_xlnm.Print_Area" localSheetId="1">'(2)課税状況の累年比較'!$A$1:$J$15</definedName>
    <definedName name="_xlnm.Print_Area" localSheetId="2">'(3)既往事業年度分の課税状況'!$A$1:$V$18</definedName>
    <definedName name="_xlnm.Print_Area" localSheetId="3">'(4)法人数等の状況'!$A$1:$I$28</definedName>
    <definedName name="_xlnm.Print_Area" localSheetId="4">'(5)税務署別課税状況'!$A$1:$K$73</definedName>
    <definedName name="_xlnm.Print_Area" localSheetId="5">'(6)税務署別法人数'!$A$1:$M$74</definedName>
    <definedName name="_xlnm.Print_Titles" localSheetId="4">'(5)税務署別課税状況'!$1:$5</definedName>
    <definedName name="_xlnm.Print_Titles" localSheetId="5">'(6)税務署別法人数'!$1:$6</definedName>
  </definedNames>
  <calcPr calcMode="manual" fullCalcOnLoad="1"/>
</workbook>
</file>

<file path=xl/sharedStrings.xml><?xml version="1.0" encoding="utf-8"?>
<sst xmlns="http://schemas.openxmlformats.org/spreadsheetml/2006/main" count="778" uniqueCount="198">
  <si>
    <t>人格のない社団等</t>
  </si>
  <si>
    <t>協同組合等</t>
  </si>
  <si>
    <t>公益法人等</t>
  </si>
  <si>
    <t>外国法人</t>
  </si>
  <si>
    <t>事業年度数</t>
  </si>
  <si>
    <t>千円</t>
  </si>
  <si>
    <t>所得金額</t>
  </si>
  <si>
    <t>差引税額</t>
  </si>
  <si>
    <t>無申告加算税</t>
  </si>
  <si>
    <t>過少申告加算税</t>
  </si>
  <si>
    <t>重加算税</t>
  </si>
  <si>
    <t>税額総計</t>
  </si>
  <si>
    <t>税額合計</t>
  </si>
  <si>
    <t>調査対象等：</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</si>
  <si>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</si>
  <si>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</si>
  <si>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</si>
  <si>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</si>
  <si>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</si>
  <si>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</si>
  <si>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</si>
  <si>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</si>
  <si>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</si>
  <si>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</si>
  <si>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</si>
  <si>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</si>
  <si>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</si>
  <si>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合　　　　　計</t>
  </si>
  <si>
    <t>区　　　　　分</t>
  </si>
  <si>
    <t>税　　額</t>
  </si>
  <si>
    <t>確定分
清算</t>
  </si>
  <si>
    <t>税務署名</t>
  </si>
  <si>
    <t>確定分
清算</t>
  </si>
  <si>
    <t>社</t>
  </si>
  <si>
    <t>会社等</t>
  </si>
  <si>
    <t>うち特定目的会社</t>
  </si>
  <si>
    <t>企業組合</t>
  </si>
  <si>
    <t>相互会社</t>
  </si>
  <si>
    <t>医療法人</t>
  </si>
  <si>
    <t>農業協同組合及び同連合会</t>
  </si>
  <si>
    <t>消費生活協同組合及び同連合会</t>
  </si>
  <si>
    <t>森林組合及び同連合会</t>
  </si>
  <si>
    <t>その他</t>
  </si>
  <si>
    <t>利　　　　　　益</t>
  </si>
  <si>
    <t>欠　　　　　　損</t>
  </si>
  <si>
    <t>普通法人</t>
  </si>
  <si>
    <t>(1)　現事業年度分の課税状況</t>
  </si>
  <si>
    <t>医療法人</t>
  </si>
  <si>
    <t>特定目的会社</t>
  </si>
  <si>
    <t>年度分　　   法定事業</t>
  </si>
  <si>
    <t>社</t>
  </si>
  <si>
    <t>年分</t>
  </si>
  <si>
    <t>千円</t>
  </si>
  <si>
    <t>(3)　既往事業年度分の課税状況</t>
  </si>
  <si>
    <t>(4)　法人数等の状況</t>
  </si>
  <si>
    <t>内国法人</t>
  </si>
  <si>
    <t>公益法人等</t>
  </si>
  <si>
    <t>内国法人</t>
  </si>
  <si>
    <t>税務署名</t>
  </si>
  <si>
    <t>(6)　税務署別法人数</t>
  </si>
  <si>
    <t>事業年度数</t>
  </si>
  <si>
    <t>税額総計</t>
  </si>
  <si>
    <t>清算確定分</t>
  </si>
  <si>
    <t>差引税額</t>
  </si>
  <si>
    <t>差引税額</t>
  </si>
  <si>
    <t>所得金額</t>
  </si>
  <si>
    <t>法人数</t>
  </si>
  <si>
    <t>内国法人</t>
  </si>
  <si>
    <t>外国法人</t>
  </si>
  <si>
    <t>人格のない
社団等</t>
  </si>
  <si>
    <t>会 社 等</t>
  </si>
  <si>
    <t>区　 　　　　　　分</t>
  </si>
  <si>
    <t>法定事業年度分</t>
  </si>
  <si>
    <t>現　　事　　業　　年　　度　　分　　の　　課　　税　　状　　況</t>
  </si>
  <si>
    <t>申告法人数</t>
  </si>
  <si>
    <t>所得金額</t>
  </si>
  <si>
    <t>欠損金額</t>
  </si>
  <si>
    <t>仙台北　　</t>
  </si>
  <si>
    <t>仙台中　　</t>
  </si>
  <si>
    <t>仙台南　　</t>
  </si>
  <si>
    <t>塩釜　　　</t>
  </si>
  <si>
    <t>古川　　　</t>
  </si>
  <si>
    <t>築館　　　</t>
  </si>
  <si>
    <t>佐沼　　　</t>
  </si>
  <si>
    <t>石巻　　　</t>
  </si>
  <si>
    <t>気仙沼　　</t>
  </si>
  <si>
    <t>大河原　　</t>
  </si>
  <si>
    <t>宮城県計</t>
  </si>
  <si>
    <t>盛岡　　　</t>
  </si>
  <si>
    <t>花巻　　　</t>
  </si>
  <si>
    <t>水沢　　　</t>
  </si>
  <si>
    <t>一関　　　</t>
  </si>
  <si>
    <t>大船渡　　</t>
  </si>
  <si>
    <t>釜石　　　</t>
  </si>
  <si>
    <t>宮古　　　</t>
  </si>
  <si>
    <t>久慈　　　</t>
  </si>
  <si>
    <t>二戸　　　</t>
  </si>
  <si>
    <t>福島　　　</t>
  </si>
  <si>
    <t>二本松　　</t>
  </si>
  <si>
    <t>郡山　　　</t>
  </si>
  <si>
    <t>須賀川　　</t>
  </si>
  <si>
    <t>田島　　　</t>
  </si>
  <si>
    <t>会津若松　</t>
  </si>
  <si>
    <t>喜多方　　</t>
  </si>
  <si>
    <t>白河　　　</t>
  </si>
  <si>
    <t>いわき　　</t>
  </si>
  <si>
    <t>相馬　　　</t>
  </si>
  <si>
    <t>福島県計</t>
  </si>
  <si>
    <t>秋田南　　</t>
  </si>
  <si>
    <t>秋田北　　</t>
  </si>
  <si>
    <t>大館　　　</t>
  </si>
  <si>
    <t>能代　　　</t>
  </si>
  <si>
    <t>本荘　　　</t>
  </si>
  <si>
    <t>大曲　　　</t>
  </si>
  <si>
    <t>横手　　　</t>
  </si>
  <si>
    <t>湯沢　　　</t>
  </si>
  <si>
    <t>青森　　　</t>
  </si>
  <si>
    <t>弘前　　　</t>
  </si>
  <si>
    <t>黒石　　　</t>
  </si>
  <si>
    <t>五所川原　</t>
  </si>
  <si>
    <t>十和田　　</t>
  </si>
  <si>
    <t>むつ　　　</t>
  </si>
  <si>
    <t>八戸　　　</t>
  </si>
  <si>
    <t>山形　　　</t>
  </si>
  <si>
    <t>寒河江　　</t>
  </si>
  <si>
    <t>村山　　　</t>
  </si>
  <si>
    <t>新庄　　　</t>
  </si>
  <si>
    <t>酒田　　　</t>
  </si>
  <si>
    <t>鶴岡　　　</t>
  </si>
  <si>
    <t>長井　　　</t>
  </si>
  <si>
    <t>米沢　　　</t>
  </si>
  <si>
    <t>岩手県計</t>
  </si>
  <si>
    <t>秋田県計</t>
  </si>
  <si>
    <t>青森県計</t>
  </si>
  <si>
    <t>山形県計</t>
  </si>
  <si>
    <t>宮城県計</t>
  </si>
  <si>
    <t>岩手県計</t>
  </si>
  <si>
    <t>秋田県計</t>
  </si>
  <si>
    <t>青森県計</t>
  </si>
  <si>
    <t>山形県計</t>
  </si>
  <si>
    <t>平成17年分</t>
  </si>
  <si>
    <t>平成18年分</t>
  </si>
  <si>
    <t>.</t>
  </si>
  <si>
    <t>４―１　課　税　状　況</t>
  </si>
  <si>
    <t>小　　　　　　計</t>
  </si>
  <si>
    <t>中小企業等協同組合
（企業組合を除く）</t>
  </si>
  <si>
    <t>漁業生産組合、
漁業協同組合及び同連合会</t>
  </si>
  <si>
    <t>小　　　　　　計</t>
  </si>
  <si>
    <t>合　　　　　　　　　　　　計</t>
  </si>
  <si>
    <t>年度分
法定事業</t>
  </si>
  <si>
    <t>処理による増差　税額のあるもの</t>
  </si>
  <si>
    <t>処理による増差
税額のあるもの</t>
  </si>
  <si>
    <t>処理による減差　税額のあるもの</t>
  </si>
  <si>
    <t>処理による減差
税額のあるもの</t>
  </si>
  <si>
    <t>確定分
清算</t>
  </si>
  <si>
    <t>合　　　　　計</t>
  </si>
  <si>
    <t>事業年度数</t>
  </si>
  <si>
    <t>協同組合等</t>
  </si>
  <si>
    <t>（注）「法人数」には、連結親法人及び子法人の数を含む。また、清算中の法人は含まれていない。</t>
  </si>
  <si>
    <t>平成20年度分</t>
  </si>
  <si>
    <t>(5)　税務署別課税状況</t>
  </si>
  <si>
    <t>税務署名</t>
  </si>
  <si>
    <t>法定事業年度分</t>
  </si>
  <si>
    <t>清算確定分</t>
  </si>
  <si>
    <t>税　額　合　計　① ＋ ②</t>
  </si>
  <si>
    <t>税　額　総　計
本年分の加算税
　を  含  む。</t>
  </si>
  <si>
    <t>所得金額</t>
  </si>
  <si>
    <t>差引税額</t>
  </si>
  <si>
    <t>差引税額②</t>
  </si>
  <si>
    <t>事業年度数</t>
  </si>
  <si>
    <t>金額</t>
  </si>
  <si>
    <t>金額①</t>
  </si>
  <si>
    <t>青森県計</t>
  </si>
  <si>
    <t>岩手県計</t>
  </si>
  <si>
    <t>秋田県計</t>
  </si>
  <si>
    <t>山形県計</t>
  </si>
  <si>
    <t>（旧）中間法人</t>
  </si>
  <si>
    <t>(旧)中間法人</t>
  </si>
  <si>
    <t>平成21年度分</t>
  </si>
  <si>
    <t>法　人　数
（平成22年6月30日現在）</t>
  </si>
  <si>
    <t>調査対象等：　法人数については平成22年６月30日時点、申告法人数に係る事績等については、平成21年４月１日から平成22年３月31日までの間に
　　　　　　終了した事業年度分について、平成22年７月31日までに申告のあった事績及び平成21年７月１日から平成22年６月30日までの間に処理
　　　　　　した事績を示した。</t>
  </si>
  <si>
    <t>青森　　　</t>
  </si>
  <si>
    <t>福島県計</t>
  </si>
  <si>
    <t>福島県計</t>
  </si>
  <si>
    <t>－</t>
  </si>
  <si>
    <t>－</t>
  </si>
  <si>
    <t>－</t>
  </si>
  <si>
    <t>調査対象等：　平成18年分以前については、各年の２月１日から翌年１月31日までの間に終了した事業年度分について、各翌年６月30日までに申告のあった事績
　　　　　　及び７月１日から翌年６月30日までの間に処理した事績を示し、平成19年度分以降については、４月１日から翌年３月31日の間に終了した事業年度分
　　　　　　について、翌年７月31日までに申告のあった事績及び７月１日から翌年６月30日までの間に処理した事績を示した。</t>
  </si>
  <si>
    <t>(2)　課税状況の累年比較</t>
  </si>
  <si>
    <t>(注)　この表は、「(1) 現事業年度分の課税状況」を税務署別に示したものである。</t>
  </si>
  <si>
    <t>(注)　この表は、「(4) 法人数等の状況」を税務署別に示したものである。</t>
  </si>
  <si>
    <t>平成19年度分</t>
  </si>
  <si>
    <t>　平成21年４月１日から平成22年３月31日までの間に終了した事業年度分について、平成22年７月31日までに申告のあった事績及び平成21年７月１日から
平成22年６月30日までの間に処理した事績を示した。</t>
  </si>
  <si>
    <t>調査対象等：　平成21年３月31日以前に終了した事業年度分について、平成21年８月１日から平成22年７月31日までの間に申告のあった事績及び平成21年７月１日から平成22年６月30日までの間に処理をした事績を示した。</t>
  </si>
  <si>
    <t>X</t>
  </si>
  <si>
    <t>税額合計</t>
  </si>
  <si>
    <t>税額総計</t>
  </si>
  <si>
    <t>合　　　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</si>
</sst>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quot;△ &quot;#,##0"/>
    <numFmt numFmtId="197" formatCode="#,##0;\-#,##0;&quot;-&quot;"/>
  </numFmts>
  <fonts count="48">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11"/>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style="thin"/>
      <right style="hair"/>
      <top>
        <color indexed="63"/>
      </top>
      <bottom style="thin">
        <color indexed="55"/>
      </bottom>
    </border>
    <border>
      <left style="thin"/>
      <right style="hair"/>
      <top style="thin">
        <color indexed="55"/>
      </top>
      <bottom style="double"/>
    </border>
    <border>
      <left style="thin"/>
      <right style="thin"/>
      <top style="thin">
        <color indexed="55"/>
      </top>
      <bottom style="thin">
        <color indexed="55"/>
      </bottom>
    </border>
    <border>
      <left style="thin"/>
      <right style="thin"/>
      <top>
        <color indexed="63"/>
      </top>
      <bottom style="medium"/>
    </border>
    <border>
      <left style="thin"/>
      <right style="hair"/>
      <top style="thin"/>
      <bottom style="thin"/>
    </border>
    <border>
      <left style="hair"/>
      <right style="thin"/>
      <top style="thin"/>
      <bottom style="thin"/>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color indexed="63"/>
      </left>
      <right style="hair"/>
      <top style="thin"/>
      <bottom>
        <color indexed="63"/>
      </bottom>
    </border>
    <border diagonalUp="1">
      <left style="thin"/>
      <right style="hair"/>
      <top style="double"/>
      <bottom style="medium"/>
      <diagonal style="hair"/>
    </border>
    <border>
      <left>
        <color indexed="63"/>
      </left>
      <right style="thin"/>
      <top>
        <color indexed="63"/>
      </top>
      <bottom>
        <color indexed="63"/>
      </bottom>
    </border>
    <border>
      <left style="hair"/>
      <right style="thin"/>
      <top style="hair"/>
      <bottom>
        <color indexed="63"/>
      </bottom>
    </border>
    <border>
      <left style="thin"/>
      <right style="thin"/>
      <top>
        <color indexed="63"/>
      </top>
      <bottom style="hair">
        <color indexed="55"/>
      </bottom>
    </border>
    <border>
      <left>
        <color indexed="63"/>
      </left>
      <right>
        <color indexed="63"/>
      </right>
      <top>
        <color indexed="63"/>
      </top>
      <bottom style="hair">
        <color indexed="55"/>
      </bottom>
    </border>
    <border>
      <left style="thin"/>
      <right style="thin"/>
      <top style="double"/>
      <bottom style="medium"/>
    </border>
    <border>
      <left>
        <color indexed="63"/>
      </left>
      <right>
        <color indexed="63"/>
      </right>
      <top>
        <color indexed="63"/>
      </top>
      <bottom style="medium"/>
    </border>
    <border>
      <left style="thin"/>
      <right>
        <color indexed="63"/>
      </right>
      <top>
        <color indexed="63"/>
      </top>
      <bottom style="dotted">
        <color indexed="55"/>
      </bottom>
    </border>
    <border>
      <left style="thin"/>
      <right>
        <color indexed="63"/>
      </right>
      <top style="dotted">
        <color indexed="55"/>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hair">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double"/>
      <bottom style="mediu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style="medium"/>
      <top style="thin">
        <color indexed="55"/>
      </top>
      <bottom style="thin">
        <color indexed="55"/>
      </bottom>
    </border>
    <border>
      <left>
        <color indexed="63"/>
      </left>
      <right style="hair"/>
      <top>
        <color indexed="63"/>
      </top>
      <bottom style="medium"/>
    </border>
    <border>
      <left style="thin"/>
      <right style="medium"/>
      <top>
        <color indexed="63"/>
      </top>
      <bottom style="mediu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color indexed="63"/>
      </left>
      <right>
        <color indexed="63"/>
      </right>
      <top style="hair">
        <color indexed="55"/>
      </top>
      <bottom style="hair">
        <color indexed="55"/>
      </botto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hair">
        <color indexed="23"/>
      </top>
      <bottom style="thin">
        <color indexed="55"/>
      </bottom>
    </border>
    <border>
      <left style="hair"/>
      <right style="hair"/>
      <top style="thin">
        <color indexed="55"/>
      </top>
      <bottom style="hair">
        <color indexed="23"/>
      </bottom>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left style="medium"/>
      <right style="thin"/>
      <top>
        <color indexed="63"/>
      </top>
      <bottom style="medium"/>
    </border>
    <border>
      <left>
        <color indexed="63"/>
      </left>
      <right style="medium"/>
      <top style="thin">
        <color indexed="55"/>
      </top>
      <bottom style="thin">
        <color indexed="55"/>
      </bottom>
    </border>
    <border>
      <left style="medium"/>
      <right>
        <color indexed="63"/>
      </right>
      <top style="thin">
        <color indexed="55"/>
      </top>
      <bottom>
        <color indexed="63"/>
      </bottom>
    </border>
    <border>
      <left style="thin"/>
      <right style="hair"/>
      <top style="thin">
        <color indexed="55"/>
      </top>
      <bottom>
        <color indexed="63"/>
      </bottom>
    </border>
    <border>
      <left style="hair"/>
      <right style="thin"/>
      <top style="thin">
        <color indexed="55"/>
      </top>
      <bottom>
        <color indexed="63"/>
      </bottom>
    </border>
    <border>
      <left>
        <color indexed="63"/>
      </left>
      <right style="thin"/>
      <top style="thin">
        <color indexed="55"/>
      </top>
      <bottom>
        <color indexed="63"/>
      </bottom>
    </border>
    <border>
      <left>
        <color indexed="63"/>
      </left>
      <right style="medium"/>
      <top style="thin">
        <color indexed="55"/>
      </top>
      <bottom>
        <color indexed="63"/>
      </bottom>
    </border>
    <border>
      <left style="medium"/>
      <right>
        <color indexed="63"/>
      </right>
      <top style="double"/>
      <bottom style="medium"/>
    </border>
    <border>
      <left style="hair"/>
      <right style="thin"/>
      <top style="double"/>
      <bottom style="medium"/>
    </border>
    <border>
      <left style="thin"/>
      <right style="medium"/>
      <top style="double"/>
      <bottom style="medium"/>
    </border>
    <border>
      <left>
        <color indexed="63"/>
      </left>
      <right style="medium"/>
      <top style="double"/>
      <bottom style="medium"/>
    </border>
    <border>
      <left>
        <color indexed="63"/>
      </left>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style="hair">
        <color indexed="55"/>
      </bottom>
    </border>
    <border>
      <left>
        <color indexed="63"/>
      </left>
      <right style="medium"/>
      <top style="thin"/>
      <bottom>
        <color indexed="63"/>
      </bottom>
    </border>
    <border>
      <left>
        <color indexed="63"/>
      </left>
      <right style="medium"/>
      <top style="hair">
        <color indexed="55"/>
      </top>
      <bottom style="hair">
        <color indexed="55"/>
      </bottom>
    </border>
    <border>
      <left style="thin"/>
      <right style="thin"/>
      <top style="thin">
        <color indexed="55"/>
      </top>
      <bottom>
        <color indexed="63"/>
      </bottom>
    </border>
    <border>
      <left>
        <color indexed="63"/>
      </left>
      <right>
        <color indexed="63"/>
      </right>
      <top style="thin">
        <color indexed="55"/>
      </top>
      <bottom>
        <color indexed="63"/>
      </bottom>
    </border>
    <border>
      <left style="thin"/>
      <right style="medium"/>
      <top style="thin">
        <color indexed="55"/>
      </top>
      <bottom>
        <color indexed="63"/>
      </bottom>
    </border>
    <border>
      <left>
        <color indexed="63"/>
      </left>
      <right style="thin"/>
      <top style="double"/>
      <bottom style="medium"/>
    </border>
    <border>
      <left style="hair"/>
      <right style="medium"/>
      <top>
        <color indexed="63"/>
      </top>
      <bottom style="thin">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thin"/>
      <right>
        <color indexed="63"/>
      </right>
      <top style="thin"/>
      <bottom style="thin"/>
    </border>
    <border>
      <left>
        <color indexed="63"/>
      </left>
      <right style="medium"/>
      <top style="thin"/>
      <bottom style="thin"/>
    </border>
    <border>
      <left>
        <color indexed="63"/>
      </left>
      <right>
        <color indexed="63"/>
      </right>
      <top style="double"/>
      <bottom style="mediu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color indexed="63"/>
      </right>
      <top style="double"/>
      <bottom style="medium"/>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color indexed="63"/>
      </left>
      <right style="medium"/>
      <top style="medium"/>
      <bottom style="thin"/>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color indexed="63"/>
      </top>
      <bottom style="hair">
        <color indexed="2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medium"/>
      <bottom>
        <color indexed="63"/>
      </bottom>
    </border>
    <border>
      <left style="thin"/>
      <right style="thin"/>
      <top>
        <color indexed="63"/>
      </top>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thin"/>
      <top>
        <color indexed="63"/>
      </top>
      <bottom style="thin"/>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hair"/>
      <right style="hair"/>
      <top style="thin">
        <color indexed="55"/>
      </top>
      <bottom style="thin">
        <color indexed="55"/>
      </bottom>
    </border>
    <border>
      <left style="thin">
        <color indexed="55"/>
      </left>
      <right>
        <color indexed="63"/>
      </right>
      <top style="thin">
        <color indexed="55"/>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hair"/>
      <right style="hair"/>
      <top>
        <color indexed="63"/>
      </top>
      <bottom style="thin">
        <color indexed="55"/>
      </bottom>
    </border>
    <border>
      <left style="thin"/>
      <right style="medium"/>
      <top style="medium"/>
      <bottom>
        <color indexed="63"/>
      </bottom>
    </border>
    <border>
      <left style="thin"/>
      <right style="medium"/>
      <top>
        <color indexed="63"/>
      </top>
      <bottom style="thin"/>
    </border>
    <border>
      <left style="thin"/>
      <right style="thin"/>
      <top style="thin">
        <color indexed="55"/>
      </top>
      <bottom style="hair">
        <color theme="0" tint="-0.3499799966812134"/>
      </bottom>
    </border>
    <border>
      <left>
        <color indexed="63"/>
      </left>
      <right>
        <color indexed="63"/>
      </right>
      <top style="thin">
        <color indexed="55"/>
      </top>
      <bottom style="hair">
        <color theme="0" tint="-0.3499799966812134"/>
      </bottom>
    </border>
    <border>
      <left style="hair"/>
      <right style="thin"/>
      <top style="thin">
        <color indexed="55"/>
      </top>
      <bottom style="hair">
        <color theme="0" tint="-0.3499799966812134"/>
      </bottom>
    </border>
    <border>
      <left>
        <color indexed="63"/>
      </left>
      <right style="thin"/>
      <top style="thin">
        <color indexed="55"/>
      </top>
      <bottom style="hair">
        <color theme="0" tint="-0.3499799966812134"/>
      </bottom>
    </border>
    <border>
      <left style="thin"/>
      <right style="medium"/>
      <top style="thin">
        <color indexed="55"/>
      </top>
      <bottom style="hair">
        <color theme="0" tint="-0.3499799966812134"/>
      </bottom>
    </border>
    <border>
      <left style="medium"/>
      <right>
        <color indexed="63"/>
      </right>
      <top style="thin">
        <color indexed="55"/>
      </top>
      <bottom style="hair">
        <color theme="0" tint="-0.3499799966812134"/>
      </bottom>
    </border>
    <border>
      <left style="thin"/>
      <right style="hair"/>
      <top style="thin">
        <color indexed="55"/>
      </top>
      <bottom style="hair">
        <color theme="0" tint="-0.3499799966812134"/>
      </bottom>
    </border>
    <border>
      <left>
        <color indexed="63"/>
      </left>
      <right style="medium"/>
      <top style="thin">
        <color indexed="55"/>
      </top>
      <bottom style="hair">
        <color theme="0" tint="-0.349979996681213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51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xf>
    <xf numFmtId="3" fontId="2" fillId="33" borderId="10" xfId="0" applyNumberFormat="1" applyFont="1" applyFill="1" applyBorder="1" applyAlignment="1">
      <alignment horizontal="right" vertical="center"/>
    </xf>
    <xf numFmtId="3" fontId="2" fillId="34" borderId="11" xfId="0" applyNumberFormat="1" applyFont="1" applyFill="1" applyBorder="1" applyAlignment="1">
      <alignment horizontal="right" vertical="center"/>
    </xf>
    <xf numFmtId="3" fontId="2" fillId="34" borderId="12"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3" fontId="2" fillId="34" borderId="14" xfId="0" applyNumberFormat="1" applyFont="1" applyFill="1" applyBorder="1" applyAlignment="1">
      <alignment horizontal="right" vertical="center"/>
    </xf>
    <xf numFmtId="3" fontId="4" fillId="33" borderId="15"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2" fillId="34" borderId="17" xfId="0" applyNumberFormat="1" applyFont="1" applyFill="1" applyBorder="1" applyAlignment="1">
      <alignment horizontal="right" vertical="center"/>
    </xf>
    <xf numFmtId="3" fontId="4" fillId="34"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3" fontId="2" fillId="33" borderId="21" xfId="0" applyNumberFormat="1" applyFont="1" applyFill="1" applyBorder="1" applyAlignment="1">
      <alignment horizontal="right" vertical="center"/>
    </xf>
    <xf numFmtId="3" fontId="4" fillId="33" borderId="22" xfId="0" applyNumberFormat="1" applyFont="1" applyFill="1" applyBorder="1" applyAlignment="1">
      <alignment horizontal="right" vertical="center"/>
    </xf>
    <xf numFmtId="3" fontId="4" fillId="33" borderId="23" xfId="0" applyNumberFormat="1" applyFont="1" applyFill="1" applyBorder="1" applyAlignment="1">
      <alignment horizontal="right" vertical="center"/>
    </xf>
    <xf numFmtId="3" fontId="4" fillId="34" borderId="24" xfId="0" applyNumberFormat="1" applyFont="1" applyFill="1" applyBorder="1" applyAlignment="1">
      <alignment horizontal="right" vertical="center"/>
    </xf>
    <xf numFmtId="0" fontId="2" fillId="0" borderId="0" xfId="0" applyFont="1" applyAlignment="1">
      <alignment horizontal="lef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33" borderId="32" xfId="0" applyFont="1" applyFill="1" applyBorder="1" applyAlignment="1">
      <alignment horizontal="right"/>
    </xf>
    <xf numFmtId="0" fontId="8" fillId="34" borderId="33" xfId="0" applyFont="1" applyFill="1" applyBorder="1" applyAlignment="1">
      <alignment horizontal="right"/>
    </xf>
    <xf numFmtId="0" fontId="8" fillId="34" borderId="34" xfId="0" applyFont="1" applyFill="1" applyBorder="1" applyAlignment="1">
      <alignment horizontal="right"/>
    </xf>
    <xf numFmtId="0" fontId="8" fillId="0" borderId="35" xfId="0" applyFont="1" applyBorder="1" applyAlignment="1">
      <alignment horizontal="center"/>
    </xf>
    <xf numFmtId="0" fontId="8" fillId="34" borderId="36" xfId="0" applyFont="1" applyFill="1" applyBorder="1" applyAlignment="1">
      <alignment horizontal="right"/>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33" borderId="32" xfId="0" applyFont="1" applyFill="1" applyBorder="1" applyAlignment="1">
      <alignment horizontal="right" vertical="center"/>
    </xf>
    <xf numFmtId="0" fontId="8" fillId="34" borderId="38" xfId="0" applyFont="1" applyFill="1" applyBorder="1" applyAlignment="1">
      <alignment horizontal="right" vertical="center"/>
    </xf>
    <xf numFmtId="0" fontId="8" fillId="34" borderId="33" xfId="0" applyFont="1" applyFill="1" applyBorder="1" applyAlignment="1">
      <alignment horizontal="right"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43" xfId="0" applyFont="1" applyFill="1" applyBorder="1" applyAlignment="1">
      <alignment horizontal="right" vertical="center"/>
    </xf>
    <xf numFmtId="0" fontId="8" fillId="34" borderId="44" xfId="0" applyFont="1" applyFill="1" applyBorder="1" applyAlignment="1">
      <alignment horizontal="right" vertical="center"/>
    </xf>
    <xf numFmtId="0" fontId="8" fillId="0" borderId="37" xfId="0" applyFont="1" applyBorder="1" applyAlignment="1">
      <alignment horizontal="left" vertical="center"/>
    </xf>
    <xf numFmtId="0" fontId="8" fillId="0" borderId="30" xfId="0" applyFont="1" applyBorder="1" applyAlignment="1">
      <alignment horizontal="left" vertical="center"/>
    </xf>
    <xf numFmtId="0" fontId="8" fillId="0" borderId="38" xfId="0" applyFont="1" applyBorder="1" applyAlignment="1">
      <alignment horizontal="left" vertical="center"/>
    </xf>
    <xf numFmtId="0" fontId="8" fillId="0" borderId="34" xfId="0" applyFont="1" applyFill="1" applyBorder="1" applyAlignment="1">
      <alignment horizontal="center" vertical="center"/>
    </xf>
    <xf numFmtId="0" fontId="8" fillId="0" borderId="33" xfId="0" applyFont="1" applyBorder="1" applyAlignment="1">
      <alignment horizontal="center" vertical="center"/>
    </xf>
    <xf numFmtId="0" fontId="8" fillId="0" borderId="44" xfId="0" applyFont="1" applyBorder="1" applyAlignment="1">
      <alignment horizontal="center" vertical="center"/>
    </xf>
    <xf numFmtId="0" fontId="8" fillId="33" borderId="43" xfId="0" applyFont="1" applyFill="1" applyBorder="1" applyAlignment="1">
      <alignment horizontal="right" wrapText="1"/>
    </xf>
    <xf numFmtId="0" fontId="8" fillId="33" borderId="33" xfId="0" applyFont="1" applyFill="1" applyBorder="1" applyAlignment="1">
      <alignment horizontal="right" wrapText="1"/>
    </xf>
    <xf numFmtId="0" fontId="8" fillId="33" borderId="45" xfId="0" applyFont="1" applyFill="1" applyBorder="1" applyAlignment="1">
      <alignment horizontal="right" wrapText="1"/>
    </xf>
    <xf numFmtId="0" fontId="2" fillId="35" borderId="46" xfId="0" applyFont="1" applyFill="1" applyBorder="1" applyAlignment="1">
      <alignment horizontal="distributed" vertical="center" wrapText="1"/>
    </xf>
    <xf numFmtId="0" fontId="2" fillId="35" borderId="47" xfId="0" applyFont="1" applyFill="1" applyBorder="1" applyAlignment="1">
      <alignment horizontal="distributed" vertical="center" wrapText="1"/>
    </xf>
    <xf numFmtId="0" fontId="8" fillId="36" borderId="37" xfId="0" applyFont="1" applyFill="1" applyBorder="1" applyAlignment="1">
      <alignment horizontal="distributed" wrapText="1"/>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2" fillId="0" borderId="49" xfId="0" applyFont="1" applyFill="1" applyBorder="1" applyAlignment="1">
      <alignment horizontal="distributed" vertical="distributed"/>
    </xf>
    <xf numFmtId="3" fontId="2" fillId="33"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0" fontId="2" fillId="0" borderId="53" xfId="0" applyFont="1" applyFill="1" applyBorder="1" applyAlignment="1">
      <alignment horizontal="distributed" vertical="distributed"/>
    </xf>
    <xf numFmtId="3" fontId="2" fillId="33" borderId="55"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0" fontId="2" fillId="0" borderId="55" xfId="0" applyFont="1" applyFill="1" applyBorder="1" applyAlignment="1">
      <alignment horizontal="distributed" vertical="distributed"/>
    </xf>
    <xf numFmtId="3" fontId="2" fillId="33"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0" fontId="2" fillId="0" borderId="57" xfId="0" applyFont="1" applyFill="1" applyBorder="1" applyAlignment="1">
      <alignment horizontal="distributed" vertical="distributed"/>
    </xf>
    <xf numFmtId="0" fontId="2" fillId="0" borderId="59" xfId="0" applyFont="1" applyBorder="1" applyAlignment="1">
      <alignment horizontal="distributed" vertical="center"/>
    </xf>
    <xf numFmtId="0" fontId="2" fillId="0" borderId="60" xfId="0" applyFont="1" applyBorder="1" applyAlignment="1">
      <alignment horizontal="distributed" vertical="center" wrapText="1"/>
    </xf>
    <xf numFmtId="0" fontId="2" fillId="0" borderId="61" xfId="0" applyFont="1" applyBorder="1" applyAlignment="1">
      <alignment horizontal="distributed" vertical="center" wrapText="1"/>
    </xf>
    <xf numFmtId="0" fontId="2" fillId="0" borderId="62" xfId="0" applyFont="1" applyBorder="1" applyAlignment="1">
      <alignment horizontal="distributed" vertical="center" wrapText="1"/>
    </xf>
    <xf numFmtId="0" fontId="2" fillId="0" borderId="63" xfId="0" applyFont="1" applyBorder="1" applyAlignment="1">
      <alignment horizontal="distributed" vertical="center" wrapText="1"/>
    </xf>
    <xf numFmtId="0" fontId="2" fillId="0" borderId="64" xfId="0" applyFont="1" applyBorder="1" applyAlignment="1">
      <alignment horizontal="distributed" vertical="center" wrapText="1"/>
    </xf>
    <xf numFmtId="0" fontId="2" fillId="0" borderId="65"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61" xfId="0" applyFont="1" applyBorder="1" applyAlignment="1">
      <alignment horizontal="distributed" vertical="center" wrapText="1" shrinkToFit="1"/>
    </xf>
    <xf numFmtId="0" fontId="2" fillId="0" borderId="63" xfId="0" applyFont="1" applyBorder="1" applyAlignment="1">
      <alignment horizontal="distributed" vertical="center" wrapText="1" shrinkToFit="1"/>
    </xf>
    <xf numFmtId="0" fontId="2" fillId="0" borderId="67" xfId="0" applyFont="1" applyBorder="1" applyAlignment="1">
      <alignment horizontal="right"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0" fontId="2" fillId="0" borderId="52" xfId="0" applyFont="1" applyBorder="1" applyAlignment="1">
      <alignment horizontal="distributed" vertical="center"/>
    </xf>
    <xf numFmtId="3" fontId="2" fillId="33" borderId="71" xfId="0" applyNumberFormat="1" applyFont="1" applyFill="1" applyBorder="1" applyAlignment="1">
      <alignment horizontal="right" vertical="center"/>
    </xf>
    <xf numFmtId="3" fontId="2" fillId="34" borderId="72" xfId="0" applyNumberFormat="1" applyFont="1" applyFill="1" applyBorder="1" applyAlignment="1">
      <alignment horizontal="right" vertical="center"/>
    </xf>
    <xf numFmtId="3" fontId="4" fillId="33" borderId="73"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3" fontId="4" fillId="34" borderId="54" xfId="0" applyNumberFormat="1" applyFont="1" applyFill="1" applyBorder="1" applyAlignment="1">
      <alignment horizontal="right" vertical="center"/>
    </xf>
    <xf numFmtId="3" fontId="4" fillId="34" borderId="74" xfId="0" applyNumberFormat="1" applyFont="1" applyFill="1" applyBorder="1" applyAlignment="1">
      <alignment horizontal="right" vertical="center"/>
    </xf>
    <xf numFmtId="0" fontId="2" fillId="0" borderId="56" xfId="0" applyFont="1" applyBorder="1" applyAlignment="1">
      <alignment horizontal="distributed" vertical="center"/>
    </xf>
    <xf numFmtId="3" fontId="2" fillId="33" borderId="75" xfId="0" applyNumberFormat="1" applyFont="1" applyFill="1" applyBorder="1" applyAlignment="1">
      <alignment horizontal="right" vertical="center"/>
    </xf>
    <xf numFmtId="3" fontId="2" fillId="34" borderId="76" xfId="0" applyNumberFormat="1" applyFont="1" applyFill="1" applyBorder="1" applyAlignment="1">
      <alignment horizontal="right" vertical="center"/>
    </xf>
    <xf numFmtId="0" fontId="2" fillId="0" borderId="52" xfId="0" applyFont="1" applyBorder="1" applyAlignment="1">
      <alignment horizontal="distributed" vertical="center" wrapText="1"/>
    </xf>
    <xf numFmtId="0" fontId="8" fillId="33" borderId="77" xfId="0" applyFont="1" applyFill="1" applyBorder="1" applyAlignment="1">
      <alignment horizontal="right"/>
    </xf>
    <xf numFmtId="0" fontId="8" fillId="34" borderId="31" xfId="0" applyFont="1" applyFill="1" applyBorder="1" applyAlignment="1">
      <alignment horizontal="right"/>
    </xf>
    <xf numFmtId="0" fontId="4" fillId="0" borderId="78" xfId="0" applyFont="1" applyFill="1" applyBorder="1" applyAlignment="1">
      <alignment horizontal="right" vertical="center"/>
    </xf>
    <xf numFmtId="0" fontId="2" fillId="0" borderId="79" xfId="61" applyFont="1" applyBorder="1" applyAlignment="1">
      <alignment horizontal="center" vertical="center" wrapText="1"/>
      <protection/>
    </xf>
    <xf numFmtId="0" fontId="8" fillId="0" borderId="80" xfId="61" applyFont="1" applyBorder="1" applyAlignment="1">
      <alignment horizontal="center" vertical="center" wrapText="1"/>
      <protection/>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3" fontId="2" fillId="33" borderId="81" xfId="0" applyNumberFormat="1" applyFont="1" applyFill="1" applyBorder="1" applyAlignment="1">
      <alignment horizontal="right" vertical="center" wrapText="1"/>
    </xf>
    <xf numFmtId="3" fontId="2" fillId="33" borderId="82" xfId="0" applyNumberFormat="1" applyFont="1" applyFill="1" applyBorder="1" applyAlignment="1">
      <alignment horizontal="right" vertical="center" wrapText="1"/>
    </xf>
    <xf numFmtId="0" fontId="2" fillId="33" borderId="50" xfId="0"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83" xfId="0" applyNumberFormat="1" applyFont="1" applyBorder="1" applyAlignment="1">
      <alignment horizontal="right" vertical="center" wrapText="1"/>
    </xf>
    <xf numFmtId="0" fontId="2" fillId="0" borderId="0" xfId="0" applyFont="1" applyBorder="1" applyAlignment="1">
      <alignment horizontal="lef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vertical="center" wrapText="1"/>
    </xf>
    <xf numFmtId="191" fontId="4" fillId="0" borderId="0" xfId="0" applyNumberFormat="1" applyFont="1" applyFill="1" applyBorder="1" applyAlignment="1">
      <alignment horizontal="right" vertical="center" wrapText="1"/>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77"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24" xfId="0" applyFont="1" applyBorder="1" applyAlignment="1">
      <alignment horizontal="distributed" vertical="center" wrapText="1"/>
    </xf>
    <xf numFmtId="0" fontId="4" fillId="0" borderId="54" xfId="0" applyFont="1" applyBorder="1" applyAlignment="1">
      <alignment horizontal="center" vertical="center"/>
    </xf>
    <xf numFmtId="0" fontId="2" fillId="0" borderId="84" xfId="0" applyFont="1" applyBorder="1" applyAlignment="1">
      <alignment/>
    </xf>
    <xf numFmtId="0" fontId="8" fillId="33" borderId="31" xfId="0" applyFont="1" applyFill="1" applyBorder="1" applyAlignment="1">
      <alignment horizontal="right" vertical="center"/>
    </xf>
    <xf numFmtId="3" fontId="2" fillId="33" borderId="85"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3" fontId="4" fillId="33"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4" fillId="33" borderId="92" xfId="0" applyNumberFormat="1" applyFont="1" applyFill="1" applyBorder="1" applyAlignment="1">
      <alignment horizontal="right" vertical="center"/>
    </xf>
    <xf numFmtId="0" fontId="8" fillId="33" borderId="30" xfId="0" applyFont="1" applyFill="1" applyBorder="1" applyAlignment="1">
      <alignment horizontal="right" wrapText="1"/>
    </xf>
    <xf numFmtId="3" fontId="4" fillId="0" borderId="93" xfId="0" applyNumberFormat="1" applyFont="1" applyBorder="1" applyAlignment="1">
      <alignment horizontal="right" vertical="center" wrapText="1"/>
    </xf>
    <xf numFmtId="0" fontId="2" fillId="0" borderId="94" xfId="61" applyFont="1" applyBorder="1" applyAlignment="1">
      <alignment horizontal="distributed" vertical="center"/>
      <protection/>
    </xf>
    <xf numFmtId="3" fontId="2" fillId="33" borderId="10" xfId="61" applyNumberFormat="1" applyFont="1" applyFill="1" applyBorder="1" applyAlignment="1">
      <alignment horizontal="right" vertical="center"/>
      <protection/>
    </xf>
    <xf numFmtId="3" fontId="2" fillId="34" borderId="11" xfId="61" applyNumberFormat="1" applyFont="1" applyFill="1" applyBorder="1" applyAlignment="1">
      <alignment horizontal="right" vertical="center"/>
      <protection/>
    </xf>
    <xf numFmtId="3" fontId="2" fillId="33" borderId="95" xfId="61" applyNumberFormat="1" applyFont="1" applyFill="1" applyBorder="1" applyAlignment="1">
      <alignment horizontal="right" vertical="center"/>
      <protection/>
    </xf>
    <xf numFmtId="3" fontId="2" fillId="34" borderId="89" xfId="61" applyNumberFormat="1" applyFont="1" applyFill="1" applyBorder="1" applyAlignment="1">
      <alignment horizontal="right" vertical="center"/>
      <protection/>
    </xf>
    <xf numFmtId="3" fontId="2" fillId="34" borderId="96" xfId="61" applyNumberFormat="1" applyFont="1" applyFill="1" applyBorder="1" applyAlignment="1">
      <alignment horizontal="right" vertical="center"/>
      <protection/>
    </xf>
    <xf numFmtId="0" fontId="2" fillId="0" borderId="0" xfId="61" applyFont="1" applyAlignment="1">
      <alignment horizontal="left" vertical="center"/>
      <protection/>
    </xf>
    <xf numFmtId="3" fontId="2" fillId="33" borderId="15" xfId="0" applyNumberFormat="1" applyFont="1" applyFill="1" applyBorder="1" applyAlignment="1">
      <alignment horizontal="right" vertical="center"/>
    </xf>
    <xf numFmtId="3" fontId="2" fillId="34" borderId="13"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4" borderId="92" xfId="0" applyNumberFormat="1" applyFont="1" applyFill="1" applyBorder="1" applyAlignment="1">
      <alignment horizontal="right" vertical="center"/>
    </xf>
    <xf numFmtId="3" fontId="2" fillId="34" borderId="98" xfId="0" applyNumberFormat="1" applyFont="1" applyFill="1" applyBorder="1" applyAlignment="1">
      <alignment horizontal="right" vertical="center"/>
    </xf>
    <xf numFmtId="0" fontId="2" fillId="0" borderId="99" xfId="61" applyFont="1" applyBorder="1" applyAlignment="1">
      <alignment horizontal="distributed" vertical="center"/>
      <protection/>
    </xf>
    <xf numFmtId="3" fontId="2" fillId="33" borderId="19" xfId="61" applyNumberFormat="1" applyFont="1" applyFill="1" applyBorder="1" applyAlignment="1">
      <alignment horizontal="right" vertical="center"/>
      <protection/>
    </xf>
    <xf numFmtId="3" fontId="2" fillId="34" borderId="12" xfId="61" applyNumberFormat="1" applyFont="1" applyFill="1" applyBorder="1" applyAlignment="1">
      <alignment horizontal="right" vertical="center"/>
      <protection/>
    </xf>
    <xf numFmtId="3" fontId="2" fillId="33" borderId="100" xfId="61" applyNumberFormat="1" applyFont="1" applyFill="1" applyBorder="1" applyAlignment="1">
      <alignment horizontal="right" vertical="center"/>
      <protection/>
    </xf>
    <xf numFmtId="3" fontId="2" fillId="34" borderId="101" xfId="61" applyNumberFormat="1" applyFont="1" applyFill="1" applyBorder="1" applyAlignment="1">
      <alignment horizontal="right" vertical="center"/>
      <protection/>
    </xf>
    <xf numFmtId="3" fontId="2" fillId="34" borderId="102" xfId="61" applyNumberFormat="1" applyFont="1" applyFill="1" applyBorder="1" applyAlignment="1">
      <alignment horizontal="right" vertical="center"/>
      <protection/>
    </xf>
    <xf numFmtId="0" fontId="9" fillId="0" borderId="0" xfId="0" applyFont="1" applyAlignment="1">
      <alignment vertical="center"/>
    </xf>
    <xf numFmtId="0" fontId="2" fillId="36" borderId="46" xfId="0" applyFont="1" applyFill="1" applyBorder="1" applyAlignment="1">
      <alignment horizontal="distributed" vertical="center" wrapText="1"/>
    </xf>
    <xf numFmtId="3" fontId="2" fillId="33" borderId="71" xfId="0" applyNumberFormat="1" applyFont="1" applyFill="1" applyBorder="1" applyAlignment="1">
      <alignment horizontal="right" vertical="center" wrapText="1"/>
    </xf>
    <xf numFmtId="3" fontId="2" fillId="33" borderId="103" xfId="0" applyNumberFormat="1" applyFont="1" applyFill="1" applyBorder="1" applyAlignment="1">
      <alignment horizontal="right" vertical="center" wrapText="1"/>
    </xf>
    <xf numFmtId="0" fontId="2" fillId="33" borderId="52" xfId="0" applyFont="1" applyFill="1" applyBorder="1" applyAlignment="1">
      <alignment horizontal="right" vertical="center" wrapText="1"/>
    </xf>
    <xf numFmtId="3" fontId="2" fillId="0" borderId="0" xfId="0" applyNumberFormat="1" applyFont="1" applyAlignment="1">
      <alignment horizontal="right" vertical="center"/>
    </xf>
    <xf numFmtId="0" fontId="4" fillId="35" borderId="46" xfId="0" applyFont="1" applyFill="1" applyBorder="1" applyAlignment="1">
      <alignment horizontal="distributed" vertical="center" wrapText="1"/>
    </xf>
    <xf numFmtId="0" fontId="2" fillId="0" borderId="104" xfId="0" applyFont="1" applyFill="1" applyBorder="1" applyAlignment="1">
      <alignment horizontal="distributed" vertical="center" wrapText="1"/>
    </xf>
    <xf numFmtId="3" fontId="4" fillId="0" borderId="21" xfId="0" applyNumberFormat="1" applyFont="1" applyFill="1" applyBorder="1" applyAlignment="1">
      <alignment horizontal="right" vertical="top" wrapText="1"/>
    </xf>
    <xf numFmtId="3" fontId="4" fillId="0" borderId="105"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4" fillId="0" borderId="106" xfId="0" applyNumberFormat="1" applyFont="1" applyFill="1" applyBorder="1" applyAlignment="1">
      <alignment horizontal="right" vertical="top" wrapText="1"/>
    </xf>
    <xf numFmtId="3" fontId="4" fillId="0" borderId="96" xfId="0" applyNumberFormat="1" applyFont="1" applyFill="1" applyBorder="1" applyAlignment="1">
      <alignment horizontal="right" vertical="top" wrapText="1"/>
    </xf>
    <xf numFmtId="3" fontId="4" fillId="33" borderId="71" xfId="0" applyNumberFormat="1" applyFont="1" applyFill="1" applyBorder="1" applyAlignment="1">
      <alignment horizontal="right" vertical="center" wrapText="1"/>
    </xf>
    <xf numFmtId="3" fontId="4" fillId="33" borderId="103" xfId="0" applyNumberFormat="1" applyFont="1" applyFill="1" applyBorder="1" applyAlignment="1">
      <alignment horizontal="right" vertical="center" wrapText="1"/>
    </xf>
    <xf numFmtId="0" fontId="4" fillId="33" borderId="52" xfId="0" applyFont="1" applyFill="1" applyBorder="1" applyAlignment="1">
      <alignment horizontal="right" vertical="center" wrapText="1"/>
    </xf>
    <xf numFmtId="0" fontId="0" fillId="0" borderId="0" xfId="0" applyFont="1" applyAlignment="1">
      <alignment/>
    </xf>
    <xf numFmtId="0" fontId="0" fillId="0" borderId="0" xfId="61" applyFont="1">
      <alignment/>
      <protection/>
    </xf>
    <xf numFmtId="0" fontId="0" fillId="0" borderId="0" xfId="0" applyFont="1" applyAlignment="1">
      <alignment/>
    </xf>
    <xf numFmtId="0" fontId="0" fillId="0" borderId="0" xfId="0" applyFont="1" applyAlignment="1">
      <alignment vertical="center"/>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lignment vertical="center"/>
    </xf>
    <xf numFmtId="196" fontId="2" fillId="33" borderId="60" xfId="0" applyNumberFormat="1" applyFont="1" applyFill="1" applyBorder="1" applyAlignment="1">
      <alignment horizontal="right" vertical="center"/>
    </xf>
    <xf numFmtId="196" fontId="2" fillId="34" borderId="107" xfId="0" applyNumberFormat="1" applyFont="1" applyFill="1" applyBorder="1" applyAlignment="1">
      <alignment horizontal="right" vertical="center"/>
    </xf>
    <xf numFmtId="196" fontId="2" fillId="34" borderId="59" xfId="0" applyNumberFormat="1" applyFont="1" applyFill="1" applyBorder="1" applyAlignment="1">
      <alignment horizontal="right" vertical="center"/>
    </xf>
    <xf numFmtId="196" fontId="2" fillId="33" borderId="62" xfId="0" applyNumberFormat="1" applyFont="1" applyFill="1" applyBorder="1" applyAlignment="1">
      <alignment horizontal="right" vertical="center"/>
    </xf>
    <xf numFmtId="196" fontId="2" fillId="34" borderId="108" xfId="0" applyNumberFormat="1" applyFont="1" applyFill="1" applyBorder="1" applyAlignment="1">
      <alignment horizontal="right" vertical="center"/>
    </xf>
    <xf numFmtId="196" fontId="2" fillId="34" borderId="61" xfId="0" applyNumberFormat="1" applyFont="1" applyFill="1" applyBorder="1" applyAlignment="1">
      <alignment horizontal="right" vertical="center"/>
    </xf>
    <xf numFmtId="196" fontId="2" fillId="33" borderId="62" xfId="49" applyNumberFormat="1" applyFont="1" applyFill="1" applyBorder="1" applyAlignment="1">
      <alignment horizontal="right" vertical="center"/>
    </xf>
    <xf numFmtId="196" fontId="2" fillId="34" borderId="108" xfId="49" applyNumberFormat="1" applyFont="1" applyFill="1" applyBorder="1" applyAlignment="1">
      <alignment horizontal="right" vertical="center"/>
    </xf>
    <xf numFmtId="196" fontId="2" fillId="34" borderId="61" xfId="49" applyNumberFormat="1" applyFont="1" applyFill="1" applyBorder="1" applyAlignment="1">
      <alignment horizontal="right" vertical="center"/>
    </xf>
    <xf numFmtId="196" fontId="2" fillId="33" borderId="64" xfId="0" applyNumberFormat="1" applyFont="1" applyFill="1" applyBorder="1" applyAlignment="1">
      <alignment horizontal="right" vertical="center"/>
    </xf>
    <xf numFmtId="196" fontId="2" fillId="34" borderId="109" xfId="0" applyNumberFormat="1" applyFont="1" applyFill="1" applyBorder="1" applyAlignment="1">
      <alignment horizontal="right" vertical="center"/>
    </xf>
    <xf numFmtId="196" fontId="2" fillId="33" borderId="64" xfId="49" applyNumberFormat="1" applyFont="1" applyFill="1" applyBorder="1" applyAlignment="1">
      <alignment horizontal="right" vertical="center"/>
    </xf>
    <xf numFmtId="196" fontId="2" fillId="34" borderId="109" xfId="49" applyNumberFormat="1" applyFont="1" applyFill="1" applyBorder="1" applyAlignment="1">
      <alignment horizontal="right" vertical="center"/>
    </xf>
    <xf numFmtId="196" fontId="2" fillId="34" borderId="63" xfId="49" applyNumberFormat="1" applyFont="1" applyFill="1" applyBorder="1" applyAlignment="1">
      <alignment horizontal="right" vertical="center"/>
    </xf>
    <xf numFmtId="196" fontId="2" fillId="33" borderId="66" xfId="0" applyNumberFormat="1" applyFont="1" applyFill="1" applyBorder="1" applyAlignment="1">
      <alignment horizontal="right" vertical="center"/>
    </xf>
    <xf numFmtId="196" fontId="2" fillId="34" borderId="110" xfId="0" applyNumberFormat="1" applyFont="1" applyFill="1" applyBorder="1" applyAlignment="1">
      <alignment horizontal="right" vertical="center"/>
    </xf>
    <xf numFmtId="196" fontId="2" fillId="34" borderId="65" xfId="0" applyNumberFormat="1" applyFont="1" applyFill="1" applyBorder="1" applyAlignment="1">
      <alignment horizontal="right" vertical="center"/>
    </xf>
    <xf numFmtId="196" fontId="2" fillId="33" borderId="66" xfId="49" applyNumberFormat="1" applyFont="1" applyFill="1" applyBorder="1" applyAlignment="1">
      <alignment horizontal="right" vertical="center"/>
    </xf>
    <xf numFmtId="196" fontId="2" fillId="34" borderId="110" xfId="49" applyNumberFormat="1" applyFont="1" applyFill="1" applyBorder="1" applyAlignment="1">
      <alignment horizontal="right" vertical="center"/>
    </xf>
    <xf numFmtId="196" fontId="2" fillId="34" borderId="65" xfId="49" applyNumberFormat="1" applyFont="1" applyFill="1" applyBorder="1" applyAlignment="1">
      <alignment horizontal="right" vertical="center"/>
    </xf>
    <xf numFmtId="196" fontId="2" fillId="33" borderId="10" xfId="0" applyNumberFormat="1" applyFont="1" applyFill="1" applyBorder="1" applyAlignment="1">
      <alignment horizontal="right" vertical="center"/>
    </xf>
    <xf numFmtId="196" fontId="2" fillId="0" borderId="111" xfId="0" applyNumberFormat="1" applyFont="1" applyFill="1" applyBorder="1" applyAlignment="1">
      <alignment horizontal="right" vertical="center"/>
    </xf>
    <xf numFmtId="196" fontId="2" fillId="34" borderId="11" xfId="0" applyNumberFormat="1" applyFont="1" applyFill="1" applyBorder="1" applyAlignment="1">
      <alignment horizontal="right" vertical="center"/>
    </xf>
    <xf numFmtId="196" fontId="2" fillId="33" borderId="10" xfId="49" applyNumberFormat="1" applyFont="1" applyFill="1" applyBorder="1" applyAlignment="1">
      <alignment horizontal="right" vertical="center"/>
    </xf>
    <xf numFmtId="196" fontId="2" fillId="0" borderId="111" xfId="49" applyNumberFormat="1" applyFont="1" applyFill="1" applyBorder="1" applyAlignment="1">
      <alignment horizontal="right" vertical="center"/>
    </xf>
    <xf numFmtId="196" fontId="2" fillId="34" borderId="11" xfId="49" applyNumberFormat="1" applyFont="1" applyFill="1" applyBorder="1" applyAlignment="1">
      <alignment horizontal="right" vertical="center"/>
    </xf>
    <xf numFmtId="196" fontId="2" fillId="33" borderId="20" xfId="0" applyNumberFormat="1" applyFont="1" applyFill="1" applyBorder="1" applyAlignment="1">
      <alignment horizontal="right" vertical="center"/>
    </xf>
    <xf numFmtId="196" fontId="2" fillId="0" borderId="112" xfId="0" applyNumberFormat="1" applyFont="1" applyFill="1" applyBorder="1" applyAlignment="1">
      <alignment horizontal="right" vertical="center"/>
    </xf>
    <xf numFmtId="196" fontId="2" fillId="34" borderId="14" xfId="0" applyNumberFormat="1" applyFont="1" applyFill="1" applyBorder="1" applyAlignment="1">
      <alignment horizontal="right" vertical="center"/>
    </xf>
    <xf numFmtId="196" fontId="2" fillId="33" borderId="20" xfId="49" applyNumberFormat="1" applyFont="1" applyFill="1" applyBorder="1" applyAlignment="1">
      <alignment horizontal="right" vertical="center"/>
    </xf>
    <xf numFmtId="196" fontId="2" fillId="0" borderId="112" xfId="49" applyNumberFormat="1" applyFont="1" applyFill="1" applyBorder="1" applyAlignment="1">
      <alignment horizontal="right" vertical="center"/>
    </xf>
    <xf numFmtId="196" fontId="2" fillId="34" borderId="14" xfId="49" applyNumberFormat="1" applyFont="1" applyFill="1" applyBorder="1" applyAlignment="1">
      <alignment horizontal="right" vertical="center"/>
    </xf>
    <xf numFmtId="196" fontId="4" fillId="0" borderId="78" xfId="0" applyNumberFormat="1" applyFont="1" applyFill="1" applyBorder="1" applyAlignment="1">
      <alignment horizontal="right" vertical="center"/>
    </xf>
    <xf numFmtId="196" fontId="4" fillId="0" borderId="113" xfId="0" applyNumberFormat="1" applyFont="1" applyFill="1" applyBorder="1" applyAlignment="1">
      <alignment horizontal="right" vertical="center"/>
    </xf>
    <xf numFmtId="196" fontId="4" fillId="34" borderId="13" xfId="0" applyNumberFormat="1" applyFont="1" applyFill="1" applyBorder="1" applyAlignment="1">
      <alignment horizontal="right" vertical="center"/>
    </xf>
    <xf numFmtId="196" fontId="4" fillId="0" borderId="113" xfId="49" applyNumberFormat="1" applyFont="1" applyFill="1" applyBorder="1" applyAlignment="1">
      <alignment horizontal="right" vertical="center"/>
    </xf>
    <xf numFmtId="196" fontId="4" fillId="34" borderId="13" xfId="49" applyNumberFormat="1" applyFont="1" applyFill="1" applyBorder="1" applyAlignment="1">
      <alignment horizontal="right" vertical="center"/>
    </xf>
    <xf numFmtId="196" fontId="4" fillId="0" borderId="78" xfId="49" applyNumberFormat="1" applyFont="1" applyFill="1" applyBorder="1" applyAlignment="1">
      <alignment horizontal="right" vertical="center"/>
    </xf>
    <xf numFmtId="3" fontId="2" fillId="33" borderId="114" xfId="0" applyNumberFormat="1" applyFont="1" applyFill="1" applyBorder="1" applyAlignment="1">
      <alignment horizontal="right" vertical="center"/>
    </xf>
    <xf numFmtId="3" fontId="2" fillId="34" borderId="115" xfId="0" applyNumberFormat="1" applyFont="1" applyFill="1" applyBorder="1" applyAlignment="1">
      <alignment horizontal="right" vertical="center"/>
    </xf>
    <xf numFmtId="3" fontId="2" fillId="33" borderId="116" xfId="0" applyNumberFormat="1" applyFont="1" applyFill="1" applyBorder="1" applyAlignment="1">
      <alignment horizontal="right" vertical="center"/>
    </xf>
    <xf numFmtId="3" fontId="2" fillId="34" borderId="117" xfId="0" applyNumberFormat="1" applyFont="1" applyFill="1" applyBorder="1" applyAlignment="1">
      <alignment horizontal="right" vertical="center"/>
    </xf>
    <xf numFmtId="196" fontId="2" fillId="0" borderId="118" xfId="49" applyNumberFormat="1" applyFont="1" applyFill="1" applyBorder="1" applyAlignment="1">
      <alignment horizontal="right" vertical="center"/>
    </xf>
    <xf numFmtId="196" fontId="2" fillId="0" borderId="119" xfId="49" applyNumberFormat="1" applyFont="1" applyFill="1" applyBorder="1" applyAlignment="1">
      <alignment horizontal="right" vertical="center"/>
    </xf>
    <xf numFmtId="196" fontId="2" fillId="0" borderId="120" xfId="49" applyNumberFormat="1" applyFont="1" applyFill="1" applyBorder="1" applyAlignment="1">
      <alignment horizontal="right" vertical="center"/>
    </xf>
    <xf numFmtId="196" fontId="2" fillId="0" borderId="121" xfId="49" applyNumberFormat="1" applyFont="1" applyFill="1" applyBorder="1" applyAlignment="1">
      <alignment horizontal="right" vertical="center"/>
    </xf>
    <xf numFmtId="196" fontId="2" fillId="0" borderId="122" xfId="49" applyNumberFormat="1" applyFont="1" applyFill="1" applyBorder="1" applyAlignment="1">
      <alignment horizontal="right" vertical="center"/>
    </xf>
    <xf numFmtId="196" fontId="2" fillId="0" borderId="123" xfId="49" applyNumberFormat="1" applyFont="1" applyFill="1" applyBorder="1" applyAlignment="1">
      <alignment horizontal="right" vertical="center"/>
    </xf>
    <xf numFmtId="196" fontId="2" fillId="0" borderId="124" xfId="49" applyNumberFormat="1" applyFont="1" applyFill="1" applyBorder="1" applyAlignment="1">
      <alignment horizontal="right" vertical="center"/>
    </xf>
    <xf numFmtId="196" fontId="2" fillId="0" borderId="125" xfId="49" applyNumberFormat="1" applyFont="1" applyFill="1" applyBorder="1" applyAlignment="1">
      <alignment horizontal="right" vertical="center"/>
    </xf>
    <xf numFmtId="196" fontId="2" fillId="0" borderId="126" xfId="49" applyNumberFormat="1" applyFont="1" applyFill="1" applyBorder="1" applyAlignment="1">
      <alignment horizontal="right" vertical="center"/>
    </xf>
    <xf numFmtId="197" fontId="2" fillId="33" borderId="49" xfId="0" applyNumberFormat="1" applyFont="1" applyFill="1" applyBorder="1" applyAlignment="1">
      <alignment horizontal="right" vertical="center"/>
    </xf>
    <xf numFmtId="197" fontId="2" fillId="34" borderId="50" xfId="0" applyNumberFormat="1" applyFont="1" applyFill="1" applyBorder="1" applyAlignment="1">
      <alignment horizontal="right" vertical="center"/>
    </xf>
    <xf numFmtId="197" fontId="2" fillId="33" borderId="53" xfId="0" applyNumberFormat="1" applyFont="1" applyFill="1" applyBorder="1" applyAlignment="1">
      <alignment horizontal="right" vertical="center"/>
    </xf>
    <xf numFmtId="197" fontId="2" fillId="34" borderId="54" xfId="0" applyNumberFormat="1" applyFont="1" applyFill="1" applyBorder="1" applyAlignment="1">
      <alignment horizontal="right" vertical="center"/>
    </xf>
    <xf numFmtId="0" fontId="2" fillId="0" borderId="28" xfId="0" applyFont="1" applyFill="1" applyBorder="1" applyAlignment="1">
      <alignment horizontal="center" vertical="center" shrinkToFit="1"/>
    </xf>
    <xf numFmtId="0" fontId="2" fillId="0" borderId="28" xfId="0" applyFont="1" applyBorder="1" applyAlignment="1">
      <alignment horizontal="center" vertical="center" shrinkToFit="1"/>
    </xf>
    <xf numFmtId="0" fontId="2" fillId="0" borderId="127" xfId="0" applyFont="1" applyBorder="1" applyAlignment="1">
      <alignment horizontal="distributed" vertical="center"/>
    </xf>
    <xf numFmtId="0" fontId="2" fillId="0" borderId="0" xfId="0" applyFont="1" applyAlignment="1">
      <alignment horizontal="left" vertical="top" wrapText="1"/>
    </xf>
    <xf numFmtId="0" fontId="10" fillId="0" borderId="0" xfId="0" applyFont="1" applyAlignment="1">
      <alignment/>
    </xf>
    <xf numFmtId="0" fontId="2" fillId="0" borderId="32" xfId="0" applyFont="1" applyBorder="1" applyAlignment="1">
      <alignment horizontal="center" vertical="center" shrinkToFit="1"/>
    </xf>
    <xf numFmtId="0" fontId="2" fillId="0" borderId="33" xfId="0" applyFont="1" applyBorder="1" applyAlignment="1">
      <alignment horizontal="distributed" vertical="center" wrapText="1" indent="1"/>
    </xf>
    <xf numFmtId="0" fontId="8" fillId="36" borderId="37" xfId="0" applyFont="1" applyFill="1" applyBorder="1" applyAlignment="1">
      <alignment horizontal="distributed" vertical="center" wrapText="1"/>
    </xf>
    <xf numFmtId="0" fontId="8" fillId="33" borderId="32" xfId="0" applyFont="1" applyFill="1" applyBorder="1" applyAlignment="1">
      <alignment horizontal="right" vertical="top" wrapText="1"/>
    </xf>
    <xf numFmtId="0" fontId="8" fillId="34" borderId="33" xfId="0" applyFont="1" applyFill="1" applyBorder="1" applyAlignment="1">
      <alignment horizontal="right" vertical="top" wrapText="1"/>
    </xf>
    <xf numFmtId="0" fontId="8" fillId="34" borderId="43" xfId="0" applyFont="1" applyFill="1" applyBorder="1" applyAlignment="1">
      <alignment horizontal="right" vertical="top" wrapText="1"/>
    </xf>
    <xf numFmtId="3" fontId="2" fillId="33" borderId="49" xfId="0" applyNumberFormat="1" applyFont="1" applyFill="1" applyBorder="1" applyAlignment="1">
      <alignment horizontal="right" vertical="center" wrapText="1"/>
    </xf>
    <xf numFmtId="3" fontId="2" fillId="34" borderId="50" xfId="0" applyNumberFormat="1" applyFont="1" applyFill="1" applyBorder="1" applyAlignment="1">
      <alignment horizontal="right" vertical="center" wrapText="1"/>
    </xf>
    <xf numFmtId="3" fontId="2" fillId="34" borderId="81" xfId="0" applyNumberFormat="1" applyFont="1" applyFill="1" applyBorder="1" applyAlignment="1">
      <alignment horizontal="right" vertical="center" wrapText="1"/>
    </xf>
    <xf numFmtId="3" fontId="4" fillId="33" borderId="49" xfId="0" applyNumberFormat="1" applyFont="1" applyFill="1" applyBorder="1" applyAlignment="1">
      <alignment horizontal="right" vertical="center" wrapText="1"/>
    </xf>
    <xf numFmtId="3" fontId="4" fillId="34" borderId="50" xfId="0" applyNumberFormat="1" applyFont="1" applyFill="1" applyBorder="1" applyAlignment="1">
      <alignment horizontal="right" vertical="center" wrapText="1"/>
    </xf>
    <xf numFmtId="3" fontId="4" fillId="34" borderId="81" xfId="0" applyNumberFormat="1" applyFont="1" applyFill="1" applyBorder="1" applyAlignment="1">
      <alignment horizontal="right" vertical="center" wrapText="1"/>
    </xf>
    <xf numFmtId="0" fontId="2" fillId="0" borderId="104" xfId="0" applyFont="1" applyBorder="1" applyAlignment="1">
      <alignment horizontal="distributed" vertical="center" wrapText="1"/>
    </xf>
    <xf numFmtId="3" fontId="2" fillId="0" borderId="10"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3" fontId="2" fillId="0" borderId="106" xfId="0" applyNumberFormat="1" applyFont="1" applyBorder="1" applyAlignment="1">
      <alignment horizontal="right" vertical="top" wrapText="1"/>
    </xf>
    <xf numFmtId="0" fontId="2" fillId="0" borderId="128" xfId="0" applyFont="1" applyBorder="1" applyAlignment="1">
      <alignment horizontal="center" vertical="center" wrapText="1"/>
    </xf>
    <xf numFmtId="3" fontId="2" fillId="33" borderId="51" xfId="0" applyNumberFormat="1" applyFont="1" applyFill="1" applyBorder="1" applyAlignment="1">
      <alignment horizontal="right" vertical="center" wrapText="1"/>
    </xf>
    <xf numFmtId="3" fontId="2" fillId="34" borderId="52" xfId="0" applyNumberFormat="1" applyFont="1" applyFill="1" applyBorder="1" applyAlignment="1">
      <alignment horizontal="right" vertical="center" wrapText="1"/>
    </xf>
    <xf numFmtId="3" fontId="2" fillId="34" borderId="71" xfId="0" applyNumberFormat="1" applyFont="1" applyFill="1" applyBorder="1" applyAlignment="1">
      <alignment horizontal="right" vertical="center" wrapText="1"/>
    </xf>
    <xf numFmtId="3" fontId="47" fillId="33" borderId="51" xfId="0" applyNumberFormat="1" applyFont="1" applyFill="1" applyBorder="1" applyAlignment="1">
      <alignment horizontal="right" vertical="center" wrapText="1"/>
    </xf>
    <xf numFmtId="0" fontId="2" fillId="0" borderId="129" xfId="0" applyFont="1" applyBorder="1" applyAlignment="1">
      <alignment horizontal="distributed" vertical="center" wrapText="1"/>
    </xf>
    <xf numFmtId="3" fontId="2" fillId="0" borderId="130" xfId="0" applyNumberFormat="1" applyFont="1" applyBorder="1" applyAlignment="1">
      <alignment horizontal="right" vertical="top" wrapText="1"/>
    </xf>
    <xf numFmtId="3" fontId="2" fillId="0" borderId="131" xfId="0" applyNumberFormat="1" applyFont="1" applyBorder="1" applyAlignment="1">
      <alignment horizontal="right" vertical="top" wrapText="1"/>
    </xf>
    <xf numFmtId="3" fontId="2" fillId="0" borderId="132" xfId="0" applyNumberFormat="1" applyFont="1" applyBorder="1" applyAlignment="1">
      <alignment horizontal="right" vertical="top" wrapText="1"/>
    </xf>
    <xf numFmtId="0" fontId="2" fillId="0" borderId="133" xfId="0" applyFont="1" applyBorder="1" applyAlignment="1">
      <alignment horizontal="center" vertical="center" wrapText="1"/>
    </xf>
    <xf numFmtId="0" fontId="4" fillId="0" borderId="134" xfId="0" applyFont="1" applyBorder="1" applyAlignment="1">
      <alignment horizontal="center" vertical="center" wrapText="1"/>
    </xf>
    <xf numFmtId="3" fontId="4" fillId="0" borderId="93" xfId="0" applyNumberFormat="1" applyFont="1" applyFill="1" applyBorder="1" applyAlignment="1">
      <alignment horizontal="right" vertical="center" wrapText="1"/>
    </xf>
    <xf numFmtId="3" fontId="4" fillId="0" borderId="135" xfId="0" applyNumberFormat="1" applyFont="1" applyFill="1" applyBorder="1" applyAlignment="1">
      <alignment horizontal="right" vertical="center" wrapText="1"/>
    </xf>
    <xf numFmtId="3" fontId="4" fillId="0" borderId="83" xfId="0" applyNumberFormat="1" applyFont="1" applyFill="1" applyBorder="1" applyAlignment="1">
      <alignment horizontal="right" vertical="center" wrapText="1"/>
    </xf>
    <xf numFmtId="0" fontId="4" fillId="0" borderId="136" xfId="0" applyFont="1" applyBorder="1" applyAlignment="1">
      <alignment horizontal="center" vertical="center" wrapText="1"/>
    </xf>
    <xf numFmtId="0" fontId="10" fillId="0" borderId="0" xfId="0" applyFont="1" applyBorder="1" applyAlignment="1">
      <alignment/>
    </xf>
    <xf numFmtId="0" fontId="0" fillId="0" borderId="0" xfId="0" applyFont="1" applyBorder="1" applyAlignment="1">
      <alignment/>
    </xf>
    <xf numFmtId="0" fontId="4" fillId="0" borderId="137" xfId="0" applyFont="1" applyBorder="1" applyAlignment="1">
      <alignment horizontal="center" vertical="center" wrapText="1"/>
    </xf>
    <xf numFmtId="0" fontId="2" fillId="37" borderId="138" xfId="0" applyFont="1" applyFill="1" applyBorder="1" applyAlignment="1">
      <alignment horizontal="distributed" vertical="center" wrapText="1"/>
    </xf>
    <xf numFmtId="0" fontId="2" fillId="37" borderId="139" xfId="0" applyFont="1" applyFill="1" applyBorder="1" applyAlignment="1">
      <alignment horizontal="distributed" vertical="center" wrapText="1"/>
    </xf>
    <xf numFmtId="0" fontId="4" fillId="37" borderId="139" xfId="0" applyFont="1" applyFill="1" applyBorder="1" applyAlignment="1">
      <alignment horizontal="distributed" vertical="center" wrapText="1"/>
    </xf>
    <xf numFmtId="0" fontId="8" fillId="37" borderId="36" xfId="0" applyFont="1" applyFill="1" applyBorder="1" applyAlignment="1">
      <alignment horizontal="distributed" vertical="center" wrapText="1"/>
    </xf>
    <xf numFmtId="0" fontId="2" fillId="37" borderId="140" xfId="0" applyFont="1" applyFill="1" applyBorder="1" applyAlignment="1">
      <alignment horizontal="distributed" vertical="center" wrapText="1"/>
    </xf>
    <xf numFmtId="0" fontId="8" fillId="37" borderId="141" xfId="0" applyFont="1" applyFill="1" applyBorder="1" applyAlignment="1">
      <alignment horizontal="distributed" wrapText="1"/>
    </xf>
    <xf numFmtId="0" fontId="2" fillId="37" borderId="142" xfId="0" applyFont="1" applyFill="1" applyBorder="1" applyAlignment="1">
      <alignment horizontal="distributed" vertical="center" wrapText="1"/>
    </xf>
    <xf numFmtId="0" fontId="2" fillId="0" borderId="129" xfId="0" applyFont="1" applyFill="1" applyBorder="1" applyAlignment="1">
      <alignment horizontal="distributed" vertical="center" wrapText="1"/>
    </xf>
    <xf numFmtId="3" fontId="4" fillId="0" borderId="143" xfId="0" applyNumberFormat="1" applyFont="1" applyFill="1" applyBorder="1" applyAlignment="1">
      <alignment horizontal="right" vertical="top" wrapText="1"/>
    </xf>
    <xf numFmtId="3" fontId="4" fillId="0" borderId="144" xfId="0" applyNumberFormat="1" applyFont="1" applyFill="1" applyBorder="1" applyAlignment="1">
      <alignment horizontal="right" vertical="top" wrapText="1"/>
    </xf>
    <xf numFmtId="3" fontId="4" fillId="0" borderId="131" xfId="0" applyNumberFormat="1" applyFont="1" applyFill="1" applyBorder="1" applyAlignment="1">
      <alignment horizontal="right" vertical="top" wrapText="1"/>
    </xf>
    <xf numFmtId="3" fontId="4" fillId="0" borderId="132" xfId="0" applyNumberFormat="1" applyFont="1" applyFill="1" applyBorder="1" applyAlignment="1">
      <alignment horizontal="right" vertical="top" wrapText="1"/>
    </xf>
    <xf numFmtId="3" fontId="4" fillId="0" borderId="145" xfId="0" applyNumberFormat="1" applyFont="1" applyFill="1" applyBorder="1" applyAlignment="1">
      <alignment horizontal="right" vertical="top" wrapText="1"/>
    </xf>
    <xf numFmtId="0" fontId="4" fillId="0" borderId="146" xfId="0" applyFont="1" applyBorder="1" applyAlignment="1">
      <alignment horizontal="right" vertical="center" wrapText="1"/>
    </xf>
    <xf numFmtId="191" fontId="4" fillId="0" borderId="146" xfId="0" applyNumberFormat="1" applyFont="1" applyBorder="1" applyAlignment="1">
      <alignment horizontal="right" vertical="center" wrapText="1"/>
    </xf>
    <xf numFmtId="3" fontId="4" fillId="0" borderId="146" xfId="0" applyNumberFormat="1" applyFont="1" applyBorder="1" applyAlignment="1">
      <alignment horizontal="right" vertical="center" wrapText="1"/>
    </xf>
    <xf numFmtId="3" fontId="4" fillId="38" borderId="81" xfId="0" applyNumberFormat="1" applyFont="1" applyFill="1" applyBorder="1" applyAlignment="1">
      <alignment horizontal="right" vertical="center" wrapText="1"/>
    </xf>
    <xf numFmtId="196" fontId="2" fillId="33" borderId="60" xfId="49" applyNumberFormat="1" applyFont="1" applyFill="1" applyBorder="1" applyAlignment="1">
      <alignment horizontal="right" vertical="center"/>
    </xf>
    <xf numFmtId="196" fontId="2" fillId="34" borderId="107" xfId="49" applyNumberFormat="1" applyFont="1" applyFill="1" applyBorder="1" applyAlignment="1">
      <alignment horizontal="right" vertical="center"/>
    </xf>
    <xf numFmtId="196" fontId="2" fillId="34" borderId="59" xfId="49" applyNumberFormat="1" applyFont="1" applyFill="1" applyBorder="1" applyAlignment="1">
      <alignment horizontal="right" vertical="center"/>
    </xf>
    <xf numFmtId="196" fontId="2" fillId="34" borderId="135" xfId="49" applyNumberFormat="1" applyFont="1" applyFill="1" applyBorder="1" applyAlignment="1">
      <alignment horizontal="right" vertical="center"/>
    </xf>
    <xf numFmtId="3" fontId="4" fillId="38" borderId="52" xfId="0" applyNumberFormat="1" applyFont="1" applyFill="1" applyBorder="1" applyAlignment="1">
      <alignment horizontal="right" vertical="center" wrapText="1"/>
    </xf>
    <xf numFmtId="0" fontId="2" fillId="0" borderId="44" xfId="0" applyFont="1" applyFill="1" applyBorder="1" applyAlignment="1">
      <alignment horizontal="center" vertical="distributed" textRotation="255" wrapText="1"/>
    </xf>
    <xf numFmtId="0" fontId="2" fillId="0" borderId="29" xfId="0" applyFont="1" applyFill="1" applyBorder="1" applyAlignment="1">
      <alignment horizontal="center" vertical="distributed" textRotation="255" wrapText="1"/>
    </xf>
    <xf numFmtId="0" fontId="2" fillId="0" borderId="147" xfId="0" applyFont="1" applyFill="1" applyBorder="1" applyAlignment="1">
      <alignment horizontal="center" vertical="distributed" textRotation="255" wrapText="1"/>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0" fontId="2" fillId="0" borderId="156" xfId="0" applyFont="1" applyFill="1" applyBorder="1" applyAlignment="1">
      <alignment horizontal="distributed" vertical="center" indent="4"/>
    </xf>
    <xf numFmtId="0" fontId="2" fillId="0" borderId="157" xfId="0" applyFont="1" applyFill="1" applyBorder="1" applyAlignment="1">
      <alignment horizontal="distributed" vertical="center" indent="4"/>
    </xf>
    <xf numFmtId="0" fontId="2" fillId="0" borderId="158" xfId="0" applyFont="1" applyFill="1" applyBorder="1" applyAlignment="1">
      <alignment horizontal="distributed" vertical="center" indent="4"/>
    </xf>
    <xf numFmtId="0" fontId="2" fillId="0" borderId="159" xfId="0" applyFont="1" applyFill="1" applyBorder="1" applyAlignment="1">
      <alignment horizontal="center" vertical="center"/>
    </xf>
    <xf numFmtId="0" fontId="2" fillId="0" borderId="160" xfId="0" applyFont="1" applyFill="1" applyBorder="1" applyAlignment="1">
      <alignment horizontal="center" vertical="center"/>
    </xf>
    <xf numFmtId="0" fontId="2" fillId="0" borderId="161" xfId="0" applyFont="1" applyFill="1" applyBorder="1" applyAlignment="1">
      <alignment horizontal="center" vertical="center"/>
    </xf>
    <xf numFmtId="0" fontId="4" fillId="0" borderId="162" xfId="0" applyFont="1" applyFill="1" applyBorder="1" applyAlignment="1">
      <alignment horizontal="distributed" vertical="center"/>
    </xf>
    <xf numFmtId="0" fontId="0" fillId="0" borderId="163" xfId="0" applyBorder="1" applyAlignment="1">
      <alignment horizontal="distributed" vertical="center"/>
    </xf>
    <xf numFmtId="0" fontId="0" fillId="0" borderId="164" xfId="0"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center" vertical="distributed" textRotation="255" wrapText="1"/>
    </xf>
    <xf numFmtId="0" fontId="2" fillId="0" borderId="170" xfId="0" applyFont="1" applyFill="1" applyBorder="1" applyAlignment="1">
      <alignment horizontal="center" vertical="distributed" textRotation="255" wrapText="1"/>
    </xf>
    <xf numFmtId="0" fontId="4" fillId="0" borderId="171" xfId="0" applyFont="1" applyFill="1" applyBorder="1" applyAlignment="1">
      <alignment horizontal="distributed" vertical="center"/>
    </xf>
    <xf numFmtId="0" fontId="0" fillId="0" borderId="172" xfId="0" applyBorder="1" applyAlignment="1">
      <alignment/>
    </xf>
    <xf numFmtId="0" fontId="2" fillId="0" borderId="0" xfId="0" applyFont="1" applyAlignment="1">
      <alignment horizontal="distributed" vertical="top" wrapText="1"/>
    </xf>
    <xf numFmtId="0" fontId="4" fillId="0" borderId="134" xfId="0" applyFont="1" applyFill="1" applyBorder="1" applyAlignment="1">
      <alignment horizontal="distributed" vertical="center"/>
    </xf>
    <xf numFmtId="0" fontId="0" fillId="0" borderId="173" xfId="0" applyBorder="1" applyAlignment="1">
      <alignment horizontal="distributed" vertical="center"/>
    </xf>
    <xf numFmtId="0" fontId="0" fillId="0" borderId="146" xfId="0" applyBorder="1" applyAlignment="1">
      <alignment horizontal="distributed" vertical="center"/>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3" fillId="0" borderId="0" xfId="0" applyFont="1" applyFill="1" applyAlignment="1">
      <alignment horizontal="center" vertical="center"/>
    </xf>
    <xf numFmtId="0" fontId="2" fillId="0" borderId="159" xfId="0" applyFont="1" applyFill="1" applyBorder="1" applyAlignment="1">
      <alignment horizontal="distributed" vertical="center" indent="1"/>
    </xf>
    <xf numFmtId="0" fontId="2" fillId="0" borderId="161" xfId="0" applyFont="1" applyFill="1" applyBorder="1" applyAlignment="1">
      <alignment horizontal="distributed" vertical="center" indent="1"/>
    </xf>
    <xf numFmtId="0" fontId="4" fillId="0" borderId="180" xfId="0" applyFont="1" applyFill="1" applyBorder="1" applyAlignment="1">
      <alignment horizontal="distributed" vertical="center"/>
    </xf>
    <xf numFmtId="0" fontId="0" fillId="0" borderId="137" xfId="0" applyBorder="1" applyAlignment="1">
      <alignment/>
    </xf>
    <xf numFmtId="0" fontId="2" fillId="0" borderId="16" xfId="0" applyFont="1" applyFill="1" applyBorder="1" applyAlignment="1">
      <alignment horizontal="right" vertical="distributed" textRotation="255" wrapText="1"/>
    </xf>
    <xf numFmtId="0" fontId="2" fillId="0" borderId="181" xfId="0" applyFont="1" applyFill="1" applyBorder="1" applyAlignment="1">
      <alignment horizontal="right" vertical="distributed" textRotation="255" wrapText="1"/>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center" vertical="distributed" textRotation="255" wrapText="1"/>
    </xf>
    <xf numFmtId="0" fontId="2" fillId="0" borderId="187" xfId="0" applyFont="1" applyFill="1" applyBorder="1" applyAlignment="1">
      <alignment horizontal="center" vertical="distributed" textRotation="255" wrapText="1"/>
    </xf>
    <xf numFmtId="0" fontId="2" fillId="0" borderId="188" xfId="0" applyFont="1" applyFill="1" applyBorder="1" applyAlignment="1">
      <alignment horizontal="center" vertical="distributed" textRotation="255" wrapText="1"/>
    </xf>
    <xf numFmtId="0" fontId="2" fillId="0" borderId="0" xfId="0" applyFont="1" applyAlignment="1">
      <alignment horizontal="distributed" vertical="top"/>
    </xf>
    <xf numFmtId="0" fontId="2" fillId="0" borderId="0" xfId="0" applyFont="1" applyBorder="1" applyAlignment="1">
      <alignment horizontal="distributed" vertical="top"/>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194" xfId="0" applyFont="1" applyFill="1" applyBorder="1" applyAlignment="1">
      <alignment horizontal="distributed" vertical="center"/>
    </xf>
    <xf numFmtId="0" fontId="2" fillId="0" borderId="1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center" wrapText="1"/>
    </xf>
    <xf numFmtId="0" fontId="2" fillId="0" borderId="198" xfId="0" applyFont="1" applyBorder="1" applyAlignment="1">
      <alignment horizontal="distributed" vertical="center" indent="1"/>
    </xf>
    <xf numFmtId="0" fontId="2" fillId="0" borderId="199" xfId="0" applyFont="1" applyBorder="1" applyAlignment="1">
      <alignment horizontal="distributed" vertical="center" indent="1"/>
    </xf>
    <xf numFmtId="0" fontId="2" fillId="0" borderId="200" xfId="0" applyFont="1" applyBorder="1" applyAlignment="1">
      <alignment horizontal="distributed" vertical="center" indent="1"/>
    </xf>
    <xf numFmtId="0" fontId="2" fillId="0" borderId="36" xfId="0" applyFont="1" applyBorder="1" applyAlignment="1">
      <alignment horizontal="distributed" vertical="center"/>
    </xf>
    <xf numFmtId="0" fontId="2" fillId="0" borderId="201" xfId="0" applyFont="1" applyBorder="1" applyAlignment="1">
      <alignment horizontal="distributed" vertical="center"/>
    </xf>
    <xf numFmtId="0" fontId="2" fillId="0" borderId="171" xfId="0" applyFont="1" applyBorder="1" applyAlignment="1">
      <alignment horizontal="distributed" vertical="center" indent="3"/>
    </xf>
    <xf numFmtId="0" fontId="2" fillId="0" borderId="163" xfId="0" applyFont="1" applyBorder="1" applyAlignment="1">
      <alignment horizontal="distributed" vertical="center" indent="3"/>
    </xf>
    <xf numFmtId="0" fontId="2" fillId="0" borderId="164" xfId="0" applyFont="1" applyBorder="1" applyAlignment="1">
      <alignment horizontal="distributed" vertical="center" indent="3"/>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202" xfId="0" applyFont="1" applyBorder="1" applyAlignment="1">
      <alignment horizontal="center" vertical="center"/>
    </xf>
    <xf numFmtId="0" fontId="2" fillId="0" borderId="31" xfId="0" applyFont="1" applyBorder="1" applyAlignment="1">
      <alignment horizontal="distributed" vertical="center"/>
    </xf>
    <xf numFmtId="0" fontId="2" fillId="0" borderId="154" xfId="0" applyFont="1" applyBorder="1" applyAlignment="1">
      <alignment horizontal="distributed" vertical="center"/>
    </xf>
    <xf numFmtId="0" fontId="2" fillId="0" borderId="31" xfId="0" applyFont="1" applyBorder="1" applyAlignment="1">
      <alignment horizontal="distributed" vertical="center" wrapText="1" indent="3"/>
    </xf>
    <xf numFmtId="0" fontId="2" fillId="0" borderId="30" xfId="0" applyFont="1" applyBorder="1" applyAlignment="1">
      <alignment horizontal="distributed" vertical="center" wrapText="1" indent="3"/>
    </xf>
    <xf numFmtId="0" fontId="2" fillId="0" borderId="45" xfId="0" applyFont="1" applyBorder="1" applyAlignment="1">
      <alignment horizontal="distributed" vertical="center" wrapText="1" indent="3"/>
    </xf>
    <xf numFmtId="0" fontId="2" fillId="0" borderId="16" xfId="0" applyFont="1" applyBorder="1" applyAlignment="1">
      <alignment horizontal="center" vertical="distributed" textRotation="255" wrapText="1"/>
    </xf>
    <xf numFmtId="0" fontId="2" fillId="0" borderId="203" xfId="0" applyFont="1" applyBorder="1" applyAlignment="1">
      <alignment horizontal="center" vertical="distributed" textRotation="255" wrapText="1"/>
    </xf>
    <xf numFmtId="0" fontId="2" fillId="0" borderId="204" xfId="0" applyFont="1" applyBorder="1" applyAlignment="1">
      <alignment horizontal="center" vertical="distributed" textRotation="255"/>
    </xf>
    <xf numFmtId="0" fontId="2" fillId="0" borderId="205" xfId="0" applyFont="1" applyBorder="1" applyAlignment="1">
      <alignment horizontal="center" vertical="distributed" textRotation="255"/>
    </xf>
    <xf numFmtId="0" fontId="2" fillId="0" borderId="206" xfId="0" applyFont="1" applyBorder="1" applyAlignment="1">
      <alignment horizontal="center" vertical="distributed" textRotation="255" wrapText="1"/>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47" xfId="0" applyFont="1" applyBorder="1" applyAlignment="1">
      <alignment horizontal="center" vertical="distributed" textRotation="255" wrapText="1"/>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211" xfId="0" applyFont="1" applyBorder="1" applyAlignment="1">
      <alignment horizontal="distributed" vertical="center" indent="7"/>
    </xf>
    <xf numFmtId="0" fontId="2" fillId="0" borderId="212" xfId="0" applyFont="1" applyBorder="1" applyAlignment="1">
      <alignment horizontal="distributed" vertical="center" indent="7"/>
    </xf>
    <xf numFmtId="0" fontId="2" fillId="0" borderId="176" xfId="0" applyFont="1" applyBorder="1" applyAlignment="1">
      <alignment horizontal="distributed" vertical="center" wrapText="1"/>
    </xf>
    <xf numFmtId="0" fontId="2" fillId="0" borderId="177" xfId="0" applyFont="1" applyBorder="1" applyAlignment="1">
      <alignment horizontal="distributed" vertical="center" wrapText="1"/>
    </xf>
    <xf numFmtId="0" fontId="4" fillId="0" borderId="134" xfId="0" applyFont="1" applyBorder="1" applyAlignment="1">
      <alignment horizontal="center" vertical="center"/>
    </xf>
    <xf numFmtId="0" fontId="4" fillId="0" borderId="146"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48"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79" xfId="0" applyFont="1" applyBorder="1" applyAlignment="1">
      <alignment horizontal="center" vertical="center"/>
    </xf>
    <xf numFmtId="0" fontId="2" fillId="0" borderId="192" xfId="0" applyFont="1" applyBorder="1" applyAlignment="1">
      <alignment horizontal="distributed" vertical="center"/>
    </xf>
    <xf numFmtId="0" fontId="2" fillId="0" borderId="194" xfId="0" applyFont="1" applyBorder="1" applyAlignment="1">
      <alignment horizontal="distributed" vertical="center"/>
    </xf>
    <xf numFmtId="0" fontId="4" fillId="0" borderId="180" xfId="0" applyFont="1" applyBorder="1" applyAlignment="1">
      <alignment horizontal="center" vertical="center" wrapText="1"/>
    </xf>
    <xf numFmtId="0" fontId="4" fillId="0" borderId="137" xfId="0" applyFont="1" applyBorder="1" applyAlignment="1">
      <alignment horizontal="center" vertical="center" wrapText="1"/>
    </xf>
    <xf numFmtId="0" fontId="2" fillId="0" borderId="178"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189" xfId="0" applyFont="1" applyBorder="1" applyAlignment="1">
      <alignment horizontal="distributed" vertical="center"/>
    </xf>
    <xf numFmtId="0" fontId="2" fillId="0" borderId="191" xfId="0" applyFont="1" applyBorder="1" applyAlignment="1">
      <alignment horizontal="distributed" vertical="center"/>
    </xf>
    <xf numFmtId="0" fontId="2" fillId="0" borderId="0" xfId="0" applyFont="1" applyBorder="1" applyAlignment="1">
      <alignment horizontal="left" vertical="top"/>
    </xf>
    <xf numFmtId="0" fontId="2" fillId="0" borderId="217" xfId="0" applyFont="1" applyBorder="1" applyAlignment="1">
      <alignment horizontal="center" vertical="center" wrapText="1"/>
    </xf>
    <xf numFmtId="0" fontId="2" fillId="0" borderId="218" xfId="0" applyFont="1" applyBorder="1" applyAlignment="1">
      <alignment horizontal="center" vertical="center"/>
    </xf>
    <xf numFmtId="0" fontId="2" fillId="0" borderId="157" xfId="0" applyFont="1" applyBorder="1" applyAlignment="1">
      <alignment horizontal="distributed" vertical="center" indent="5"/>
    </xf>
    <xf numFmtId="0" fontId="2" fillId="0" borderId="202" xfId="0" applyFont="1" applyBorder="1" applyAlignment="1">
      <alignment horizontal="distributed" vertical="center" indent="5"/>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4" fillId="0" borderId="173" xfId="0" applyFont="1" applyBorder="1" applyAlignment="1">
      <alignment horizontal="center" vertical="center"/>
    </xf>
    <xf numFmtId="0" fontId="2" fillId="0" borderId="0" xfId="0" applyFont="1" applyBorder="1" applyAlignment="1">
      <alignment horizontal="left" vertical="top" wrapText="1"/>
    </xf>
    <xf numFmtId="0" fontId="2" fillId="0" borderId="152"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222" xfId="0" applyFont="1" applyBorder="1" applyAlignment="1">
      <alignment horizontal="center" vertical="center" wrapText="1"/>
    </xf>
    <xf numFmtId="0" fontId="2" fillId="0" borderId="223"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226" xfId="0" applyFont="1" applyBorder="1" applyAlignment="1">
      <alignment horizontal="distributed" vertical="center"/>
    </xf>
    <xf numFmtId="0" fontId="2" fillId="0" borderId="11" xfId="0" applyFont="1" applyBorder="1" applyAlignment="1">
      <alignment horizontal="distributed" vertical="center"/>
    </xf>
    <xf numFmtId="0" fontId="2" fillId="0" borderId="190"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171" xfId="0" applyFont="1" applyBorder="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187" xfId="0" applyFont="1" applyBorder="1" applyAlignment="1">
      <alignment horizontal="center" vertical="distributed" textRotation="255" indent="5"/>
    </xf>
    <xf numFmtId="0" fontId="2" fillId="0" borderId="188" xfId="0" applyFont="1" applyBorder="1" applyAlignment="1">
      <alignment horizontal="center" vertical="distributed" textRotation="255" indent="5"/>
    </xf>
    <xf numFmtId="0" fontId="2" fillId="0" borderId="27" xfId="0" applyFont="1" applyBorder="1" applyAlignment="1">
      <alignment horizontal="center" vertical="distributed" textRotation="255" indent="2"/>
    </xf>
    <xf numFmtId="0" fontId="2" fillId="0" borderId="232" xfId="0" applyFont="1" applyBorder="1" applyAlignment="1">
      <alignment horizontal="center" vertical="distributed" textRotation="255" indent="2"/>
    </xf>
    <xf numFmtId="0" fontId="0" fillId="0" borderId="218" xfId="0" applyBorder="1" applyAlignment="1">
      <alignment/>
    </xf>
    <xf numFmtId="0" fontId="0" fillId="0" borderId="222" xfId="0" applyBorder="1" applyAlignment="1">
      <alignment/>
    </xf>
    <xf numFmtId="0" fontId="2" fillId="0" borderId="233" xfId="0" applyFont="1" applyBorder="1" applyAlignment="1">
      <alignment horizontal="distributed" vertical="center" wrapText="1"/>
    </xf>
    <xf numFmtId="0" fontId="2" fillId="0" borderId="201" xfId="0" applyFont="1" applyBorder="1" applyAlignment="1">
      <alignment horizontal="distributed" vertical="center" wrapText="1"/>
    </xf>
    <xf numFmtId="0" fontId="2" fillId="0" borderId="234" xfId="0" applyFont="1" applyBorder="1" applyAlignment="1">
      <alignment horizontal="distributed" vertical="center" wrapText="1"/>
    </xf>
    <xf numFmtId="0" fontId="2" fillId="0" borderId="171" xfId="0" applyFont="1" applyBorder="1" applyAlignment="1">
      <alignment horizontal="distributed" vertical="center" wrapText="1" indent="2"/>
    </xf>
    <xf numFmtId="0" fontId="2" fillId="0" borderId="164" xfId="0" applyFont="1" applyBorder="1" applyAlignment="1">
      <alignment horizontal="distributed" vertical="center" wrapText="1" indent="2"/>
    </xf>
    <xf numFmtId="0" fontId="2" fillId="0" borderId="23" xfId="0" applyFont="1" applyBorder="1" applyAlignment="1">
      <alignment horizontal="distributed" vertical="center" wrapText="1" indent="2"/>
    </xf>
    <xf numFmtId="0" fontId="2" fillId="0" borderId="24" xfId="0" applyFont="1" applyBorder="1" applyAlignment="1">
      <alignment horizontal="distributed" vertical="center" wrapText="1" indent="2"/>
    </xf>
    <xf numFmtId="0" fontId="2" fillId="0" borderId="43" xfId="0" applyFont="1" applyBorder="1" applyAlignment="1">
      <alignment horizontal="center" vertical="center" shrinkToFit="1"/>
    </xf>
    <xf numFmtId="0" fontId="0" fillId="0" borderId="218" xfId="0" applyFont="1" applyBorder="1" applyAlignment="1">
      <alignment shrinkToFit="1"/>
    </xf>
    <xf numFmtId="0" fontId="2" fillId="0" borderId="0" xfId="0" applyFont="1" applyBorder="1" applyAlignment="1">
      <alignment horizontal="left"/>
    </xf>
    <xf numFmtId="0" fontId="2" fillId="0" borderId="198" xfId="0" applyFont="1" applyBorder="1" applyAlignment="1">
      <alignment horizontal="distributed" vertical="center" wrapText="1"/>
    </xf>
    <xf numFmtId="0" fontId="2" fillId="0" borderId="199" xfId="0" applyFont="1" applyBorder="1" applyAlignment="1">
      <alignment horizontal="distributed" vertical="center" wrapText="1"/>
    </xf>
    <xf numFmtId="0" fontId="2" fillId="0" borderId="200" xfId="0" applyFont="1" applyBorder="1" applyAlignment="1">
      <alignment horizontal="distributed" vertical="center" wrapText="1"/>
    </xf>
    <xf numFmtId="0" fontId="2" fillId="0" borderId="156" xfId="0" applyFont="1" applyBorder="1" applyAlignment="1">
      <alignment horizontal="distributed" vertical="center" wrapText="1" indent="5"/>
    </xf>
    <xf numFmtId="0" fontId="2" fillId="0" borderId="157" xfId="0" applyFont="1" applyBorder="1" applyAlignment="1">
      <alignment horizontal="distributed" vertical="center" wrapText="1" indent="5"/>
    </xf>
    <xf numFmtId="0" fontId="2" fillId="0" borderId="158" xfId="0" applyFont="1" applyBorder="1" applyAlignment="1">
      <alignment horizontal="distributed" vertical="center" wrapText="1" indent="5"/>
    </xf>
    <xf numFmtId="0" fontId="2" fillId="0" borderId="156" xfId="0" applyFont="1" applyBorder="1" applyAlignment="1">
      <alignment horizontal="distributed" vertical="center" wrapText="1" indent="3"/>
    </xf>
    <xf numFmtId="0" fontId="2" fillId="0" borderId="157" xfId="0" applyFont="1" applyBorder="1" applyAlignment="1">
      <alignment horizontal="distributed" vertical="center" wrapText="1" indent="3"/>
    </xf>
    <xf numFmtId="0" fontId="2" fillId="0" borderId="158" xfId="0" applyFont="1" applyBorder="1" applyAlignment="1">
      <alignment horizontal="distributed" vertical="center" wrapText="1" indent="3"/>
    </xf>
    <xf numFmtId="0" fontId="2" fillId="0" borderId="198" xfId="61" applyFont="1" applyBorder="1" applyAlignment="1">
      <alignment horizontal="distributed" vertical="center" wrapText="1"/>
      <protection/>
    </xf>
    <xf numFmtId="0" fontId="2" fillId="0" borderId="199" xfId="61" applyFont="1" applyBorder="1" applyAlignment="1">
      <alignment horizontal="distributed" vertical="center" wrapText="1"/>
      <protection/>
    </xf>
    <xf numFmtId="0" fontId="2" fillId="0" borderId="200" xfId="61" applyFont="1" applyBorder="1" applyAlignment="1">
      <alignment horizontal="distributed" vertical="center" wrapText="1"/>
      <protection/>
    </xf>
    <xf numFmtId="0" fontId="2" fillId="0" borderId="217" xfId="61" applyFont="1" applyBorder="1" applyAlignment="1">
      <alignment horizontal="distributed" vertical="center" wrapText="1"/>
      <protection/>
    </xf>
    <xf numFmtId="0" fontId="2" fillId="0" borderId="218" xfId="61" applyFont="1" applyBorder="1" applyAlignment="1">
      <alignment horizontal="distributed" vertical="center" wrapText="1"/>
      <protection/>
    </xf>
    <xf numFmtId="0" fontId="2" fillId="0" borderId="222" xfId="61" applyFont="1" applyBorder="1" applyAlignment="1">
      <alignment horizontal="distributed" vertical="center" wrapText="1"/>
      <protection/>
    </xf>
    <xf numFmtId="0" fontId="2" fillId="0" borderId="217" xfId="61" applyFont="1" applyBorder="1" applyAlignment="1">
      <alignment horizontal="center" vertical="center" wrapText="1"/>
      <protection/>
    </xf>
    <xf numFmtId="0" fontId="2" fillId="0" borderId="218" xfId="61" applyFont="1" applyBorder="1" applyAlignment="1">
      <alignment horizontal="center" vertical="center" wrapText="1"/>
      <protection/>
    </xf>
    <xf numFmtId="0" fontId="2" fillId="0" borderId="222" xfId="61" applyFont="1" applyBorder="1" applyAlignment="1">
      <alignment horizontal="center" vertical="center" wrapText="1"/>
      <protection/>
    </xf>
    <xf numFmtId="0" fontId="2" fillId="0" borderId="43" xfId="61" applyFont="1" applyBorder="1" applyAlignment="1">
      <alignment horizontal="center" vertical="center" wrapText="1"/>
      <protection/>
    </xf>
    <xf numFmtId="0" fontId="0" fillId="0" borderId="218" xfId="61" applyFont="1" applyBorder="1" applyAlignment="1">
      <alignment horizontal="center" vertical="center" wrapText="1"/>
      <protection/>
    </xf>
    <xf numFmtId="0" fontId="8" fillId="0" borderId="43" xfId="61" applyFont="1" applyBorder="1" applyAlignment="1">
      <alignment horizontal="center" vertical="center" wrapText="1"/>
      <protection/>
    </xf>
    <xf numFmtId="0" fontId="11" fillId="0" borderId="218" xfId="61" applyFont="1" applyBorder="1" applyAlignment="1">
      <alignment horizontal="center" vertical="center" wrapText="1"/>
      <protection/>
    </xf>
    <xf numFmtId="0" fontId="2" fillId="0" borderId="157" xfId="61" applyFont="1" applyBorder="1" applyAlignment="1">
      <alignment horizontal="distributed" vertical="center" wrapText="1" indent="10"/>
      <protection/>
    </xf>
    <xf numFmtId="0" fontId="0" fillId="0" borderId="157" xfId="61" applyFont="1" applyBorder="1" applyAlignment="1">
      <alignment horizontal="distributed" vertical="center" wrapText="1" indent="10"/>
      <protection/>
    </xf>
    <xf numFmtId="0" fontId="2" fillId="0" borderId="233" xfId="61" applyFont="1" applyBorder="1" applyAlignment="1">
      <alignment horizontal="distributed" vertical="center" wrapText="1"/>
      <protection/>
    </xf>
    <xf numFmtId="0" fontId="2" fillId="0" borderId="201" xfId="61" applyFont="1" applyBorder="1" applyAlignment="1">
      <alignment horizontal="distributed" vertical="center" wrapText="1"/>
      <protection/>
    </xf>
    <xf numFmtId="0" fontId="2" fillId="0" borderId="234" xfId="61" applyFont="1" applyBorder="1" applyAlignment="1">
      <alignment horizontal="distributed" vertical="center" wrapText="1"/>
      <protection/>
    </xf>
    <xf numFmtId="0" fontId="2" fillId="0" borderId="163" xfId="61" applyFont="1" applyBorder="1" applyAlignment="1">
      <alignment horizontal="distributed" vertical="center" wrapText="1" indent="5"/>
      <protection/>
    </xf>
    <xf numFmtId="0" fontId="2" fillId="0" borderId="43" xfId="61" applyFont="1" applyBorder="1" applyAlignment="1">
      <alignment horizontal="distributed" vertical="center" wrapText="1"/>
      <protection/>
    </xf>
    <xf numFmtId="0" fontId="2" fillId="0" borderId="218" xfId="61" applyFont="1" applyBorder="1" applyAlignment="1">
      <alignment horizontal="distributed" vertical="center" wrapText="1"/>
      <protection/>
    </xf>
    <xf numFmtId="0" fontId="2" fillId="0" borderId="222" xfId="61" applyFont="1" applyBorder="1" applyAlignment="1">
      <alignment horizontal="distributed" vertical="center" wrapText="1"/>
      <protection/>
    </xf>
    <xf numFmtId="0" fontId="2" fillId="0" borderId="30"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2" fillId="0" borderId="217" xfId="61" applyFont="1" applyBorder="1" applyAlignment="1">
      <alignment horizontal="distributed" vertical="center" wrapText="1"/>
      <protection/>
    </xf>
    <xf numFmtId="3" fontId="4" fillId="0" borderId="235" xfId="0" applyNumberFormat="1" applyFont="1" applyFill="1" applyBorder="1" applyAlignment="1">
      <alignment horizontal="right" vertical="top" wrapText="1"/>
    </xf>
    <xf numFmtId="3" fontId="4" fillId="0" borderId="236" xfId="0" applyNumberFormat="1" applyFont="1" applyFill="1" applyBorder="1" applyAlignment="1">
      <alignment horizontal="right" vertical="top" wrapText="1"/>
    </xf>
    <xf numFmtId="3" fontId="4" fillId="0" borderId="237" xfId="0" applyNumberFormat="1" applyFont="1" applyFill="1" applyBorder="1" applyAlignment="1">
      <alignment horizontal="right" vertical="top" wrapText="1"/>
    </xf>
    <xf numFmtId="3" fontId="4" fillId="0" borderId="238" xfId="0" applyNumberFormat="1" applyFont="1" applyFill="1" applyBorder="1" applyAlignment="1">
      <alignment horizontal="right" vertical="top" wrapText="1"/>
    </xf>
    <xf numFmtId="3" fontId="4" fillId="0" borderId="239" xfId="0" applyNumberFormat="1" applyFont="1" applyFill="1" applyBorder="1" applyAlignment="1">
      <alignment horizontal="right" vertical="top" wrapText="1"/>
    </xf>
    <xf numFmtId="0" fontId="2" fillId="0" borderId="240" xfId="0" applyFont="1" applyFill="1" applyBorder="1" applyAlignment="1">
      <alignment horizontal="distributed" vertical="center" wrapText="1"/>
    </xf>
    <xf numFmtId="0" fontId="2" fillId="0" borderId="240" xfId="0" applyFont="1" applyBorder="1" applyAlignment="1">
      <alignment horizontal="distributed" vertical="center" wrapText="1"/>
    </xf>
    <xf numFmtId="3" fontId="2" fillId="0" borderId="241" xfId="0" applyNumberFormat="1" applyFont="1" applyBorder="1" applyAlignment="1">
      <alignment horizontal="right" vertical="top" wrapText="1"/>
    </xf>
    <xf numFmtId="3" fontId="2" fillId="0" borderId="237" xfId="0" applyNumberFormat="1" applyFont="1" applyBorder="1" applyAlignment="1">
      <alignment horizontal="right" vertical="top" wrapText="1"/>
    </xf>
    <xf numFmtId="3" fontId="2" fillId="0" borderId="238" xfId="0" applyNumberFormat="1" applyFont="1" applyBorder="1" applyAlignment="1">
      <alignment horizontal="right" vertical="top" wrapText="1"/>
    </xf>
    <xf numFmtId="0" fontId="2" fillId="0" borderId="24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法人税-1（課税状況）"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xdr:row>
      <xdr:rowOff>66675</xdr:rowOff>
    </xdr:from>
    <xdr:to>
      <xdr:col>9</xdr:col>
      <xdr:colOff>1000125</xdr:colOff>
      <xdr:row>3</xdr:row>
      <xdr:rowOff>180975</xdr:rowOff>
    </xdr:to>
    <xdr:sp>
      <xdr:nvSpPr>
        <xdr:cNvPr id="1" name="大かっこ 1"/>
        <xdr:cNvSpPr>
          <a:spLocks/>
        </xdr:cNvSpPr>
      </xdr:nvSpPr>
      <xdr:spPr>
        <a:xfrm>
          <a:off x="7534275" y="419100"/>
          <a:ext cx="9715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1"/>
  <sheetViews>
    <sheetView showGridLines="0" tabSelected="1" zoomScaleSheetLayoutView="80" workbookViewId="0" topLeftCell="A1">
      <selection activeCell="A1" sqref="A1:Q1"/>
    </sheetView>
  </sheetViews>
  <sheetFormatPr defaultColWidth="9.625" defaultRowHeight="13.5"/>
  <cols>
    <col min="1" max="1" width="4.625" style="8" customWidth="1"/>
    <col min="2" max="2" width="6.50390625" style="8" customWidth="1"/>
    <col min="3" max="3" width="4.375" style="8" customWidth="1"/>
    <col min="4" max="4" width="7.50390625" style="8" customWidth="1"/>
    <col min="5" max="5" width="11.375" style="8" customWidth="1"/>
    <col min="6" max="6" width="7.50390625" style="8" customWidth="1"/>
    <col min="7" max="7" width="10.875" style="8" customWidth="1"/>
    <col min="8" max="8" width="7.50390625" style="8" customWidth="1"/>
    <col min="9" max="9" width="10.875" style="8" customWidth="1"/>
    <col min="10" max="10" width="7.50390625" style="8" customWidth="1"/>
    <col min="11" max="11" width="10.875" style="8" customWidth="1"/>
    <col min="12" max="12" width="7.50390625" style="8" customWidth="1"/>
    <col min="13" max="13" width="10.875" style="8" customWidth="1"/>
    <col min="14" max="14" width="7.50390625" style="8" customWidth="1"/>
    <col min="15" max="15" width="11.375" style="8" customWidth="1"/>
    <col min="16" max="16" width="10.875" style="8" customWidth="1"/>
    <col min="17" max="17" width="4.625" style="8" customWidth="1"/>
    <col min="18" max="19" width="10.00390625" style="8" bestFit="1" customWidth="1"/>
    <col min="20" max="20" width="14.125" style="8" customWidth="1"/>
    <col min="21" max="21" width="4.625" style="8" customWidth="1"/>
    <col min="22" max="16384" width="9.625" style="8" customWidth="1"/>
  </cols>
  <sheetData>
    <row r="1" spans="1:17" s="4" customFormat="1" ht="15">
      <c r="A1" s="343" t="s">
        <v>143</v>
      </c>
      <c r="B1" s="343"/>
      <c r="C1" s="343"/>
      <c r="D1" s="343"/>
      <c r="E1" s="343"/>
      <c r="F1" s="343"/>
      <c r="G1" s="343"/>
      <c r="H1" s="343"/>
      <c r="I1" s="343"/>
      <c r="J1" s="343"/>
      <c r="K1" s="343"/>
      <c r="L1" s="343"/>
      <c r="M1" s="343"/>
      <c r="N1" s="343"/>
      <c r="O1" s="343"/>
      <c r="P1" s="343"/>
      <c r="Q1" s="343"/>
    </row>
    <row r="2" s="4" customFormat="1" ht="12" thickBot="1">
      <c r="A2" s="4" t="s">
        <v>46</v>
      </c>
    </row>
    <row r="3" spans="1:17" s="4" customFormat="1" ht="19.5" customHeight="1">
      <c r="A3" s="306" t="s">
        <v>17</v>
      </c>
      <c r="B3" s="307"/>
      <c r="C3" s="308"/>
      <c r="D3" s="316" t="s">
        <v>55</v>
      </c>
      <c r="E3" s="317"/>
      <c r="F3" s="317"/>
      <c r="G3" s="317"/>
      <c r="H3" s="317"/>
      <c r="I3" s="317"/>
      <c r="J3" s="317"/>
      <c r="K3" s="318"/>
      <c r="L3" s="312" t="s">
        <v>18</v>
      </c>
      <c r="M3" s="307"/>
      <c r="N3" s="312" t="s">
        <v>19</v>
      </c>
      <c r="O3" s="308"/>
      <c r="P3" s="312" t="s">
        <v>17</v>
      </c>
      <c r="Q3" s="313"/>
    </row>
    <row r="4" spans="1:25" s="4" customFormat="1" ht="18.75" customHeight="1">
      <c r="A4" s="309"/>
      <c r="B4" s="310"/>
      <c r="C4" s="311"/>
      <c r="D4" s="344" t="s">
        <v>45</v>
      </c>
      <c r="E4" s="345"/>
      <c r="F4" s="319" t="s">
        <v>0</v>
      </c>
      <c r="G4" s="321"/>
      <c r="H4" s="344" t="s">
        <v>1</v>
      </c>
      <c r="I4" s="345"/>
      <c r="J4" s="344" t="s">
        <v>56</v>
      </c>
      <c r="K4" s="345"/>
      <c r="L4" s="319"/>
      <c r="M4" s="320"/>
      <c r="N4" s="319"/>
      <c r="O4" s="321"/>
      <c r="P4" s="314"/>
      <c r="Q4" s="315"/>
      <c r="R4" s="5"/>
      <c r="S4" s="5"/>
      <c r="T4" s="5"/>
      <c r="U4" s="5"/>
      <c r="V4" s="5"/>
      <c r="W4" s="5"/>
      <c r="X4" s="5"/>
      <c r="Y4" s="4" t="s">
        <v>142</v>
      </c>
    </row>
    <row r="5" spans="1:24" s="4" customFormat="1" ht="22.5" customHeight="1">
      <c r="A5" s="309"/>
      <c r="B5" s="310"/>
      <c r="C5" s="311"/>
      <c r="D5" s="242" t="s">
        <v>156</v>
      </c>
      <c r="E5" s="31" t="s">
        <v>20</v>
      </c>
      <c r="F5" s="242" t="s">
        <v>156</v>
      </c>
      <c r="G5" s="31" t="s">
        <v>20</v>
      </c>
      <c r="H5" s="242" t="s">
        <v>156</v>
      </c>
      <c r="I5" s="31" t="s">
        <v>20</v>
      </c>
      <c r="J5" s="242" t="s">
        <v>156</v>
      </c>
      <c r="K5" s="31" t="s">
        <v>20</v>
      </c>
      <c r="L5" s="242" t="s">
        <v>156</v>
      </c>
      <c r="M5" s="31" t="s">
        <v>20</v>
      </c>
      <c r="N5" s="242" t="s">
        <v>156</v>
      </c>
      <c r="O5" s="32" t="s">
        <v>20</v>
      </c>
      <c r="P5" s="314"/>
      <c r="Q5" s="315"/>
      <c r="R5" s="5"/>
      <c r="S5" s="5"/>
      <c r="T5" s="5"/>
      <c r="U5" s="5"/>
      <c r="V5" s="5"/>
      <c r="W5" s="5"/>
      <c r="X5" s="5"/>
    </row>
    <row r="6" spans="1:24" s="25" customFormat="1" ht="15" customHeight="1">
      <c r="A6" s="354" t="s">
        <v>21</v>
      </c>
      <c r="B6" s="59"/>
      <c r="C6" s="37"/>
      <c r="D6" s="39"/>
      <c r="E6" s="40" t="s">
        <v>5</v>
      </c>
      <c r="F6" s="39"/>
      <c r="G6" s="40" t="s">
        <v>5</v>
      </c>
      <c r="H6" s="39"/>
      <c r="I6" s="40" t="s">
        <v>5</v>
      </c>
      <c r="J6" s="39"/>
      <c r="K6" s="40" t="s">
        <v>5</v>
      </c>
      <c r="L6" s="39"/>
      <c r="M6" s="40" t="s">
        <v>5</v>
      </c>
      <c r="N6" s="39"/>
      <c r="O6" s="41" t="s">
        <v>5</v>
      </c>
      <c r="P6" s="38"/>
      <c r="Q6" s="303" t="s">
        <v>21</v>
      </c>
      <c r="R6" s="24"/>
      <c r="S6" s="24"/>
      <c r="T6" s="24"/>
      <c r="U6" s="24"/>
      <c r="V6" s="24"/>
      <c r="W6" s="24"/>
      <c r="X6" s="24"/>
    </row>
    <row r="7" spans="1:17" s="4" customFormat="1" ht="30" customHeight="1">
      <c r="A7" s="355"/>
      <c r="B7" s="352" t="s">
        <v>6</v>
      </c>
      <c r="C7" s="353"/>
      <c r="D7" s="69">
        <v>38085</v>
      </c>
      <c r="E7" s="70">
        <v>596047189</v>
      </c>
      <c r="F7" s="238">
        <v>599</v>
      </c>
      <c r="G7" s="239">
        <v>691272</v>
      </c>
      <c r="H7" s="69">
        <v>2410</v>
      </c>
      <c r="I7" s="70">
        <v>34560783</v>
      </c>
      <c r="J7" s="238">
        <v>1262</v>
      </c>
      <c r="K7" s="239">
        <v>10051711</v>
      </c>
      <c r="L7" s="69">
        <v>5</v>
      </c>
      <c r="M7" s="70">
        <v>81034</v>
      </c>
      <c r="N7" s="69">
        <v>42361</v>
      </c>
      <c r="O7" s="70">
        <v>641431990</v>
      </c>
      <c r="P7" s="71" t="s">
        <v>6</v>
      </c>
      <c r="Q7" s="304"/>
    </row>
    <row r="8" spans="1:17" s="4" customFormat="1" ht="33.75" customHeight="1">
      <c r="A8" s="356"/>
      <c r="B8" s="327" t="s">
        <v>7</v>
      </c>
      <c r="C8" s="328"/>
      <c r="D8" s="74">
        <v>37666</v>
      </c>
      <c r="E8" s="75">
        <v>159108723</v>
      </c>
      <c r="F8" s="240">
        <v>582</v>
      </c>
      <c r="G8" s="241">
        <v>134684</v>
      </c>
      <c r="H8" s="74">
        <v>2336</v>
      </c>
      <c r="I8" s="75">
        <v>6863301</v>
      </c>
      <c r="J8" s="240">
        <v>1256</v>
      </c>
      <c r="K8" s="241">
        <v>2088542</v>
      </c>
      <c r="L8" s="74">
        <v>4</v>
      </c>
      <c r="M8" s="75">
        <v>23688</v>
      </c>
      <c r="N8" s="74">
        <v>41844</v>
      </c>
      <c r="O8" s="75">
        <v>168218938</v>
      </c>
      <c r="P8" s="76" t="s">
        <v>7</v>
      </c>
      <c r="Q8" s="305"/>
    </row>
    <row r="9" spans="1:17" s="4" customFormat="1" ht="33.75" customHeight="1">
      <c r="A9" s="329" t="s">
        <v>32</v>
      </c>
      <c r="B9" s="350" t="s">
        <v>6</v>
      </c>
      <c r="C9" s="351"/>
      <c r="D9" s="77">
        <v>29</v>
      </c>
      <c r="E9" s="78">
        <v>208248</v>
      </c>
      <c r="F9" s="225"/>
      <c r="G9" s="226"/>
      <c r="H9" s="77">
        <v>6</v>
      </c>
      <c r="I9" s="78">
        <v>44295</v>
      </c>
      <c r="J9" s="225"/>
      <c r="K9" s="226"/>
      <c r="L9" s="225"/>
      <c r="M9" s="226"/>
      <c r="N9" s="77">
        <v>35</v>
      </c>
      <c r="O9" s="78">
        <v>252542</v>
      </c>
      <c r="P9" s="79" t="s">
        <v>6</v>
      </c>
      <c r="Q9" s="348" t="s">
        <v>30</v>
      </c>
    </row>
    <row r="10" spans="1:17" s="4" customFormat="1" ht="33.75" customHeight="1">
      <c r="A10" s="330"/>
      <c r="B10" s="325" t="s">
        <v>7</v>
      </c>
      <c r="C10" s="326"/>
      <c r="D10" s="80">
        <v>28</v>
      </c>
      <c r="E10" s="81">
        <v>56987</v>
      </c>
      <c r="F10" s="227"/>
      <c r="G10" s="228"/>
      <c r="H10" s="80">
        <v>6</v>
      </c>
      <c r="I10" s="81">
        <v>9042</v>
      </c>
      <c r="J10" s="227"/>
      <c r="K10" s="228"/>
      <c r="L10" s="227"/>
      <c r="M10" s="228"/>
      <c r="N10" s="80">
        <v>34</v>
      </c>
      <c r="O10" s="81">
        <v>66028</v>
      </c>
      <c r="P10" s="82" t="s">
        <v>7</v>
      </c>
      <c r="Q10" s="349"/>
    </row>
    <row r="11" spans="1:17" s="6" customFormat="1" ht="33.75" customHeight="1">
      <c r="A11" s="322" t="s">
        <v>195</v>
      </c>
      <c r="B11" s="323"/>
      <c r="C11" s="324"/>
      <c r="D11" s="28">
        <v>37694</v>
      </c>
      <c r="E11" s="29">
        <v>159165710</v>
      </c>
      <c r="F11" s="28">
        <v>582</v>
      </c>
      <c r="G11" s="29">
        <v>134684</v>
      </c>
      <c r="H11" s="28">
        <v>2342</v>
      </c>
      <c r="I11" s="29">
        <v>6872343</v>
      </c>
      <c r="J11" s="28">
        <v>1256</v>
      </c>
      <c r="K11" s="29">
        <v>2088542</v>
      </c>
      <c r="L11" s="28">
        <v>4</v>
      </c>
      <c r="M11" s="29">
        <v>23688</v>
      </c>
      <c r="N11" s="28">
        <v>41878</v>
      </c>
      <c r="O11" s="29">
        <v>168284967</v>
      </c>
      <c r="P11" s="331" t="s">
        <v>12</v>
      </c>
      <c r="Q11" s="332"/>
    </row>
    <row r="12" spans="1:17" s="4" customFormat="1" ht="33.75" customHeight="1">
      <c r="A12" s="365" t="s">
        <v>8</v>
      </c>
      <c r="B12" s="366"/>
      <c r="C12" s="367"/>
      <c r="D12" s="22">
        <v>103</v>
      </c>
      <c r="E12" s="15">
        <v>3500</v>
      </c>
      <c r="F12" s="22">
        <v>5</v>
      </c>
      <c r="G12" s="15">
        <v>38</v>
      </c>
      <c r="H12" s="22">
        <v>2</v>
      </c>
      <c r="I12" s="15">
        <v>61</v>
      </c>
      <c r="J12" s="22">
        <v>6</v>
      </c>
      <c r="K12" s="15">
        <v>579</v>
      </c>
      <c r="L12" s="22" t="s">
        <v>184</v>
      </c>
      <c r="M12" s="15" t="s">
        <v>184</v>
      </c>
      <c r="N12" s="22">
        <v>116</v>
      </c>
      <c r="O12" s="15">
        <v>4178</v>
      </c>
      <c r="P12" s="337" t="s">
        <v>8</v>
      </c>
      <c r="Q12" s="338"/>
    </row>
    <row r="13" spans="1:17" s="4" customFormat="1" ht="33.75" customHeight="1">
      <c r="A13" s="362" t="s">
        <v>9</v>
      </c>
      <c r="B13" s="363"/>
      <c r="C13" s="364"/>
      <c r="D13" s="13">
        <v>798</v>
      </c>
      <c r="E13" s="14">
        <v>63107</v>
      </c>
      <c r="F13" s="13">
        <v>1</v>
      </c>
      <c r="G13" s="14">
        <v>11</v>
      </c>
      <c r="H13" s="13">
        <v>11</v>
      </c>
      <c r="I13" s="14">
        <v>3483</v>
      </c>
      <c r="J13" s="13">
        <v>1</v>
      </c>
      <c r="K13" s="14">
        <v>5</v>
      </c>
      <c r="L13" s="13" t="s">
        <v>184</v>
      </c>
      <c r="M13" s="14" t="s">
        <v>184</v>
      </c>
      <c r="N13" s="13">
        <v>811</v>
      </c>
      <c r="O13" s="14">
        <v>66606</v>
      </c>
      <c r="P13" s="339" t="s">
        <v>9</v>
      </c>
      <c r="Q13" s="340"/>
    </row>
    <row r="14" spans="1:17" s="4" customFormat="1" ht="33.75" customHeight="1" thickBot="1">
      <c r="A14" s="359" t="s">
        <v>10</v>
      </c>
      <c r="B14" s="360"/>
      <c r="C14" s="361"/>
      <c r="D14" s="23">
        <v>241</v>
      </c>
      <c r="E14" s="17">
        <v>67443</v>
      </c>
      <c r="F14" s="23" t="s">
        <v>184</v>
      </c>
      <c r="G14" s="17" t="s">
        <v>184</v>
      </c>
      <c r="H14" s="23">
        <v>3</v>
      </c>
      <c r="I14" s="17">
        <v>728</v>
      </c>
      <c r="J14" s="23" t="s">
        <v>184</v>
      </c>
      <c r="K14" s="17" t="s">
        <v>184</v>
      </c>
      <c r="L14" s="23" t="s">
        <v>184</v>
      </c>
      <c r="M14" s="17" t="s">
        <v>184</v>
      </c>
      <c r="N14" s="23">
        <v>244</v>
      </c>
      <c r="O14" s="17">
        <v>68171</v>
      </c>
      <c r="P14" s="341" t="s">
        <v>10</v>
      </c>
      <c r="Q14" s="342"/>
    </row>
    <row r="15" spans="1:17" s="6" customFormat="1" ht="33.75" customHeight="1" thickBot="1" thickTop="1">
      <c r="A15" s="334" t="s">
        <v>196</v>
      </c>
      <c r="B15" s="335"/>
      <c r="C15" s="336"/>
      <c r="D15" s="111"/>
      <c r="E15" s="16">
        <v>159299759</v>
      </c>
      <c r="F15" s="111"/>
      <c r="G15" s="16">
        <v>134733</v>
      </c>
      <c r="H15" s="111"/>
      <c r="I15" s="16">
        <v>6876614</v>
      </c>
      <c r="J15" s="111"/>
      <c r="K15" s="16">
        <v>2089126</v>
      </c>
      <c r="L15" s="111"/>
      <c r="M15" s="16">
        <v>23688</v>
      </c>
      <c r="N15" s="111"/>
      <c r="O15" s="16">
        <v>168423920</v>
      </c>
      <c r="P15" s="346" t="s">
        <v>11</v>
      </c>
      <c r="Q15" s="347"/>
    </row>
    <row r="16" spans="1:17" s="7" customFormat="1" ht="6" customHeight="1">
      <c r="A16" s="114"/>
      <c r="B16" s="114"/>
      <c r="C16" s="114"/>
      <c r="D16" s="115"/>
      <c r="E16" s="116"/>
      <c r="F16" s="115"/>
      <c r="G16" s="116"/>
      <c r="H16" s="115"/>
      <c r="I16" s="116"/>
      <c r="J16" s="115"/>
      <c r="K16" s="116"/>
      <c r="L16" s="115"/>
      <c r="M16" s="116"/>
      <c r="N16" s="115"/>
      <c r="O16" s="116"/>
      <c r="P16" s="114"/>
      <c r="Q16" s="114"/>
    </row>
    <row r="17" spans="1:15" s="4" customFormat="1" ht="13.5" customHeight="1">
      <c r="A17" s="358" t="s">
        <v>13</v>
      </c>
      <c r="B17" s="358"/>
      <c r="C17" s="368" t="s">
        <v>192</v>
      </c>
      <c r="D17" s="369"/>
      <c r="E17" s="369"/>
      <c r="F17" s="369"/>
      <c r="G17" s="369"/>
      <c r="H17" s="369"/>
      <c r="I17" s="369"/>
      <c r="J17" s="369"/>
      <c r="K17" s="369"/>
      <c r="L17" s="369"/>
      <c r="M17" s="369"/>
      <c r="N17" s="369"/>
      <c r="O17" s="369"/>
    </row>
    <row r="18" spans="1:15" s="4" customFormat="1" ht="11.25" customHeight="1">
      <c r="A18" s="333"/>
      <c r="B18" s="333"/>
      <c r="C18" s="369"/>
      <c r="D18" s="369"/>
      <c r="E18" s="369"/>
      <c r="F18" s="369"/>
      <c r="G18" s="369"/>
      <c r="H18" s="369"/>
      <c r="I18" s="369"/>
      <c r="J18" s="369"/>
      <c r="K18" s="369"/>
      <c r="L18" s="369"/>
      <c r="M18" s="369"/>
      <c r="N18" s="369"/>
      <c r="O18" s="369"/>
    </row>
    <row r="19" spans="1:3" s="4" customFormat="1" ht="11.25">
      <c r="A19" s="357" t="s">
        <v>14</v>
      </c>
      <c r="B19" s="357"/>
      <c r="C19" s="1" t="s">
        <v>15</v>
      </c>
    </row>
    <row r="20" spans="1:3" s="4" customFormat="1" ht="11.25">
      <c r="A20" s="3"/>
      <c r="B20" s="3"/>
      <c r="C20" s="1" t="s">
        <v>16</v>
      </c>
    </row>
    <row r="22" spans="4:8" ht="13.5">
      <c r="D22" s="179"/>
      <c r="E22" s="179"/>
      <c r="F22" s="179"/>
      <c r="G22" s="179"/>
      <c r="H22" s="179"/>
    </row>
    <row r="23" spans="4:8" ht="13.5">
      <c r="D23" s="179"/>
      <c r="E23" s="179"/>
      <c r="F23" s="179"/>
      <c r="G23" s="179"/>
      <c r="H23" s="179"/>
    </row>
    <row r="24" spans="4:8" ht="13.5">
      <c r="D24" s="179"/>
      <c r="E24" s="179"/>
      <c r="F24" s="179"/>
      <c r="G24" s="179"/>
      <c r="H24" s="179"/>
    </row>
    <row r="25" spans="4:8" ht="13.5">
      <c r="D25" s="179"/>
      <c r="E25" s="179"/>
      <c r="F25" s="179"/>
      <c r="G25" s="179"/>
      <c r="H25" s="179"/>
    </row>
    <row r="26" spans="4:8" ht="13.5">
      <c r="D26" s="179"/>
      <c r="E26" s="179"/>
      <c r="F26" s="179"/>
      <c r="G26" s="179"/>
      <c r="H26" s="179"/>
    </row>
    <row r="27" spans="4:8" ht="13.5">
      <c r="D27" s="179"/>
      <c r="E27" s="179"/>
      <c r="F27" s="179"/>
      <c r="G27" s="179"/>
      <c r="H27" s="179"/>
    </row>
    <row r="28" spans="4:8" ht="13.5">
      <c r="D28" s="179"/>
      <c r="E28" s="179"/>
      <c r="F28" s="179"/>
      <c r="G28" s="179"/>
      <c r="H28" s="179"/>
    </row>
    <row r="29" spans="4:8" ht="13.5">
      <c r="D29" s="179"/>
      <c r="E29" s="179"/>
      <c r="F29" s="179"/>
      <c r="G29" s="179"/>
      <c r="H29" s="179"/>
    </row>
    <row r="30" spans="4:8" ht="13.5">
      <c r="D30" s="179"/>
      <c r="E30" s="179"/>
      <c r="F30" s="179"/>
      <c r="G30" s="179"/>
      <c r="H30" s="179"/>
    </row>
    <row r="31" spans="4:8" ht="13.5">
      <c r="D31" s="179"/>
      <c r="E31" s="179"/>
      <c r="F31" s="179"/>
      <c r="G31" s="179"/>
      <c r="H31" s="179"/>
    </row>
  </sheetData>
  <sheetProtection/>
  <mergeCells count="32">
    <mergeCell ref="A19:B19"/>
    <mergeCell ref="A17:B17"/>
    <mergeCell ref="A14:C14"/>
    <mergeCell ref="A13:C13"/>
    <mergeCell ref="A12:C12"/>
    <mergeCell ref="C17:O18"/>
    <mergeCell ref="A1:Q1"/>
    <mergeCell ref="D4:E4"/>
    <mergeCell ref="F4:G4"/>
    <mergeCell ref="H4:I4"/>
    <mergeCell ref="J4:K4"/>
    <mergeCell ref="P15:Q15"/>
    <mergeCell ref="Q9:Q10"/>
    <mergeCell ref="B9:C9"/>
    <mergeCell ref="B7:C7"/>
    <mergeCell ref="A6:A8"/>
    <mergeCell ref="A11:C11"/>
    <mergeCell ref="B10:C10"/>
    <mergeCell ref="B8:C8"/>
    <mergeCell ref="A9:A10"/>
    <mergeCell ref="P11:Q11"/>
    <mergeCell ref="A18:B18"/>
    <mergeCell ref="A15:C15"/>
    <mergeCell ref="P12:Q12"/>
    <mergeCell ref="P13:Q13"/>
    <mergeCell ref="P14:Q14"/>
    <mergeCell ref="Q6:Q8"/>
    <mergeCell ref="A3:C5"/>
    <mergeCell ref="P3:Q5"/>
    <mergeCell ref="D3:K3"/>
    <mergeCell ref="L3:M4"/>
    <mergeCell ref="N3:O4"/>
  </mergeCells>
  <printOptions/>
  <pageMargins left="0.7874015748031497" right="0.7874015748031497" top="0.984251968503937" bottom="0.984251968503937" header="0.5118110236220472" footer="0.5118110236220472"/>
  <pageSetup horizontalDpi="600" verticalDpi="600" orientation="landscape" paperSize="9" scale="92" r:id="rId1"/>
  <headerFooter alignWithMargins="0">
    <oddFooter>&amp;R&amp;10仙台国税局
法人税１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zoomScaleSheetLayoutView="89" workbookViewId="0" topLeftCell="A1">
      <selection activeCell="A1" sqref="A1"/>
    </sheetView>
  </sheetViews>
  <sheetFormatPr defaultColWidth="5.875" defaultRowHeight="13.5"/>
  <cols>
    <col min="1" max="1" width="13.375" style="9" customWidth="1"/>
    <col min="2" max="2" width="11.25390625" style="9" customWidth="1"/>
    <col min="3" max="3" width="12.50390625" style="9" customWidth="1"/>
    <col min="4" max="4" width="11.25390625" style="9" customWidth="1"/>
    <col min="5" max="5" width="12.50390625" style="9" customWidth="1"/>
    <col min="6" max="6" width="11.25390625" style="9" customWidth="1"/>
    <col min="7" max="10" width="12.50390625" style="9" customWidth="1"/>
    <col min="11" max="16384" width="5.875" style="9" customWidth="1"/>
  </cols>
  <sheetData>
    <row r="1" ht="13.5" customHeight="1" thickBot="1">
      <c r="A1" s="9" t="s">
        <v>188</v>
      </c>
    </row>
    <row r="2" spans="1:10" ht="18" customHeight="1">
      <c r="A2" s="371" t="s">
        <v>51</v>
      </c>
      <c r="B2" s="379" t="s">
        <v>73</v>
      </c>
      <c r="C2" s="380"/>
      <c r="D2" s="380"/>
      <c r="E2" s="380"/>
      <c r="F2" s="380"/>
      <c r="G2" s="380"/>
      <c r="H2" s="380"/>
      <c r="I2" s="380"/>
      <c r="J2" s="381"/>
    </row>
    <row r="3" spans="1:10" ht="18" customHeight="1">
      <c r="A3" s="372"/>
      <c r="B3" s="376" t="s">
        <v>72</v>
      </c>
      <c r="C3" s="377"/>
      <c r="D3" s="377"/>
      <c r="E3" s="378"/>
      <c r="F3" s="384" t="s">
        <v>62</v>
      </c>
      <c r="G3" s="385"/>
      <c r="H3" s="386"/>
      <c r="I3" s="382" t="s">
        <v>12</v>
      </c>
      <c r="J3" s="374" t="s">
        <v>61</v>
      </c>
    </row>
    <row r="4" spans="1:10" ht="29.25" customHeight="1">
      <c r="A4" s="373"/>
      <c r="B4" s="127" t="s">
        <v>60</v>
      </c>
      <c r="C4" s="128" t="s">
        <v>6</v>
      </c>
      <c r="D4" s="129" t="s">
        <v>60</v>
      </c>
      <c r="E4" s="128" t="s">
        <v>64</v>
      </c>
      <c r="F4" s="130" t="s">
        <v>60</v>
      </c>
      <c r="G4" s="131" t="s">
        <v>65</v>
      </c>
      <c r="H4" s="131" t="s">
        <v>63</v>
      </c>
      <c r="I4" s="383"/>
      <c r="J4" s="375"/>
    </row>
    <row r="5" spans="1:10" s="30" customFormat="1" ht="11.25">
      <c r="A5" s="42"/>
      <c r="B5" s="39"/>
      <c r="C5" s="40" t="s">
        <v>52</v>
      </c>
      <c r="D5" s="109"/>
      <c r="E5" s="40" t="s">
        <v>52</v>
      </c>
      <c r="F5" s="39"/>
      <c r="G5" s="40" t="s">
        <v>52</v>
      </c>
      <c r="H5" s="40" t="s">
        <v>52</v>
      </c>
      <c r="I5" s="110" t="s">
        <v>52</v>
      </c>
      <c r="J5" s="43" t="s">
        <v>52</v>
      </c>
    </row>
    <row r="6" spans="1:10" s="151" customFormat="1" ht="30" customHeight="1">
      <c r="A6" s="157" t="s">
        <v>140</v>
      </c>
      <c r="B6" s="158">
        <v>53509</v>
      </c>
      <c r="C6" s="159">
        <v>998028498</v>
      </c>
      <c r="D6" s="160">
        <v>53159</v>
      </c>
      <c r="E6" s="159">
        <v>275346735</v>
      </c>
      <c r="F6" s="158">
        <v>29</v>
      </c>
      <c r="G6" s="159">
        <v>821854</v>
      </c>
      <c r="H6" s="159">
        <v>230348</v>
      </c>
      <c r="I6" s="161">
        <v>275577082</v>
      </c>
      <c r="J6" s="162">
        <v>276131265</v>
      </c>
    </row>
    <row r="7" spans="1:10" s="151" customFormat="1" ht="30" customHeight="1">
      <c r="A7" s="145" t="s">
        <v>141</v>
      </c>
      <c r="B7" s="146">
        <v>53365</v>
      </c>
      <c r="C7" s="147">
        <v>970855597</v>
      </c>
      <c r="D7" s="148">
        <v>53068</v>
      </c>
      <c r="E7" s="147">
        <v>267231276</v>
      </c>
      <c r="F7" s="146">
        <v>33</v>
      </c>
      <c r="G7" s="147">
        <v>246540</v>
      </c>
      <c r="H7" s="147">
        <v>65827</v>
      </c>
      <c r="I7" s="149">
        <v>267297103</v>
      </c>
      <c r="J7" s="150">
        <v>268222763</v>
      </c>
    </row>
    <row r="8" spans="1:10" s="151" customFormat="1" ht="30" customHeight="1">
      <c r="A8" s="145" t="s">
        <v>191</v>
      </c>
      <c r="B8" s="146">
        <v>52196</v>
      </c>
      <c r="C8" s="147">
        <v>910994901</v>
      </c>
      <c r="D8" s="148">
        <v>51786</v>
      </c>
      <c r="E8" s="147">
        <v>247991216</v>
      </c>
      <c r="F8" s="146">
        <v>37</v>
      </c>
      <c r="G8" s="147">
        <v>580888</v>
      </c>
      <c r="H8" s="147">
        <v>122574</v>
      </c>
      <c r="I8" s="149">
        <v>248113790</v>
      </c>
      <c r="J8" s="150">
        <v>248387615</v>
      </c>
    </row>
    <row r="9" spans="1:10" s="151" customFormat="1" ht="30" customHeight="1">
      <c r="A9" s="145" t="s">
        <v>159</v>
      </c>
      <c r="B9" s="146">
        <v>46326</v>
      </c>
      <c r="C9" s="147">
        <v>658357777</v>
      </c>
      <c r="D9" s="148">
        <v>45740</v>
      </c>
      <c r="E9" s="147">
        <v>178246083</v>
      </c>
      <c r="F9" s="146">
        <v>36</v>
      </c>
      <c r="G9" s="147">
        <v>403570</v>
      </c>
      <c r="H9" s="147">
        <v>106596</v>
      </c>
      <c r="I9" s="149">
        <v>178352679</v>
      </c>
      <c r="J9" s="150">
        <v>178520519</v>
      </c>
    </row>
    <row r="10" spans="1:10" ht="30" customHeight="1" thickBot="1">
      <c r="A10" s="244" t="s">
        <v>178</v>
      </c>
      <c r="B10" s="152">
        <v>42361</v>
      </c>
      <c r="C10" s="153">
        <v>641431990</v>
      </c>
      <c r="D10" s="154">
        <v>41844</v>
      </c>
      <c r="E10" s="153">
        <v>168218938</v>
      </c>
      <c r="F10" s="152">
        <v>35</v>
      </c>
      <c r="G10" s="153">
        <v>252542</v>
      </c>
      <c r="H10" s="153">
        <v>66028</v>
      </c>
      <c r="I10" s="155">
        <v>168284967</v>
      </c>
      <c r="J10" s="156">
        <v>168423920</v>
      </c>
    </row>
    <row r="11" ht="6" customHeight="1"/>
    <row r="12" spans="1:10" ht="14.25" customHeight="1">
      <c r="A12" s="370" t="s">
        <v>187</v>
      </c>
      <c r="B12" s="370"/>
      <c r="C12" s="370"/>
      <c r="D12" s="370"/>
      <c r="E12" s="370"/>
      <c r="F12" s="370"/>
      <c r="G12" s="370"/>
      <c r="H12" s="370"/>
      <c r="I12" s="370"/>
      <c r="J12" s="370"/>
    </row>
    <row r="13" spans="1:10" ht="14.25" customHeight="1">
      <c r="A13" s="370"/>
      <c r="B13" s="370"/>
      <c r="C13" s="370"/>
      <c r="D13" s="370"/>
      <c r="E13" s="370"/>
      <c r="F13" s="370"/>
      <c r="G13" s="370"/>
      <c r="H13" s="370"/>
      <c r="I13" s="370"/>
      <c r="J13" s="370"/>
    </row>
    <row r="14" spans="1:10" ht="14.25" customHeight="1">
      <c r="A14" s="370"/>
      <c r="B14" s="370"/>
      <c r="C14" s="370"/>
      <c r="D14" s="370"/>
      <c r="E14" s="370"/>
      <c r="F14" s="370"/>
      <c r="G14" s="370"/>
      <c r="H14" s="370"/>
      <c r="I14" s="370"/>
      <c r="J14" s="370"/>
    </row>
    <row r="15" spans="2:10" ht="13.5" customHeight="1">
      <c r="B15" s="1"/>
      <c r="C15" s="1"/>
      <c r="D15" s="1"/>
      <c r="E15" s="1"/>
      <c r="F15" s="1"/>
      <c r="G15" s="1"/>
      <c r="H15" s="1"/>
      <c r="I15" s="1"/>
      <c r="J15" s="1"/>
    </row>
    <row r="16" spans="2:10" ht="13.5">
      <c r="B16" s="179"/>
      <c r="C16" s="179"/>
      <c r="D16" s="179"/>
      <c r="E16" s="179"/>
      <c r="F16" s="179"/>
      <c r="G16" s="179"/>
      <c r="H16" s="179"/>
      <c r="I16" s="179"/>
      <c r="J16" s="179"/>
    </row>
    <row r="17" spans="2:10" ht="13.5">
      <c r="B17" s="179"/>
      <c r="C17" s="179"/>
      <c r="D17" s="179"/>
      <c r="E17" s="179"/>
      <c r="F17" s="179"/>
      <c r="G17" s="179"/>
      <c r="H17" s="179"/>
      <c r="I17" s="179"/>
      <c r="J17" s="179"/>
    </row>
    <row r="18" spans="2:10" ht="13.5">
      <c r="B18" s="179"/>
      <c r="C18" s="179"/>
      <c r="D18" s="179"/>
      <c r="E18" s="179"/>
      <c r="F18" s="179"/>
      <c r="G18" s="179"/>
      <c r="H18" s="179"/>
      <c r="I18" s="179"/>
      <c r="J18" s="179"/>
    </row>
    <row r="19" spans="2:10" ht="13.5">
      <c r="B19" s="179"/>
      <c r="C19" s="179"/>
      <c r="D19" s="179"/>
      <c r="E19" s="179"/>
      <c r="F19" s="179"/>
      <c r="G19" s="179"/>
      <c r="H19" s="179"/>
      <c r="I19" s="179"/>
      <c r="J19" s="179"/>
    </row>
    <row r="20" spans="2:10" ht="13.5">
      <c r="B20" s="179"/>
      <c r="C20" s="179"/>
      <c r="D20" s="179"/>
      <c r="E20" s="179"/>
      <c r="F20" s="179"/>
      <c r="G20" s="179"/>
      <c r="H20" s="179"/>
      <c r="I20" s="179"/>
      <c r="J20" s="179"/>
    </row>
    <row r="21" spans="2:10" ht="13.5">
      <c r="B21" s="179"/>
      <c r="C21" s="179"/>
      <c r="D21" s="179"/>
      <c r="E21" s="179"/>
      <c r="F21" s="179"/>
      <c r="G21" s="179"/>
      <c r="H21" s="179"/>
      <c r="I21" s="179"/>
      <c r="J21" s="179"/>
    </row>
    <row r="22" spans="2:10" ht="13.5">
      <c r="B22" s="179"/>
      <c r="C22" s="179"/>
      <c r="D22" s="179"/>
      <c r="E22" s="179"/>
      <c r="F22" s="179"/>
      <c r="G22" s="179"/>
      <c r="H22" s="179"/>
      <c r="I22" s="179"/>
      <c r="J22" s="179"/>
    </row>
    <row r="23" spans="2:10" ht="13.5">
      <c r="B23" s="179"/>
      <c r="C23" s="179"/>
      <c r="D23" s="179"/>
      <c r="E23" s="179"/>
      <c r="F23" s="179"/>
      <c r="G23" s="179"/>
      <c r="H23" s="179"/>
      <c r="I23" s="179"/>
      <c r="J23" s="179"/>
    </row>
    <row r="24" spans="2:10" ht="13.5">
      <c r="B24" s="179"/>
      <c r="C24" s="179"/>
      <c r="D24" s="179"/>
      <c r="E24" s="179"/>
      <c r="F24" s="179"/>
      <c r="G24" s="179"/>
      <c r="H24" s="179"/>
      <c r="I24" s="179"/>
      <c r="J24" s="179"/>
    </row>
    <row r="25" spans="2:10" ht="13.5">
      <c r="B25" s="179"/>
      <c r="C25" s="179"/>
      <c r="D25" s="179"/>
      <c r="E25" s="179"/>
      <c r="F25" s="179"/>
      <c r="G25" s="179"/>
      <c r="H25" s="179"/>
      <c r="I25" s="179"/>
      <c r="J25" s="179"/>
    </row>
    <row r="26" spans="2:10" ht="13.5">
      <c r="B26" s="179"/>
      <c r="C26" s="179"/>
      <c r="D26" s="179"/>
      <c r="E26" s="179"/>
      <c r="F26" s="179"/>
      <c r="G26" s="179"/>
      <c r="H26" s="179"/>
      <c r="I26" s="179"/>
      <c r="J26" s="179"/>
    </row>
    <row r="27" spans="2:10" ht="13.5">
      <c r="B27" s="179"/>
      <c r="C27" s="179"/>
      <c r="D27" s="179"/>
      <c r="E27" s="179"/>
      <c r="F27" s="179"/>
      <c r="G27" s="179"/>
      <c r="H27" s="179"/>
      <c r="I27" s="179"/>
      <c r="J27" s="179"/>
    </row>
  </sheetData>
  <sheetProtection/>
  <mergeCells count="7">
    <mergeCell ref="A12:J14"/>
    <mergeCell ref="A2:A4"/>
    <mergeCell ref="J3:J4"/>
    <mergeCell ref="B3:E3"/>
    <mergeCell ref="B2:J2"/>
    <mergeCell ref="I3:I4"/>
    <mergeCell ref="F3:H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&amp;R&amp;10仙台国税局
法人税１
（H21）</oddFooter>
  </headerFooter>
</worksheet>
</file>

<file path=xl/worksheets/sheet3.xml><?xml version="1.0" encoding="utf-8"?>
<worksheet xmlns="http://schemas.openxmlformats.org/spreadsheetml/2006/main" xmlns:r="http://schemas.openxmlformats.org/officeDocument/2006/relationships">
  <dimension ref="A1:V19"/>
  <sheetViews>
    <sheetView showGridLines="0" workbookViewId="0" topLeftCell="A1">
      <selection activeCell="A1" sqref="A1"/>
    </sheetView>
  </sheetViews>
  <sheetFormatPr defaultColWidth="9.625" defaultRowHeight="13.5"/>
  <cols>
    <col min="1" max="1" width="5.00390625" style="8" customWidth="1"/>
    <col min="2" max="2" width="12.50390625" style="8" customWidth="1"/>
    <col min="3" max="3" width="7.875" style="10" customWidth="1"/>
    <col min="4" max="5" width="10.625" style="10" customWidth="1"/>
    <col min="6" max="6" width="7.875" style="10" customWidth="1"/>
    <col min="7" max="8" width="10.00390625" style="10" customWidth="1"/>
    <col min="9" max="9" width="7.875" style="10" customWidth="1"/>
    <col min="10" max="11" width="10.00390625" style="8" customWidth="1"/>
    <col min="12" max="12" width="7.875" style="8" customWidth="1"/>
    <col min="13" max="14" width="10.00390625" style="8" customWidth="1"/>
    <col min="15" max="15" width="7.875" style="8" customWidth="1"/>
    <col min="16" max="17" width="10.00390625" style="8" customWidth="1"/>
    <col min="18" max="18" width="7.875" style="8" customWidth="1"/>
    <col min="19" max="20" width="10.625" style="8" customWidth="1"/>
    <col min="21" max="21" width="12.50390625" style="8" customWidth="1"/>
    <col min="22" max="22" width="5.00390625" style="8" customWidth="1"/>
    <col min="23" max="16384" width="9.625" style="8" customWidth="1"/>
  </cols>
  <sheetData>
    <row r="1" spans="1:9" s="9" customFormat="1" ht="14.25" customHeight="1" thickBot="1">
      <c r="A1" s="9" t="s">
        <v>53</v>
      </c>
      <c r="C1" s="10"/>
      <c r="D1" s="10"/>
      <c r="E1" s="10"/>
      <c r="F1" s="10"/>
      <c r="G1" s="10"/>
      <c r="H1" s="10"/>
      <c r="I1" s="10"/>
    </row>
    <row r="2" spans="1:22" s="9" customFormat="1" ht="21" customHeight="1">
      <c r="A2" s="413" t="s">
        <v>23</v>
      </c>
      <c r="B2" s="414"/>
      <c r="C2" s="401" t="s">
        <v>55</v>
      </c>
      <c r="D2" s="402"/>
      <c r="E2" s="402"/>
      <c r="F2" s="402"/>
      <c r="G2" s="402"/>
      <c r="H2" s="402"/>
      <c r="I2" s="402"/>
      <c r="J2" s="402"/>
      <c r="K2" s="402"/>
      <c r="L2" s="402"/>
      <c r="M2" s="402"/>
      <c r="N2" s="402"/>
      <c r="O2" s="407" t="s">
        <v>18</v>
      </c>
      <c r="P2" s="408"/>
      <c r="Q2" s="409"/>
      <c r="R2" s="407" t="s">
        <v>27</v>
      </c>
      <c r="S2" s="408"/>
      <c r="T2" s="409"/>
      <c r="U2" s="397" t="s">
        <v>28</v>
      </c>
      <c r="V2" s="398"/>
    </row>
    <row r="3" spans="1:22" s="10" customFormat="1" ht="18" customHeight="1">
      <c r="A3" s="415"/>
      <c r="B3" s="416"/>
      <c r="C3" s="392" t="s">
        <v>24</v>
      </c>
      <c r="D3" s="393"/>
      <c r="E3" s="395"/>
      <c r="F3" s="392" t="s">
        <v>0</v>
      </c>
      <c r="G3" s="393"/>
      <c r="H3" s="395"/>
      <c r="I3" s="392" t="s">
        <v>25</v>
      </c>
      <c r="J3" s="393"/>
      <c r="K3" s="395"/>
      <c r="L3" s="392" t="s">
        <v>26</v>
      </c>
      <c r="M3" s="393"/>
      <c r="N3" s="394"/>
      <c r="O3" s="410"/>
      <c r="P3" s="411"/>
      <c r="Q3" s="412"/>
      <c r="R3" s="410"/>
      <c r="S3" s="411"/>
      <c r="T3" s="412"/>
      <c r="U3" s="399"/>
      <c r="V3" s="400"/>
    </row>
    <row r="4" spans="1:22" s="10" customFormat="1" ht="28.5" customHeight="1">
      <c r="A4" s="415"/>
      <c r="B4" s="416"/>
      <c r="C4" s="243" t="s">
        <v>156</v>
      </c>
      <c r="D4" s="33" t="s">
        <v>6</v>
      </c>
      <c r="E4" s="34" t="s">
        <v>29</v>
      </c>
      <c r="F4" s="243" t="s">
        <v>156</v>
      </c>
      <c r="G4" s="33" t="s">
        <v>6</v>
      </c>
      <c r="H4" s="34" t="s">
        <v>29</v>
      </c>
      <c r="I4" s="243" t="s">
        <v>156</v>
      </c>
      <c r="J4" s="33" t="s">
        <v>6</v>
      </c>
      <c r="K4" s="34" t="s">
        <v>29</v>
      </c>
      <c r="L4" s="243" t="s">
        <v>156</v>
      </c>
      <c r="M4" s="33" t="s">
        <v>6</v>
      </c>
      <c r="N4" s="34" t="s">
        <v>29</v>
      </c>
      <c r="O4" s="243" t="s">
        <v>156</v>
      </c>
      <c r="P4" s="33" t="s">
        <v>6</v>
      </c>
      <c r="Q4" s="34" t="s">
        <v>29</v>
      </c>
      <c r="R4" s="243" t="s">
        <v>156</v>
      </c>
      <c r="S4" s="33" t="s">
        <v>6</v>
      </c>
      <c r="T4" s="34" t="s">
        <v>29</v>
      </c>
      <c r="U4" s="399"/>
      <c r="V4" s="400"/>
    </row>
    <row r="5" spans="1:22" s="9" customFormat="1" ht="11.25">
      <c r="A5" s="44"/>
      <c r="B5" s="60"/>
      <c r="C5" s="46"/>
      <c r="D5" s="47" t="s">
        <v>5</v>
      </c>
      <c r="E5" s="48" t="s">
        <v>5</v>
      </c>
      <c r="F5" s="46"/>
      <c r="G5" s="47" t="s">
        <v>5</v>
      </c>
      <c r="H5" s="48" t="s">
        <v>5</v>
      </c>
      <c r="I5" s="46"/>
      <c r="J5" s="47" t="s">
        <v>5</v>
      </c>
      <c r="K5" s="48" t="s">
        <v>5</v>
      </c>
      <c r="L5" s="46"/>
      <c r="M5" s="47" t="s">
        <v>5</v>
      </c>
      <c r="N5" s="48" t="s">
        <v>5</v>
      </c>
      <c r="O5" s="46"/>
      <c r="P5" s="47" t="s">
        <v>5</v>
      </c>
      <c r="Q5" s="48" t="s">
        <v>5</v>
      </c>
      <c r="R5" s="46"/>
      <c r="S5" s="47" t="s">
        <v>5</v>
      </c>
      <c r="T5" s="48" t="s">
        <v>5</v>
      </c>
      <c r="U5" s="45"/>
      <c r="V5" s="61"/>
    </row>
    <row r="6" spans="1:22" s="9" customFormat="1" ht="30" customHeight="1">
      <c r="A6" s="391" t="s">
        <v>49</v>
      </c>
      <c r="B6" s="83" t="s">
        <v>22</v>
      </c>
      <c r="C6" s="187">
        <v>5219</v>
      </c>
      <c r="D6" s="188">
        <v>16325461</v>
      </c>
      <c r="E6" s="189">
        <v>4642357</v>
      </c>
      <c r="F6" s="187">
        <v>68</v>
      </c>
      <c r="G6" s="188">
        <v>27893</v>
      </c>
      <c r="H6" s="189">
        <v>6126</v>
      </c>
      <c r="I6" s="187">
        <v>205</v>
      </c>
      <c r="J6" s="188">
        <v>875510</v>
      </c>
      <c r="K6" s="189">
        <v>202398</v>
      </c>
      <c r="L6" s="187">
        <v>191</v>
      </c>
      <c r="M6" s="188">
        <v>347394</v>
      </c>
      <c r="N6" s="189">
        <v>78733</v>
      </c>
      <c r="O6" s="298" t="s">
        <v>185</v>
      </c>
      <c r="P6" s="299" t="s">
        <v>184</v>
      </c>
      <c r="Q6" s="300" t="s">
        <v>184</v>
      </c>
      <c r="R6" s="187">
        <v>5683</v>
      </c>
      <c r="S6" s="188">
        <v>17576258</v>
      </c>
      <c r="T6" s="189">
        <v>4929616</v>
      </c>
      <c r="U6" s="84" t="s">
        <v>22</v>
      </c>
      <c r="V6" s="396" t="s">
        <v>149</v>
      </c>
    </row>
    <row r="7" spans="1:22" s="9" customFormat="1" ht="30" customHeight="1">
      <c r="A7" s="389"/>
      <c r="B7" s="85" t="s">
        <v>150</v>
      </c>
      <c r="C7" s="190">
        <v>54</v>
      </c>
      <c r="D7" s="191">
        <v>2069878</v>
      </c>
      <c r="E7" s="192">
        <v>758522</v>
      </c>
      <c r="F7" s="193">
        <v>1</v>
      </c>
      <c r="G7" s="194">
        <v>0</v>
      </c>
      <c r="H7" s="195">
        <v>0</v>
      </c>
      <c r="I7" s="193">
        <v>1</v>
      </c>
      <c r="J7" s="194">
        <v>7172</v>
      </c>
      <c r="K7" s="195">
        <v>1578</v>
      </c>
      <c r="L7" s="193">
        <v>8</v>
      </c>
      <c r="M7" s="194">
        <v>206218</v>
      </c>
      <c r="N7" s="195">
        <v>45394</v>
      </c>
      <c r="O7" s="193" t="s">
        <v>184</v>
      </c>
      <c r="P7" s="194" t="s">
        <v>184</v>
      </c>
      <c r="Q7" s="195" t="s">
        <v>184</v>
      </c>
      <c r="R7" s="193">
        <v>64</v>
      </c>
      <c r="S7" s="194">
        <v>2283268</v>
      </c>
      <c r="T7" s="195">
        <v>805494</v>
      </c>
      <c r="U7" s="86" t="s">
        <v>151</v>
      </c>
      <c r="V7" s="387"/>
    </row>
    <row r="8" spans="1:22" s="9" customFormat="1" ht="30" customHeight="1">
      <c r="A8" s="390"/>
      <c r="B8" s="87" t="s">
        <v>152</v>
      </c>
      <c r="C8" s="196">
        <v>1054</v>
      </c>
      <c r="D8" s="197">
        <v>-1429906</v>
      </c>
      <c r="E8" s="197">
        <v>-2857089</v>
      </c>
      <c r="F8" s="198">
        <v>10</v>
      </c>
      <c r="G8" s="199">
        <v>-6109</v>
      </c>
      <c r="H8" s="200">
        <v>-1427</v>
      </c>
      <c r="I8" s="198">
        <v>40</v>
      </c>
      <c r="J8" s="199">
        <v>-173591</v>
      </c>
      <c r="K8" s="200">
        <v>-215266</v>
      </c>
      <c r="L8" s="198">
        <v>32</v>
      </c>
      <c r="M8" s="199">
        <v>-57959</v>
      </c>
      <c r="N8" s="200">
        <v>-44007</v>
      </c>
      <c r="O8" s="198" t="s">
        <v>184</v>
      </c>
      <c r="P8" s="194" t="s">
        <v>184</v>
      </c>
      <c r="Q8" s="200" t="s">
        <v>184</v>
      </c>
      <c r="R8" s="198">
        <v>1136</v>
      </c>
      <c r="S8" s="199">
        <v>-1667565</v>
      </c>
      <c r="T8" s="200">
        <v>-3117788</v>
      </c>
      <c r="U8" s="88" t="s">
        <v>153</v>
      </c>
      <c r="V8" s="387"/>
    </row>
    <row r="9" spans="1:22" s="9" customFormat="1" ht="30" customHeight="1">
      <c r="A9" s="388" t="s">
        <v>154</v>
      </c>
      <c r="B9" s="89" t="s">
        <v>22</v>
      </c>
      <c r="C9" s="201" t="s">
        <v>184</v>
      </c>
      <c r="D9" s="202" t="s">
        <v>184</v>
      </c>
      <c r="E9" s="203" t="s">
        <v>184</v>
      </c>
      <c r="F9" s="229"/>
      <c r="G9" s="230"/>
      <c r="H9" s="231"/>
      <c r="I9" s="204" t="s">
        <v>184</v>
      </c>
      <c r="J9" s="205" t="s">
        <v>184</v>
      </c>
      <c r="K9" s="206" t="s">
        <v>184</v>
      </c>
      <c r="L9" s="229"/>
      <c r="M9" s="230"/>
      <c r="N9" s="231"/>
      <c r="O9" s="229"/>
      <c r="P9" s="230"/>
      <c r="Q9" s="231"/>
      <c r="R9" s="204" t="s">
        <v>184</v>
      </c>
      <c r="S9" s="205" t="s">
        <v>184</v>
      </c>
      <c r="T9" s="206" t="s">
        <v>184</v>
      </c>
      <c r="U9" s="90" t="s">
        <v>22</v>
      </c>
      <c r="V9" s="387" t="s">
        <v>154</v>
      </c>
    </row>
    <row r="10" spans="1:22" s="9" customFormat="1" ht="30" customHeight="1">
      <c r="A10" s="389"/>
      <c r="B10" s="91" t="s">
        <v>150</v>
      </c>
      <c r="C10" s="190" t="s">
        <v>184</v>
      </c>
      <c r="D10" s="191" t="s">
        <v>184</v>
      </c>
      <c r="E10" s="191" t="s">
        <v>184</v>
      </c>
      <c r="F10" s="232"/>
      <c r="G10" s="233"/>
      <c r="H10" s="234"/>
      <c r="I10" s="193" t="s">
        <v>184</v>
      </c>
      <c r="J10" s="194" t="s">
        <v>184</v>
      </c>
      <c r="K10" s="195" t="s">
        <v>184</v>
      </c>
      <c r="L10" s="232"/>
      <c r="M10" s="233"/>
      <c r="N10" s="234"/>
      <c r="O10" s="232"/>
      <c r="P10" s="233"/>
      <c r="Q10" s="234"/>
      <c r="R10" s="193" t="s">
        <v>185</v>
      </c>
      <c r="S10" s="194" t="s">
        <v>184</v>
      </c>
      <c r="T10" s="195" t="s">
        <v>184</v>
      </c>
      <c r="U10" s="86" t="s">
        <v>151</v>
      </c>
      <c r="V10" s="387"/>
    </row>
    <row r="11" spans="1:22" s="9" customFormat="1" ht="30" customHeight="1">
      <c r="A11" s="390"/>
      <c r="B11" s="92" t="s">
        <v>152</v>
      </c>
      <c r="C11" s="190" t="s">
        <v>184</v>
      </c>
      <c r="D11" s="191" t="s">
        <v>184</v>
      </c>
      <c r="E11" s="191" t="s">
        <v>184</v>
      </c>
      <c r="F11" s="235"/>
      <c r="G11" s="236"/>
      <c r="H11" s="237"/>
      <c r="I11" s="198" t="s">
        <v>184</v>
      </c>
      <c r="J11" s="199" t="s">
        <v>184</v>
      </c>
      <c r="K11" s="200" t="s">
        <v>184</v>
      </c>
      <c r="L11" s="235"/>
      <c r="M11" s="236"/>
      <c r="N11" s="237"/>
      <c r="O11" s="235"/>
      <c r="P11" s="236"/>
      <c r="Q11" s="237"/>
      <c r="R11" s="193" t="s">
        <v>184</v>
      </c>
      <c r="S11" s="194" t="s">
        <v>184</v>
      </c>
      <c r="T11" s="195" t="s">
        <v>184</v>
      </c>
      <c r="U11" s="88" t="s">
        <v>153</v>
      </c>
      <c r="V11" s="387"/>
    </row>
    <row r="12" spans="1:22" s="9" customFormat="1" ht="30" customHeight="1">
      <c r="A12" s="417" t="s">
        <v>8</v>
      </c>
      <c r="B12" s="418"/>
      <c r="C12" s="207">
        <v>289</v>
      </c>
      <c r="D12" s="208"/>
      <c r="E12" s="209">
        <v>15051</v>
      </c>
      <c r="F12" s="210">
        <v>30</v>
      </c>
      <c r="G12" s="211"/>
      <c r="H12" s="212">
        <v>768</v>
      </c>
      <c r="I12" s="210">
        <v>17</v>
      </c>
      <c r="J12" s="211"/>
      <c r="K12" s="212">
        <v>397</v>
      </c>
      <c r="L12" s="210">
        <v>41</v>
      </c>
      <c r="M12" s="211"/>
      <c r="N12" s="212">
        <v>1689</v>
      </c>
      <c r="O12" s="198" t="s">
        <v>184</v>
      </c>
      <c r="P12" s="211"/>
      <c r="Q12" s="200" t="s">
        <v>184</v>
      </c>
      <c r="R12" s="210">
        <v>377</v>
      </c>
      <c r="S12" s="211"/>
      <c r="T12" s="212">
        <v>17904</v>
      </c>
      <c r="U12" s="403" t="s">
        <v>8</v>
      </c>
      <c r="V12" s="404"/>
    </row>
    <row r="13" spans="1:22" s="9" customFormat="1" ht="30" customHeight="1">
      <c r="A13" s="417" t="s">
        <v>9</v>
      </c>
      <c r="B13" s="418"/>
      <c r="C13" s="207">
        <v>2541</v>
      </c>
      <c r="D13" s="208"/>
      <c r="E13" s="209">
        <v>321639</v>
      </c>
      <c r="F13" s="210">
        <v>7</v>
      </c>
      <c r="G13" s="211"/>
      <c r="H13" s="212">
        <v>58</v>
      </c>
      <c r="I13" s="210">
        <v>126</v>
      </c>
      <c r="J13" s="211"/>
      <c r="K13" s="212">
        <v>15424</v>
      </c>
      <c r="L13" s="210">
        <v>85</v>
      </c>
      <c r="M13" s="211"/>
      <c r="N13" s="212">
        <v>9457</v>
      </c>
      <c r="O13" s="210" t="s">
        <v>184</v>
      </c>
      <c r="P13" s="211"/>
      <c r="Q13" s="212" t="s">
        <v>184</v>
      </c>
      <c r="R13" s="210">
        <v>2759</v>
      </c>
      <c r="S13" s="211"/>
      <c r="T13" s="212">
        <v>346578</v>
      </c>
      <c r="U13" s="403" t="s">
        <v>9</v>
      </c>
      <c r="V13" s="404"/>
    </row>
    <row r="14" spans="1:22" s="9" customFormat="1" ht="30" customHeight="1" thickBot="1">
      <c r="A14" s="423" t="s">
        <v>10</v>
      </c>
      <c r="B14" s="424"/>
      <c r="C14" s="213">
        <v>1729</v>
      </c>
      <c r="D14" s="214"/>
      <c r="E14" s="215">
        <v>789635</v>
      </c>
      <c r="F14" s="216">
        <v>2</v>
      </c>
      <c r="G14" s="217"/>
      <c r="H14" s="218">
        <v>123</v>
      </c>
      <c r="I14" s="216">
        <v>29</v>
      </c>
      <c r="J14" s="217"/>
      <c r="K14" s="218">
        <v>18256</v>
      </c>
      <c r="L14" s="216">
        <v>7</v>
      </c>
      <c r="M14" s="217"/>
      <c r="N14" s="218">
        <v>291</v>
      </c>
      <c r="O14" s="216" t="s">
        <v>184</v>
      </c>
      <c r="P14" s="217"/>
      <c r="Q14" s="218" t="s">
        <v>184</v>
      </c>
      <c r="R14" s="216">
        <v>1767</v>
      </c>
      <c r="S14" s="217"/>
      <c r="T14" s="218">
        <v>808304</v>
      </c>
      <c r="U14" s="421" t="s">
        <v>10</v>
      </c>
      <c r="V14" s="422"/>
    </row>
    <row r="15" spans="1:22" s="11" customFormat="1" ht="30" customHeight="1" thickBot="1" thickTop="1">
      <c r="A15" s="405" t="s">
        <v>155</v>
      </c>
      <c r="B15" s="406"/>
      <c r="C15" s="219"/>
      <c r="D15" s="220"/>
      <c r="E15" s="221">
        <v>3670115</v>
      </c>
      <c r="F15" s="219"/>
      <c r="G15" s="222"/>
      <c r="H15" s="223">
        <v>5648</v>
      </c>
      <c r="I15" s="224"/>
      <c r="J15" s="222"/>
      <c r="K15" s="223">
        <v>22787</v>
      </c>
      <c r="L15" s="224"/>
      <c r="M15" s="222"/>
      <c r="N15" s="223">
        <v>91557</v>
      </c>
      <c r="O15" s="224"/>
      <c r="P15" s="222"/>
      <c r="Q15" s="301" t="s">
        <v>184</v>
      </c>
      <c r="R15" s="224"/>
      <c r="S15" s="222"/>
      <c r="T15" s="223">
        <v>3790108</v>
      </c>
      <c r="U15" s="419" t="s">
        <v>155</v>
      </c>
      <c r="V15" s="420"/>
    </row>
    <row r="16" ht="6" customHeight="1">
      <c r="A16" s="1"/>
    </row>
    <row r="17" spans="1:21" ht="11.25" customHeight="1">
      <c r="A17" s="368" t="s">
        <v>193</v>
      </c>
      <c r="B17" s="368"/>
      <c r="C17" s="368"/>
      <c r="D17" s="368"/>
      <c r="E17" s="368"/>
      <c r="F17" s="368"/>
      <c r="G17" s="368"/>
      <c r="H17" s="368"/>
      <c r="I17" s="368"/>
      <c r="J17" s="368"/>
      <c r="K17" s="368"/>
      <c r="L17" s="368"/>
      <c r="M17" s="368"/>
      <c r="N17" s="368"/>
      <c r="O17" s="368"/>
      <c r="P17" s="368"/>
      <c r="Q17" s="368"/>
      <c r="R17" s="368"/>
      <c r="S17" s="368"/>
      <c r="T17" s="368"/>
      <c r="U17" s="368"/>
    </row>
    <row r="18" spans="1:21" ht="11.2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ht="11.25">
      <c r="E19" s="168"/>
    </row>
  </sheetData>
  <sheetProtection/>
  <mergeCells count="22">
    <mergeCell ref="U13:V13"/>
    <mergeCell ref="U15:V15"/>
    <mergeCell ref="U14:V14"/>
    <mergeCell ref="A13:B13"/>
    <mergeCell ref="A14:B14"/>
    <mergeCell ref="I3:K3"/>
    <mergeCell ref="A17:U17"/>
    <mergeCell ref="U2:V4"/>
    <mergeCell ref="C2:N2"/>
    <mergeCell ref="U12:V12"/>
    <mergeCell ref="A15:B15"/>
    <mergeCell ref="O2:Q3"/>
    <mergeCell ref="A2:B4"/>
    <mergeCell ref="R2:T3"/>
    <mergeCell ref="C3:E3"/>
    <mergeCell ref="A12:B12"/>
    <mergeCell ref="V9:V11"/>
    <mergeCell ref="A9:A11"/>
    <mergeCell ref="A6:A8"/>
    <mergeCell ref="L3:N3"/>
    <mergeCell ref="F3:H3"/>
    <mergeCell ref="V6:V8"/>
  </mergeCells>
  <printOptions/>
  <pageMargins left="0.7874015748031497" right="0.7874015748031497" top="0.984251968503937" bottom="0.984251968503937" header="0.5118110236220472" footer="0.5118110236220472"/>
  <pageSetup horizontalDpi="600" verticalDpi="600" orientation="landscape" paperSize="9" scale="63" r:id="rId1"/>
  <headerFooter alignWithMargins="0">
    <oddFooter>&amp;R&amp;10仙台国税局
法人税１
（H21）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showGridLines="0" workbookViewId="0" topLeftCell="A1">
      <selection activeCell="A1" sqref="A1"/>
    </sheetView>
  </sheetViews>
  <sheetFormatPr defaultColWidth="10.625" defaultRowHeight="13.5"/>
  <cols>
    <col min="1" max="2" width="4.125" style="9" customWidth="1"/>
    <col min="3" max="3" width="24.375" style="9" customWidth="1"/>
    <col min="4" max="6" width="12.50390625" style="9" customWidth="1"/>
    <col min="7" max="7" width="15.00390625" style="9" customWidth="1"/>
    <col min="8" max="8" width="12.50390625" style="9" customWidth="1"/>
    <col min="9" max="9" width="15.00390625" style="9" customWidth="1"/>
    <col min="10" max="16384" width="10.625" style="9" customWidth="1"/>
  </cols>
  <sheetData>
    <row r="1" ht="13.5" customHeight="1" thickBot="1">
      <c r="A1" s="9" t="s">
        <v>54</v>
      </c>
    </row>
    <row r="2" spans="1:9" s="10" customFormat="1" ht="21.75" customHeight="1">
      <c r="A2" s="445" t="s">
        <v>71</v>
      </c>
      <c r="B2" s="446"/>
      <c r="C2" s="379"/>
      <c r="D2" s="426" t="s">
        <v>179</v>
      </c>
      <c r="E2" s="435" t="s">
        <v>74</v>
      </c>
      <c r="F2" s="428"/>
      <c r="G2" s="428"/>
      <c r="H2" s="428"/>
      <c r="I2" s="429"/>
    </row>
    <row r="3" spans="1:9" s="10" customFormat="1" ht="15" customHeight="1">
      <c r="A3" s="447"/>
      <c r="B3" s="448"/>
      <c r="C3" s="449"/>
      <c r="D3" s="427"/>
      <c r="E3" s="436"/>
      <c r="F3" s="430" t="s">
        <v>43</v>
      </c>
      <c r="G3" s="431"/>
      <c r="H3" s="430" t="s">
        <v>44</v>
      </c>
      <c r="I3" s="432"/>
    </row>
    <row r="4" spans="1:9" s="10" customFormat="1" ht="15" customHeight="1">
      <c r="A4" s="450"/>
      <c r="B4" s="451"/>
      <c r="C4" s="452"/>
      <c r="D4" s="427"/>
      <c r="E4" s="437"/>
      <c r="F4" s="35" t="s">
        <v>4</v>
      </c>
      <c r="G4" s="34" t="s">
        <v>75</v>
      </c>
      <c r="H4" s="35" t="s">
        <v>4</v>
      </c>
      <c r="I4" s="36" t="s">
        <v>76</v>
      </c>
    </row>
    <row r="5" spans="1:9" ht="13.5" customHeight="1">
      <c r="A5" s="56"/>
      <c r="B5" s="58"/>
      <c r="C5" s="57"/>
      <c r="D5" s="54" t="s">
        <v>33</v>
      </c>
      <c r="E5" s="134" t="s">
        <v>33</v>
      </c>
      <c r="F5" s="46"/>
      <c r="G5" s="48" t="s">
        <v>5</v>
      </c>
      <c r="H5" s="46"/>
      <c r="I5" s="55" t="s">
        <v>5</v>
      </c>
    </row>
    <row r="6" spans="1:9" ht="30" customHeight="1">
      <c r="A6" s="453" t="s">
        <v>57</v>
      </c>
      <c r="B6" s="455" t="s">
        <v>45</v>
      </c>
      <c r="C6" s="49" t="s">
        <v>34</v>
      </c>
      <c r="D6" s="50">
        <v>151403</v>
      </c>
      <c r="E6" s="135">
        <v>142116</v>
      </c>
      <c r="F6" s="51">
        <v>36546</v>
      </c>
      <c r="G6" s="52">
        <v>550920525</v>
      </c>
      <c r="H6" s="51">
        <v>106553</v>
      </c>
      <c r="I6" s="53">
        <v>705058657</v>
      </c>
    </row>
    <row r="7" spans="1:9" ht="30" customHeight="1">
      <c r="A7" s="453"/>
      <c r="B7" s="455"/>
      <c r="C7" s="93" t="s">
        <v>35</v>
      </c>
      <c r="D7" s="94">
        <v>3</v>
      </c>
      <c r="E7" s="136">
        <v>2</v>
      </c>
      <c r="F7" s="95" t="s">
        <v>194</v>
      </c>
      <c r="G7" s="96" t="s">
        <v>194</v>
      </c>
      <c r="H7" s="95" t="s">
        <v>194</v>
      </c>
      <c r="I7" s="97" t="s">
        <v>194</v>
      </c>
    </row>
    <row r="8" spans="1:9" ht="30" customHeight="1">
      <c r="A8" s="453"/>
      <c r="B8" s="455"/>
      <c r="C8" s="98" t="s">
        <v>36</v>
      </c>
      <c r="D8" s="99">
        <v>259</v>
      </c>
      <c r="E8" s="137">
        <v>231</v>
      </c>
      <c r="F8" s="72">
        <v>64</v>
      </c>
      <c r="G8" s="73">
        <v>345115</v>
      </c>
      <c r="H8" s="72">
        <v>169</v>
      </c>
      <c r="I8" s="100">
        <v>435180</v>
      </c>
    </row>
    <row r="9" spans="1:9" ht="30" customHeight="1" hidden="1">
      <c r="A9" s="453"/>
      <c r="B9" s="455"/>
      <c r="C9" s="98" t="s">
        <v>37</v>
      </c>
      <c r="D9" s="99"/>
      <c r="E9" s="137"/>
      <c r="F9" s="72"/>
      <c r="G9" s="73"/>
      <c r="H9" s="72"/>
      <c r="I9" s="100"/>
    </row>
    <row r="10" spans="1:9" ht="30" customHeight="1">
      <c r="A10" s="453"/>
      <c r="B10" s="455"/>
      <c r="C10" s="98" t="s">
        <v>38</v>
      </c>
      <c r="D10" s="99">
        <v>2873</v>
      </c>
      <c r="E10" s="137">
        <v>2854</v>
      </c>
      <c r="F10" s="72">
        <v>1475</v>
      </c>
      <c r="G10" s="73">
        <v>44781549</v>
      </c>
      <c r="H10" s="72">
        <v>1392</v>
      </c>
      <c r="I10" s="100">
        <v>9067529</v>
      </c>
    </row>
    <row r="11" spans="1:9" ht="30" customHeight="1">
      <c r="A11" s="453"/>
      <c r="B11" s="455"/>
      <c r="C11" s="98" t="s">
        <v>176</v>
      </c>
      <c r="D11" s="99" t="s">
        <v>185</v>
      </c>
      <c r="E11" s="137">
        <v>5</v>
      </c>
      <c r="F11" s="72" t="s">
        <v>185</v>
      </c>
      <c r="G11" s="73" t="s">
        <v>185</v>
      </c>
      <c r="H11" s="72">
        <v>8</v>
      </c>
      <c r="I11" s="100">
        <v>7369</v>
      </c>
    </row>
    <row r="12" spans="1:10" ht="30" customHeight="1">
      <c r="A12" s="453"/>
      <c r="B12" s="456"/>
      <c r="C12" s="132" t="s">
        <v>144</v>
      </c>
      <c r="D12" s="101">
        <v>154535</v>
      </c>
      <c r="E12" s="138">
        <v>145206</v>
      </c>
      <c r="F12" s="102">
        <v>38085</v>
      </c>
      <c r="G12" s="103">
        <v>596047189</v>
      </c>
      <c r="H12" s="102">
        <v>108122</v>
      </c>
      <c r="I12" s="104">
        <v>714568735</v>
      </c>
      <c r="J12" s="11"/>
    </row>
    <row r="13" spans="1:9" ht="30" customHeight="1">
      <c r="A13" s="453"/>
      <c r="B13" s="441" t="s">
        <v>0</v>
      </c>
      <c r="C13" s="442"/>
      <c r="D13" s="26">
        <v>1331</v>
      </c>
      <c r="E13" s="139">
        <v>1330</v>
      </c>
      <c r="F13" s="13">
        <v>599</v>
      </c>
      <c r="G13" s="14">
        <v>691272</v>
      </c>
      <c r="H13" s="13">
        <v>737</v>
      </c>
      <c r="I13" s="19">
        <v>572696</v>
      </c>
    </row>
    <row r="14" spans="1:9" ht="30" customHeight="1">
      <c r="A14" s="453"/>
      <c r="B14" s="438" t="s">
        <v>1</v>
      </c>
      <c r="C14" s="105" t="s">
        <v>39</v>
      </c>
      <c r="D14" s="106">
        <v>468</v>
      </c>
      <c r="E14" s="140">
        <v>474</v>
      </c>
      <c r="F14" s="77">
        <v>248</v>
      </c>
      <c r="G14" s="78">
        <v>15007945</v>
      </c>
      <c r="H14" s="77">
        <v>231</v>
      </c>
      <c r="I14" s="107">
        <v>987555</v>
      </c>
    </row>
    <row r="15" spans="1:9" ht="30" customHeight="1">
      <c r="A15" s="453"/>
      <c r="B15" s="439"/>
      <c r="C15" s="98" t="s">
        <v>40</v>
      </c>
      <c r="D15" s="99">
        <v>67</v>
      </c>
      <c r="E15" s="137">
        <v>69</v>
      </c>
      <c r="F15" s="72">
        <v>32</v>
      </c>
      <c r="G15" s="73">
        <v>1485454</v>
      </c>
      <c r="H15" s="72">
        <v>38</v>
      </c>
      <c r="I15" s="100">
        <v>1129832</v>
      </c>
    </row>
    <row r="16" spans="1:9" ht="30" customHeight="1">
      <c r="A16" s="453"/>
      <c r="B16" s="439"/>
      <c r="C16" s="108" t="s">
        <v>145</v>
      </c>
      <c r="D16" s="99">
        <v>1506</v>
      </c>
      <c r="E16" s="137">
        <v>1532</v>
      </c>
      <c r="F16" s="72">
        <v>850</v>
      </c>
      <c r="G16" s="73">
        <v>3247843</v>
      </c>
      <c r="H16" s="72">
        <v>689</v>
      </c>
      <c r="I16" s="100">
        <v>3842664</v>
      </c>
    </row>
    <row r="17" spans="1:9" ht="30" customHeight="1">
      <c r="A17" s="453"/>
      <c r="B17" s="439"/>
      <c r="C17" s="108" t="s">
        <v>146</v>
      </c>
      <c r="D17" s="99">
        <v>255</v>
      </c>
      <c r="E17" s="137">
        <v>255</v>
      </c>
      <c r="F17" s="72">
        <v>121</v>
      </c>
      <c r="G17" s="73">
        <v>1546434</v>
      </c>
      <c r="H17" s="72">
        <v>135</v>
      </c>
      <c r="I17" s="100">
        <v>8866247</v>
      </c>
    </row>
    <row r="18" spans="1:9" ht="30" customHeight="1">
      <c r="A18" s="453"/>
      <c r="B18" s="439"/>
      <c r="C18" s="98" t="s">
        <v>41</v>
      </c>
      <c r="D18" s="99">
        <v>377</v>
      </c>
      <c r="E18" s="137">
        <v>374</v>
      </c>
      <c r="F18" s="72">
        <v>200</v>
      </c>
      <c r="G18" s="73">
        <v>1231818</v>
      </c>
      <c r="H18" s="72">
        <v>176</v>
      </c>
      <c r="I18" s="100">
        <v>297017</v>
      </c>
    </row>
    <row r="19" spans="1:9" ht="30" customHeight="1">
      <c r="A19" s="453"/>
      <c r="B19" s="439"/>
      <c r="C19" s="98" t="s">
        <v>42</v>
      </c>
      <c r="D19" s="99">
        <v>1835</v>
      </c>
      <c r="E19" s="137">
        <v>1818</v>
      </c>
      <c r="F19" s="72">
        <v>959</v>
      </c>
      <c r="G19" s="73">
        <v>12041288</v>
      </c>
      <c r="H19" s="72">
        <v>872</v>
      </c>
      <c r="I19" s="100">
        <v>7500506</v>
      </c>
    </row>
    <row r="20" spans="1:9" ht="30" customHeight="1">
      <c r="A20" s="453"/>
      <c r="B20" s="440"/>
      <c r="C20" s="132" t="s">
        <v>147</v>
      </c>
      <c r="D20" s="101">
        <v>4508</v>
      </c>
      <c r="E20" s="138">
        <v>4522</v>
      </c>
      <c r="F20" s="102">
        <v>2410</v>
      </c>
      <c r="G20" s="103">
        <v>34560783</v>
      </c>
      <c r="H20" s="102">
        <v>2141</v>
      </c>
      <c r="I20" s="104">
        <v>22623821</v>
      </c>
    </row>
    <row r="21" spans="1:9" ht="30" customHeight="1">
      <c r="A21" s="454"/>
      <c r="B21" s="441" t="s">
        <v>2</v>
      </c>
      <c r="C21" s="442"/>
      <c r="D21" s="26">
        <v>3053</v>
      </c>
      <c r="E21" s="139">
        <v>2990</v>
      </c>
      <c r="F21" s="13">
        <v>1262</v>
      </c>
      <c r="G21" s="14">
        <v>10051711</v>
      </c>
      <c r="H21" s="13">
        <v>1735</v>
      </c>
      <c r="I21" s="19">
        <v>10313873</v>
      </c>
    </row>
    <row r="22" spans="1:9" ht="30" customHeight="1" thickBot="1">
      <c r="A22" s="423" t="s">
        <v>3</v>
      </c>
      <c r="B22" s="443"/>
      <c r="C22" s="444"/>
      <c r="D22" s="68">
        <v>38</v>
      </c>
      <c r="E22" s="141">
        <v>26</v>
      </c>
      <c r="F22" s="23">
        <v>5</v>
      </c>
      <c r="G22" s="17">
        <v>81034</v>
      </c>
      <c r="H22" s="23">
        <v>21</v>
      </c>
      <c r="I22" s="20">
        <v>59435</v>
      </c>
    </row>
    <row r="23" spans="1:9" s="11" customFormat="1" ht="30" customHeight="1" thickBot="1" thickTop="1">
      <c r="A23" s="405" t="s">
        <v>148</v>
      </c>
      <c r="B23" s="433"/>
      <c r="C23" s="406"/>
      <c r="D23" s="27">
        <v>163465</v>
      </c>
      <c r="E23" s="142">
        <v>154074</v>
      </c>
      <c r="F23" s="18">
        <v>42361</v>
      </c>
      <c r="G23" s="16">
        <v>641431990</v>
      </c>
      <c r="H23" s="18">
        <v>112756</v>
      </c>
      <c r="I23" s="21">
        <v>748138561</v>
      </c>
    </row>
    <row r="24" spans="1:9" s="7" customFormat="1" ht="6" customHeight="1">
      <c r="A24" s="117"/>
      <c r="B24" s="117"/>
      <c r="C24" s="117"/>
      <c r="D24" s="116"/>
      <c r="E24" s="116"/>
      <c r="F24" s="116"/>
      <c r="G24" s="116"/>
      <c r="H24" s="116"/>
      <c r="I24" s="116"/>
    </row>
    <row r="25" spans="1:9" ht="13.5" customHeight="1">
      <c r="A25" s="434" t="s">
        <v>180</v>
      </c>
      <c r="B25" s="434"/>
      <c r="C25" s="434"/>
      <c r="D25" s="434"/>
      <c r="E25" s="434"/>
      <c r="F25" s="434"/>
      <c r="G25" s="434"/>
      <c r="H25" s="434"/>
      <c r="I25" s="434"/>
    </row>
    <row r="26" spans="1:9" ht="13.5" customHeight="1">
      <c r="A26" s="434"/>
      <c r="B26" s="434"/>
      <c r="C26" s="434"/>
      <c r="D26" s="434"/>
      <c r="E26" s="434"/>
      <c r="F26" s="434"/>
      <c r="G26" s="434"/>
      <c r="H26" s="434"/>
      <c r="I26" s="434"/>
    </row>
    <row r="27" spans="1:9" ht="13.5" customHeight="1">
      <c r="A27" s="434"/>
      <c r="B27" s="434"/>
      <c r="C27" s="434"/>
      <c r="D27" s="434"/>
      <c r="E27" s="434"/>
      <c r="F27" s="434"/>
      <c r="G27" s="434"/>
      <c r="H27" s="434"/>
      <c r="I27" s="434"/>
    </row>
    <row r="28" spans="1:9" ht="13.5" customHeight="1">
      <c r="A28" s="425" t="s">
        <v>158</v>
      </c>
      <c r="B28" s="425"/>
      <c r="C28" s="425"/>
      <c r="D28" s="425"/>
      <c r="E28" s="425"/>
      <c r="F28" s="425"/>
      <c r="G28" s="425"/>
      <c r="H28" s="425"/>
      <c r="I28" s="425"/>
    </row>
    <row r="29" spans="4:7" ht="11.25">
      <c r="D29" s="2"/>
      <c r="E29" s="2"/>
      <c r="F29" s="2"/>
      <c r="G29" s="2"/>
    </row>
    <row r="30" spans="4:7" ht="11.25">
      <c r="D30" s="1"/>
      <c r="E30" s="1"/>
      <c r="F30" s="1"/>
      <c r="G30" s="1"/>
    </row>
    <row r="31" spans="4:7" ht="11.25">
      <c r="D31" s="1"/>
      <c r="E31" s="1"/>
      <c r="F31" s="2"/>
      <c r="G31" s="2"/>
    </row>
    <row r="32" spans="4:7" ht="11.25">
      <c r="D32" s="1"/>
      <c r="E32" s="1"/>
      <c r="F32" s="2"/>
      <c r="G32" s="2"/>
    </row>
    <row r="33" spans="4:7" ht="11.25">
      <c r="D33" s="1"/>
      <c r="E33" s="1"/>
      <c r="F33" s="2"/>
      <c r="G33" s="2"/>
    </row>
    <row r="34" spans="4:7" ht="11.25">
      <c r="D34" s="1"/>
      <c r="E34" s="1"/>
      <c r="F34" s="2"/>
      <c r="G34" s="2"/>
    </row>
    <row r="35" spans="4:7" ht="11.25">
      <c r="D35" s="1"/>
      <c r="E35" s="1"/>
      <c r="F35" s="2"/>
      <c r="G35" s="2"/>
    </row>
    <row r="36" spans="4:7" ht="11.25">
      <c r="D36" s="1"/>
      <c r="E36" s="1"/>
      <c r="F36" s="2"/>
      <c r="G36" s="2"/>
    </row>
    <row r="37" spans="4:7" ht="11.25">
      <c r="D37" s="1"/>
      <c r="E37" s="1"/>
      <c r="F37" s="2"/>
      <c r="G37" s="2"/>
    </row>
    <row r="38" spans="4:7" ht="11.25">
      <c r="D38" s="1"/>
      <c r="E38" s="1"/>
      <c r="F38" s="2"/>
      <c r="G38" s="2"/>
    </row>
    <row r="39" spans="4:7" ht="11.25">
      <c r="D39" s="1"/>
      <c r="E39" s="1"/>
      <c r="F39" s="2"/>
      <c r="G39" s="2"/>
    </row>
    <row r="40" spans="4:7" ht="11.25">
      <c r="D40" s="1"/>
      <c r="E40" s="1"/>
      <c r="F40" s="2"/>
      <c r="G40" s="2"/>
    </row>
    <row r="41" spans="4:7" ht="11.25">
      <c r="D41" s="1"/>
      <c r="E41" s="1"/>
      <c r="F41" s="2"/>
      <c r="G41" s="2"/>
    </row>
    <row r="42" spans="4:7" ht="11.25">
      <c r="D42" s="1"/>
      <c r="E42" s="1"/>
      <c r="F42" s="1"/>
      <c r="G42" s="2"/>
    </row>
  </sheetData>
  <sheetProtection/>
  <mergeCells count="15">
    <mergeCell ref="A22:C22"/>
    <mergeCell ref="A2:C4"/>
    <mergeCell ref="A6:A21"/>
    <mergeCell ref="B6:B12"/>
    <mergeCell ref="B13:C13"/>
    <mergeCell ref="A28:I28"/>
    <mergeCell ref="D2:D4"/>
    <mergeCell ref="F2:I2"/>
    <mergeCell ref="F3:G3"/>
    <mergeCell ref="H3:I3"/>
    <mergeCell ref="A23:C23"/>
    <mergeCell ref="A25:I27"/>
    <mergeCell ref="E2:E4"/>
    <mergeCell ref="B14:B20"/>
    <mergeCell ref="B21:C21"/>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&amp;R&amp;10仙台国税局
法人税１
（H21）</oddFooter>
  </headerFooter>
</worksheet>
</file>

<file path=xl/worksheets/sheet5.xml><?xml version="1.0" encoding="utf-8"?>
<worksheet xmlns="http://schemas.openxmlformats.org/spreadsheetml/2006/main" xmlns:r="http://schemas.openxmlformats.org/officeDocument/2006/relationships">
  <dimension ref="A1:L74"/>
  <sheetViews>
    <sheetView showGridLines="0" zoomScaleSheetLayoutView="61" workbookViewId="0" topLeftCell="A1">
      <selection activeCell="A1" sqref="A1"/>
    </sheetView>
  </sheetViews>
  <sheetFormatPr defaultColWidth="9.00390625" defaultRowHeight="13.5"/>
  <cols>
    <col min="1" max="1" width="11.25390625" style="246" customWidth="1"/>
    <col min="2" max="2" width="7.50390625" style="179" bestFit="1" customWidth="1"/>
    <col min="3" max="3" width="12.75390625" style="179" customWidth="1"/>
    <col min="4" max="4" width="7.50390625" style="179" bestFit="1" customWidth="1"/>
    <col min="5" max="5" width="12.75390625" style="179" customWidth="1"/>
    <col min="6" max="6" width="7.50390625" style="179" bestFit="1" customWidth="1"/>
    <col min="7" max="8" width="12.75390625" style="179" customWidth="1"/>
    <col min="9" max="10" width="13.75390625" style="179" customWidth="1"/>
    <col min="11" max="11" width="10.00390625" style="246" customWidth="1"/>
    <col min="12" max="16384" width="9.00390625" style="179" customWidth="1"/>
  </cols>
  <sheetData>
    <row r="1" spans="1:6" ht="14.25" thickBot="1">
      <c r="A1" s="133" t="s">
        <v>160</v>
      </c>
      <c r="B1" s="133"/>
      <c r="C1" s="133"/>
      <c r="D1" s="133"/>
      <c r="E1" s="133"/>
      <c r="F1" s="12"/>
    </row>
    <row r="2" spans="1:11" ht="13.5" customHeight="1">
      <c r="A2" s="469" t="s">
        <v>161</v>
      </c>
      <c r="B2" s="472" t="s">
        <v>162</v>
      </c>
      <c r="C2" s="473"/>
      <c r="D2" s="473"/>
      <c r="E2" s="474"/>
      <c r="F2" s="475" t="s">
        <v>163</v>
      </c>
      <c r="G2" s="476"/>
      <c r="H2" s="477"/>
      <c r="I2" s="426" t="s">
        <v>164</v>
      </c>
      <c r="J2" s="426" t="s">
        <v>165</v>
      </c>
      <c r="K2" s="459" t="s">
        <v>58</v>
      </c>
    </row>
    <row r="3" spans="1:11" ht="13.5" customHeight="1">
      <c r="A3" s="470"/>
      <c r="B3" s="462" t="s">
        <v>166</v>
      </c>
      <c r="C3" s="463"/>
      <c r="D3" s="464" t="s">
        <v>167</v>
      </c>
      <c r="E3" s="465"/>
      <c r="F3" s="464" t="s">
        <v>166</v>
      </c>
      <c r="G3" s="465"/>
      <c r="H3" s="466" t="s">
        <v>168</v>
      </c>
      <c r="I3" s="436"/>
      <c r="J3" s="457"/>
      <c r="K3" s="460"/>
    </row>
    <row r="4" spans="1:11" ht="22.5" customHeight="1">
      <c r="A4" s="471"/>
      <c r="B4" s="247" t="s">
        <v>169</v>
      </c>
      <c r="C4" s="248" t="s">
        <v>170</v>
      </c>
      <c r="D4" s="247" t="s">
        <v>169</v>
      </c>
      <c r="E4" s="248" t="s">
        <v>171</v>
      </c>
      <c r="F4" s="247" t="s">
        <v>169</v>
      </c>
      <c r="G4" s="248" t="s">
        <v>170</v>
      </c>
      <c r="H4" s="467"/>
      <c r="I4" s="436"/>
      <c r="J4" s="458"/>
      <c r="K4" s="461"/>
    </row>
    <row r="5" spans="1:11" ht="11.25" customHeight="1">
      <c r="A5" s="249"/>
      <c r="B5" s="250"/>
      <c r="C5" s="251" t="s">
        <v>5</v>
      </c>
      <c r="D5" s="250"/>
      <c r="E5" s="251" t="s">
        <v>5</v>
      </c>
      <c r="F5" s="250"/>
      <c r="G5" s="251" t="s">
        <v>5</v>
      </c>
      <c r="H5" s="252" t="s">
        <v>5</v>
      </c>
      <c r="I5" s="252" t="s">
        <v>5</v>
      </c>
      <c r="J5" s="252" t="s">
        <v>5</v>
      </c>
      <c r="K5" s="284"/>
    </row>
    <row r="6" spans="1:11" s="182" customFormat="1" ht="13.5">
      <c r="A6" s="66" t="s">
        <v>181</v>
      </c>
      <c r="B6" s="253">
        <v>1625</v>
      </c>
      <c r="C6" s="254">
        <v>22310583</v>
      </c>
      <c r="D6" s="253">
        <v>1593</v>
      </c>
      <c r="E6" s="254">
        <v>5815334</v>
      </c>
      <c r="F6" s="253">
        <v>3</v>
      </c>
      <c r="G6" s="254">
        <v>44474</v>
      </c>
      <c r="H6" s="255">
        <v>13188</v>
      </c>
      <c r="I6" s="255">
        <v>5828522</v>
      </c>
      <c r="J6" s="255">
        <v>5836800</v>
      </c>
      <c r="K6" s="281" t="str">
        <f aca="true" t="shared" si="0" ref="K6:K12">A6</f>
        <v>青森　　　</v>
      </c>
    </row>
    <row r="7" spans="1:11" s="182" customFormat="1" ht="13.5">
      <c r="A7" s="65" t="s">
        <v>117</v>
      </c>
      <c r="B7" s="253">
        <v>941</v>
      </c>
      <c r="C7" s="254">
        <v>14197860</v>
      </c>
      <c r="D7" s="253">
        <v>933</v>
      </c>
      <c r="E7" s="254" t="s">
        <v>194</v>
      </c>
      <c r="F7" s="253">
        <v>1</v>
      </c>
      <c r="G7" s="254" t="s">
        <v>194</v>
      </c>
      <c r="H7" s="255" t="s">
        <v>194</v>
      </c>
      <c r="I7" s="255">
        <v>3780860</v>
      </c>
      <c r="J7" s="255">
        <v>3782278</v>
      </c>
      <c r="K7" s="282" t="str">
        <f t="shared" si="0"/>
        <v>弘前　　　</v>
      </c>
    </row>
    <row r="8" spans="1:11" s="182" customFormat="1" ht="13.5">
      <c r="A8" s="65" t="s">
        <v>122</v>
      </c>
      <c r="B8" s="253">
        <v>1650</v>
      </c>
      <c r="C8" s="254">
        <v>26707111</v>
      </c>
      <c r="D8" s="253">
        <v>1622</v>
      </c>
      <c r="E8" s="254" t="s">
        <v>194</v>
      </c>
      <c r="F8" s="253">
        <v>1</v>
      </c>
      <c r="G8" s="254" t="s">
        <v>194</v>
      </c>
      <c r="H8" s="255" t="s">
        <v>194</v>
      </c>
      <c r="I8" s="255">
        <v>7265639</v>
      </c>
      <c r="J8" s="255">
        <v>7268437</v>
      </c>
      <c r="K8" s="282" t="str">
        <f t="shared" si="0"/>
        <v>八戸　　　</v>
      </c>
    </row>
    <row r="9" spans="1:11" s="182" customFormat="1" ht="13.5">
      <c r="A9" s="65" t="s">
        <v>118</v>
      </c>
      <c r="B9" s="253">
        <v>302</v>
      </c>
      <c r="C9" s="254">
        <v>2422059</v>
      </c>
      <c r="D9" s="253">
        <v>299</v>
      </c>
      <c r="E9" s="254">
        <v>572061</v>
      </c>
      <c r="F9" s="253" t="s">
        <v>184</v>
      </c>
      <c r="G9" s="254" t="s">
        <v>186</v>
      </c>
      <c r="H9" s="255" t="s">
        <v>184</v>
      </c>
      <c r="I9" s="255">
        <v>572061</v>
      </c>
      <c r="J9" s="255">
        <v>574007</v>
      </c>
      <c r="K9" s="282" t="str">
        <f t="shared" si="0"/>
        <v>黒石　　　</v>
      </c>
    </row>
    <row r="10" spans="1:11" s="182" customFormat="1" ht="13.5">
      <c r="A10" s="65" t="s">
        <v>119</v>
      </c>
      <c r="B10" s="253">
        <v>672</v>
      </c>
      <c r="C10" s="254">
        <v>4205871</v>
      </c>
      <c r="D10" s="253">
        <v>664</v>
      </c>
      <c r="E10" s="254" t="s">
        <v>194</v>
      </c>
      <c r="F10" s="253">
        <v>1</v>
      </c>
      <c r="G10" s="254" t="s">
        <v>194</v>
      </c>
      <c r="H10" s="255" t="s">
        <v>194</v>
      </c>
      <c r="I10" s="255">
        <v>986294</v>
      </c>
      <c r="J10" s="255">
        <v>988252</v>
      </c>
      <c r="K10" s="282" t="str">
        <f t="shared" si="0"/>
        <v>五所川原　</v>
      </c>
    </row>
    <row r="11" spans="1:11" s="182" customFormat="1" ht="13.5">
      <c r="A11" s="65" t="s">
        <v>120</v>
      </c>
      <c r="B11" s="253">
        <v>1107</v>
      </c>
      <c r="C11" s="254">
        <v>11414717</v>
      </c>
      <c r="D11" s="253">
        <v>1097</v>
      </c>
      <c r="E11" s="254">
        <v>2971523</v>
      </c>
      <c r="F11" s="253" t="s">
        <v>184</v>
      </c>
      <c r="G11" s="254" t="s">
        <v>184</v>
      </c>
      <c r="H11" s="255" t="s">
        <v>184</v>
      </c>
      <c r="I11" s="255">
        <v>2971523</v>
      </c>
      <c r="J11" s="255">
        <v>2975334</v>
      </c>
      <c r="K11" s="282" t="str">
        <f t="shared" si="0"/>
        <v>十和田　　</v>
      </c>
    </row>
    <row r="12" spans="1:11" s="182" customFormat="1" ht="13.5">
      <c r="A12" s="65" t="s">
        <v>121</v>
      </c>
      <c r="B12" s="253">
        <v>416</v>
      </c>
      <c r="C12" s="254">
        <v>3508165</v>
      </c>
      <c r="D12" s="253">
        <v>413</v>
      </c>
      <c r="E12" s="254">
        <v>873893</v>
      </c>
      <c r="F12" s="253" t="s">
        <v>184</v>
      </c>
      <c r="G12" s="254" t="s">
        <v>185</v>
      </c>
      <c r="H12" s="255" t="s">
        <v>184</v>
      </c>
      <c r="I12" s="255">
        <v>873893</v>
      </c>
      <c r="J12" s="255">
        <v>874956</v>
      </c>
      <c r="K12" s="282" t="str">
        <f t="shared" si="0"/>
        <v>むつ　　　</v>
      </c>
    </row>
    <row r="13" spans="1:11" s="163" customFormat="1" ht="13.5">
      <c r="A13" s="169" t="s">
        <v>172</v>
      </c>
      <c r="B13" s="256">
        <v>6713</v>
      </c>
      <c r="C13" s="257">
        <v>84766366</v>
      </c>
      <c r="D13" s="256">
        <v>6621</v>
      </c>
      <c r="E13" s="257">
        <v>22264024</v>
      </c>
      <c r="F13" s="256">
        <v>6</v>
      </c>
      <c r="G13" s="257">
        <v>50303</v>
      </c>
      <c r="H13" s="258">
        <v>14767</v>
      </c>
      <c r="I13" s="258">
        <v>22278791</v>
      </c>
      <c r="J13" s="258">
        <v>22300065</v>
      </c>
      <c r="K13" s="283" t="str">
        <f>A13</f>
        <v>青森県計</v>
      </c>
    </row>
    <row r="14" spans="1:12" ht="13.5">
      <c r="A14" s="259"/>
      <c r="B14" s="260"/>
      <c r="C14" s="261"/>
      <c r="D14" s="260"/>
      <c r="E14" s="261"/>
      <c r="F14" s="260"/>
      <c r="G14" s="261"/>
      <c r="H14" s="262"/>
      <c r="I14" s="262"/>
      <c r="J14" s="262"/>
      <c r="K14" s="263"/>
      <c r="L14" s="183"/>
    </row>
    <row r="15" spans="1:11" s="163" customFormat="1" ht="13.5">
      <c r="A15" s="65" t="s">
        <v>88</v>
      </c>
      <c r="B15" s="253">
        <v>2134</v>
      </c>
      <c r="C15" s="254">
        <v>30240934</v>
      </c>
      <c r="D15" s="253">
        <v>2106</v>
      </c>
      <c r="E15" s="254" t="s">
        <v>194</v>
      </c>
      <c r="F15" s="253">
        <v>1</v>
      </c>
      <c r="G15" s="96" t="s">
        <v>194</v>
      </c>
      <c r="H15" s="96" t="s">
        <v>194</v>
      </c>
      <c r="I15" s="255">
        <v>7882287</v>
      </c>
      <c r="J15" s="255">
        <v>7884341</v>
      </c>
      <c r="K15" s="282" t="str">
        <f aca="true" t="shared" si="1" ref="K15:K24">A15</f>
        <v>盛岡　　　</v>
      </c>
    </row>
    <row r="16" spans="1:11" s="182" customFormat="1" ht="13.5">
      <c r="A16" s="65" t="s">
        <v>94</v>
      </c>
      <c r="B16" s="253">
        <v>334</v>
      </c>
      <c r="C16" s="254">
        <v>5020593</v>
      </c>
      <c r="D16" s="253">
        <v>331</v>
      </c>
      <c r="E16" s="254">
        <v>1310258</v>
      </c>
      <c r="F16" s="264" t="s">
        <v>184</v>
      </c>
      <c r="G16" s="265" t="s">
        <v>184</v>
      </c>
      <c r="H16" s="266" t="s">
        <v>184</v>
      </c>
      <c r="I16" s="255">
        <v>1310258</v>
      </c>
      <c r="J16" s="255">
        <v>1312392</v>
      </c>
      <c r="K16" s="282" t="str">
        <f t="shared" si="1"/>
        <v>宮古　　　</v>
      </c>
    </row>
    <row r="17" spans="1:11" s="182" customFormat="1" ht="13.5">
      <c r="A17" s="65" t="s">
        <v>92</v>
      </c>
      <c r="B17" s="264">
        <v>327</v>
      </c>
      <c r="C17" s="265">
        <v>3470942</v>
      </c>
      <c r="D17" s="264">
        <v>321</v>
      </c>
      <c r="E17" s="265">
        <v>887957</v>
      </c>
      <c r="F17" s="264" t="s">
        <v>184</v>
      </c>
      <c r="G17" s="265" t="s">
        <v>185</v>
      </c>
      <c r="H17" s="266" t="s">
        <v>184</v>
      </c>
      <c r="I17" s="266">
        <v>887957</v>
      </c>
      <c r="J17" s="266">
        <v>889153</v>
      </c>
      <c r="K17" s="282" t="str">
        <f t="shared" si="1"/>
        <v>大船渡　　</v>
      </c>
    </row>
    <row r="18" spans="1:11" s="182" customFormat="1" ht="13.5">
      <c r="A18" s="65" t="s">
        <v>90</v>
      </c>
      <c r="B18" s="264">
        <v>522</v>
      </c>
      <c r="C18" s="265">
        <v>6687351</v>
      </c>
      <c r="D18" s="264">
        <v>517</v>
      </c>
      <c r="E18" s="265">
        <v>1652280</v>
      </c>
      <c r="F18" s="264" t="s">
        <v>184</v>
      </c>
      <c r="G18" s="265" t="s">
        <v>184</v>
      </c>
      <c r="H18" s="266" t="s">
        <v>184</v>
      </c>
      <c r="I18" s="266">
        <v>1652280</v>
      </c>
      <c r="J18" s="266">
        <v>1652823</v>
      </c>
      <c r="K18" s="282" t="str">
        <f t="shared" si="1"/>
        <v>水沢　　　</v>
      </c>
    </row>
    <row r="19" spans="1:11" s="182" customFormat="1" ht="13.5">
      <c r="A19" s="65" t="s">
        <v>89</v>
      </c>
      <c r="B19" s="264">
        <v>785</v>
      </c>
      <c r="C19" s="265">
        <v>13179436</v>
      </c>
      <c r="D19" s="264">
        <v>772</v>
      </c>
      <c r="E19" s="265">
        <v>3416159</v>
      </c>
      <c r="F19" s="264" t="s">
        <v>184</v>
      </c>
      <c r="G19" s="265" t="s">
        <v>184</v>
      </c>
      <c r="H19" s="266" t="s">
        <v>184</v>
      </c>
      <c r="I19" s="266">
        <v>3416159</v>
      </c>
      <c r="J19" s="266">
        <v>3416950</v>
      </c>
      <c r="K19" s="282" t="str">
        <f t="shared" si="1"/>
        <v>花巻　　　</v>
      </c>
    </row>
    <row r="20" spans="1:11" s="182" customFormat="1" ht="13.5">
      <c r="A20" s="65" t="s">
        <v>95</v>
      </c>
      <c r="B20" s="264">
        <v>248</v>
      </c>
      <c r="C20" s="265">
        <v>2117744</v>
      </c>
      <c r="D20" s="264">
        <v>244</v>
      </c>
      <c r="E20" s="265">
        <v>541391</v>
      </c>
      <c r="F20" s="264" t="s">
        <v>184</v>
      </c>
      <c r="G20" s="265" t="s">
        <v>184</v>
      </c>
      <c r="H20" s="266" t="s">
        <v>184</v>
      </c>
      <c r="I20" s="266">
        <v>541391</v>
      </c>
      <c r="J20" s="266">
        <v>543413</v>
      </c>
      <c r="K20" s="282" t="str">
        <f t="shared" si="1"/>
        <v>久慈　　　</v>
      </c>
    </row>
    <row r="21" spans="1:11" s="182" customFormat="1" ht="13.5">
      <c r="A21" s="65" t="s">
        <v>91</v>
      </c>
      <c r="B21" s="264">
        <v>466</v>
      </c>
      <c r="C21" s="265">
        <v>7768954</v>
      </c>
      <c r="D21" s="264">
        <v>460</v>
      </c>
      <c r="E21" s="265">
        <v>2017912</v>
      </c>
      <c r="F21" s="264" t="s">
        <v>184</v>
      </c>
      <c r="G21" s="265" t="s">
        <v>184</v>
      </c>
      <c r="H21" s="266" t="s">
        <v>184</v>
      </c>
      <c r="I21" s="266">
        <v>2017912</v>
      </c>
      <c r="J21" s="266">
        <v>2021848</v>
      </c>
      <c r="K21" s="282" t="str">
        <f t="shared" si="1"/>
        <v>一関　　　</v>
      </c>
    </row>
    <row r="22" spans="1:11" s="182" customFormat="1" ht="13.5">
      <c r="A22" s="65" t="s">
        <v>93</v>
      </c>
      <c r="B22" s="264">
        <v>341</v>
      </c>
      <c r="C22" s="265">
        <v>3332558</v>
      </c>
      <c r="D22" s="264">
        <v>342</v>
      </c>
      <c r="E22" s="265">
        <v>868617</v>
      </c>
      <c r="F22" s="264" t="s">
        <v>184</v>
      </c>
      <c r="G22" s="265" t="s">
        <v>184</v>
      </c>
      <c r="H22" s="266" t="s">
        <v>184</v>
      </c>
      <c r="I22" s="266">
        <v>868617</v>
      </c>
      <c r="J22" s="266">
        <v>869164</v>
      </c>
      <c r="K22" s="282" t="str">
        <f t="shared" si="1"/>
        <v>釜石　　　</v>
      </c>
    </row>
    <row r="23" spans="1:11" s="182" customFormat="1" ht="13.5">
      <c r="A23" s="65" t="s">
        <v>96</v>
      </c>
      <c r="B23" s="264">
        <v>238</v>
      </c>
      <c r="C23" s="265">
        <v>2867804</v>
      </c>
      <c r="D23" s="264">
        <v>236</v>
      </c>
      <c r="E23" s="265">
        <v>757353</v>
      </c>
      <c r="F23" s="264" t="s">
        <v>184</v>
      </c>
      <c r="G23" s="265" t="s">
        <v>184</v>
      </c>
      <c r="H23" s="266" t="s">
        <v>184</v>
      </c>
      <c r="I23" s="266">
        <v>757353</v>
      </c>
      <c r="J23" s="266">
        <v>757469</v>
      </c>
      <c r="K23" s="282" t="str">
        <f t="shared" si="1"/>
        <v>二戸　　　</v>
      </c>
    </row>
    <row r="24" spans="1:11" s="163" customFormat="1" ht="13.5">
      <c r="A24" s="169" t="s">
        <v>173</v>
      </c>
      <c r="B24" s="256">
        <v>5395</v>
      </c>
      <c r="C24" s="257">
        <v>74686316</v>
      </c>
      <c r="D24" s="256">
        <v>5329</v>
      </c>
      <c r="E24" s="257" t="s">
        <v>194</v>
      </c>
      <c r="F24" s="256">
        <v>1</v>
      </c>
      <c r="G24" s="257" t="s">
        <v>194</v>
      </c>
      <c r="H24" s="258" t="s">
        <v>194</v>
      </c>
      <c r="I24" s="258">
        <v>19334214</v>
      </c>
      <c r="J24" s="258">
        <v>19347553</v>
      </c>
      <c r="K24" s="283" t="str">
        <f t="shared" si="1"/>
        <v>岩手県計</v>
      </c>
    </row>
    <row r="25" spans="1:12" ht="13.5">
      <c r="A25" s="259"/>
      <c r="B25" s="260"/>
      <c r="C25" s="261"/>
      <c r="D25" s="260"/>
      <c r="E25" s="261"/>
      <c r="F25" s="260"/>
      <c r="G25" s="261"/>
      <c r="H25" s="262"/>
      <c r="I25" s="262"/>
      <c r="J25" s="262"/>
      <c r="K25" s="263"/>
      <c r="L25" s="183"/>
    </row>
    <row r="26" spans="1:11" s="182" customFormat="1" ht="13.5">
      <c r="A26" s="65" t="s">
        <v>77</v>
      </c>
      <c r="B26" s="264">
        <v>2653</v>
      </c>
      <c r="C26" s="265">
        <v>54947520</v>
      </c>
      <c r="D26" s="264">
        <v>2631</v>
      </c>
      <c r="E26" s="265">
        <v>13778679</v>
      </c>
      <c r="F26" s="264">
        <v>5</v>
      </c>
      <c r="G26" s="265">
        <v>778</v>
      </c>
      <c r="H26" s="266">
        <v>207</v>
      </c>
      <c r="I26" s="266">
        <v>13778886</v>
      </c>
      <c r="J26" s="266">
        <v>13783670</v>
      </c>
      <c r="K26" s="282" t="str">
        <f aca="true" t="shared" si="2" ref="K26:K36">A26</f>
        <v>仙台北　　</v>
      </c>
    </row>
    <row r="27" spans="1:11" s="182" customFormat="1" ht="13.5">
      <c r="A27" s="65" t="s">
        <v>78</v>
      </c>
      <c r="B27" s="264">
        <v>2593</v>
      </c>
      <c r="C27" s="265">
        <v>80784756</v>
      </c>
      <c r="D27" s="264">
        <v>2565</v>
      </c>
      <c r="E27" s="265" t="s">
        <v>194</v>
      </c>
      <c r="F27" s="264">
        <v>2</v>
      </c>
      <c r="G27" s="265" t="s">
        <v>194</v>
      </c>
      <c r="H27" s="266" t="s">
        <v>194</v>
      </c>
      <c r="I27" s="266">
        <v>22215791</v>
      </c>
      <c r="J27" s="266">
        <v>22223912</v>
      </c>
      <c r="K27" s="282" t="str">
        <f t="shared" si="2"/>
        <v>仙台中　　</v>
      </c>
    </row>
    <row r="28" spans="1:11" s="182" customFormat="1" ht="13.5">
      <c r="A28" s="65" t="s">
        <v>79</v>
      </c>
      <c r="B28" s="264">
        <v>1220</v>
      </c>
      <c r="C28" s="265">
        <v>14751915</v>
      </c>
      <c r="D28" s="264">
        <v>1211</v>
      </c>
      <c r="E28" s="265">
        <v>3879508</v>
      </c>
      <c r="F28" s="264" t="s">
        <v>184</v>
      </c>
      <c r="G28" s="265" t="s">
        <v>184</v>
      </c>
      <c r="H28" s="266" t="s">
        <v>184</v>
      </c>
      <c r="I28" s="266">
        <v>3879508</v>
      </c>
      <c r="J28" s="266">
        <v>3882347</v>
      </c>
      <c r="K28" s="282" t="str">
        <f t="shared" si="2"/>
        <v>仙台南　　</v>
      </c>
    </row>
    <row r="29" spans="1:11" s="182" customFormat="1" ht="13.5">
      <c r="A29" s="65" t="s">
        <v>84</v>
      </c>
      <c r="B29" s="264">
        <v>1051</v>
      </c>
      <c r="C29" s="265">
        <v>12264152</v>
      </c>
      <c r="D29" s="264">
        <v>1043</v>
      </c>
      <c r="E29" s="265" t="s">
        <v>194</v>
      </c>
      <c r="F29" s="264">
        <v>1</v>
      </c>
      <c r="G29" s="265" t="s">
        <v>194</v>
      </c>
      <c r="H29" s="266" t="s">
        <v>194</v>
      </c>
      <c r="I29" s="266">
        <v>3069535</v>
      </c>
      <c r="J29" s="266">
        <v>3076316</v>
      </c>
      <c r="K29" s="282" t="str">
        <f t="shared" si="2"/>
        <v>石巻　　　</v>
      </c>
    </row>
    <row r="30" spans="1:11" s="182" customFormat="1" ht="13.5">
      <c r="A30" s="65" t="s">
        <v>80</v>
      </c>
      <c r="B30" s="264">
        <v>705</v>
      </c>
      <c r="C30" s="265">
        <v>6684704</v>
      </c>
      <c r="D30" s="264">
        <v>698</v>
      </c>
      <c r="E30" s="265">
        <v>1699388</v>
      </c>
      <c r="F30" s="264" t="s">
        <v>184</v>
      </c>
      <c r="G30" s="265" t="s">
        <v>184</v>
      </c>
      <c r="H30" s="266" t="s">
        <v>184</v>
      </c>
      <c r="I30" s="266">
        <v>1699388</v>
      </c>
      <c r="J30" s="266">
        <v>1702338</v>
      </c>
      <c r="K30" s="282" t="str">
        <f t="shared" si="2"/>
        <v>塩釜　　　</v>
      </c>
    </row>
    <row r="31" spans="1:11" s="182" customFormat="1" ht="13.5">
      <c r="A31" s="65" t="s">
        <v>81</v>
      </c>
      <c r="B31" s="264">
        <v>700</v>
      </c>
      <c r="C31" s="265">
        <v>6417283</v>
      </c>
      <c r="D31" s="264">
        <v>695</v>
      </c>
      <c r="E31" s="265">
        <v>1627845</v>
      </c>
      <c r="F31" s="264" t="s">
        <v>184</v>
      </c>
      <c r="G31" s="265" t="s">
        <v>184</v>
      </c>
      <c r="H31" s="266" t="s">
        <v>184</v>
      </c>
      <c r="I31" s="266">
        <v>1627845</v>
      </c>
      <c r="J31" s="266">
        <v>1631571</v>
      </c>
      <c r="K31" s="282" t="str">
        <f t="shared" si="2"/>
        <v>古川　　　</v>
      </c>
    </row>
    <row r="32" spans="1:11" s="182" customFormat="1" ht="13.5">
      <c r="A32" s="65" t="s">
        <v>85</v>
      </c>
      <c r="B32" s="264">
        <v>414</v>
      </c>
      <c r="C32" s="265">
        <v>4707596</v>
      </c>
      <c r="D32" s="264">
        <v>409</v>
      </c>
      <c r="E32" s="265">
        <v>1201981</v>
      </c>
      <c r="F32" s="264" t="s">
        <v>184</v>
      </c>
      <c r="G32" s="265" t="s">
        <v>184</v>
      </c>
      <c r="H32" s="266" t="s">
        <v>184</v>
      </c>
      <c r="I32" s="266">
        <v>1201981</v>
      </c>
      <c r="J32" s="266">
        <v>1207398</v>
      </c>
      <c r="K32" s="282" t="str">
        <f t="shared" si="2"/>
        <v>気仙沼　　</v>
      </c>
    </row>
    <row r="33" spans="1:11" s="182" customFormat="1" ht="13.5">
      <c r="A33" s="65" t="s">
        <v>86</v>
      </c>
      <c r="B33" s="264">
        <v>563</v>
      </c>
      <c r="C33" s="265">
        <v>5377207</v>
      </c>
      <c r="D33" s="264">
        <v>559</v>
      </c>
      <c r="E33" s="265">
        <v>1374562</v>
      </c>
      <c r="F33" s="264" t="s">
        <v>184</v>
      </c>
      <c r="G33" s="265" t="s">
        <v>184</v>
      </c>
      <c r="H33" s="266" t="s">
        <v>184</v>
      </c>
      <c r="I33" s="266">
        <v>1374562</v>
      </c>
      <c r="J33" s="266">
        <v>1375719</v>
      </c>
      <c r="K33" s="282" t="str">
        <f t="shared" si="2"/>
        <v>大河原　　</v>
      </c>
    </row>
    <row r="34" spans="1:11" s="182" customFormat="1" ht="13.5">
      <c r="A34" s="65" t="s">
        <v>82</v>
      </c>
      <c r="B34" s="264">
        <v>276</v>
      </c>
      <c r="C34" s="265">
        <v>2305258</v>
      </c>
      <c r="D34" s="264">
        <v>274</v>
      </c>
      <c r="E34" s="265" t="s">
        <v>194</v>
      </c>
      <c r="F34" s="264">
        <v>1</v>
      </c>
      <c r="G34" s="265" t="s">
        <v>194</v>
      </c>
      <c r="H34" s="266" t="s">
        <v>194</v>
      </c>
      <c r="I34" s="266">
        <v>585877</v>
      </c>
      <c r="J34" s="266">
        <v>587345</v>
      </c>
      <c r="K34" s="282" t="str">
        <f t="shared" si="2"/>
        <v>築館　　　</v>
      </c>
    </row>
    <row r="35" spans="1:11" s="182" customFormat="1" ht="13.5">
      <c r="A35" s="65" t="s">
        <v>83</v>
      </c>
      <c r="B35" s="253">
        <v>362</v>
      </c>
      <c r="C35" s="254">
        <v>2549392</v>
      </c>
      <c r="D35" s="253">
        <v>358</v>
      </c>
      <c r="E35" s="254">
        <v>612589</v>
      </c>
      <c r="F35" s="253" t="s">
        <v>184</v>
      </c>
      <c r="G35" s="254" t="s">
        <v>184</v>
      </c>
      <c r="H35" s="255" t="s">
        <v>184</v>
      </c>
      <c r="I35" s="255">
        <v>612589</v>
      </c>
      <c r="J35" s="255">
        <v>613120</v>
      </c>
      <c r="K35" s="282" t="str">
        <f t="shared" si="2"/>
        <v>佐沼　　　</v>
      </c>
    </row>
    <row r="36" spans="1:11" s="163" customFormat="1" ht="13.5">
      <c r="A36" s="169" t="s">
        <v>87</v>
      </c>
      <c r="B36" s="256">
        <v>10537</v>
      </c>
      <c r="C36" s="257">
        <v>190789782</v>
      </c>
      <c r="D36" s="256">
        <v>10443</v>
      </c>
      <c r="E36" s="257">
        <v>50044285</v>
      </c>
      <c r="F36" s="256">
        <v>9</v>
      </c>
      <c r="G36" s="257">
        <v>6205</v>
      </c>
      <c r="H36" s="258">
        <v>1677</v>
      </c>
      <c r="I36" s="258">
        <v>50045962</v>
      </c>
      <c r="J36" s="258">
        <v>50083737</v>
      </c>
      <c r="K36" s="283" t="str">
        <f t="shared" si="2"/>
        <v>宮城県計</v>
      </c>
    </row>
    <row r="37" spans="1:12" ht="13.5">
      <c r="A37" s="509"/>
      <c r="B37" s="510"/>
      <c r="C37" s="511"/>
      <c r="D37" s="510"/>
      <c r="E37" s="511"/>
      <c r="F37" s="510"/>
      <c r="G37" s="511"/>
      <c r="H37" s="512"/>
      <c r="I37" s="512"/>
      <c r="J37" s="512"/>
      <c r="K37" s="513"/>
      <c r="L37" s="183"/>
    </row>
    <row r="38" spans="1:11" s="182" customFormat="1" ht="13.5">
      <c r="A38" s="66" t="s">
        <v>108</v>
      </c>
      <c r="B38" s="253">
        <v>1375</v>
      </c>
      <c r="C38" s="254">
        <v>23407021</v>
      </c>
      <c r="D38" s="253">
        <v>1357</v>
      </c>
      <c r="E38" s="254" t="s">
        <v>194</v>
      </c>
      <c r="F38" s="253">
        <v>2</v>
      </c>
      <c r="G38" s="254" t="s">
        <v>194</v>
      </c>
      <c r="H38" s="255" t="s">
        <v>194</v>
      </c>
      <c r="I38" s="255">
        <v>6142234</v>
      </c>
      <c r="J38" s="255">
        <v>6146938</v>
      </c>
      <c r="K38" s="285" t="str">
        <f aca="true" t="shared" si="3" ref="K38:K46">A38</f>
        <v>秋田南　　</v>
      </c>
    </row>
    <row r="39" spans="1:11" s="182" customFormat="1" ht="13.5">
      <c r="A39" s="65" t="s">
        <v>109</v>
      </c>
      <c r="B39" s="264">
        <v>600</v>
      </c>
      <c r="C39" s="265">
        <v>5728308</v>
      </c>
      <c r="D39" s="264">
        <v>588</v>
      </c>
      <c r="E39" s="265" t="s">
        <v>194</v>
      </c>
      <c r="F39" s="264">
        <v>1</v>
      </c>
      <c r="G39" s="265" t="s">
        <v>194</v>
      </c>
      <c r="H39" s="266" t="s">
        <v>194</v>
      </c>
      <c r="I39" s="266">
        <v>1438268</v>
      </c>
      <c r="J39" s="266">
        <v>1440626</v>
      </c>
      <c r="K39" s="282" t="str">
        <f t="shared" si="3"/>
        <v>秋田北　　</v>
      </c>
    </row>
    <row r="40" spans="1:11" s="182" customFormat="1" ht="13.5">
      <c r="A40" s="65" t="s">
        <v>111</v>
      </c>
      <c r="B40" s="264">
        <v>408</v>
      </c>
      <c r="C40" s="265">
        <v>3982647</v>
      </c>
      <c r="D40" s="264">
        <v>399</v>
      </c>
      <c r="E40" s="265">
        <v>1024039</v>
      </c>
      <c r="F40" s="264" t="s">
        <v>184</v>
      </c>
      <c r="G40" s="265" t="s">
        <v>184</v>
      </c>
      <c r="H40" s="266" t="s">
        <v>184</v>
      </c>
      <c r="I40" s="266">
        <v>1024039</v>
      </c>
      <c r="J40" s="266">
        <v>1024838</v>
      </c>
      <c r="K40" s="282" t="str">
        <f t="shared" si="3"/>
        <v>能代　　　</v>
      </c>
    </row>
    <row r="41" spans="1:11" s="182" customFormat="1" ht="13.5">
      <c r="A41" s="65" t="s">
        <v>114</v>
      </c>
      <c r="B41" s="264">
        <v>446</v>
      </c>
      <c r="C41" s="265">
        <v>3028711</v>
      </c>
      <c r="D41" s="264">
        <v>442</v>
      </c>
      <c r="E41" s="265">
        <v>709272</v>
      </c>
      <c r="F41" s="264" t="s">
        <v>184</v>
      </c>
      <c r="G41" s="265" t="s">
        <v>184</v>
      </c>
      <c r="H41" s="266" t="s">
        <v>184</v>
      </c>
      <c r="I41" s="266">
        <v>709272</v>
      </c>
      <c r="J41" s="266">
        <v>709640</v>
      </c>
      <c r="K41" s="282" t="str">
        <f t="shared" si="3"/>
        <v>横手　　　</v>
      </c>
    </row>
    <row r="42" spans="1:11" s="182" customFormat="1" ht="13.5">
      <c r="A42" s="65" t="s">
        <v>110</v>
      </c>
      <c r="B42" s="264">
        <v>672</v>
      </c>
      <c r="C42" s="265">
        <v>7343454</v>
      </c>
      <c r="D42" s="264">
        <v>665</v>
      </c>
      <c r="E42" s="265" t="s">
        <v>194</v>
      </c>
      <c r="F42" s="264">
        <v>1</v>
      </c>
      <c r="G42" s="265" t="s">
        <v>194</v>
      </c>
      <c r="H42" s="266" t="s">
        <v>194</v>
      </c>
      <c r="I42" s="266">
        <v>1906814</v>
      </c>
      <c r="J42" s="266">
        <v>1908479</v>
      </c>
      <c r="K42" s="282" t="str">
        <f t="shared" si="3"/>
        <v>大館　　　</v>
      </c>
    </row>
    <row r="43" spans="1:11" s="182" customFormat="1" ht="13.5">
      <c r="A43" s="65" t="s">
        <v>112</v>
      </c>
      <c r="B43" s="264">
        <v>371</v>
      </c>
      <c r="C43" s="265">
        <v>7676095</v>
      </c>
      <c r="D43" s="264">
        <v>366</v>
      </c>
      <c r="E43" s="265">
        <v>2039058</v>
      </c>
      <c r="F43" s="264" t="s">
        <v>184</v>
      </c>
      <c r="G43" s="265" t="s">
        <v>184</v>
      </c>
      <c r="H43" s="266" t="s">
        <v>184</v>
      </c>
      <c r="I43" s="266">
        <v>2039058</v>
      </c>
      <c r="J43" s="266">
        <v>2039388</v>
      </c>
      <c r="K43" s="282" t="str">
        <f t="shared" si="3"/>
        <v>本荘　　　</v>
      </c>
    </row>
    <row r="44" spans="1:11" s="182" customFormat="1" ht="13.5">
      <c r="A44" s="65" t="s">
        <v>115</v>
      </c>
      <c r="B44" s="264">
        <v>352</v>
      </c>
      <c r="C44" s="265">
        <v>2586398</v>
      </c>
      <c r="D44" s="264">
        <v>351</v>
      </c>
      <c r="E44" s="265" t="s">
        <v>194</v>
      </c>
      <c r="F44" s="264">
        <v>1</v>
      </c>
      <c r="G44" s="265" t="s">
        <v>194</v>
      </c>
      <c r="H44" s="266" t="s">
        <v>194</v>
      </c>
      <c r="I44" s="266">
        <v>626936</v>
      </c>
      <c r="J44" s="266">
        <v>627099</v>
      </c>
      <c r="K44" s="282" t="str">
        <f t="shared" si="3"/>
        <v>湯沢　　　</v>
      </c>
    </row>
    <row r="45" spans="1:11" s="182" customFormat="1" ht="13.5">
      <c r="A45" s="65" t="s">
        <v>113</v>
      </c>
      <c r="B45" s="264">
        <v>542</v>
      </c>
      <c r="C45" s="265">
        <v>3488431</v>
      </c>
      <c r="D45" s="264">
        <v>537</v>
      </c>
      <c r="E45" s="265">
        <v>790430</v>
      </c>
      <c r="F45" s="264" t="s">
        <v>184</v>
      </c>
      <c r="G45" s="265" t="s">
        <v>184</v>
      </c>
      <c r="H45" s="266" t="s">
        <v>184</v>
      </c>
      <c r="I45" s="266">
        <v>790430</v>
      </c>
      <c r="J45" s="266">
        <v>790725</v>
      </c>
      <c r="K45" s="282" t="str">
        <f t="shared" si="3"/>
        <v>大曲　　　</v>
      </c>
    </row>
    <row r="46" spans="1:11" s="163" customFormat="1" ht="13.5">
      <c r="A46" s="169" t="s">
        <v>174</v>
      </c>
      <c r="B46" s="256">
        <v>4766</v>
      </c>
      <c r="C46" s="257">
        <v>57241063</v>
      </c>
      <c r="D46" s="256">
        <v>4705</v>
      </c>
      <c r="E46" s="257" t="s">
        <v>194</v>
      </c>
      <c r="F46" s="267">
        <v>5</v>
      </c>
      <c r="G46" s="302" t="s">
        <v>194</v>
      </c>
      <c r="H46" s="302" t="s">
        <v>194</v>
      </c>
      <c r="I46" s="297">
        <v>14677051</v>
      </c>
      <c r="J46" s="258">
        <v>14687731</v>
      </c>
      <c r="K46" s="283" t="str">
        <f t="shared" si="3"/>
        <v>秋田県計</v>
      </c>
    </row>
    <row r="47" spans="1:12" ht="13.5">
      <c r="A47" s="259"/>
      <c r="B47" s="260"/>
      <c r="C47" s="261"/>
      <c r="D47" s="260"/>
      <c r="E47" s="261"/>
      <c r="F47" s="260"/>
      <c r="G47" s="261"/>
      <c r="H47" s="262"/>
      <c r="I47" s="262"/>
      <c r="J47" s="262"/>
      <c r="K47" s="263"/>
      <c r="L47" s="183"/>
    </row>
    <row r="48" spans="1:11" s="182" customFormat="1" ht="13.5">
      <c r="A48" s="65" t="s">
        <v>123</v>
      </c>
      <c r="B48" s="264">
        <v>1939</v>
      </c>
      <c r="C48" s="265">
        <v>32284517</v>
      </c>
      <c r="D48" s="264">
        <v>1904</v>
      </c>
      <c r="E48" s="265" t="s">
        <v>194</v>
      </c>
      <c r="F48" s="264">
        <v>2</v>
      </c>
      <c r="G48" s="265" t="s">
        <v>194</v>
      </c>
      <c r="H48" s="266" t="s">
        <v>194</v>
      </c>
      <c r="I48" s="266">
        <v>8462402</v>
      </c>
      <c r="J48" s="266">
        <v>8467756</v>
      </c>
      <c r="K48" s="282" t="str">
        <f aca="true" t="shared" si="4" ref="K48:K56">A48</f>
        <v>山形　　　</v>
      </c>
    </row>
    <row r="49" spans="1:11" s="182" customFormat="1" ht="13.5">
      <c r="A49" s="65" t="s">
        <v>130</v>
      </c>
      <c r="B49" s="264">
        <v>745</v>
      </c>
      <c r="C49" s="265">
        <v>8024597</v>
      </c>
      <c r="D49" s="264">
        <v>738</v>
      </c>
      <c r="E49" s="265" t="s">
        <v>194</v>
      </c>
      <c r="F49" s="264">
        <v>1</v>
      </c>
      <c r="G49" s="265" t="s">
        <v>194</v>
      </c>
      <c r="H49" s="266" t="s">
        <v>194</v>
      </c>
      <c r="I49" s="266">
        <v>2007454</v>
      </c>
      <c r="J49" s="266">
        <v>2010019</v>
      </c>
      <c r="K49" s="282" t="str">
        <f t="shared" si="4"/>
        <v>米沢　　　</v>
      </c>
    </row>
    <row r="50" spans="1:11" s="182" customFormat="1" ht="13.5">
      <c r="A50" s="65" t="s">
        <v>128</v>
      </c>
      <c r="B50" s="264">
        <v>713</v>
      </c>
      <c r="C50" s="265">
        <v>7059049</v>
      </c>
      <c r="D50" s="264">
        <v>700</v>
      </c>
      <c r="E50" s="265" t="s">
        <v>194</v>
      </c>
      <c r="F50" s="264">
        <v>1</v>
      </c>
      <c r="G50" s="265" t="s">
        <v>194</v>
      </c>
      <c r="H50" s="266" t="s">
        <v>194</v>
      </c>
      <c r="I50" s="266">
        <v>1690328</v>
      </c>
      <c r="J50" s="266">
        <v>1692816</v>
      </c>
      <c r="K50" s="282" t="str">
        <f t="shared" si="4"/>
        <v>鶴岡　　　</v>
      </c>
    </row>
    <row r="51" spans="1:11" s="182" customFormat="1" ht="13.5">
      <c r="A51" s="65" t="s">
        <v>127</v>
      </c>
      <c r="B51" s="253">
        <v>654</v>
      </c>
      <c r="C51" s="254">
        <v>7939352</v>
      </c>
      <c r="D51" s="253">
        <v>646</v>
      </c>
      <c r="E51" s="254" t="s">
        <v>194</v>
      </c>
      <c r="F51" s="253">
        <v>1</v>
      </c>
      <c r="G51" s="254" t="s">
        <v>194</v>
      </c>
      <c r="H51" s="255" t="s">
        <v>194</v>
      </c>
      <c r="I51" s="255">
        <v>2033874</v>
      </c>
      <c r="J51" s="255">
        <v>2034213</v>
      </c>
      <c r="K51" s="282" t="str">
        <f t="shared" si="4"/>
        <v>酒田　　　</v>
      </c>
    </row>
    <row r="52" spans="1:11" s="182" customFormat="1" ht="13.5">
      <c r="A52" s="65" t="s">
        <v>126</v>
      </c>
      <c r="B52" s="264">
        <v>375</v>
      </c>
      <c r="C52" s="265">
        <v>3204610</v>
      </c>
      <c r="D52" s="264">
        <v>374</v>
      </c>
      <c r="E52" s="265">
        <v>736800</v>
      </c>
      <c r="F52" s="264" t="s">
        <v>184</v>
      </c>
      <c r="G52" s="265" t="s">
        <v>184</v>
      </c>
      <c r="H52" s="266" t="s">
        <v>184</v>
      </c>
      <c r="I52" s="266">
        <v>736800</v>
      </c>
      <c r="J52" s="266">
        <v>738168</v>
      </c>
      <c r="K52" s="282" t="str">
        <f t="shared" si="4"/>
        <v>新庄　　　</v>
      </c>
    </row>
    <row r="53" spans="1:11" s="182" customFormat="1" ht="13.5">
      <c r="A53" s="65" t="s">
        <v>124</v>
      </c>
      <c r="B53" s="264">
        <v>361</v>
      </c>
      <c r="C53" s="265">
        <v>3925931</v>
      </c>
      <c r="D53" s="264">
        <v>353</v>
      </c>
      <c r="E53" s="265" t="s">
        <v>194</v>
      </c>
      <c r="F53" s="264">
        <v>1</v>
      </c>
      <c r="G53" s="265" t="s">
        <v>194</v>
      </c>
      <c r="H53" s="266" t="s">
        <v>194</v>
      </c>
      <c r="I53" s="266">
        <v>941768</v>
      </c>
      <c r="J53" s="266">
        <v>942472</v>
      </c>
      <c r="K53" s="282" t="str">
        <f t="shared" si="4"/>
        <v>寒河江　　</v>
      </c>
    </row>
    <row r="54" spans="1:11" s="182" customFormat="1" ht="13.5">
      <c r="A54" s="65" t="s">
        <v>125</v>
      </c>
      <c r="B54" s="264">
        <v>338</v>
      </c>
      <c r="C54" s="265">
        <v>12571077</v>
      </c>
      <c r="D54" s="264">
        <v>333</v>
      </c>
      <c r="E54" s="265">
        <v>3511295</v>
      </c>
      <c r="F54" s="264" t="s">
        <v>184</v>
      </c>
      <c r="G54" s="265" t="s">
        <v>184</v>
      </c>
      <c r="H54" s="266" t="s">
        <v>184</v>
      </c>
      <c r="I54" s="266">
        <v>3511295</v>
      </c>
      <c r="J54" s="266">
        <v>3511714</v>
      </c>
      <c r="K54" s="282" t="str">
        <f t="shared" si="4"/>
        <v>村山　　　</v>
      </c>
    </row>
    <row r="55" spans="1:11" s="182" customFormat="1" ht="13.5">
      <c r="A55" s="65" t="s">
        <v>129</v>
      </c>
      <c r="B55" s="264">
        <v>289</v>
      </c>
      <c r="C55" s="265">
        <v>2145066</v>
      </c>
      <c r="D55" s="264">
        <v>284</v>
      </c>
      <c r="E55" s="265">
        <v>539947</v>
      </c>
      <c r="F55" s="264" t="s">
        <v>184</v>
      </c>
      <c r="G55" s="265" t="s">
        <v>184</v>
      </c>
      <c r="H55" s="266" t="s">
        <v>184</v>
      </c>
      <c r="I55" s="266">
        <v>539947</v>
      </c>
      <c r="J55" s="266">
        <v>540048</v>
      </c>
      <c r="K55" s="282" t="str">
        <f t="shared" si="4"/>
        <v>長井　　　</v>
      </c>
    </row>
    <row r="56" spans="1:11" s="163" customFormat="1" ht="13.5">
      <c r="A56" s="169" t="s">
        <v>175</v>
      </c>
      <c r="B56" s="256">
        <v>5414</v>
      </c>
      <c r="C56" s="257">
        <v>77154198</v>
      </c>
      <c r="D56" s="256">
        <v>5332</v>
      </c>
      <c r="E56" s="257">
        <v>19921768</v>
      </c>
      <c r="F56" s="256">
        <v>6</v>
      </c>
      <c r="G56" s="257">
        <v>9291</v>
      </c>
      <c r="H56" s="258">
        <v>2101</v>
      </c>
      <c r="I56" s="258">
        <v>19923869</v>
      </c>
      <c r="J56" s="258">
        <v>19937206</v>
      </c>
      <c r="K56" s="283" t="str">
        <f t="shared" si="4"/>
        <v>山形県計</v>
      </c>
    </row>
    <row r="57" spans="1:12" ht="13.5">
      <c r="A57" s="259"/>
      <c r="B57" s="260"/>
      <c r="C57" s="261"/>
      <c r="D57" s="260"/>
      <c r="E57" s="261"/>
      <c r="F57" s="260"/>
      <c r="G57" s="261"/>
      <c r="H57" s="262"/>
      <c r="I57" s="262"/>
      <c r="J57" s="262"/>
      <c r="K57" s="263"/>
      <c r="L57" s="183"/>
    </row>
    <row r="58" spans="1:11" s="182" customFormat="1" ht="13.5">
      <c r="A58" s="65" t="s">
        <v>97</v>
      </c>
      <c r="B58" s="264">
        <v>1699</v>
      </c>
      <c r="C58" s="265">
        <v>33166850</v>
      </c>
      <c r="D58" s="264">
        <v>1667</v>
      </c>
      <c r="E58" s="265" t="s">
        <v>194</v>
      </c>
      <c r="F58" s="264">
        <v>2</v>
      </c>
      <c r="G58" s="265" t="s">
        <v>194</v>
      </c>
      <c r="H58" s="266" t="s">
        <v>194</v>
      </c>
      <c r="I58" s="266">
        <v>8850615</v>
      </c>
      <c r="J58" s="266">
        <v>8853064</v>
      </c>
      <c r="K58" s="282" t="str">
        <f aca="true" t="shared" si="5" ref="K58:K68">A58</f>
        <v>福島　　　</v>
      </c>
    </row>
    <row r="59" spans="1:11" s="182" customFormat="1" ht="13.5">
      <c r="A59" s="65" t="s">
        <v>102</v>
      </c>
      <c r="B59" s="264">
        <v>936</v>
      </c>
      <c r="C59" s="265">
        <v>9686838</v>
      </c>
      <c r="D59" s="264">
        <v>920</v>
      </c>
      <c r="E59" s="265" t="s">
        <v>194</v>
      </c>
      <c r="F59" s="264">
        <v>1</v>
      </c>
      <c r="G59" s="265" t="s">
        <v>194</v>
      </c>
      <c r="H59" s="266" t="s">
        <v>194</v>
      </c>
      <c r="I59" s="266">
        <v>2499199</v>
      </c>
      <c r="J59" s="266">
        <v>2500165</v>
      </c>
      <c r="K59" s="282" t="str">
        <f t="shared" si="5"/>
        <v>会津若松　</v>
      </c>
    </row>
    <row r="60" spans="1:11" s="182" customFormat="1" ht="13.5">
      <c r="A60" s="65" t="s">
        <v>99</v>
      </c>
      <c r="B60" s="264">
        <v>2362</v>
      </c>
      <c r="C60" s="265">
        <v>55474145</v>
      </c>
      <c r="D60" s="264">
        <v>2341</v>
      </c>
      <c r="E60" s="265">
        <v>15353120</v>
      </c>
      <c r="F60" s="264" t="s">
        <v>184</v>
      </c>
      <c r="G60" s="265" t="s">
        <v>184</v>
      </c>
      <c r="H60" s="266" t="s">
        <v>184</v>
      </c>
      <c r="I60" s="266">
        <v>15353120</v>
      </c>
      <c r="J60" s="266">
        <v>15378408</v>
      </c>
      <c r="K60" s="282" t="str">
        <f t="shared" si="5"/>
        <v>郡山　　　</v>
      </c>
    </row>
    <row r="61" spans="1:11" s="182" customFormat="1" ht="13.5">
      <c r="A61" s="65" t="s">
        <v>105</v>
      </c>
      <c r="B61" s="264">
        <v>1772</v>
      </c>
      <c r="C61" s="265">
        <v>25709893</v>
      </c>
      <c r="D61" s="264">
        <v>1750</v>
      </c>
      <c r="E61" s="265">
        <v>6799960</v>
      </c>
      <c r="F61" s="264">
        <v>3</v>
      </c>
      <c r="G61" s="265">
        <v>112850</v>
      </c>
      <c r="H61" s="266">
        <v>30576</v>
      </c>
      <c r="I61" s="266">
        <v>6830536</v>
      </c>
      <c r="J61" s="266">
        <v>6834978</v>
      </c>
      <c r="K61" s="282" t="str">
        <f t="shared" si="5"/>
        <v>いわき　　</v>
      </c>
    </row>
    <row r="62" spans="1:11" s="182" customFormat="1" ht="13.5">
      <c r="A62" s="65" t="s">
        <v>104</v>
      </c>
      <c r="B62" s="264">
        <v>535</v>
      </c>
      <c r="C62" s="265">
        <v>5315834</v>
      </c>
      <c r="D62" s="264">
        <v>530</v>
      </c>
      <c r="E62" s="265">
        <v>1330175</v>
      </c>
      <c r="F62" s="264" t="s">
        <v>184</v>
      </c>
      <c r="G62" s="265" t="s">
        <v>184</v>
      </c>
      <c r="H62" s="266" t="s">
        <v>184</v>
      </c>
      <c r="I62" s="266">
        <v>1330175</v>
      </c>
      <c r="J62" s="266">
        <v>1330528</v>
      </c>
      <c r="K62" s="282" t="str">
        <f t="shared" si="5"/>
        <v>白河　　　</v>
      </c>
    </row>
    <row r="63" spans="1:11" s="182" customFormat="1" ht="13.5">
      <c r="A63" s="65" t="s">
        <v>100</v>
      </c>
      <c r="B63" s="264">
        <v>530</v>
      </c>
      <c r="C63" s="265">
        <v>5304114</v>
      </c>
      <c r="D63" s="264">
        <v>523</v>
      </c>
      <c r="E63" s="265" t="s">
        <v>194</v>
      </c>
      <c r="F63" s="264">
        <v>1</v>
      </c>
      <c r="G63" s="265" t="s">
        <v>194</v>
      </c>
      <c r="H63" s="266" t="s">
        <v>194</v>
      </c>
      <c r="I63" s="266">
        <v>1350668</v>
      </c>
      <c r="J63" s="266">
        <v>1354527</v>
      </c>
      <c r="K63" s="282" t="str">
        <f t="shared" si="5"/>
        <v>須賀川　　</v>
      </c>
    </row>
    <row r="64" spans="1:11" s="182" customFormat="1" ht="13.5">
      <c r="A64" s="65" t="s">
        <v>103</v>
      </c>
      <c r="B64" s="264">
        <v>256</v>
      </c>
      <c r="C64" s="265">
        <v>1759930</v>
      </c>
      <c r="D64" s="264">
        <v>251</v>
      </c>
      <c r="E64" s="265">
        <v>434522</v>
      </c>
      <c r="F64" s="264" t="s">
        <v>184</v>
      </c>
      <c r="G64" s="265" t="s">
        <v>184</v>
      </c>
      <c r="H64" s="266" t="s">
        <v>184</v>
      </c>
      <c r="I64" s="266">
        <v>434522</v>
      </c>
      <c r="J64" s="266">
        <v>434625</v>
      </c>
      <c r="K64" s="282" t="str">
        <f t="shared" si="5"/>
        <v>喜多方　　</v>
      </c>
    </row>
    <row r="65" spans="1:11" s="182" customFormat="1" ht="13.5">
      <c r="A65" s="65" t="s">
        <v>106</v>
      </c>
      <c r="B65" s="253">
        <v>967</v>
      </c>
      <c r="C65" s="254">
        <v>16744589</v>
      </c>
      <c r="D65" s="253">
        <v>960</v>
      </c>
      <c r="E65" s="254">
        <v>4504147</v>
      </c>
      <c r="F65" s="264" t="s">
        <v>184</v>
      </c>
      <c r="G65" s="265" t="s">
        <v>184</v>
      </c>
      <c r="H65" s="266" t="s">
        <v>184</v>
      </c>
      <c r="I65" s="255">
        <v>4504147</v>
      </c>
      <c r="J65" s="255">
        <v>4506664</v>
      </c>
      <c r="K65" s="282" t="str">
        <f t="shared" si="5"/>
        <v>相馬　　　</v>
      </c>
    </row>
    <row r="66" spans="1:11" s="182" customFormat="1" ht="13.5">
      <c r="A66" s="65" t="s">
        <v>98</v>
      </c>
      <c r="B66" s="264">
        <v>332</v>
      </c>
      <c r="C66" s="265">
        <v>2917872</v>
      </c>
      <c r="D66" s="264">
        <v>328</v>
      </c>
      <c r="E66" s="265" t="s">
        <v>194</v>
      </c>
      <c r="F66" s="264">
        <v>1</v>
      </c>
      <c r="G66" s="265" t="s">
        <v>194</v>
      </c>
      <c r="H66" s="266" t="s">
        <v>194</v>
      </c>
      <c r="I66" s="266">
        <v>708091</v>
      </c>
      <c r="J66" s="266">
        <v>710578</v>
      </c>
      <c r="K66" s="282" t="str">
        <f t="shared" si="5"/>
        <v>二本松　　</v>
      </c>
    </row>
    <row r="67" spans="1:11" s="182" customFormat="1" ht="13.5">
      <c r="A67" s="65" t="s">
        <v>101</v>
      </c>
      <c r="B67" s="264">
        <v>147</v>
      </c>
      <c r="C67" s="265">
        <v>714199</v>
      </c>
      <c r="D67" s="264">
        <v>144</v>
      </c>
      <c r="E67" s="265">
        <v>164006</v>
      </c>
      <c r="F67" s="264" t="s">
        <v>184</v>
      </c>
      <c r="G67" s="265" t="s">
        <v>184</v>
      </c>
      <c r="H67" s="266" t="s">
        <v>184</v>
      </c>
      <c r="I67" s="266">
        <v>164006</v>
      </c>
      <c r="J67" s="266">
        <v>164093</v>
      </c>
      <c r="K67" s="282" t="str">
        <f t="shared" si="5"/>
        <v>田島　　　</v>
      </c>
    </row>
    <row r="68" spans="1:11" s="163" customFormat="1" ht="13.5">
      <c r="A68" s="169" t="s">
        <v>107</v>
      </c>
      <c r="B68" s="256">
        <v>9536</v>
      </c>
      <c r="C68" s="257">
        <v>156794264</v>
      </c>
      <c r="D68" s="256">
        <v>9414</v>
      </c>
      <c r="E68" s="257">
        <v>41986884</v>
      </c>
      <c r="F68" s="256">
        <v>8</v>
      </c>
      <c r="G68" s="257">
        <v>143097</v>
      </c>
      <c r="H68" s="258">
        <v>38196</v>
      </c>
      <c r="I68" s="258">
        <v>42025080</v>
      </c>
      <c r="J68" s="258">
        <v>42067629</v>
      </c>
      <c r="K68" s="283" t="str">
        <f t="shared" si="5"/>
        <v>福島県計</v>
      </c>
    </row>
    <row r="69" spans="1:12" ht="14.25" thickBot="1">
      <c r="A69" s="268"/>
      <c r="B69" s="269"/>
      <c r="C69" s="270"/>
      <c r="D69" s="269"/>
      <c r="E69" s="270"/>
      <c r="F69" s="269"/>
      <c r="G69" s="270"/>
      <c r="H69" s="271"/>
      <c r="I69" s="271"/>
      <c r="J69" s="271"/>
      <c r="K69" s="272"/>
      <c r="L69" s="183"/>
    </row>
    <row r="70" spans="1:11" s="182" customFormat="1" ht="15" thickBot="1" thickTop="1">
      <c r="A70" s="273" t="s">
        <v>197</v>
      </c>
      <c r="B70" s="274">
        <v>42361</v>
      </c>
      <c r="C70" s="275">
        <v>641431990</v>
      </c>
      <c r="D70" s="274">
        <v>41844</v>
      </c>
      <c r="E70" s="275">
        <v>168218938</v>
      </c>
      <c r="F70" s="274">
        <v>35</v>
      </c>
      <c r="G70" s="275">
        <v>252542</v>
      </c>
      <c r="H70" s="276">
        <v>66028</v>
      </c>
      <c r="I70" s="276">
        <v>168284967</v>
      </c>
      <c r="J70" s="276">
        <v>168423920</v>
      </c>
      <c r="K70" s="277" t="str">
        <f>A70</f>
        <v>合　　　計</v>
      </c>
    </row>
    <row r="71" spans="1:11" s="279" customFormat="1" ht="6" customHeight="1">
      <c r="A71" s="278"/>
      <c r="K71" s="278"/>
    </row>
    <row r="72" spans="1:7" ht="13.5">
      <c r="A72" s="468" t="s">
        <v>189</v>
      </c>
      <c r="B72" s="468"/>
      <c r="C72" s="468"/>
      <c r="D72" s="468"/>
      <c r="E72" s="468"/>
      <c r="F72" s="468"/>
      <c r="G72" s="468"/>
    </row>
    <row r="74" ht="13.5">
      <c r="C74" s="183"/>
    </row>
  </sheetData>
  <sheetProtection/>
  <mergeCells count="11">
    <mergeCell ref="A72:G72"/>
    <mergeCell ref="A2:A4"/>
    <mergeCell ref="B2:E2"/>
    <mergeCell ref="F2:H2"/>
    <mergeCell ref="I2:I4"/>
    <mergeCell ref="J2:J4"/>
    <mergeCell ref="K2:K4"/>
    <mergeCell ref="B3:C3"/>
    <mergeCell ref="D3:E3"/>
    <mergeCell ref="F3:G3"/>
    <mergeCell ref="H3:H4"/>
  </mergeCells>
  <printOptions/>
  <pageMargins left="0.3937007874015748" right="0.3937007874015748" top="0.5905511811023623" bottom="0.35433070866141736" header="0.5118110236220472" footer="0.35433070866141736"/>
  <pageSetup fitToHeight="2" horizontalDpi="600" verticalDpi="600" orientation="landscape" paperSize="9" r:id="rId2"/>
  <headerFooter alignWithMargins="0">
    <oddFooter>&amp;R仙台国税局
法人税１
（H21）</oddFooter>
  </headerFooter>
  <rowBreaks count="1" manualBreakCount="1">
    <brk id="37" max="10" man="1"/>
  </rowBreaks>
  <drawing r:id="rId1"/>
</worksheet>
</file>

<file path=xl/worksheets/sheet6.xml><?xml version="1.0" encoding="utf-8"?>
<worksheet xmlns="http://schemas.openxmlformats.org/spreadsheetml/2006/main" xmlns:r="http://schemas.openxmlformats.org/officeDocument/2006/relationships">
  <dimension ref="A1:N73"/>
  <sheetViews>
    <sheetView showGridLines="0" workbookViewId="0" topLeftCell="A1">
      <selection activeCell="A1" sqref="A1"/>
    </sheetView>
  </sheetViews>
  <sheetFormatPr defaultColWidth="9.00390625" defaultRowHeight="13.5"/>
  <cols>
    <col min="1" max="1" width="11.25390625" style="179" customWidth="1"/>
    <col min="2" max="13" width="10.00390625" style="179" customWidth="1"/>
    <col min="14" max="14" width="2.50390625" style="179" customWidth="1"/>
    <col min="15" max="16384" width="9.00390625" style="179" customWidth="1"/>
  </cols>
  <sheetData>
    <row r="1" spans="1:9" ht="14.25" thickBot="1">
      <c r="A1" s="133" t="s">
        <v>59</v>
      </c>
      <c r="B1" s="133"/>
      <c r="C1" s="133"/>
      <c r="D1" s="133"/>
      <c r="E1" s="133"/>
      <c r="F1" s="133"/>
      <c r="G1" s="133"/>
      <c r="H1" s="133"/>
      <c r="I1" s="12"/>
    </row>
    <row r="2" spans="1:13" s="180" customFormat="1" ht="16.5" customHeight="1">
      <c r="A2" s="478" t="s">
        <v>31</v>
      </c>
      <c r="B2" s="481" t="s">
        <v>66</v>
      </c>
      <c r="C2" s="484" t="s">
        <v>74</v>
      </c>
      <c r="D2" s="491" t="s">
        <v>67</v>
      </c>
      <c r="E2" s="491"/>
      <c r="F2" s="491"/>
      <c r="G2" s="491"/>
      <c r="H2" s="491"/>
      <c r="I2" s="492"/>
      <c r="J2" s="492"/>
      <c r="K2" s="492"/>
      <c r="L2" s="502" t="s">
        <v>68</v>
      </c>
      <c r="M2" s="493" t="s">
        <v>58</v>
      </c>
    </row>
    <row r="3" spans="1:13" s="180" customFormat="1" ht="16.5" customHeight="1">
      <c r="A3" s="479"/>
      <c r="B3" s="482"/>
      <c r="C3" s="485"/>
      <c r="D3" s="496" t="s">
        <v>45</v>
      </c>
      <c r="E3" s="496"/>
      <c r="F3" s="496"/>
      <c r="G3" s="496"/>
      <c r="H3" s="496"/>
      <c r="I3" s="497" t="s">
        <v>69</v>
      </c>
      <c r="J3" s="497" t="s">
        <v>157</v>
      </c>
      <c r="K3" s="497" t="s">
        <v>56</v>
      </c>
      <c r="L3" s="498"/>
      <c r="M3" s="494"/>
    </row>
    <row r="4" spans="1:13" s="180" customFormat="1" ht="16.5" customHeight="1">
      <c r="A4" s="479"/>
      <c r="B4" s="482"/>
      <c r="C4" s="485"/>
      <c r="D4" s="500" t="s">
        <v>70</v>
      </c>
      <c r="E4" s="112"/>
      <c r="F4" s="487" t="s">
        <v>36</v>
      </c>
      <c r="G4" s="487" t="s">
        <v>47</v>
      </c>
      <c r="H4" s="489" t="s">
        <v>177</v>
      </c>
      <c r="I4" s="498"/>
      <c r="J4" s="498"/>
      <c r="K4" s="498"/>
      <c r="L4" s="498"/>
      <c r="M4" s="494"/>
    </row>
    <row r="5" spans="1:13" s="180" customFormat="1" ht="13.5">
      <c r="A5" s="480"/>
      <c r="B5" s="483"/>
      <c r="C5" s="486"/>
      <c r="D5" s="501"/>
      <c r="E5" s="113" t="s">
        <v>48</v>
      </c>
      <c r="F5" s="488"/>
      <c r="G5" s="488"/>
      <c r="H5" s="490"/>
      <c r="I5" s="499"/>
      <c r="J5" s="499"/>
      <c r="K5" s="499"/>
      <c r="L5" s="499"/>
      <c r="M5" s="495"/>
    </row>
    <row r="6" spans="1:13" s="181" customFormat="1" ht="13.5">
      <c r="A6" s="67"/>
      <c r="B6" s="62" t="s">
        <v>50</v>
      </c>
      <c r="C6" s="62" t="s">
        <v>50</v>
      </c>
      <c r="D6" s="143" t="s">
        <v>50</v>
      </c>
      <c r="E6" s="63" t="s">
        <v>50</v>
      </c>
      <c r="F6" s="62" t="s">
        <v>50</v>
      </c>
      <c r="G6" s="64" t="s">
        <v>50</v>
      </c>
      <c r="H6" s="64" t="s">
        <v>50</v>
      </c>
      <c r="I6" s="62" t="s">
        <v>50</v>
      </c>
      <c r="J6" s="64" t="s">
        <v>50</v>
      </c>
      <c r="K6" s="64" t="s">
        <v>50</v>
      </c>
      <c r="L6" s="64" t="s">
        <v>50</v>
      </c>
      <c r="M6" s="286"/>
    </row>
    <row r="7" spans="1:13" s="182" customFormat="1" ht="13.5">
      <c r="A7" s="66" t="s">
        <v>116</v>
      </c>
      <c r="B7" s="118">
        <v>5415</v>
      </c>
      <c r="C7" s="118">
        <v>5131</v>
      </c>
      <c r="D7" s="119">
        <v>4645</v>
      </c>
      <c r="E7" s="120" t="s">
        <v>184</v>
      </c>
      <c r="F7" s="120">
        <v>15</v>
      </c>
      <c r="G7" s="120">
        <v>59</v>
      </c>
      <c r="H7" s="120" t="s">
        <v>184</v>
      </c>
      <c r="I7" s="120">
        <v>55</v>
      </c>
      <c r="J7" s="120">
        <v>216</v>
      </c>
      <c r="K7" s="120">
        <v>141</v>
      </c>
      <c r="L7" s="120" t="s">
        <v>184</v>
      </c>
      <c r="M7" s="285" t="s">
        <v>116</v>
      </c>
    </row>
    <row r="8" spans="1:13" s="182" customFormat="1" ht="13.5">
      <c r="A8" s="65" t="s">
        <v>117</v>
      </c>
      <c r="B8" s="165">
        <v>3039</v>
      </c>
      <c r="C8" s="165">
        <v>2872</v>
      </c>
      <c r="D8" s="166">
        <v>2634</v>
      </c>
      <c r="E8" s="167" t="s">
        <v>184</v>
      </c>
      <c r="F8" s="167">
        <v>11</v>
      </c>
      <c r="G8" s="167">
        <v>62</v>
      </c>
      <c r="H8" s="167" t="s">
        <v>184</v>
      </c>
      <c r="I8" s="167">
        <v>19</v>
      </c>
      <c r="J8" s="167">
        <v>89</v>
      </c>
      <c r="K8" s="167">
        <v>57</v>
      </c>
      <c r="L8" s="167" t="s">
        <v>184</v>
      </c>
      <c r="M8" s="282" t="s">
        <v>117</v>
      </c>
    </row>
    <row r="9" spans="1:13" s="182" customFormat="1" ht="13.5">
      <c r="A9" s="164" t="s">
        <v>122</v>
      </c>
      <c r="B9" s="165">
        <v>5723</v>
      </c>
      <c r="C9" s="165">
        <v>5384</v>
      </c>
      <c r="D9" s="166">
        <v>4972</v>
      </c>
      <c r="E9" s="167" t="s">
        <v>184</v>
      </c>
      <c r="F9" s="167">
        <v>25</v>
      </c>
      <c r="G9" s="167">
        <v>120</v>
      </c>
      <c r="H9" s="167" t="s">
        <v>184</v>
      </c>
      <c r="I9" s="167">
        <v>40</v>
      </c>
      <c r="J9" s="167">
        <v>155</v>
      </c>
      <c r="K9" s="167">
        <v>71</v>
      </c>
      <c r="L9" s="167">
        <v>1</v>
      </c>
      <c r="M9" s="282" t="s">
        <v>122</v>
      </c>
    </row>
    <row r="10" spans="1:13" s="182" customFormat="1" ht="13.5">
      <c r="A10" s="65" t="s">
        <v>118</v>
      </c>
      <c r="B10" s="165">
        <v>1025</v>
      </c>
      <c r="C10" s="165">
        <v>990</v>
      </c>
      <c r="D10" s="166">
        <v>878</v>
      </c>
      <c r="E10" s="167" t="s">
        <v>184</v>
      </c>
      <c r="F10" s="167">
        <v>1</v>
      </c>
      <c r="G10" s="167">
        <v>21</v>
      </c>
      <c r="H10" s="167" t="s">
        <v>184</v>
      </c>
      <c r="I10" s="167">
        <v>9</v>
      </c>
      <c r="J10" s="167">
        <v>50</v>
      </c>
      <c r="K10" s="167">
        <v>31</v>
      </c>
      <c r="L10" s="167" t="s">
        <v>184</v>
      </c>
      <c r="M10" s="282" t="s">
        <v>118</v>
      </c>
    </row>
    <row r="11" spans="1:13" s="182" customFormat="1" ht="13.5">
      <c r="A11" s="65" t="s">
        <v>119</v>
      </c>
      <c r="B11" s="165">
        <v>2116</v>
      </c>
      <c r="C11" s="165">
        <v>2017</v>
      </c>
      <c r="D11" s="166">
        <v>1830</v>
      </c>
      <c r="E11" s="167" t="s">
        <v>184</v>
      </c>
      <c r="F11" s="167">
        <v>9</v>
      </c>
      <c r="G11" s="167">
        <v>21</v>
      </c>
      <c r="H11" s="167" t="s">
        <v>184</v>
      </c>
      <c r="I11" s="167">
        <v>27</v>
      </c>
      <c r="J11" s="167">
        <v>85</v>
      </c>
      <c r="K11" s="167">
        <v>45</v>
      </c>
      <c r="L11" s="167" t="s">
        <v>184</v>
      </c>
      <c r="M11" s="282" t="s">
        <v>119</v>
      </c>
    </row>
    <row r="12" spans="1:13" s="182" customFormat="1" ht="13.5">
      <c r="A12" s="65" t="s">
        <v>120</v>
      </c>
      <c r="B12" s="165">
        <v>3379</v>
      </c>
      <c r="C12" s="165">
        <v>3236</v>
      </c>
      <c r="D12" s="166">
        <v>2937</v>
      </c>
      <c r="E12" s="167" t="s">
        <v>184</v>
      </c>
      <c r="F12" s="167">
        <v>5</v>
      </c>
      <c r="G12" s="167">
        <v>50</v>
      </c>
      <c r="H12" s="167" t="s">
        <v>184</v>
      </c>
      <c r="I12" s="167">
        <v>40</v>
      </c>
      <c r="J12" s="167">
        <v>142</v>
      </c>
      <c r="K12" s="167">
        <v>62</v>
      </c>
      <c r="L12" s="167" t="s">
        <v>184</v>
      </c>
      <c r="M12" s="282" t="s">
        <v>120</v>
      </c>
    </row>
    <row r="13" spans="1:13" s="182" customFormat="1" ht="13.5">
      <c r="A13" s="65" t="s">
        <v>121</v>
      </c>
      <c r="B13" s="165">
        <v>1119</v>
      </c>
      <c r="C13" s="165">
        <v>1044</v>
      </c>
      <c r="D13" s="166">
        <v>920</v>
      </c>
      <c r="E13" s="167" t="s">
        <v>184</v>
      </c>
      <c r="F13" s="167">
        <v>4</v>
      </c>
      <c r="G13" s="167">
        <v>11</v>
      </c>
      <c r="H13" s="167" t="s">
        <v>184</v>
      </c>
      <c r="I13" s="167">
        <v>7</v>
      </c>
      <c r="J13" s="167">
        <v>67</v>
      </c>
      <c r="K13" s="167">
        <v>35</v>
      </c>
      <c r="L13" s="167" t="s">
        <v>184</v>
      </c>
      <c r="M13" s="282" t="s">
        <v>121</v>
      </c>
    </row>
    <row r="14" spans="1:13" s="163" customFormat="1" ht="13.5">
      <c r="A14" s="169" t="s">
        <v>133</v>
      </c>
      <c r="B14" s="176">
        <v>21816</v>
      </c>
      <c r="C14" s="176">
        <v>20674</v>
      </c>
      <c r="D14" s="177">
        <v>18816</v>
      </c>
      <c r="E14" s="178" t="s">
        <v>184</v>
      </c>
      <c r="F14" s="178">
        <v>70</v>
      </c>
      <c r="G14" s="178">
        <v>344</v>
      </c>
      <c r="H14" s="178" t="s">
        <v>184</v>
      </c>
      <c r="I14" s="178">
        <v>197</v>
      </c>
      <c r="J14" s="178">
        <v>804</v>
      </c>
      <c r="K14" s="178">
        <v>442</v>
      </c>
      <c r="L14" s="178">
        <v>1</v>
      </c>
      <c r="M14" s="283" t="s">
        <v>138</v>
      </c>
    </row>
    <row r="15" spans="1:14" s="184" customFormat="1" ht="13.5">
      <c r="A15" s="170"/>
      <c r="B15" s="171"/>
      <c r="C15" s="171"/>
      <c r="D15" s="172"/>
      <c r="E15" s="173"/>
      <c r="F15" s="174"/>
      <c r="G15" s="174"/>
      <c r="H15" s="174"/>
      <c r="I15" s="174"/>
      <c r="J15" s="174"/>
      <c r="K15" s="174"/>
      <c r="L15" s="174"/>
      <c r="M15" s="175"/>
      <c r="N15" s="183"/>
    </row>
    <row r="16" spans="1:13" s="182" customFormat="1" ht="13.5">
      <c r="A16" s="65" t="s">
        <v>88</v>
      </c>
      <c r="B16" s="165">
        <v>7968</v>
      </c>
      <c r="C16" s="165">
        <v>7428</v>
      </c>
      <c r="D16" s="166">
        <v>6686</v>
      </c>
      <c r="E16" s="167" t="s">
        <v>184</v>
      </c>
      <c r="F16" s="167">
        <v>19</v>
      </c>
      <c r="G16" s="167">
        <v>140</v>
      </c>
      <c r="H16" s="167">
        <v>2</v>
      </c>
      <c r="I16" s="167">
        <v>90</v>
      </c>
      <c r="J16" s="167">
        <v>264</v>
      </c>
      <c r="K16" s="167">
        <v>224</v>
      </c>
      <c r="L16" s="167">
        <v>3</v>
      </c>
      <c r="M16" s="282" t="s">
        <v>88</v>
      </c>
    </row>
    <row r="17" spans="1:13" s="185" customFormat="1" ht="13.5">
      <c r="A17" s="65" t="s">
        <v>94</v>
      </c>
      <c r="B17" s="165">
        <v>1180</v>
      </c>
      <c r="C17" s="165">
        <v>1163</v>
      </c>
      <c r="D17" s="166">
        <v>1011</v>
      </c>
      <c r="E17" s="167" t="s">
        <v>184</v>
      </c>
      <c r="F17" s="167">
        <v>2</v>
      </c>
      <c r="G17" s="167">
        <v>8</v>
      </c>
      <c r="H17" s="167" t="s">
        <v>184</v>
      </c>
      <c r="I17" s="167">
        <v>38</v>
      </c>
      <c r="J17" s="167">
        <v>77</v>
      </c>
      <c r="K17" s="167">
        <v>27</v>
      </c>
      <c r="L17" s="167" t="s">
        <v>184</v>
      </c>
      <c r="M17" s="287" t="s">
        <v>94</v>
      </c>
    </row>
    <row r="18" spans="1:13" s="182" customFormat="1" ht="13.5">
      <c r="A18" s="65" t="s">
        <v>92</v>
      </c>
      <c r="B18" s="165">
        <v>960</v>
      </c>
      <c r="C18" s="165">
        <v>924</v>
      </c>
      <c r="D18" s="166">
        <v>815</v>
      </c>
      <c r="E18" s="167" t="s">
        <v>184</v>
      </c>
      <c r="F18" s="167">
        <v>2</v>
      </c>
      <c r="G18" s="167">
        <v>13</v>
      </c>
      <c r="H18" s="167" t="s">
        <v>184</v>
      </c>
      <c r="I18" s="167">
        <v>7</v>
      </c>
      <c r="J18" s="167">
        <v>65</v>
      </c>
      <c r="K18" s="167">
        <v>22</v>
      </c>
      <c r="L18" s="167" t="s">
        <v>184</v>
      </c>
      <c r="M18" s="282" t="s">
        <v>92</v>
      </c>
    </row>
    <row r="19" spans="1:13" s="182" customFormat="1" ht="13.5">
      <c r="A19" s="65" t="s">
        <v>90</v>
      </c>
      <c r="B19" s="165">
        <v>2042</v>
      </c>
      <c r="C19" s="165">
        <v>1974</v>
      </c>
      <c r="D19" s="166">
        <v>1803</v>
      </c>
      <c r="E19" s="167" t="s">
        <v>184</v>
      </c>
      <c r="F19" s="167" t="s">
        <v>184</v>
      </c>
      <c r="G19" s="167">
        <v>20</v>
      </c>
      <c r="H19" s="167" t="s">
        <v>184</v>
      </c>
      <c r="I19" s="167">
        <v>20</v>
      </c>
      <c r="J19" s="167">
        <v>85</v>
      </c>
      <c r="K19" s="167">
        <v>45</v>
      </c>
      <c r="L19" s="167">
        <v>1</v>
      </c>
      <c r="M19" s="282" t="s">
        <v>90</v>
      </c>
    </row>
    <row r="20" spans="1:13" s="182" customFormat="1" ht="13.5">
      <c r="A20" s="65" t="s">
        <v>89</v>
      </c>
      <c r="B20" s="165">
        <v>2999</v>
      </c>
      <c r="C20" s="165">
        <v>2792</v>
      </c>
      <c r="D20" s="166">
        <v>2522</v>
      </c>
      <c r="E20" s="167" t="s">
        <v>184</v>
      </c>
      <c r="F20" s="167">
        <v>2</v>
      </c>
      <c r="G20" s="167">
        <v>66</v>
      </c>
      <c r="H20" s="167" t="s">
        <v>184</v>
      </c>
      <c r="I20" s="167">
        <v>22</v>
      </c>
      <c r="J20" s="167">
        <v>119</v>
      </c>
      <c r="K20" s="167">
        <v>60</v>
      </c>
      <c r="L20" s="167">
        <v>1</v>
      </c>
      <c r="M20" s="282" t="s">
        <v>89</v>
      </c>
    </row>
    <row r="21" spans="1:13" s="182" customFormat="1" ht="13.5">
      <c r="A21" s="65" t="s">
        <v>95</v>
      </c>
      <c r="B21" s="165">
        <v>851</v>
      </c>
      <c r="C21" s="165">
        <v>841</v>
      </c>
      <c r="D21" s="166">
        <v>737</v>
      </c>
      <c r="E21" s="167" t="s">
        <v>184</v>
      </c>
      <c r="F21" s="167">
        <v>4</v>
      </c>
      <c r="G21" s="167">
        <v>10</v>
      </c>
      <c r="H21" s="167" t="s">
        <v>184</v>
      </c>
      <c r="I21" s="167">
        <v>17</v>
      </c>
      <c r="J21" s="167">
        <v>52</v>
      </c>
      <c r="K21" s="167">
        <v>21</v>
      </c>
      <c r="L21" s="167" t="s">
        <v>184</v>
      </c>
      <c r="M21" s="282" t="s">
        <v>95</v>
      </c>
    </row>
    <row r="22" spans="1:13" s="182" customFormat="1" ht="13.5">
      <c r="A22" s="65" t="s">
        <v>91</v>
      </c>
      <c r="B22" s="165">
        <v>1848</v>
      </c>
      <c r="C22" s="165">
        <v>1798</v>
      </c>
      <c r="D22" s="166">
        <v>1663</v>
      </c>
      <c r="E22" s="167" t="s">
        <v>184</v>
      </c>
      <c r="F22" s="167" t="s">
        <v>184</v>
      </c>
      <c r="G22" s="167">
        <v>26</v>
      </c>
      <c r="H22" s="167" t="s">
        <v>184</v>
      </c>
      <c r="I22" s="167">
        <v>17</v>
      </c>
      <c r="J22" s="167">
        <v>56</v>
      </c>
      <c r="K22" s="167">
        <v>36</v>
      </c>
      <c r="L22" s="167" t="s">
        <v>184</v>
      </c>
      <c r="M22" s="282" t="s">
        <v>91</v>
      </c>
    </row>
    <row r="23" spans="1:13" s="182" customFormat="1" ht="13.5">
      <c r="A23" s="65" t="s">
        <v>93</v>
      </c>
      <c r="B23" s="165">
        <v>1273</v>
      </c>
      <c r="C23" s="165">
        <v>1264</v>
      </c>
      <c r="D23" s="166">
        <v>1116</v>
      </c>
      <c r="E23" s="167" t="s">
        <v>184</v>
      </c>
      <c r="F23" s="167">
        <v>3</v>
      </c>
      <c r="G23" s="167">
        <v>10</v>
      </c>
      <c r="H23" s="167">
        <v>1</v>
      </c>
      <c r="I23" s="167">
        <v>21</v>
      </c>
      <c r="J23" s="167">
        <v>86</v>
      </c>
      <c r="K23" s="167">
        <v>27</v>
      </c>
      <c r="L23" s="167" t="s">
        <v>184</v>
      </c>
      <c r="M23" s="282" t="s">
        <v>93</v>
      </c>
    </row>
    <row r="24" spans="1:13" s="182" customFormat="1" ht="13.5">
      <c r="A24" s="164" t="s">
        <v>96</v>
      </c>
      <c r="B24" s="165">
        <v>775</v>
      </c>
      <c r="C24" s="165">
        <v>754</v>
      </c>
      <c r="D24" s="166">
        <v>658</v>
      </c>
      <c r="E24" s="167" t="s">
        <v>184</v>
      </c>
      <c r="F24" s="167">
        <v>1</v>
      </c>
      <c r="G24" s="167">
        <v>8</v>
      </c>
      <c r="H24" s="167" t="s">
        <v>184</v>
      </c>
      <c r="I24" s="167">
        <v>20</v>
      </c>
      <c r="J24" s="167">
        <v>54</v>
      </c>
      <c r="K24" s="167">
        <v>13</v>
      </c>
      <c r="L24" s="167" t="s">
        <v>184</v>
      </c>
      <c r="M24" s="282" t="s">
        <v>96</v>
      </c>
    </row>
    <row r="25" spans="1:13" s="163" customFormat="1" ht="13.5">
      <c r="A25" s="169" t="s">
        <v>131</v>
      </c>
      <c r="B25" s="176">
        <v>19896</v>
      </c>
      <c r="C25" s="176">
        <v>18938</v>
      </c>
      <c r="D25" s="177">
        <v>17011</v>
      </c>
      <c r="E25" s="178" t="s">
        <v>184</v>
      </c>
      <c r="F25" s="178">
        <v>33</v>
      </c>
      <c r="G25" s="178">
        <v>301</v>
      </c>
      <c r="H25" s="178">
        <v>3</v>
      </c>
      <c r="I25" s="178">
        <v>252</v>
      </c>
      <c r="J25" s="178">
        <v>858</v>
      </c>
      <c r="K25" s="178">
        <v>475</v>
      </c>
      <c r="L25" s="178">
        <v>5</v>
      </c>
      <c r="M25" s="283" t="s">
        <v>136</v>
      </c>
    </row>
    <row r="26" spans="1:14" s="184" customFormat="1" ht="13.5">
      <c r="A26" s="170"/>
      <c r="B26" s="171"/>
      <c r="C26" s="171"/>
      <c r="D26" s="172"/>
      <c r="E26" s="173"/>
      <c r="F26" s="174"/>
      <c r="G26" s="174"/>
      <c r="H26" s="174"/>
      <c r="I26" s="174"/>
      <c r="J26" s="174"/>
      <c r="K26" s="174"/>
      <c r="L26" s="174"/>
      <c r="M26" s="175"/>
      <c r="N26" s="183"/>
    </row>
    <row r="27" spans="1:13" s="182" customFormat="1" ht="13.5">
      <c r="A27" s="65" t="s">
        <v>77</v>
      </c>
      <c r="B27" s="165">
        <v>11846</v>
      </c>
      <c r="C27" s="165">
        <v>10473</v>
      </c>
      <c r="D27" s="166">
        <v>9890</v>
      </c>
      <c r="E27" s="167" t="s">
        <v>184</v>
      </c>
      <c r="F27" s="167">
        <v>4</v>
      </c>
      <c r="G27" s="167">
        <v>201</v>
      </c>
      <c r="H27" s="167" t="s">
        <v>184</v>
      </c>
      <c r="I27" s="167">
        <v>35</v>
      </c>
      <c r="J27" s="167">
        <v>125</v>
      </c>
      <c r="K27" s="167">
        <v>215</v>
      </c>
      <c r="L27" s="167">
        <v>3</v>
      </c>
      <c r="M27" s="282" t="s">
        <v>77</v>
      </c>
    </row>
    <row r="28" spans="1:13" s="185" customFormat="1" ht="13.5">
      <c r="A28" s="65" t="s">
        <v>78</v>
      </c>
      <c r="B28" s="165">
        <v>9871</v>
      </c>
      <c r="C28" s="165">
        <v>8971</v>
      </c>
      <c r="D28" s="166">
        <v>8519</v>
      </c>
      <c r="E28" s="167" t="s">
        <v>184</v>
      </c>
      <c r="F28" s="167">
        <v>2</v>
      </c>
      <c r="G28" s="167">
        <v>98</v>
      </c>
      <c r="H28" s="167" t="s">
        <v>184</v>
      </c>
      <c r="I28" s="167">
        <v>28</v>
      </c>
      <c r="J28" s="167">
        <v>167</v>
      </c>
      <c r="K28" s="167">
        <v>154</v>
      </c>
      <c r="L28" s="167">
        <v>3</v>
      </c>
      <c r="M28" s="287" t="s">
        <v>78</v>
      </c>
    </row>
    <row r="29" spans="1:13" s="182" customFormat="1" ht="13.5">
      <c r="A29" s="65" t="s">
        <v>79</v>
      </c>
      <c r="B29" s="165">
        <v>5458</v>
      </c>
      <c r="C29" s="165">
        <v>4992</v>
      </c>
      <c r="D29" s="166">
        <v>4792</v>
      </c>
      <c r="E29" s="167" t="s">
        <v>184</v>
      </c>
      <c r="F29" s="167" t="s">
        <v>184</v>
      </c>
      <c r="G29" s="167">
        <v>107</v>
      </c>
      <c r="H29" s="167" t="s">
        <v>184</v>
      </c>
      <c r="I29" s="167">
        <v>12</v>
      </c>
      <c r="J29" s="167">
        <v>30</v>
      </c>
      <c r="K29" s="167">
        <v>51</v>
      </c>
      <c r="L29" s="167" t="s">
        <v>184</v>
      </c>
      <c r="M29" s="282" t="s">
        <v>79</v>
      </c>
    </row>
    <row r="30" spans="1:13" s="182" customFormat="1" ht="13.5">
      <c r="A30" s="65" t="s">
        <v>84</v>
      </c>
      <c r="B30" s="165">
        <v>3794</v>
      </c>
      <c r="C30" s="165">
        <v>3623</v>
      </c>
      <c r="D30" s="166">
        <v>3416</v>
      </c>
      <c r="E30" s="167" t="s">
        <v>184</v>
      </c>
      <c r="F30" s="167">
        <v>7</v>
      </c>
      <c r="G30" s="167">
        <v>75</v>
      </c>
      <c r="H30" s="167" t="s">
        <v>184</v>
      </c>
      <c r="I30" s="167">
        <v>15</v>
      </c>
      <c r="J30" s="167">
        <v>70</v>
      </c>
      <c r="K30" s="167">
        <v>40</v>
      </c>
      <c r="L30" s="167" t="s">
        <v>184</v>
      </c>
      <c r="M30" s="282" t="s">
        <v>84</v>
      </c>
    </row>
    <row r="31" spans="1:13" s="182" customFormat="1" ht="13.5">
      <c r="A31" s="65" t="s">
        <v>80</v>
      </c>
      <c r="B31" s="165">
        <v>2878</v>
      </c>
      <c r="C31" s="165">
        <v>2748</v>
      </c>
      <c r="D31" s="166">
        <v>2570</v>
      </c>
      <c r="E31" s="167" t="s">
        <v>184</v>
      </c>
      <c r="F31" s="167">
        <v>3</v>
      </c>
      <c r="G31" s="167">
        <v>61</v>
      </c>
      <c r="H31" s="167" t="s">
        <v>184</v>
      </c>
      <c r="I31" s="167">
        <v>18</v>
      </c>
      <c r="J31" s="167">
        <v>56</v>
      </c>
      <c r="K31" s="167">
        <v>39</v>
      </c>
      <c r="L31" s="167">
        <v>1</v>
      </c>
      <c r="M31" s="282" t="s">
        <v>80</v>
      </c>
    </row>
    <row r="32" spans="1:13" s="182" customFormat="1" ht="13.5">
      <c r="A32" s="65" t="s">
        <v>81</v>
      </c>
      <c r="B32" s="165">
        <v>3021</v>
      </c>
      <c r="C32" s="165">
        <v>2900</v>
      </c>
      <c r="D32" s="166">
        <v>2717</v>
      </c>
      <c r="E32" s="167" t="s">
        <v>184</v>
      </c>
      <c r="F32" s="167">
        <v>1</v>
      </c>
      <c r="G32" s="167">
        <v>57</v>
      </c>
      <c r="H32" s="167" t="s">
        <v>184</v>
      </c>
      <c r="I32" s="167">
        <v>30</v>
      </c>
      <c r="J32" s="167">
        <v>58</v>
      </c>
      <c r="K32" s="167">
        <v>37</v>
      </c>
      <c r="L32" s="167" t="s">
        <v>184</v>
      </c>
      <c r="M32" s="282" t="s">
        <v>81</v>
      </c>
    </row>
    <row r="33" spans="1:13" s="182" customFormat="1" ht="13.5">
      <c r="A33" s="65" t="s">
        <v>85</v>
      </c>
      <c r="B33" s="165">
        <v>1558</v>
      </c>
      <c r="C33" s="165">
        <v>1528</v>
      </c>
      <c r="D33" s="166">
        <v>1421</v>
      </c>
      <c r="E33" s="167" t="s">
        <v>184</v>
      </c>
      <c r="F33" s="167">
        <v>2</v>
      </c>
      <c r="G33" s="167">
        <v>29</v>
      </c>
      <c r="H33" s="167" t="s">
        <v>184</v>
      </c>
      <c r="I33" s="167">
        <v>10</v>
      </c>
      <c r="J33" s="167">
        <v>48</v>
      </c>
      <c r="K33" s="167">
        <v>18</v>
      </c>
      <c r="L33" s="167" t="s">
        <v>184</v>
      </c>
      <c r="M33" s="282" t="s">
        <v>85</v>
      </c>
    </row>
    <row r="34" spans="1:13" s="182" customFormat="1" ht="13.5">
      <c r="A34" s="164" t="s">
        <v>86</v>
      </c>
      <c r="B34" s="165">
        <v>2495</v>
      </c>
      <c r="C34" s="165">
        <v>2363</v>
      </c>
      <c r="D34" s="166">
        <v>2172</v>
      </c>
      <c r="E34" s="167" t="s">
        <v>184</v>
      </c>
      <c r="F34" s="167">
        <v>1</v>
      </c>
      <c r="G34" s="167">
        <v>40</v>
      </c>
      <c r="H34" s="167" t="s">
        <v>184</v>
      </c>
      <c r="I34" s="167">
        <v>20</v>
      </c>
      <c r="J34" s="167">
        <v>76</v>
      </c>
      <c r="K34" s="167">
        <v>53</v>
      </c>
      <c r="L34" s="167">
        <v>1</v>
      </c>
      <c r="M34" s="282" t="s">
        <v>86</v>
      </c>
    </row>
    <row r="35" spans="1:13" s="182" customFormat="1" ht="13.5">
      <c r="A35" s="65" t="s">
        <v>82</v>
      </c>
      <c r="B35" s="165">
        <v>1076</v>
      </c>
      <c r="C35" s="165">
        <v>1026</v>
      </c>
      <c r="D35" s="166">
        <v>954</v>
      </c>
      <c r="E35" s="167" t="s">
        <v>184</v>
      </c>
      <c r="F35" s="167" t="s">
        <v>184</v>
      </c>
      <c r="G35" s="167">
        <v>22</v>
      </c>
      <c r="H35" s="167" t="s">
        <v>184</v>
      </c>
      <c r="I35" s="167">
        <v>10</v>
      </c>
      <c r="J35" s="167">
        <v>25</v>
      </c>
      <c r="K35" s="167">
        <v>15</v>
      </c>
      <c r="L35" s="167" t="s">
        <v>184</v>
      </c>
      <c r="M35" s="282" t="s">
        <v>82</v>
      </c>
    </row>
    <row r="36" spans="1:13" s="182" customFormat="1" ht="13.5">
      <c r="A36" s="65" t="s">
        <v>83</v>
      </c>
      <c r="B36" s="165">
        <v>1371</v>
      </c>
      <c r="C36" s="165">
        <v>1313</v>
      </c>
      <c r="D36" s="166">
        <v>1215</v>
      </c>
      <c r="E36" s="167" t="s">
        <v>184</v>
      </c>
      <c r="F36" s="167" t="s">
        <v>184</v>
      </c>
      <c r="G36" s="167">
        <v>25</v>
      </c>
      <c r="H36" s="167" t="s">
        <v>184</v>
      </c>
      <c r="I36" s="167">
        <v>14</v>
      </c>
      <c r="J36" s="167">
        <v>45</v>
      </c>
      <c r="K36" s="167">
        <v>14</v>
      </c>
      <c r="L36" s="167" t="s">
        <v>184</v>
      </c>
      <c r="M36" s="282" t="s">
        <v>83</v>
      </c>
    </row>
    <row r="37" spans="1:13" s="163" customFormat="1" ht="13.5">
      <c r="A37" s="169" t="s">
        <v>87</v>
      </c>
      <c r="B37" s="176">
        <v>43368</v>
      </c>
      <c r="C37" s="176">
        <v>39937</v>
      </c>
      <c r="D37" s="177">
        <v>37666</v>
      </c>
      <c r="E37" s="178" t="s">
        <v>184</v>
      </c>
      <c r="F37" s="178">
        <v>20</v>
      </c>
      <c r="G37" s="178">
        <v>715</v>
      </c>
      <c r="H37" s="178" t="s">
        <v>184</v>
      </c>
      <c r="I37" s="178">
        <v>192</v>
      </c>
      <c r="J37" s="178">
        <v>700</v>
      </c>
      <c r="K37" s="178">
        <v>636</v>
      </c>
      <c r="L37" s="178">
        <v>8</v>
      </c>
      <c r="M37" s="283" t="s">
        <v>135</v>
      </c>
    </row>
    <row r="38" spans="1:14" s="184" customFormat="1" ht="13.5">
      <c r="A38" s="508"/>
      <c r="B38" s="503"/>
      <c r="C38" s="503"/>
      <c r="D38" s="504"/>
      <c r="E38" s="505"/>
      <c r="F38" s="506"/>
      <c r="G38" s="506"/>
      <c r="H38" s="506"/>
      <c r="I38" s="506"/>
      <c r="J38" s="506"/>
      <c r="K38" s="506"/>
      <c r="L38" s="506"/>
      <c r="M38" s="507"/>
      <c r="N38" s="183"/>
    </row>
    <row r="39" spans="1:13" s="182" customFormat="1" ht="13.5">
      <c r="A39" s="66" t="s">
        <v>108</v>
      </c>
      <c r="B39" s="118">
        <v>5087</v>
      </c>
      <c r="C39" s="118">
        <v>4751</v>
      </c>
      <c r="D39" s="119">
        <v>4333</v>
      </c>
      <c r="E39" s="120" t="s">
        <v>184</v>
      </c>
      <c r="F39" s="120">
        <v>13</v>
      </c>
      <c r="G39" s="120">
        <v>82</v>
      </c>
      <c r="H39" s="120" t="s">
        <v>184</v>
      </c>
      <c r="I39" s="120">
        <v>25</v>
      </c>
      <c r="J39" s="120">
        <v>166</v>
      </c>
      <c r="K39" s="120">
        <v>132</v>
      </c>
      <c r="L39" s="120" t="s">
        <v>184</v>
      </c>
      <c r="M39" s="285" t="s">
        <v>108</v>
      </c>
    </row>
    <row r="40" spans="1:13" s="185" customFormat="1" ht="13.5">
      <c r="A40" s="65" t="s">
        <v>109</v>
      </c>
      <c r="B40" s="165">
        <v>2295</v>
      </c>
      <c r="C40" s="165">
        <v>2149</v>
      </c>
      <c r="D40" s="166">
        <v>2005</v>
      </c>
      <c r="E40" s="167" t="s">
        <v>184</v>
      </c>
      <c r="F40" s="167">
        <v>3</v>
      </c>
      <c r="G40" s="167">
        <v>47</v>
      </c>
      <c r="H40" s="167" t="s">
        <v>184</v>
      </c>
      <c r="I40" s="167">
        <v>21</v>
      </c>
      <c r="J40" s="167">
        <v>46</v>
      </c>
      <c r="K40" s="167">
        <v>27</v>
      </c>
      <c r="L40" s="167" t="s">
        <v>184</v>
      </c>
      <c r="M40" s="287" t="s">
        <v>109</v>
      </c>
    </row>
    <row r="41" spans="1:13" s="182" customFormat="1" ht="13.5">
      <c r="A41" s="65" t="s">
        <v>111</v>
      </c>
      <c r="B41" s="165">
        <v>1483</v>
      </c>
      <c r="C41" s="165">
        <v>1463</v>
      </c>
      <c r="D41" s="166">
        <v>1311</v>
      </c>
      <c r="E41" s="167" t="s">
        <v>184</v>
      </c>
      <c r="F41" s="167" t="s">
        <v>184</v>
      </c>
      <c r="G41" s="167">
        <v>35</v>
      </c>
      <c r="H41" s="167" t="s">
        <v>184</v>
      </c>
      <c r="I41" s="167">
        <v>24</v>
      </c>
      <c r="J41" s="167">
        <v>69</v>
      </c>
      <c r="K41" s="167">
        <v>24</v>
      </c>
      <c r="L41" s="167" t="s">
        <v>184</v>
      </c>
      <c r="M41" s="282" t="s">
        <v>111</v>
      </c>
    </row>
    <row r="42" spans="1:13" s="182" customFormat="1" ht="13.5">
      <c r="A42" s="65" t="s">
        <v>114</v>
      </c>
      <c r="B42" s="165">
        <v>1439</v>
      </c>
      <c r="C42" s="165">
        <v>1414</v>
      </c>
      <c r="D42" s="166">
        <v>1290</v>
      </c>
      <c r="E42" s="167" t="s">
        <v>184</v>
      </c>
      <c r="F42" s="167" t="s">
        <v>184</v>
      </c>
      <c r="G42" s="167">
        <v>30</v>
      </c>
      <c r="H42" s="167" t="s">
        <v>184</v>
      </c>
      <c r="I42" s="167">
        <v>17</v>
      </c>
      <c r="J42" s="167">
        <v>55</v>
      </c>
      <c r="K42" s="167">
        <v>22</v>
      </c>
      <c r="L42" s="167" t="s">
        <v>184</v>
      </c>
      <c r="M42" s="282" t="s">
        <v>114</v>
      </c>
    </row>
    <row r="43" spans="1:13" s="182" customFormat="1" ht="13.5">
      <c r="A43" s="65" t="s">
        <v>110</v>
      </c>
      <c r="B43" s="165">
        <v>2533</v>
      </c>
      <c r="C43" s="165">
        <v>2472</v>
      </c>
      <c r="D43" s="166">
        <v>2197</v>
      </c>
      <c r="E43" s="167" t="s">
        <v>184</v>
      </c>
      <c r="F43" s="167">
        <v>2</v>
      </c>
      <c r="G43" s="167">
        <v>33</v>
      </c>
      <c r="H43" s="167" t="s">
        <v>184</v>
      </c>
      <c r="I43" s="167">
        <v>41</v>
      </c>
      <c r="J43" s="167">
        <v>152</v>
      </c>
      <c r="K43" s="167">
        <v>46</v>
      </c>
      <c r="L43" s="167">
        <v>1</v>
      </c>
      <c r="M43" s="282" t="s">
        <v>110</v>
      </c>
    </row>
    <row r="44" spans="1:13" s="182" customFormat="1" ht="13.5">
      <c r="A44" s="65" t="s">
        <v>112</v>
      </c>
      <c r="B44" s="165">
        <v>1445</v>
      </c>
      <c r="C44" s="165">
        <v>1409</v>
      </c>
      <c r="D44" s="166">
        <v>1304</v>
      </c>
      <c r="E44" s="167" t="s">
        <v>184</v>
      </c>
      <c r="F44" s="167">
        <v>3</v>
      </c>
      <c r="G44" s="167">
        <v>26</v>
      </c>
      <c r="H44" s="167" t="s">
        <v>184</v>
      </c>
      <c r="I44" s="167">
        <v>24</v>
      </c>
      <c r="J44" s="167">
        <v>31</v>
      </c>
      <c r="K44" s="167">
        <v>21</v>
      </c>
      <c r="L44" s="167" t="s">
        <v>184</v>
      </c>
      <c r="M44" s="282" t="s">
        <v>112</v>
      </c>
    </row>
    <row r="45" spans="1:13" s="182" customFormat="1" ht="13.5">
      <c r="A45" s="65" t="s">
        <v>115</v>
      </c>
      <c r="B45" s="165">
        <v>1015</v>
      </c>
      <c r="C45" s="165">
        <v>981</v>
      </c>
      <c r="D45" s="166">
        <v>870</v>
      </c>
      <c r="E45" s="167" t="s">
        <v>184</v>
      </c>
      <c r="F45" s="167">
        <v>1</v>
      </c>
      <c r="G45" s="167">
        <v>24</v>
      </c>
      <c r="H45" s="167" t="s">
        <v>184</v>
      </c>
      <c r="I45" s="167">
        <v>16</v>
      </c>
      <c r="J45" s="167">
        <v>56</v>
      </c>
      <c r="K45" s="167">
        <v>14</v>
      </c>
      <c r="L45" s="167" t="s">
        <v>184</v>
      </c>
      <c r="M45" s="282" t="s">
        <v>115</v>
      </c>
    </row>
    <row r="46" spans="1:13" s="182" customFormat="1" ht="13.5">
      <c r="A46" s="65" t="s">
        <v>113</v>
      </c>
      <c r="B46" s="165">
        <v>2169</v>
      </c>
      <c r="C46" s="165">
        <v>2071</v>
      </c>
      <c r="D46" s="166">
        <v>1944</v>
      </c>
      <c r="E46" s="167" t="s">
        <v>184</v>
      </c>
      <c r="F46" s="167">
        <v>5</v>
      </c>
      <c r="G46" s="167">
        <v>34</v>
      </c>
      <c r="H46" s="167" t="s">
        <v>184</v>
      </c>
      <c r="I46" s="167">
        <v>29</v>
      </c>
      <c r="J46" s="167">
        <v>40</v>
      </c>
      <c r="K46" s="167">
        <v>19</v>
      </c>
      <c r="L46" s="167" t="s">
        <v>184</v>
      </c>
      <c r="M46" s="282" t="s">
        <v>113</v>
      </c>
    </row>
    <row r="47" spans="1:13" s="163" customFormat="1" ht="13.5">
      <c r="A47" s="169" t="s">
        <v>132</v>
      </c>
      <c r="B47" s="176">
        <v>17466</v>
      </c>
      <c r="C47" s="176">
        <v>16710</v>
      </c>
      <c r="D47" s="177">
        <v>15254</v>
      </c>
      <c r="E47" s="178" t="s">
        <v>184</v>
      </c>
      <c r="F47" s="178">
        <v>27</v>
      </c>
      <c r="G47" s="178">
        <v>311</v>
      </c>
      <c r="H47" s="178" t="s">
        <v>184</v>
      </c>
      <c r="I47" s="178">
        <v>197</v>
      </c>
      <c r="J47" s="178">
        <v>615</v>
      </c>
      <c r="K47" s="178">
        <v>305</v>
      </c>
      <c r="L47" s="178">
        <v>1</v>
      </c>
      <c r="M47" s="283" t="s">
        <v>137</v>
      </c>
    </row>
    <row r="48" spans="1:14" s="184" customFormat="1" ht="13.5">
      <c r="A48" s="170"/>
      <c r="B48" s="171"/>
      <c r="C48" s="171"/>
      <c r="D48" s="172"/>
      <c r="E48" s="173"/>
      <c r="F48" s="174"/>
      <c r="G48" s="174"/>
      <c r="H48" s="174"/>
      <c r="I48" s="174"/>
      <c r="J48" s="174"/>
      <c r="K48" s="174"/>
      <c r="L48" s="174"/>
      <c r="M48" s="175"/>
      <c r="N48" s="183"/>
    </row>
    <row r="49" spans="1:13" s="182" customFormat="1" ht="13.5">
      <c r="A49" s="65" t="s">
        <v>123</v>
      </c>
      <c r="B49" s="165">
        <v>7582</v>
      </c>
      <c r="C49" s="165">
        <v>7244</v>
      </c>
      <c r="D49" s="166">
        <v>6551</v>
      </c>
      <c r="E49" s="167">
        <v>1</v>
      </c>
      <c r="F49" s="167">
        <v>12</v>
      </c>
      <c r="G49" s="167">
        <v>166</v>
      </c>
      <c r="H49" s="167" t="s">
        <v>184</v>
      </c>
      <c r="I49" s="167">
        <v>46</v>
      </c>
      <c r="J49" s="167">
        <v>268</v>
      </c>
      <c r="K49" s="167">
        <v>200</v>
      </c>
      <c r="L49" s="167">
        <v>1</v>
      </c>
      <c r="M49" s="282" t="s">
        <v>123</v>
      </c>
    </row>
    <row r="50" spans="1:13" s="182" customFormat="1" ht="13.5">
      <c r="A50" s="65" t="s">
        <v>130</v>
      </c>
      <c r="B50" s="165">
        <v>2931</v>
      </c>
      <c r="C50" s="165">
        <v>2838</v>
      </c>
      <c r="D50" s="166">
        <v>2626</v>
      </c>
      <c r="E50" s="167" t="s">
        <v>184</v>
      </c>
      <c r="F50" s="167">
        <v>3</v>
      </c>
      <c r="G50" s="167">
        <v>54</v>
      </c>
      <c r="H50" s="167" t="s">
        <v>184</v>
      </c>
      <c r="I50" s="167">
        <v>10</v>
      </c>
      <c r="J50" s="167">
        <v>86</v>
      </c>
      <c r="K50" s="167">
        <v>58</v>
      </c>
      <c r="L50" s="167">
        <v>1</v>
      </c>
      <c r="M50" s="282" t="s">
        <v>130</v>
      </c>
    </row>
    <row r="51" spans="1:13" s="182" customFormat="1" ht="13.5">
      <c r="A51" s="65" t="s">
        <v>128</v>
      </c>
      <c r="B51" s="165">
        <v>2655</v>
      </c>
      <c r="C51" s="165">
        <v>2535</v>
      </c>
      <c r="D51" s="166">
        <v>2219</v>
      </c>
      <c r="E51" s="167" t="s">
        <v>184</v>
      </c>
      <c r="F51" s="167">
        <v>3</v>
      </c>
      <c r="G51" s="167">
        <v>58</v>
      </c>
      <c r="H51" s="167" t="s">
        <v>184</v>
      </c>
      <c r="I51" s="167">
        <v>80</v>
      </c>
      <c r="J51" s="167">
        <v>114</v>
      </c>
      <c r="K51" s="167">
        <v>61</v>
      </c>
      <c r="L51" s="167" t="s">
        <v>184</v>
      </c>
      <c r="M51" s="282" t="s">
        <v>128</v>
      </c>
    </row>
    <row r="52" spans="1:13" s="182" customFormat="1" ht="13.5">
      <c r="A52" s="65" t="s">
        <v>127</v>
      </c>
      <c r="B52" s="165">
        <v>2324</v>
      </c>
      <c r="C52" s="165">
        <v>2250</v>
      </c>
      <c r="D52" s="166">
        <v>2046</v>
      </c>
      <c r="E52" s="167" t="s">
        <v>184</v>
      </c>
      <c r="F52" s="167">
        <v>1</v>
      </c>
      <c r="G52" s="167">
        <v>55</v>
      </c>
      <c r="H52" s="167" t="s">
        <v>184</v>
      </c>
      <c r="I52" s="167">
        <v>15</v>
      </c>
      <c r="J52" s="167">
        <v>83</v>
      </c>
      <c r="K52" s="167">
        <v>50</v>
      </c>
      <c r="L52" s="167" t="s">
        <v>184</v>
      </c>
      <c r="M52" s="282" t="s">
        <v>127</v>
      </c>
    </row>
    <row r="53" spans="1:13" s="182" customFormat="1" ht="13.5">
      <c r="A53" s="65" t="s">
        <v>126</v>
      </c>
      <c r="B53" s="165">
        <v>1307</v>
      </c>
      <c r="C53" s="165">
        <v>1258</v>
      </c>
      <c r="D53" s="166">
        <v>1126</v>
      </c>
      <c r="E53" s="167" t="s">
        <v>184</v>
      </c>
      <c r="F53" s="167">
        <v>2</v>
      </c>
      <c r="G53" s="167">
        <v>12</v>
      </c>
      <c r="H53" s="167" t="s">
        <v>184</v>
      </c>
      <c r="I53" s="167">
        <v>18</v>
      </c>
      <c r="J53" s="167">
        <v>65</v>
      </c>
      <c r="K53" s="167">
        <v>35</v>
      </c>
      <c r="L53" s="167" t="s">
        <v>184</v>
      </c>
      <c r="M53" s="282" t="s">
        <v>126</v>
      </c>
    </row>
    <row r="54" spans="1:13" s="182" customFormat="1" ht="13.5">
      <c r="A54" s="65" t="s">
        <v>124</v>
      </c>
      <c r="B54" s="165">
        <v>1282</v>
      </c>
      <c r="C54" s="165">
        <v>1270</v>
      </c>
      <c r="D54" s="166">
        <v>1157</v>
      </c>
      <c r="E54" s="167" t="s">
        <v>184</v>
      </c>
      <c r="F54" s="167">
        <v>2</v>
      </c>
      <c r="G54" s="167">
        <v>29</v>
      </c>
      <c r="H54" s="167" t="s">
        <v>184</v>
      </c>
      <c r="I54" s="167">
        <v>9</v>
      </c>
      <c r="J54" s="167">
        <v>48</v>
      </c>
      <c r="K54" s="167">
        <v>25</v>
      </c>
      <c r="L54" s="167" t="s">
        <v>184</v>
      </c>
      <c r="M54" s="282" t="s">
        <v>124</v>
      </c>
    </row>
    <row r="55" spans="1:13" s="182" customFormat="1" ht="13.5">
      <c r="A55" s="65" t="s">
        <v>125</v>
      </c>
      <c r="B55" s="165">
        <v>1234</v>
      </c>
      <c r="C55" s="165">
        <v>1207</v>
      </c>
      <c r="D55" s="166">
        <v>1101</v>
      </c>
      <c r="E55" s="167" t="s">
        <v>184</v>
      </c>
      <c r="F55" s="167">
        <v>2</v>
      </c>
      <c r="G55" s="167">
        <v>27</v>
      </c>
      <c r="H55" s="167" t="s">
        <v>184</v>
      </c>
      <c r="I55" s="167">
        <v>10</v>
      </c>
      <c r="J55" s="167">
        <v>44</v>
      </c>
      <c r="K55" s="167">
        <v>23</v>
      </c>
      <c r="L55" s="167" t="s">
        <v>184</v>
      </c>
      <c r="M55" s="282" t="s">
        <v>125</v>
      </c>
    </row>
    <row r="56" spans="1:13" s="182" customFormat="1" ht="13.5">
      <c r="A56" s="65" t="s">
        <v>129</v>
      </c>
      <c r="B56" s="165">
        <v>1051</v>
      </c>
      <c r="C56" s="165">
        <v>1026</v>
      </c>
      <c r="D56" s="166">
        <v>917</v>
      </c>
      <c r="E56" s="167" t="s">
        <v>184</v>
      </c>
      <c r="F56" s="167" t="s">
        <v>184</v>
      </c>
      <c r="G56" s="167">
        <v>21</v>
      </c>
      <c r="H56" s="167" t="s">
        <v>184</v>
      </c>
      <c r="I56" s="167">
        <v>16</v>
      </c>
      <c r="J56" s="167">
        <v>50</v>
      </c>
      <c r="K56" s="167">
        <v>22</v>
      </c>
      <c r="L56" s="167" t="s">
        <v>184</v>
      </c>
      <c r="M56" s="282" t="s">
        <v>129</v>
      </c>
    </row>
    <row r="57" spans="1:13" s="163" customFormat="1" ht="13.5">
      <c r="A57" s="169" t="s">
        <v>134</v>
      </c>
      <c r="B57" s="176">
        <v>20366</v>
      </c>
      <c r="C57" s="176">
        <v>19628</v>
      </c>
      <c r="D57" s="177">
        <v>17743</v>
      </c>
      <c r="E57" s="178">
        <v>1</v>
      </c>
      <c r="F57" s="178">
        <v>25</v>
      </c>
      <c r="G57" s="178">
        <v>422</v>
      </c>
      <c r="H57" s="178" t="s">
        <v>184</v>
      </c>
      <c r="I57" s="178">
        <v>204</v>
      </c>
      <c r="J57" s="178">
        <v>758</v>
      </c>
      <c r="K57" s="178">
        <v>474</v>
      </c>
      <c r="L57" s="178">
        <v>2</v>
      </c>
      <c r="M57" s="283" t="s">
        <v>139</v>
      </c>
    </row>
    <row r="58" spans="1:14" s="184" customFormat="1" ht="13.5">
      <c r="A58" s="170"/>
      <c r="B58" s="171"/>
      <c r="C58" s="171"/>
      <c r="D58" s="172"/>
      <c r="E58" s="173"/>
      <c r="F58" s="174"/>
      <c r="G58" s="174"/>
      <c r="H58" s="174"/>
      <c r="I58" s="174"/>
      <c r="J58" s="174"/>
      <c r="K58" s="174"/>
      <c r="L58" s="174"/>
      <c r="M58" s="175"/>
      <c r="N58" s="183"/>
    </row>
    <row r="59" spans="1:13" s="185" customFormat="1" ht="13.5">
      <c r="A59" s="65" t="s">
        <v>97</v>
      </c>
      <c r="B59" s="165">
        <v>7424</v>
      </c>
      <c r="C59" s="165">
        <v>7077</v>
      </c>
      <c r="D59" s="166">
        <v>6483</v>
      </c>
      <c r="E59" s="167" t="s">
        <v>184</v>
      </c>
      <c r="F59" s="167">
        <v>9</v>
      </c>
      <c r="G59" s="167">
        <v>146</v>
      </c>
      <c r="H59" s="167" t="s">
        <v>184</v>
      </c>
      <c r="I59" s="167">
        <v>54</v>
      </c>
      <c r="J59" s="167">
        <v>196</v>
      </c>
      <c r="K59" s="167">
        <v>186</v>
      </c>
      <c r="L59" s="167">
        <v>3</v>
      </c>
      <c r="M59" s="287" t="s">
        <v>97</v>
      </c>
    </row>
    <row r="60" spans="1:13" s="182" customFormat="1" ht="13.5">
      <c r="A60" s="65" t="s">
        <v>102</v>
      </c>
      <c r="B60" s="165">
        <v>3997</v>
      </c>
      <c r="C60" s="165">
        <v>3786</v>
      </c>
      <c r="D60" s="166">
        <v>3490</v>
      </c>
      <c r="E60" s="167" t="s">
        <v>184</v>
      </c>
      <c r="F60" s="167">
        <v>4</v>
      </c>
      <c r="G60" s="167">
        <v>82</v>
      </c>
      <c r="H60" s="167" t="s">
        <v>184</v>
      </c>
      <c r="I60" s="167">
        <v>34</v>
      </c>
      <c r="J60" s="167">
        <v>85</v>
      </c>
      <c r="K60" s="167">
        <v>90</v>
      </c>
      <c r="L60" s="167">
        <v>1</v>
      </c>
      <c r="M60" s="282" t="s">
        <v>102</v>
      </c>
    </row>
    <row r="61" spans="1:13" s="182" customFormat="1" ht="13.5">
      <c r="A61" s="65" t="s">
        <v>99</v>
      </c>
      <c r="B61" s="165">
        <v>9792</v>
      </c>
      <c r="C61" s="165">
        <v>9040</v>
      </c>
      <c r="D61" s="166">
        <v>8606</v>
      </c>
      <c r="E61" s="167" t="s">
        <v>184</v>
      </c>
      <c r="F61" s="167">
        <v>4</v>
      </c>
      <c r="G61" s="167">
        <v>171</v>
      </c>
      <c r="H61" s="167">
        <v>1</v>
      </c>
      <c r="I61" s="167">
        <v>34</v>
      </c>
      <c r="J61" s="167">
        <v>127</v>
      </c>
      <c r="K61" s="167">
        <v>95</v>
      </c>
      <c r="L61" s="167">
        <v>2</v>
      </c>
      <c r="M61" s="282" t="s">
        <v>99</v>
      </c>
    </row>
    <row r="62" spans="1:13" s="182" customFormat="1" ht="13.5">
      <c r="A62" s="65" t="s">
        <v>105</v>
      </c>
      <c r="B62" s="165">
        <v>7666</v>
      </c>
      <c r="C62" s="165">
        <v>7151</v>
      </c>
      <c r="D62" s="166">
        <v>6754</v>
      </c>
      <c r="E62" s="167" t="s">
        <v>184</v>
      </c>
      <c r="F62" s="167">
        <v>8</v>
      </c>
      <c r="G62" s="167">
        <v>145</v>
      </c>
      <c r="H62" s="167">
        <v>1</v>
      </c>
      <c r="I62" s="167">
        <v>39</v>
      </c>
      <c r="J62" s="167">
        <v>113</v>
      </c>
      <c r="K62" s="167">
        <v>90</v>
      </c>
      <c r="L62" s="167">
        <v>1</v>
      </c>
      <c r="M62" s="282" t="s">
        <v>105</v>
      </c>
    </row>
    <row r="63" spans="1:13" s="182" customFormat="1" ht="13.5">
      <c r="A63" s="65" t="s">
        <v>104</v>
      </c>
      <c r="B63" s="165">
        <v>2402</v>
      </c>
      <c r="C63" s="165">
        <v>2291</v>
      </c>
      <c r="D63" s="166">
        <v>2110</v>
      </c>
      <c r="E63" s="167" t="s">
        <v>184</v>
      </c>
      <c r="F63" s="167">
        <v>4</v>
      </c>
      <c r="G63" s="167">
        <v>46</v>
      </c>
      <c r="H63" s="167" t="s">
        <v>184</v>
      </c>
      <c r="I63" s="167">
        <v>34</v>
      </c>
      <c r="J63" s="167">
        <v>54</v>
      </c>
      <c r="K63" s="167">
        <v>43</v>
      </c>
      <c r="L63" s="167" t="s">
        <v>184</v>
      </c>
      <c r="M63" s="282" t="s">
        <v>104</v>
      </c>
    </row>
    <row r="64" spans="1:13" s="182" customFormat="1" ht="13.5">
      <c r="A64" s="65" t="s">
        <v>100</v>
      </c>
      <c r="B64" s="165">
        <v>2524</v>
      </c>
      <c r="C64" s="165">
        <v>2425</v>
      </c>
      <c r="D64" s="166">
        <v>2269</v>
      </c>
      <c r="E64" s="167" t="s">
        <v>184</v>
      </c>
      <c r="F64" s="167">
        <v>3</v>
      </c>
      <c r="G64" s="167">
        <v>57</v>
      </c>
      <c r="H64" s="167" t="s">
        <v>184</v>
      </c>
      <c r="I64" s="167">
        <v>27</v>
      </c>
      <c r="J64" s="167">
        <v>37</v>
      </c>
      <c r="K64" s="167">
        <v>32</v>
      </c>
      <c r="L64" s="167" t="s">
        <v>184</v>
      </c>
      <c r="M64" s="282" t="s">
        <v>100</v>
      </c>
    </row>
    <row r="65" spans="1:13" s="182" customFormat="1" ht="13.5">
      <c r="A65" s="65" t="s">
        <v>103</v>
      </c>
      <c r="B65" s="165">
        <v>1043</v>
      </c>
      <c r="C65" s="165">
        <v>962</v>
      </c>
      <c r="D65" s="166">
        <v>877</v>
      </c>
      <c r="E65" s="167" t="s">
        <v>184</v>
      </c>
      <c r="F65" s="167">
        <v>3</v>
      </c>
      <c r="G65" s="167">
        <v>17</v>
      </c>
      <c r="H65" s="167" t="s">
        <v>184</v>
      </c>
      <c r="I65" s="167">
        <v>10</v>
      </c>
      <c r="J65" s="167">
        <v>32</v>
      </c>
      <c r="K65" s="167">
        <v>23</v>
      </c>
      <c r="L65" s="167" t="s">
        <v>184</v>
      </c>
      <c r="M65" s="282" t="s">
        <v>103</v>
      </c>
    </row>
    <row r="66" spans="1:13" s="182" customFormat="1" ht="13.5">
      <c r="A66" s="164" t="s">
        <v>106</v>
      </c>
      <c r="B66" s="165">
        <v>3512</v>
      </c>
      <c r="C66" s="165">
        <v>3325</v>
      </c>
      <c r="D66" s="166">
        <v>3071</v>
      </c>
      <c r="E66" s="167" t="s">
        <v>184</v>
      </c>
      <c r="F66" s="167">
        <v>18</v>
      </c>
      <c r="G66" s="167">
        <v>61</v>
      </c>
      <c r="H66" s="167" t="s">
        <v>184</v>
      </c>
      <c r="I66" s="167">
        <v>36</v>
      </c>
      <c r="J66" s="167">
        <v>85</v>
      </c>
      <c r="K66" s="167">
        <v>52</v>
      </c>
      <c r="L66" s="167">
        <v>2</v>
      </c>
      <c r="M66" s="282" t="s">
        <v>106</v>
      </c>
    </row>
    <row r="67" spans="1:13" s="182" customFormat="1" ht="13.5">
      <c r="A67" s="65" t="s">
        <v>98</v>
      </c>
      <c r="B67" s="165">
        <v>1618</v>
      </c>
      <c r="C67" s="165">
        <v>1559</v>
      </c>
      <c r="D67" s="166">
        <v>1455</v>
      </c>
      <c r="E67" s="167">
        <v>1</v>
      </c>
      <c r="F67" s="167" t="s">
        <v>184</v>
      </c>
      <c r="G67" s="167">
        <v>30</v>
      </c>
      <c r="H67" s="167" t="s">
        <v>184</v>
      </c>
      <c r="I67" s="167">
        <v>13</v>
      </c>
      <c r="J67" s="167">
        <v>35</v>
      </c>
      <c r="K67" s="167">
        <v>26</v>
      </c>
      <c r="L67" s="167" t="s">
        <v>184</v>
      </c>
      <c r="M67" s="282" t="s">
        <v>98</v>
      </c>
    </row>
    <row r="68" spans="1:13" s="182" customFormat="1" ht="13.5">
      <c r="A68" s="65" t="s">
        <v>101</v>
      </c>
      <c r="B68" s="165">
        <v>569</v>
      </c>
      <c r="C68" s="165">
        <v>571</v>
      </c>
      <c r="D68" s="166">
        <v>511</v>
      </c>
      <c r="E68" s="167" t="s">
        <v>184</v>
      </c>
      <c r="F68" s="167">
        <v>3</v>
      </c>
      <c r="G68" s="167">
        <v>6</v>
      </c>
      <c r="H68" s="167" t="s">
        <v>184</v>
      </c>
      <c r="I68" s="167">
        <v>7</v>
      </c>
      <c r="J68" s="167">
        <v>23</v>
      </c>
      <c r="K68" s="167">
        <v>21</v>
      </c>
      <c r="L68" s="167" t="s">
        <v>184</v>
      </c>
      <c r="M68" s="282" t="s">
        <v>101</v>
      </c>
    </row>
    <row r="69" spans="1:13" s="163" customFormat="1" ht="13.5">
      <c r="A69" s="169" t="s">
        <v>182</v>
      </c>
      <c r="B69" s="176">
        <v>40547</v>
      </c>
      <c r="C69" s="176">
        <v>38187</v>
      </c>
      <c r="D69" s="177">
        <v>35626</v>
      </c>
      <c r="E69" s="178">
        <v>1</v>
      </c>
      <c r="F69" s="178">
        <v>56</v>
      </c>
      <c r="G69" s="178">
        <v>761</v>
      </c>
      <c r="H69" s="178">
        <v>2</v>
      </c>
      <c r="I69" s="178">
        <v>288</v>
      </c>
      <c r="J69" s="178">
        <v>787</v>
      </c>
      <c r="K69" s="178">
        <v>658</v>
      </c>
      <c r="L69" s="178">
        <v>9</v>
      </c>
      <c r="M69" s="283" t="s">
        <v>183</v>
      </c>
    </row>
    <row r="70" spans="1:13" s="182" customFormat="1" ht="14.25" thickBot="1">
      <c r="A70" s="288"/>
      <c r="B70" s="289"/>
      <c r="C70" s="289"/>
      <c r="D70" s="290"/>
      <c r="E70" s="291"/>
      <c r="F70" s="292"/>
      <c r="G70" s="292"/>
      <c r="H70" s="292"/>
      <c r="I70" s="292"/>
      <c r="J70" s="292"/>
      <c r="K70" s="292"/>
      <c r="L70" s="292"/>
      <c r="M70" s="293"/>
    </row>
    <row r="71" spans="1:13" s="182" customFormat="1" ht="15" thickBot="1" thickTop="1">
      <c r="A71" s="273" t="s">
        <v>197</v>
      </c>
      <c r="B71" s="122">
        <v>163459</v>
      </c>
      <c r="C71" s="122">
        <v>154074</v>
      </c>
      <c r="D71" s="144">
        <v>142116</v>
      </c>
      <c r="E71" s="294">
        <v>2</v>
      </c>
      <c r="F71" s="294">
        <v>231</v>
      </c>
      <c r="G71" s="295">
        <v>2854</v>
      </c>
      <c r="H71" s="296">
        <v>5</v>
      </c>
      <c r="I71" s="296">
        <v>1330</v>
      </c>
      <c r="J71" s="296">
        <v>4522</v>
      </c>
      <c r="K71" s="296">
        <v>2990</v>
      </c>
      <c r="L71" s="296">
        <v>26</v>
      </c>
      <c r="M71" s="280" t="s">
        <v>197</v>
      </c>
    </row>
    <row r="72" spans="1:13" s="186" customFormat="1" ht="6" customHeight="1">
      <c r="A72" s="124"/>
      <c r="B72" s="121"/>
      <c r="C72" s="121"/>
      <c r="D72" s="121"/>
      <c r="E72" s="125"/>
      <c r="F72" s="125"/>
      <c r="G72" s="126"/>
      <c r="H72" s="121"/>
      <c r="I72" s="121"/>
      <c r="J72" s="121"/>
      <c r="K72" s="121"/>
      <c r="L72" s="121"/>
      <c r="M72" s="124"/>
    </row>
    <row r="73" spans="1:8" s="182" customFormat="1" ht="13.5">
      <c r="A73" s="123" t="s">
        <v>190</v>
      </c>
      <c r="B73" s="123"/>
      <c r="C73" s="123"/>
      <c r="D73" s="123"/>
      <c r="E73" s="123"/>
      <c r="F73" s="123"/>
      <c r="G73" s="123"/>
      <c r="H73" s="123"/>
    </row>
  </sheetData>
  <sheetProtection/>
  <mergeCells count="14">
    <mergeCell ref="M2:M5"/>
    <mergeCell ref="D3:H3"/>
    <mergeCell ref="I3:I5"/>
    <mergeCell ref="J3:J5"/>
    <mergeCell ref="K3:K5"/>
    <mergeCell ref="D4:D5"/>
    <mergeCell ref="F4:F5"/>
    <mergeCell ref="L2:L5"/>
    <mergeCell ref="A2:A5"/>
    <mergeCell ref="B2:B5"/>
    <mergeCell ref="C2:C5"/>
    <mergeCell ref="G4:G5"/>
    <mergeCell ref="H4:H5"/>
    <mergeCell ref="D2:K2"/>
  </mergeCells>
  <printOptions/>
  <pageMargins left="0.3937007874015748" right="0.3937007874015748" top="0.5905511811023623" bottom="0.3937007874015748" header="0.5118110236220472" footer="0.3937007874015748"/>
  <pageSetup fitToHeight="2" horizontalDpi="600" verticalDpi="600" orientation="landscape" paperSize="9" scale="97" r:id="rId1"/>
  <headerFooter alignWithMargins="0">
    <oddFooter>&amp;R仙台国税局
法人税１
（H21）</oddFooter>
  </headerFooter>
  <rowBreaks count="1" manualBreakCount="1">
    <brk id="3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課税状況(法人税)</dc:title>
  <dc:subject/>
  <dc:creator>国税庁</dc:creator>
  <cp:keywords/>
  <dc:description/>
  <cp:lastModifiedBy>国税庁</cp:lastModifiedBy>
  <cp:lastPrinted>2011-07-07T01:58:14Z</cp:lastPrinted>
  <dcterms:created xsi:type="dcterms:W3CDTF">2003-07-09T01:05:10Z</dcterms:created>
  <dcterms:modified xsi:type="dcterms:W3CDTF">2011-07-07T02:00:32Z</dcterms:modified>
  <cp:category/>
  <cp:version/>
  <cp:contentType/>
  <cp:contentStatus/>
</cp:coreProperties>
</file>