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8310" activeTab="0"/>
  </bookViews>
  <sheets>
    <sheet name="8-1(1)課税状況" sheetId="1" r:id="rId1"/>
    <sheet name="(2)課税状況の累年比較 " sheetId="2" r:id="rId2"/>
    <sheet name="(3)都道府県別課税状況" sheetId="3" r:id="rId3"/>
    <sheet name="8-2(1)製成数量" sheetId="4" r:id="rId4"/>
    <sheet name="(2)製成数量の累年比較" sheetId="5" r:id="rId5"/>
  </sheets>
  <definedNames>
    <definedName name="_xlnm.Print_Area" localSheetId="1">'(2)課税状況の累年比較 '!$A$1:$M$14</definedName>
    <definedName name="_xlnm.Print_Area" localSheetId="4">'(2)製成数量の累年比較'!$A$1:$P$12</definedName>
    <definedName name="_xlnm.Print_Area" localSheetId="2">'(3)都道府県別課税状況'!$A$1:$N$33</definedName>
    <definedName name="_xlnm.Print_Area" localSheetId="0">'8-1(1)課税状況'!$A$1:$O$30</definedName>
    <definedName name="_xlnm.Print_Area" localSheetId="3">'8-2(1)製成数量'!$A$1:$G$28</definedName>
  </definedNames>
  <calcPr fullCalcOnLoad="1"/>
</workbook>
</file>

<file path=xl/sharedStrings.xml><?xml version="1.0" encoding="utf-8"?>
<sst xmlns="http://schemas.openxmlformats.org/spreadsheetml/2006/main" count="486" uniqueCount="129">
  <si>
    <t>計</t>
  </si>
  <si>
    <t>酒税法</t>
  </si>
  <si>
    <t>数　　量</t>
  </si>
  <si>
    <t>税　　額</t>
  </si>
  <si>
    <t>千円</t>
  </si>
  <si>
    <t>清酒</t>
  </si>
  <si>
    <t>合成清酒</t>
  </si>
  <si>
    <t>みりん</t>
  </si>
  <si>
    <t>ビール</t>
  </si>
  <si>
    <t>区           分</t>
  </si>
  <si>
    <t>㎘</t>
  </si>
  <si>
    <t>課　税　実　数</t>
  </si>
  <si>
    <t>免　　　　　除</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</si>
  <si>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</si>
  <si>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</si>
  <si>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</si>
  <si>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</si>
  <si>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</si>
  <si>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</si>
  <si>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</si>
  <si>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</si>
  <si>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</si>
  <si>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</si>
  <si>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</si>
  <si>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</si>
  <si>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</si>
  <si>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</si>
  <si>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</si>
  <si>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</si>
  <si>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</si>
  <si>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</si>
  <si>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</si>
  <si>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</si>
  <si>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　（注）　１　犯則分は含まない。</t>
  </si>
  <si>
    <t>　　　　　２　（　）書はアルコール分20度に換算した数量を示す。</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</si>
  <si>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</si>
  <si>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</si>
  <si>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</si>
  <si>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</si>
  <si>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</si>
  <si>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</si>
  <si>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</si>
  <si>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</si>
  <si>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</si>
  <si>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</si>
  <si>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</si>
  <si>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</si>
  <si>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</si>
  <si>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</si>
  <si>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</si>
  <si>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</si>
  <si>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</si>
  <si>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</si>
  <si>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</si>
  <si>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</si>
  <si>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</si>
  <si>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</si>
  <si>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</si>
  <si>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</si>
  <si>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</si>
  <si>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ウイスキー類</t>
  </si>
  <si>
    <t>スピリッツ類</t>
  </si>
  <si>
    <t>リキュール類</t>
  </si>
  <si>
    <t>雑　　　酒</t>
  </si>
  <si>
    <t>甲　　類</t>
  </si>
  <si>
    <t>乙　　類</t>
  </si>
  <si>
    <t>甘味果実酒</t>
  </si>
  <si>
    <t>連続式蒸留
しょうちゅう</t>
  </si>
  <si>
    <t>単式蒸留
しょうちゅう</t>
  </si>
  <si>
    <t>平成19年度</t>
  </si>
  <si>
    <t>千円</t>
  </si>
  <si>
    <t>平成16年度</t>
  </si>
  <si>
    <t>青森県</t>
  </si>
  <si>
    <t>岩手県</t>
  </si>
  <si>
    <t>宮城県</t>
  </si>
  <si>
    <t>秋田県</t>
  </si>
  <si>
    <t>山形県</t>
  </si>
  <si>
    <t>福島県</t>
  </si>
  <si>
    <t>―</t>
  </si>
  <si>
    <t>X</t>
  </si>
  <si>
    <t>未納税
移出数量</t>
  </si>
  <si>
    <t>輸出免税
数　　量</t>
  </si>
  <si>
    <t>第30条第１項、
第２項及び第３項　</t>
  </si>
  <si>
    <t xml:space="preserve">果 実 酒 </t>
  </si>
  <si>
    <t>ウイスキー</t>
  </si>
  <si>
    <t>ブランデー</t>
  </si>
  <si>
    <t>リキュール</t>
  </si>
  <si>
    <t>合計</t>
  </si>
  <si>
    <t>(2)　製成数量の累年比較</t>
  </si>
  <si>
    <t>年　　　度</t>
  </si>
  <si>
    <t>清酒</t>
  </si>
  <si>
    <t>果　実　酒　類</t>
  </si>
  <si>
    <t>合　　計</t>
  </si>
  <si>
    <t>果　実　酒</t>
  </si>
  <si>
    <t>果実酒・
甘味果実酒　</t>
  </si>
  <si>
    <t>ウイスキー・
ブランデー</t>
  </si>
  <si>
    <t>リキュール</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</si>
  <si>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</si>
  <si>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</si>
  <si>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</si>
  <si>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</si>
  <si>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</si>
  <si>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</si>
  <si>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</si>
  <si>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</si>
  <si>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</si>
  <si>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</si>
  <si>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</si>
  <si>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</si>
  <si>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</si>
  <si>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</si>
  <si>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</si>
  <si>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t>
  </si>
  <si>
    <t>合　　　　　　　　　計</t>
  </si>
  <si>
    <t>平成16年度</t>
  </si>
  <si>
    <t>平成17年度</t>
  </si>
  <si>
    <t>平成18年度</t>
  </si>
  <si>
    <t>スピリッツ</t>
  </si>
  <si>
    <t>X</t>
  </si>
  <si>
    <t>調査対象等：平成20年４月１日から平成21年３月31日までの間に製造場から移出された酒類について、平成21年４月30日までの申告又は処理による課税事績を示したものである。</t>
  </si>
  <si>
    <t>平成20年度</t>
  </si>
  <si>
    <t>平成19年度</t>
  </si>
  <si>
    <t>　調査期間：平成20年４月１日から平成21年３月31日</t>
  </si>
  <si>
    <t>平成21年3月
31日現在</t>
  </si>
  <si>
    <t>平成20年度</t>
  </si>
  <si>
    <t>―</t>
  </si>
  <si>
    <t>(X)</t>
  </si>
  <si>
    <t>（注）　「しょうちゅう」の平成16年度及び平成17年度の計数は、しょうちゅう甲類・乙類の合計、平成18年度から平成20年度の計数は連続式蒸留しょうちゅう及び単式蒸留しょうちゅうの合計である。</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</si>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</sst>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Red]\-#,##0\ "/>
    <numFmt numFmtId="186" formatCode="0_ ;[Red]\-0\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style="thin"/>
      <bottom style="thin"/>
      <diagonal style="hair"/>
    </border>
    <border>
      <left style="thin"/>
      <right style="thin"/>
      <top>
        <color indexed="63"/>
      </top>
      <bottom style="medium"/>
    </border>
    <border>
      <left style="thin">
        <color indexed="55"/>
      </left>
      <right style="thin"/>
      <top>
        <color indexed="63"/>
      </top>
      <bottom style="mediu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color indexed="55"/>
      </left>
      <right style="thin"/>
      <top>
        <color indexed="63"/>
      </top>
      <bottom style="thin">
        <color theme="0" tint="-0.3499799966812134"/>
      </bottom>
    </border>
    <border>
      <left style="thin"/>
      <right style="medium"/>
      <top>
        <color indexed="63"/>
      </top>
      <bottom style="thin">
        <color theme="0" tint="-0.3499799966812134"/>
      </bottom>
    </border>
    <border>
      <left style="thin"/>
      <right style="thin"/>
      <top style="thin">
        <color indexed="55"/>
      </top>
      <bottom style="thin">
        <color indexed="55"/>
      </bottom>
    </border>
    <border>
      <left style="thin"/>
      <right style="thin"/>
      <top style="thin">
        <color indexed="55"/>
      </top>
      <bottom style="medium"/>
    </border>
    <border>
      <left>
        <color indexed="63"/>
      </left>
      <right style="medium"/>
      <top style="thin">
        <color indexed="55"/>
      </top>
      <bottom style="thin">
        <color indexed="55"/>
      </bottom>
    </border>
    <border>
      <left>
        <color indexed="63"/>
      </left>
      <right style="medium"/>
      <top style="thin">
        <color indexed="55"/>
      </top>
      <bottom style="medium"/>
    </border>
    <border>
      <left>
        <color indexed="63"/>
      </left>
      <right style="thin"/>
      <top style="thin">
        <color indexed="55"/>
      </top>
      <bottom style="thin">
        <color indexed="55"/>
      </bottom>
    </border>
    <border>
      <left>
        <color indexed="63"/>
      </left>
      <right style="thin"/>
      <top style="thin">
        <color indexed="55"/>
      </top>
      <bottom style="medium"/>
    </border>
    <border>
      <left style="hair"/>
      <right style="thin"/>
      <top style="medium"/>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thin"/>
      <right style="thin"/>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medium"/>
      <right>
        <color indexed="63"/>
      </right>
      <top style="medium"/>
      <bottom style="thin"/>
    </border>
    <border>
      <left style="medium"/>
      <right>
        <color indexed="63"/>
      </right>
      <top>
        <color indexed="63"/>
      </top>
      <bottom style="thin">
        <color theme="0" tint="-0.3499799966812134"/>
      </bottom>
    </border>
    <border>
      <left>
        <color indexed="63"/>
      </left>
      <right style="thin"/>
      <top>
        <color indexed="63"/>
      </top>
      <bottom style="thin">
        <color theme="0" tint="-0.3499799966812134"/>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5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36" borderId="49"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50" xfId="0" applyNumberFormat="1" applyFont="1" applyFill="1" applyBorder="1" applyAlignment="1">
      <alignment horizontal="right" vertical="center"/>
    </xf>
    <xf numFmtId="0" fontId="2" fillId="36" borderId="51"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8" xfId="0" applyFont="1" applyFill="1" applyBorder="1" applyAlignment="1">
      <alignment horizontal="right"/>
    </xf>
    <xf numFmtId="0" fontId="8" fillId="0" borderId="58" xfId="0" applyFont="1" applyFill="1" applyBorder="1" applyAlignment="1">
      <alignment horizontal="right"/>
    </xf>
    <xf numFmtId="0" fontId="8" fillId="33" borderId="11" xfId="0" applyFont="1" applyFill="1" applyBorder="1" applyAlignment="1">
      <alignment horizontal="right"/>
    </xf>
    <xf numFmtId="0" fontId="8" fillId="33" borderId="59" xfId="0" applyFont="1" applyFill="1" applyBorder="1" applyAlignment="1">
      <alignment horizontal="right"/>
    </xf>
    <xf numFmtId="184" fontId="2" fillId="33" borderId="60" xfId="0" applyNumberFormat="1" applyFont="1" applyFill="1" applyBorder="1" applyAlignment="1">
      <alignment horizontal="right" vertical="center"/>
    </xf>
    <xf numFmtId="184" fontId="2" fillId="0"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0" fontId="2" fillId="0" borderId="71" xfId="0" applyFont="1" applyBorder="1" applyAlignment="1">
      <alignment horizontal="distributed" vertical="top"/>
    </xf>
    <xf numFmtId="0" fontId="8" fillId="34" borderId="71" xfId="0" applyFont="1" applyFill="1" applyBorder="1" applyAlignment="1">
      <alignment horizontal="right"/>
    </xf>
    <xf numFmtId="177" fontId="2" fillId="34" borderId="72" xfId="0" applyNumberFormat="1" applyFont="1" applyFill="1" applyBorder="1" applyAlignment="1">
      <alignment horizontal="right" vertical="center"/>
    </xf>
    <xf numFmtId="177" fontId="2" fillId="34" borderId="73" xfId="0" applyNumberFormat="1" applyFont="1" applyFill="1" applyBorder="1" applyAlignment="1">
      <alignment horizontal="right" vertical="center"/>
    </xf>
    <xf numFmtId="177" fontId="2" fillId="34" borderId="74" xfId="0" applyNumberFormat="1" applyFont="1" applyFill="1" applyBorder="1" applyAlignment="1">
      <alignment horizontal="right" vertical="center"/>
    </xf>
    <xf numFmtId="177" fontId="6" fillId="34" borderId="75" xfId="0" applyNumberFormat="1" applyFont="1" applyFill="1" applyBorder="1" applyAlignment="1">
      <alignment horizontal="right" vertical="center"/>
    </xf>
    <xf numFmtId="0" fontId="8" fillId="33" borderId="76" xfId="0" applyFont="1" applyFill="1" applyBorder="1" applyAlignment="1">
      <alignment horizontal="right"/>
    </xf>
    <xf numFmtId="177" fontId="2" fillId="33" borderId="77" xfId="0" applyNumberFormat="1" applyFont="1" applyFill="1" applyBorder="1" applyAlignment="1">
      <alignment horizontal="right" vertical="center"/>
    </xf>
    <xf numFmtId="177" fontId="2" fillId="33" borderId="78" xfId="0" applyNumberFormat="1" applyFont="1" applyFill="1" applyBorder="1" applyAlignment="1">
      <alignment horizontal="right" vertical="center"/>
    </xf>
    <xf numFmtId="177" fontId="2" fillId="33" borderId="79" xfId="0" applyNumberFormat="1" applyFont="1" applyFill="1" applyBorder="1" applyAlignment="1">
      <alignment horizontal="right" vertical="center"/>
    </xf>
    <xf numFmtId="177" fontId="6" fillId="33" borderId="80" xfId="0" applyNumberFormat="1" applyFont="1" applyFill="1" applyBorder="1" applyAlignment="1">
      <alignment horizontal="right" vertical="center"/>
    </xf>
    <xf numFmtId="0" fontId="2" fillId="0" borderId="76" xfId="0" applyFont="1" applyBorder="1" applyAlignment="1">
      <alignment horizontal="distributed" vertical="top"/>
    </xf>
    <xf numFmtId="0" fontId="6" fillId="0" borderId="57" xfId="0" applyFont="1" applyBorder="1" applyAlignment="1">
      <alignment horizontal="distributed" vertical="center" indent="2"/>
    </xf>
    <xf numFmtId="0" fontId="2" fillId="0" borderId="81" xfId="0" applyFont="1" applyBorder="1" applyAlignment="1">
      <alignment horizontal="distributed" vertical="center"/>
    </xf>
    <xf numFmtId="0" fontId="2" fillId="0" borderId="82" xfId="0" applyFont="1" applyBorder="1" applyAlignment="1">
      <alignment horizontal="distributed" vertical="center"/>
    </xf>
    <xf numFmtId="0" fontId="2" fillId="0" borderId="83" xfId="0" applyFont="1" applyBorder="1" applyAlignment="1">
      <alignment horizontal="distributed" vertical="center"/>
    </xf>
    <xf numFmtId="0" fontId="8" fillId="33" borderId="84" xfId="0" applyFont="1" applyFill="1" applyBorder="1" applyAlignment="1">
      <alignment horizontal="right"/>
    </xf>
    <xf numFmtId="0" fontId="7" fillId="0" borderId="0" xfId="0" applyFont="1" applyAlignment="1">
      <alignment vertical="top" wrapText="1"/>
    </xf>
    <xf numFmtId="0" fontId="2" fillId="0" borderId="56" xfId="0" applyFont="1" applyBorder="1" applyAlignment="1">
      <alignment horizontal="distributed" vertical="center" wrapText="1"/>
    </xf>
    <xf numFmtId="184" fontId="2" fillId="0" borderId="85" xfId="0" applyNumberFormat="1" applyFont="1" applyFill="1" applyBorder="1" applyAlignment="1">
      <alignment horizontal="right" vertical="center"/>
    </xf>
    <xf numFmtId="0" fontId="8" fillId="33" borderId="86" xfId="0" applyFont="1" applyFill="1" applyBorder="1" applyAlignment="1">
      <alignment horizontal="right" vertical="top"/>
    </xf>
    <xf numFmtId="176" fontId="2" fillId="33" borderId="87" xfId="0" applyNumberFormat="1" applyFont="1" applyFill="1" applyBorder="1" applyAlignment="1">
      <alignment horizontal="right" vertical="center"/>
    </xf>
    <xf numFmtId="176" fontId="2" fillId="33" borderId="88" xfId="0" applyNumberFormat="1" applyFont="1" applyFill="1" applyBorder="1" applyAlignment="1">
      <alignment horizontal="right" vertical="center"/>
    </xf>
    <xf numFmtId="176" fontId="6" fillId="33" borderId="89" xfId="0" applyNumberFormat="1" applyFont="1" applyFill="1" applyBorder="1" applyAlignment="1">
      <alignment horizontal="right" vertical="center"/>
    </xf>
    <xf numFmtId="0" fontId="2" fillId="0" borderId="90" xfId="0" applyFont="1" applyFill="1" applyBorder="1" applyAlignment="1">
      <alignment horizontal="distributed" vertical="center"/>
    </xf>
    <xf numFmtId="0" fontId="2" fillId="0" borderId="90" xfId="0" applyFont="1" applyFill="1" applyBorder="1" applyAlignment="1">
      <alignment horizontal="distributed" vertical="center" indent="1"/>
    </xf>
    <xf numFmtId="0" fontId="2" fillId="0" borderId="90" xfId="0" applyFont="1" applyFill="1" applyBorder="1" applyAlignment="1">
      <alignment horizontal="distributed" vertical="center" wrapText="1"/>
    </xf>
    <xf numFmtId="0" fontId="8" fillId="33" borderId="20" xfId="0" applyFont="1" applyFill="1" applyBorder="1" applyAlignment="1">
      <alignment horizontal="right"/>
    </xf>
    <xf numFmtId="0" fontId="2" fillId="0" borderId="90" xfId="0" applyFont="1" applyFill="1" applyBorder="1" applyAlignment="1">
      <alignment horizontal="distributed" vertical="center" wrapText="1"/>
    </xf>
    <xf numFmtId="0" fontId="2" fillId="0" borderId="90" xfId="0" applyFont="1" applyFill="1" applyBorder="1" applyAlignment="1">
      <alignment horizontal="distributed" vertical="center"/>
    </xf>
    <xf numFmtId="0" fontId="2" fillId="0" borderId="91" xfId="0" applyFont="1" applyFill="1" applyBorder="1" applyAlignment="1">
      <alignment horizontal="distributed" vertical="center" indent="1"/>
    </xf>
    <xf numFmtId="0" fontId="2" fillId="0" borderId="92" xfId="0" applyFont="1" applyFill="1" applyBorder="1" applyAlignment="1">
      <alignment horizontal="distributed" vertical="center"/>
    </xf>
    <xf numFmtId="0" fontId="2" fillId="0" borderId="93" xfId="0" applyFont="1" applyBorder="1" applyAlignment="1">
      <alignment horizontal="center" vertical="center"/>
    </xf>
    <xf numFmtId="0" fontId="8" fillId="35" borderId="59" xfId="0" applyFont="1" applyFill="1" applyBorder="1" applyAlignment="1">
      <alignment horizontal="distributed" vertical="center"/>
    </xf>
    <xf numFmtId="0" fontId="2" fillId="36" borderId="94" xfId="0" applyFont="1" applyFill="1" applyBorder="1" applyAlignment="1">
      <alignment horizontal="distributed" vertical="center"/>
    </xf>
    <xf numFmtId="0" fontId="2" fillId="36" borderId="95" xfId="0" applyFont="1" applyFill="1" applyBorder="1" applyAlignment="1">
      <alignment horizontal="distributed" vertical="center"/>
    </xf>
    <xf numFmtId="0" fontId="2" fillId="36" borderId="96" xfId="0" applyFont="1" applyFill="1" applyBorder="1" applyAlignment="1">
      <alignment horizontal="distributed" vertical="center"/>
    </xf>
    <xf numFmtId="0" fontId="2" fillId="0" borderId="97" xfId="0" applyFont="1" applyBorder="1" applyAlignment="1">
      <alignment horizontal="center" vertical="center" wrapText="1"/>
    </xf>
    <xf numFmtId="0" fontId="10"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10" fillId="0" borderId="100" xfId="0" applyFont="1" applyBorder="1" applyAlignment="1">
      <alignment horizontal="center" vertical="center" wrapText="1"/>
    </xf>
    <xf numFmtId="0" fontId="2" fillId="0" borderId="0" xfId="0" applyFont="1" applyBorder="1" applyAlignment="1">
      <alignment horizontal="left" vertical="center"/>
    </xf>
    <xf numFmtId="177" fontId="2" fillId="33" borderId="101" xfId="0" applyNumberFormat="1" applyFont="1" applyFill="1" applyBorder="1" applyAlignment="1">
      <alignment horizontal="right" vertical="center"/>
    </xf>
    <xf numFmtId="177" fontId="2" fillId="33" borderId="102" xfId="0" applyNumberFormat="1" applyFont="1" applyFill="1" applyBorder="1" applyAlignment="1">
      <alignment horizontal="right" vertical="center"/>
    </xf>
    <xf numFmtId="177" fontId="2" fillId="33" borderId="103" xfId="0" applyNumberFormat="1" applyFont="1" applyFill="1" applyBorder="1" applyAlignment="1">
      <alignment horizontal="right" vertical="center"/>
    </xf>
    <xf numFmtId="177" fontId="2" fillId="0" borderId="104" xfId="0" applyNumberFormat="1" applyFont="1" applyFill="1" applyBorder="1" applyAlignment="1">
      <alignment horizontal="right" vertical="center"/>
    </xf>
    <xf numFmtId="177" fontId="6" fillId="33" borderId="105" xfId="0" applyNumberFormat="1" applyFont="1" applyFill="1" applyBorder="1" applyAlignment="1">
      <alignment horizontal="right" vertical="center"/>
    </xf>
    <xf numFmtId="177" fontId="6" fillId="33" borderId="106" xfId="0" applyNumberFormat="1" applyFont="1" applyFill="1" applyBorder="1" applyAlignment="1">
      <alignment horizontal="right" vertical="center"/>
    </xf>
    <xf numFmtId="177" fontId="6" fillId="33" borderId="18" xfId="0" applyNumberFormat="1" applyFont="1" applyFill="1" applyBorder="1" applyAlignment="1">
      <alignment horizontal="right" vertical="center"/>
    </xf>
    <xf numFmtId="177" fontId="2" fillId="33" borderId="107" xfId="0" applyNumberFormat="1" applyFont="1" applyFill="1" applyBorder="1" applyAlignment="1">
      <alignment horizontal="right" vertical="center"/>
    </xf>
    <xf numFmtId="177" fontId="2" fillId="33" borderId="108" xfId="0" applyNumberFormat="1" applyFont="1" applyFill="1" applyBorder="1" applyAlignment="1">
      <alignment horizontal="right" vertical="center"/>
    </xf>
    <xf numFmtId="177" fontId="2" fillId="33" borderId="109" xfId="0" applyNumberFormat="1" applyFont="1" applyFill="1" applyBorder="1" applyAlignment="1">
      <alignment horizontal="right" vertical="center"/>
    </xf>
    <xf numFmtId="177" fontId="2" fillId="33" borderId="94" xfId="0" applyNumberFormat="1" applyFont="1" applyFill="1" applyBorder="1" applyAlignment="1">
      <alignment horizontal="right" vertical="center"/>
    </xf>
    <xf numFmtId="0" fontId="0" fillId="0" borderId="0" xfId="0" applyFont="1" applyAlignment="1">
      <alignment/>
    </xf>
    <xf numFmtId="176" fontId="2" fillId="33" borderId="110" xfId="0" applyNumberFormat="1" applyFont="1" applyFill="1" applyBorder="1" applyAlignment="1">
      <alignment horizontal="right" vertical="center"/>
    </xf>
    <xf numFmtId="176" fontId="2" fillId="34" borderId="111" xfId="0" applyNumberFormat="1" applyFont="1" applyFill="1" applyBorder="1" applyAlignment="1">
      <alignment horizontal="right" vertical="center"/>
    </xf>
    <xf numFmtId="176" fontId="2" fillId="33" borderId="112" xfId="0" applyNumberFormat="1" applyFont="1" applyFill="1" applyBorder="1" applyAlignment="1">
      <alignment horizontal="right" vertical="center"/>
    </xf>
    <xf numFmtId="176" fontId="2" fillId="33" borderId="113" xfId="0" applyNumberFormat="1" applyFont="1" applyFill="1" applyBorder="1" applyAlignment="1">
      <alignment horizontal="right" vertical="center"/>
    </xf>
    <xf numFmtId="177" fontId="2" fillId="33" borderId="114" xfId="0" applyNumberFormat="1" applyFont="1" applyFill="1" applyBorder="1" applyAlignment="1">
      <alignment horizontal="right" vertical="center"/>
    </xf>
    <xf numFmtId="177" fontId="2" fillId="0" borderId="115" xfId="0" applyNumberFormat="1" applyFont="1" applyFill="1" applyBorder="1" applyAlignment="1">
      <alignment horizontal="right" vertical="center"/>
    </xf>
    <xf numFmtId="177" fontId="2" fillId="33" borderId="116" xfId="0" applyNumberFormat="1" applyFont="1" applyFill="1" applyBorder="1" applyAlignment="1">
      <alignment horizontal="right" vertical="center"/>
    </xf>
    <xf numFmtId="177" fontId="2" fillId="33" borderId="117" xfId="0" applyNumberFormat="1" applyFont="1" applyFill="1" applyBorder="1" applyAlignment="1">
      <alignment horizontal="right" vertical="center"/>
    </xf>
    <xf numFmtId="0" fontId="2" fillId="0" borderId="0" xfId="0" applyFont="1" applyFill="1" applyAlignment="1">
      <alignment horizontal="left" vertical="center"/>
    </xf>
    <xf numFmtId="176" fontId="2" fillId="33" borderId="118" xfId="0" applyNumberFormat="1" applyFont="1" applyFill="1" applyBorder="1" applyAlignment="1">
      <alignment horizontal="right" vertical="center"/>
    </xf>
    <xf numFmtId="176" fontId="2" fillId="33" borderId="119" xfId="0" applyNumberFormat="1" applyFont="1" applyFill="1" applyBorder="1" applyAlignment="1">
      <alignment horizontal="right" vertical="center"/>
    </xf>
    <xf numFmtId="176" fontId="2" fillId="33" borderId="120" xfId="0" applyNumberFormat="1" applyFont="1" applyFill="1" applyBorder="1" applyAlignment="1">
      <alignment horizontal="right" vertical="center"/>
    </xf>
    <xf numFmtId="176" fontId="2" fillId="33" borderId="121" xfId="0" applyNumberFormat="1" applyFont="1" applyFill="1" applyBorder="1" applyAlignment="1">
      <alignment horizontal="right" vertical="center"/>
    </xf>
    <xf numFmtId="176" fontId="2" fillId="33" borderId="122" xfId="0" applyNumberFormat="1" applyFont="1" applyFill="1" applyBorder="1" applyAlignment="1">
      <alignment horizontal="right" vertical="center"/>
    </xf>
    <xf numFmtId="176" fontId="2" fillId="28" borderId="105" xfId="0" applyNumberFormat="1" applyFont="1" applyFill="1" applyBorder="1" applyAlignment="1">
      <alignment horizontal="right" vertical="center"/>
    </xf>
    <xf numFmtId="176" fontId="2" fillId="28" borderId="12" xfId="0" applyNumberFormat="1" applyFont="1" applyFill="1" applyBorder="1" applyAlignment="1">
      <alignment horizontal="right" vertical="center"/>
    </xf>
    <xf numFmtId="176" fontId="2" fillId="28" borderId="13" xfId="0" applyNumberFormat="1" applyFont="1" applyFill="1" applyBorder="1" applyAlignment="1">
      <alignment horizontal="right" vertical="center"/>
    </xf>
    <xf numFmtId="176" fontId="2" fillId="28" borderId="106" xfId="0" applyNumberFormat="1" applyFont="1" applyFill="1" applyBorder="1" applyAlignment="1">
      <alignment horizontal="right" vertical="center"/>
    </xf>
    <xf numFmtId="176" fontId="2" fillId="28" borderId="18" xfId="0" applyNumberFormat="1" applyFont="1" applyFill="1" applyBorder="1" applyAlignment="1">
      <alignment horizontal="right" vertical="center"/>
    </xf>
    <xf numFmtId="3" fontId="2" fillId="28" borderId="32" xfId="0" applyNumberFormat="1" applyFont="1" applyFill="1" applyBorder="1" applyAlignment="1">
      <alignment horizontal="right" vertical="center"/>
    </xf>
    <xf numFmtId="3" fontId="2" fillId="28" borderId="35" xfId="0" applyNumberFormat="1" applyFont="1" applyFill="1" applyBorder="1" applyAlignment="1">
      <alignment horizontal="right" vertical="center"/>
    </xf>
    <xf numFmtId="3" fontId="2" fillId="28" borderId="123" xfId="0" applyNumberFormat="1" applyFont="1" applyFill="1" applyBorder="1" applyAlignment="1">
      <alignment horizontal="right" vertical="center"/>
    </xf>
    <xf numFmtId="3" fontId="2" fillId="28" borderId="124" xfId="0" applyNumberFormat="1" applyFont="1" applyFill="1" applyBorder="1" applyAlignment="1">
      <alignment horizontal="right" vertical="center"/>
    </xf>
    <xf numFmtId="3" fontId="2" fillId="28" borderId="125" xfId="0" applyNumberFormat="1" applyFont="1" applyFill="1" applyBorder="1" applyAlignment="1">
      <alignment horizontal="right" vertical="center"/>
    </xf>
    <xf numFmtId="3" fontId="2" fillId="28" borderId="126" xfId="0" applyNumberFormat="1" applyFont="1" applyFill="1" applyBorder="1" applyAlignment="1">
      <alignment horizontal="right" vertical="center"/>
    </xf>
    <xf numFmtId="3" fontId="2" fillId="28" borderId="127" xfId="0" applyNumberFormat="1" applyFont="1" applyFill="1" applyBorder="1" applyAlignment="1">
      <alignment horizontal="right" vertical="center"/>
    </xf>
    <xf numFmtId="3" fontId="2" fillId="28" borderId="128" xfId="0" applyNumberFormat="1" applyFont="1" applyFill="1" applyBorder="1" applyAlignment="1">
      <alignment horizontal="right" vertical="center"/>
    </xf>
    <xf numFmtId="185" fontId="2" fillId="33" borderId="41" xfId="0" applyNumberFormat="1" applyFont="1" applyFill="1" applyBorder="1" applyAlignment="1">
      <alignment horizontal="right" vertical="center"/>
    </xf>
    <xf numFmtId="185" fontId="2" fillId="34" borderId="42" xfId="0" applyNumberFormat="1" applyFont="1" applyFill="1" applyBorder="1" applyAlignment="1">
      <alignment horizontal="right" vertical="center"/>
    </xf>
    <xf numFmtId="0" fontId="2" fillId="0" borderId="92" xfId="0" applyFont="1" applyFill="1" applyBorder="1" applyAlignment="1">
      <alignment horizontal="distributed" vertical="center" wrapText="1"/>
    </xf>
    <xf numFmtId="0" fontId="2" fillId="0" borderId="129" xfId="0" applyFont="1" applyFill="1" applyBorder="1" applyAlignment="1">
      <alignment horizontal="distributed" vertical="center" wrapText="1"/>
    </xf>
    <xf numFmtId="177" fontId="2" fillId="33" borderId="42" xfId="0" applyNumberFormat="1" applyFont="1" applyFill="1" applyBorder="1" applyAlignment="1">
      <alignment horizontal="right" vertical="center"/>
    </xf>
    <xf numFmtId="176" fontId="2" fillId="0" borderId="130" xfId="0" applyNumberFormat="1" applyFont="1" applyFill="1" applyBorder="1" applyAlignment="1">
      <alignment horizontal="right" vertical="center"/>
    </xf>
    <xf numFmtId="176" fontId="2" fillId="0" borderId="131" xfId="0" applyNumberFormat="1" applyFont="1" applyFill="1" applyBorder="1" applyAlignment="1">
      <alignment horizontal="right" vertical="center"/>
    </xf>
    <xf numFmtId="0" fontId="5" fillId="0" borderId="0" xfId="0" applyFont="1" applyAlignment="1">
      <alignment horizontal="center" vertical="center"/>
    </xf>
    <xf numFmtId="0" fontId="2" fillId="0" borderId="0" xfId="0" applyFont="1" applyAlignment="1">
      <alignment horizontal="left" vertical="top"/>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98" xfId="0" applyFont="1" applyBorder="1" applyAlignment="1">
      <alignment horizontal="center" vertical="top"/>
    </xf>
    <xf numFmtId="0" fontId="2" fillId="0" borderId="136" xfId="0" applyFont="1" applyBorder="1" applyAlignment="1">
      <alignment horizontal="center" vertical="top" wrapText="1"/>
    </xf>
    <xf numFmtId="0" fontId="2" fillId="0" borderId="136" xfId="0" applyFont="1" applyBorder="1" applyAlignment="1">
      <alignment horizontal="center" vertical="top"/>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wrapText="1"/>
    </xf>
    <xf numFmtId="0" fontId="2" fillId="0" borderId="140" xfId="0" applyFont="1" applyBorder="1" applyAlignment="1">
      <alignment horizontal="center" vertical="center"/>
    </xf>
    <xf numFmtId="0" fontId="2" fillId="0" borderId="29" xfId="0" applyFont="1" applyBorder="1" applyAlignment="1">
      <alignment horizontal="distributed" vertical="center" wrapText="1"/>
    </xf>
    <xf numFmtId="0" fontId="2" fillId="0" borderId="141" xfId="0" applyFont="1" applyBorder="1" applyAlignment="1">
      <alignment horizontal="distributed" vertical="center" wrapText="1"/>
    </xf>
    <xf numFmtId="0" fontId="2" fillId="0" borderId="92"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97" xfId="0" applyFont="1" applyBorder="1" applyAlignment="1">
      <alignment horizontal="center" vertical="center"/>
    </xf>
    <xf numFmtId="0" fontId="2" fillId="0" borderId="144" xfId="0" applyFont="1" applyBorder="1" applyAlignment="1">
      <alignment horizontal="center" vertical="center"/>
    </xf>
    <xf numFmtId="0" fontId="2" fillId="0" borderId="93" xfId="0" applyFont="1" applyBorder="1" applyAlignment="1">
      <alignment horizontal="center" vertical="center"/>
    </xf>
    <xf numFmtId="0" fontId="2" fillId="0" borderId="145" xfId="0" applyFont="1" applyBorder="1" applyAlignment="1">
      <alignment horizontal="center" vertical="top"/>
    </xf>
    <xf numFmtId="0" fontId="2" fillId="0" borderId="146" xfId="0" applyFont="1" applyBorder="1" applyAlignment="1">
      <alignment horizontal="center" vertical="top"/>
    </xf>
    <xf numFmtId="0" fontId="2" fillId="0" borderId="132" xfId="0" applyFont="1" applyBorder="1" applyAlignment="1">
      <alignment horizontal="center" vertical="center" wrapText="1"/>
    </xf>
    <xf numFmtId="0" fontId="2" fillId="0" borderId="147" xfId="0" applyFont="1" applyBorder="1" applyAlignment="1">
      <alignment horizontal="distributed" vertical="center" indent="5"/>
    </xf>
    <xf numFmtId="0" fontId="2" fillId="0" borderId="148" xfId="0" applyFont="1" applyBorder="1" applyAlignment="1">
      <alignment horizontal="distributed" vertical="center" indent="5"/>
    </xf>
    <xf numFmtId="0" fontId="2" fillId="0" borderId="149" xfId="0" applyFont="1" applyBorder="1" applyAlignment="1">
      <alignment horizontal="distributed" vertical="center" indent="5"/>
    </xf>
    <xf numFmtId="0" fontId="9" fillId="0" borderId="0" xfId="0" applyFont="1" applyAlignment="1">
      <alignment vertical="center" shrinkToFit="1"/>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91" xfId="0" applyFont="1" applyBorder="1" applyAlignment="1">
      <alignment horizontal="distributed" vertical="center"/>
    </xf>
    <xf numFmtId="0" fontId="2" fillId="0" borderId="155" xfId="0" applyFont="1" applyBorder="1" applyAlignment="1">
      <alignment horizontal="distributed" vertical="center"/>
    </xf>
    <xf numFmtId="0" fontId="2" fillId="0" borderId="144" xfId="0" applyFont="1" applyBorder="1" applyAlignment="1">
      <alignment horizontal="distributed" vertical="center"/>
    </xf>
    <xf numFmtId="0" fontId="2" fillId="0" borderId="93" xfId="0" applyFont="1" applyBorder="1" applyAlignment="1">
      <alignment horizontal="distributed" vertical="center"/>
    </xf>
    <xf numFmtId="0" fontId="2" fillId="0" borderId="150" xfId="0" applyFont="1" applyBorder="1" applyAlignment="1">
      <alignment horizontal="distributed" vertical="center" indent="1"/>
    </xf>
    <xf numFmtId="0" fontId="2" fillId="0" borderId="151" xfId="0" applyFont="1" applyBorder="1" applyAlignment="1">
      <alignment horizontal="distributed" vertical="center" indent="1"/>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7" fillId="0" borderId="150" xfId="0" applyFont="1" applyBorder="1" applyAlignment="1">
      <alignment horizontal="distributed" vertical="center"/>
    </xf>
    <xf numFmtId="0" fontId="7" fillId="0" borderId="151" xfId="0" applyFont="1" applyBorder="1" applyAlignment="1">
      <alignment horizontal="distributed" vertical="center"/>
    </xf>
    <xf numFmtId="0" fontId="2" fillId="0" borderId="10" xfId="0" applyFont="1" applyBorder="1" applyAlignment="1">
      <alignment horizontal="distributed" vertical="center"/>
    </xf>
    <xf numFmtId="0" fontId="2" fillId="0" borderId="142" xfId="0" applyFont="1" applyBorder="1" applyAlignment="1">
      <alignment horizontal="distributed" vertical="center"/>
    </xf>
    <xf numFmtId="0" fontId="2" fillId="0" borderId="99" xfId="0" applyFont="1" applyBorder="1" applyAlignment="1">
      <alignment horizontal="distributed" vertical="center"/>
    </xf>
    <xf numFmtId="0" fontId="2" fillId="0" borderId="92" xfId="0" applyFont="1" applyBorder="1" applyAlignment="1">
      <alignment horizontal="distributed" vertical="center"/>
    </xf>
    <xf numFmtId="0" fontId="2" fillId="0" borderId="156" xfId="0" applyFont="1" applyBorder="1" applyAlignment="1">
      <alignment horizontal="distributed" vertical="center"/>
    </xf>
    <xf numFmtId="0" fontId="2" fillId="0" borderId="157" xfId="0" applyFont="1" applyBorder="1" applyAlignment="1">
      <alignment horizontal="center" vertical="center"/>
    </xf>
    <xf numFmtId="0" fontId="2" fillId="0" borderId="91" xfId="0" applyFont="1" applyBorder="1" applyAlignment="1">
      <alignment horizontal="center" vertical="center" wrapText="1"/>
    </xf>
    <xf numFmtId="0" fontId="10" fillId="0" borderId="99" xfId="0" applyFont="1" applyBorder="1" applyAlignment="1">
      <alignment horizontal="center" vertical="center" wrapText="1"/>
    </xf>
    <xf numFmtId="0" fontId="2" fillId="0" borderId="98" xfId="0" applyFont="1" applyBorder="1" applyAlignment="1">
      <alignment horizontal="center" vertical="center" wrapText="1"/>
    </xf>
    <xf numFmtId="0" fontId="10" fillId="0" borderId="98"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58" xfId="0" applyFont="1" applyBorder="1" applyAlignment="1">
      <alignment horizontal="distributed" vertical="center"/>
    </xf>
    <xf numFmtId="0" fontId="2" fillId="0" borderId="159" xfId="0" applyFont="1" applyBorder="1" applyAlignment="1">
      <alignment horizontal="distributed" vertical="center"/>
    </xf>
    <xf numFmtId="0" fontId="2" fillId="0" borderId="160" xfId="0" applyFont="1" applyBorder="1" applyAlignment="1">
      <alignment horizontal="distributed" vertical="center"/>
    </xf>
    <xf numFmtId="0" fontId="2" fillId="0" borderId="161" xfId="0" applyFont="1" applyBorder="1" applyAlignment="1">
      <alignment horizontal="distributed" vertical="center"/>
    </xf>
    <xf numFmtId="0" fontId="2" fillId="0" borderId="162" xfId="0" applyFont="1" applyBorder="1" applyAlignment="1">
      <alignment horizontal="center" vertical="center"/>
    </xf>
    <xf numFmtId="0" fontId="2" fillId="0" borderId="163" xfId="0" applyFont="1" applyFill="1" applyBorder="1" applyAlignment="1">
      <alignment horizontal="distributed" vertical="center"/>
    </xf>
    <xf numFmtId="0" fontId="2" fillId="0" borderId="164" xfId="0" applyFont="1" applyFill="1" applyBorder="1" applyAlignment="1">
      <alignment horizontal="distributed" vertical="center"/>
    </xf>
    <xf numFmtId="0" fontId="2" fillId="0" borderId="91" xfId="0" applyFont="1" applyBorder="1" applyAlignment="1">
      <alignment horizontal="center" vertical="center"/>
    </xf>
    <xf numFmtId="0" fontId="2" fillId="0" borderId="99" xfId="0" applyFont="1" applyBorder="1" applyAlignment="1">
      <alignment horizontal="center" vertical="center"/>
    </xf>
    <xf numFmtId="0" fontId="2" fillId="0" borderId="90" xfId="0" applyFont="1" applyBorder="1" applyAlignment="1">
      <alignment horizontal="center" vertical="center"/>
    </xf>
    <xf numFmtId="0" fontId="2" fillId="0" borderId="98" xfId="0" applyFont="1" applyBorder="1" applyAlignment="1">
      <alignment horizontal="center" vertical="center"/>
    </xf>
    <xf numFmtId="0" fontId="2" fillId="0" borderId="46" xfId="0" applyFont="1" applyFill="1" applyBorder="1" applyAlignment="1">
      <alignment horizontal="distributed" vertical="center"/>
    </xf>
    <xf numFmtId="0" fontId="2" fillId="0" borderId="165" xfId="0" applyFont="1" applyFill="1" applyBorder="1" applyAlignment="1">
      <alignment horizontal="distributed" vertical="center"/>
    </xf>
    <xf numFmtId="0" fontId="2" fillId="0" borderId="90" xfId="0" applyFont="1" applyBorder="1" applyAlignment="1">
      <alignment horizontal="distributed" vertical="center"/>
    </xf>
    <xf numFmtId="0" fontId="2" fillId="0" borderId="98" xfId="0" applyFont="1" applyBorder="1" applyAlignment="1">
      <alignment horizontal="distributed" vertical="center"/>
    </xf>
    <xf numFmtId="0" fontId="2" fillId="0" borderId="90" xfId="0" applyFont="1" applyBorder="1" applyAlignment="1">
      <alignment horizontal="distributed" vertical="center" indent="1"/>
    </xf>
    <xf numFmtId="0" fontId="2" fillId="0" borderId="100" xfId="0" applyFont="1" applyBorder="1" applyAlignment="1">
      <alignment horizontal="distributed"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31"/>
  <sheetViews>
    <sheetView showGridLines="0" tabSelected="1" zoomScaleSheetLayoutView="7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85" t="s">
        <v>26</v>
      </c>
      <c r="B1" s="185"/>
      <c r="C1" s="185"/>
      <c r="D1" s="185"/>
      <c r="E1" s="185"/>
      <c r="F1" s="185"/>
      <c r="G1" s="185"/>
      <c r="H1" s="185"/>
      <c r="I1" s="185"/>
      <c r="J1" s="185"/>
      <c r="K1" s="185"/>
      <c r="L1" s="185"/>
      <c r="M1" s="185"/>
      <c r="N1" s="185"/>
      <c r="O1" s="185"/>
    </row>
    <row r="2" spans="1:7" ht="12" thickBot="1">
      <c r="A2" s="186" t="s">
        <v>27</v>
      </c>
      <c r="B2" s="186"/>
      <c r="C2" s="186"/>
      <c r="D2" s="186"/>
      <c r="E2" s="186"/>
      <c r="F2" s="186"/>
      <c r="G2" s="186"/>
    </row>
    <row r="3" spans="1:15" ht="18" customHeight="1">
      <c r="A3" s="204" t="s">
        <v>9</v>
      </c>
      <c r="B3" s="209" t="s">
        <v>24</v>
      </c>
      <c r="C3" s="210"/>
      <c r="D3" s="210"/>
      <c r="E3" s="210"/>
      <c r="F3" s="210"/>
      <c r="G3" s="210"/>
      <c r="H3" s="209" t="s">
        <v>25</v>
      </c>
      <c r="I3" s="210"/>
      <c r="J3" s="210"/>
      <c r="K3" s="211"/>
      <c r="L3" s="200" t="s">
        <v>11</v>
      </c>
      <c r="M3" s="201"/>
      <c r="N3" s="206" t="s">
        <v>12</v>
      </c>
      <c r="O3" s="207"/>
    </row>
    <row r="4" spans="1:15" ht="13.5" customHeight="1">
      <c r="A4" s="205"/>
      <c r="B4" s="187" t="s">
        <v>13</v>
      </c>
      <c r="C4" s="194"/>
      <c r="D4" s="196" t="s">
        <v>59</v>
      </c>
      <c r="E4" s="197"/>
      <c r="F4" s="187" t="s">
        <v>0</v>
      </c>
      <c r="G4" s="188"/>
      <c r="H4" s="191" t="s">
        <v>1</v>
      </c>
      <c r="I4" s="191"/>
      <c r="J4" s="208" t="s">
        <v>58</v>
      </c>
      <c r="K4" s="194"/>
      <c r="L4" s="202"/>
      <c r="M4" s="203"/>
      <c r="N4" s="198" t="s">
        <v>80</v>
      </c>
      <c r="O4" s="199" t="s">
        <v>81</v>
      </c>
    </row>
    <row r="5" spans="1:15" ht="22.5" customHeight="1">
      <c r="A5" s="205"/>
      <c r="B5" s="189"/>
      <c r="C5" s="195"/>
      <c r="D5" s="187"/>
      <c r="E5" s="194"/>
      <c r="F5" s="189"/>
      <c r="G5" s="190"/>
      <c r="H5" s="192" t="s">
        <v>82</v>
      </c>
      <c r="I5" s="193"/>
      <c r="J5" s="189"/>
      <c r="K5" s="195"/>
      <c r="L5" s="187"/>
      <c r="M5" s="194"/>
      <c r="N5" s="198"/>
      <c r="O5" s="199"/>
    </row>
    <row r="6" spans="1:15" ht="17.25" customHeight="1">
      <c r="A6" s="205"/>
      <c r="B6" s="35" t="s">
        <v>2</v>
      </c>
      <c r="C6" s="36" t="s">
        <v>3</v>
      </c>
      <c r="D6" s="35" t="s">
        <v>2</v>
      </c>
      <c r="E6" s="36" t="s">
        <v>3</v>
      </c>
      <c r="F6" s="35" t="s">
        <v>2</v>
      </c>
      <c r="G6" s="37" t="s">
        <v>3</v>
      </c>
      <c r="H6" s="35" t="s">
        <v>2</v>
      </c>
      <c r="I6" s="36" t="s">
        <v>3</v>
      </c>
      <c r="J6" s="35" t="s">
        <v>2</v>
      </c>
      <c r="K6" s="36" t="s">
        <v>3</v>
      </c>
      <c r="L6" s="38" t="s">
        <v>2</v>
      </c>
      <c r="M6" s="39" t="s">
        <v>3</v>
      </c>
      <c r="N6" s="198"/>
      <c r="O6" s="199"/>
    </row>
    <row r="7" spans="1:15" s="44" customFormat="1" ht="12" customHeight="1">
      <c r="A7" s="40"/>
      <c r="B7" s="41" t="s">
        <v>128</v>
      </c>
      <c r="C7" s="42" t="s">
        <v>4</v>
      </c>
      <c r="D7" s="41" t="s">
        <v>128</v>
      </c>
      <c r="E7" s="42" t="s">
        <v>4</v>
      </c>
      <c r="F7" s="41" t="s">
        <v>128</v>
      </c>
      <c r="G7" s="42" t="s">
        <v>4</v>
      </c>
      <c r="H7" s="41" t="s">
        <v>10</v>
      </c>
      <c r="I7" s="42" t="s">
        <v>4</v>
      </c>
      <c r="J7" s="41" t="s">
        <v>10</v>
      </c>
      <c r="K7" s="42" t="s">
        <v>4</v>
      </c>
      <c r="L7" s="117" t="s">
        <v>10</v>
      </c>
      <c r="M7" s="42" t="s">
        <v>4</v>
      </c>
      <c r="N7" s="41" t="s">
        <v>10</v>
      </c>
      <c r="O7" s="43" t="s">
        <v>10</v>
      </c>
    </row>
    <row r="8" spans="1:15" ht="21" customHeight="1">
      <c r="A8" s="77" t="s">
        <v>5</v>
      </c>
      <c r="B8" s="32">
        <v>73123</v>
      </c>
      <c r="C8" s="33">
        <v>8034039</v>
      </c>
      <c r="D8" s="32">
        <v>695</v>
      </c>
      <c r="E8" s="33">
        <v>53220</v>
      </c>
      <c r="F8" s="32">
        <v>73820</v>
      </c>
      <c r="G8" s="33">
        <v>8087259</v>
      </c>
      <c r="H8" s="32">
        <v>979</v>
      </c>
      <c r="I8" s="33">
        <v>98816</v>
      </c>
      <c r="J8" s="32">
        <v>0</v>
      </c>
      <c r="K8" s="33">
        <v>52</v>
      </c>
      <c r="L8" s="118">
        <v>72840</v>
      </c>
      <c r="M8" s="33">
        <v>7988390</v>
      </c>
      <c r="N8" s="32">
        <v>18193</v>
      </c>
      <c r="O8" s="34">
        <v>619</v>
      </c>
    </row>
    <row r="9" spans="1:15" ht="21" customHeight="1">
      <c r="A9" s="78" t="s">
        <v>6</v>
      </c>
      <c r="B9" s="15">
        <v>1934</v>
      </c>
      <c r="C9" s="16">
        <v>192667</v>
      </c>
      <c r="D9" s="15" t="s">
        <v>78</v>
      </c>
      <c r="E9" s="16" t="s">
        <v>78</v>
      </c>
      <c r="F9" s="15">
        <v>1934</v>
      </c>
      <c r="G9" s="16">
        <v>192667</v>
      </c>
      <c r="H9" s="15">
        <v>0</v>
      </c>
      <c r="I9" s="16">
        <v>8</v>
      </c>
      <c r="J9" s="15">
        <v>0</v>
      </c>
      <c r="K9" s="16">
        <v>0</v>
      </c>
      <c r="L9" s="119">
        <v>1934</v>
      </c>
      <c r="M9" s="16">
        <v>192659</v>
      </c>
      <c r="N9" s="15" t="s">
        <v>78</v>
      </c>
      <c r="O9" s="17">
        <v>4</v>
      </c>
    </row>
    <row r="10" spans="1:15" ht="21" customHeight="1">
      <c r="A10" s="78" t="s">
        <v>35</v>
      </c>
      <c r="B10" s="15">
        <v>29804</v>
      </c>
      <c r="C10" s="16">
        <v>6973491</v>
      </c>
      <c r="D10" s="15" t="s">
        <v>78</v>
      </c>
      <c r="E10" s="16" t="s">
        <v>78</v>
      </c>
      <c r="F10" s="15">
        <v>29804</v>
      </c>
      <c r="G10" s="16">
        <v>6973491</v>
      </c>
      <c r="H10" s="15">
        <v>68</v>
      </c>
      <c r="I10" s="16">
        <v>16774</v>
      </c>
      <c r="J10" s="15">
        <v>0</v>
      </c>
      <c r="K10" s="16">
        <v>0</v>
      </c>
      <c r="L10" s="119">
        <v>29737</v>
      </c>
      <c r="M10" s="16">
        <v>6956718</v>
      </c>
      <c r="N10" s="15">
        <v>202</v>
      </c>
      <c r="O10" s="17">
        <v>0</v>
      </c>
    </row>
    <row r="11" spans="1:15" ht="21" customHeight="1">
      <c r="A11" s="78" t="s">
        <v>36</v>
      </c>
      <c r="B11" s="15">
        <v>1582</v>
      </c>
      <c r="C11" s="16">
        <v>340065</v>
      </c>
      <c r="D11" s="15" t="s">
        <v>78</v>
      </c>
      <c r="E11" s="16" t="s">
        <v>125</v>
      </c>
      <c r="F11" s="15">
        <v>1582</v>
      </c>
      <c r="G11" s="16">
        <v>340065</v>
      </c>
      <c r="H11" s="15">
        <v>178</v>
      </c>
      <c r="I11" s="16">
        <v>44299</v>
      </c>
      <c r="J11" s="15">
        <v>0</v>
      </c>
      <c r="K11" s="16">
        <v>1</v>
      </c>
      <c r="L11" s="119">
        <v>1405</v>
      </c>
      <c r="M11" s="16">
        <v>295765</v>
      </c>
      <c r="N11" s="15">
        <v>1709</v>
      </c>
      <c r="O11" s="17">
        <v>9</v>
      </c>
    </row>
    <row r="12" spans="1:15" ht="21" customHeight="1">
      <c r="A12" s="78" t="s">
        <v>7</v>
      </c>
      <c r="B12" s="15" t="s">
        <v>118</v>
      </c>
      <c r="C12" s="16" t="s">
        <v>118</v>
      </c>
      <c r="D12" s="15" t="s">
        <v>78</v>
      </c>
      <c r="E12" s="16" t="s">
        <v>78</v>
      </c>
      <c r="F12" s="15" t="s">
        <v>118</v>
      </c>
      <c r="G12" s="16" t="s">
        <v>118</v>
      </c>
      <c r="H12" s="15" t="s">
        <v>78</v>
      </c>
      <c r="I12" s="16" t="s">
        <v>78</v>
      </c>
      <c r="J12" s="15" t="s">
        <v>78</v>
      </c>
      <c r="K12" s="16" t="s">
        <v>125</v>
      </c>
      <c r="L12" s="119" t="s">
        <v>118</v>
      </c>
      <c r="M12" s="16" t="s">
        <v>118</v>
      </c>
      <c r="N12" s="15" t="s">
        <v>118</v>
      </c>
      <c r="O12" s="17" t="s">
        <v>118</v>
      </c>
    </row>
    <row r="13" spans="1:15" ht="21" customHeight="1">
      <c r="A13" s="78" t="s">
        <v>8</v>
      </c>
      <c r="B13" s="15">
        <v>323188</v>
      </c>
      <c r="C13" s="16">
        <v>71053503</v>
      </c>
      <c r="D13" s="183"/>
      <c r="E13" s="184"/>
      <c r="F13" s="15">
        <v>323188</v>
      </c>
      <c r="G13" s="16">
        <v>71053503</v>
      </c>
      <c r="H13" s="15">
        <v>5407</v>
      </c>
      <c r="I13" s="16">
        <v>1188209</v>
      </c>
      <c r="J13" s="15">
        <v>6</v>
      </c>
      <c r="K13" s="16">
        <v>1375</v>
      </c>
      <c r="L13" s="119">
        <v>317774</v>
      </c>
      <c r="M13" s="16">
        <v>69863918</v>
      </c>
      <c r="N13" s="15">
        <v>28177</v>
      </c>
      <c r="O13" s="17">
        <v>1779</v>
      </c>
    </row>
    <row r="14" spans="1:15" ht="21" customHeight="1">
      <c r="A14" s="78" t="s">
        <v>83</v>
      </c>
      <c r="B14" s="15">
        <v>2036</v>
      </c>
      <c r="C14" s="16">
        <v>135549</v>
      </c>
      <c r="D14" s="15">
        <v>826</v>
      </c>
      <c r="E14" s="16">
        <v>61781</v>
      </c>
      <c r="F14" s="15">
        <v>2862</v>
      </c>
      <c r="G14" s="16">
        <v>197330</v>
      </c>
      <c r="H14" s="15">
        <v>33</v>
      </c>
      <c r="I14" s="16">
        <v>2172</v>
      </c>
      <c r="J14" s="15">
        <v>0</v>
      </c>
      <c r="K14" s="16">
        <v>3</v>
      </c>
      <c r="L14" s="119">
        <v>2830</v>
      </c>
      <c r="M14" s="16">
        <v>195157</v>
      </c>
      <c r="N14" s="15">
        <v>201</v>
      </c>
      <c r="O14" s="17">
        <v>0</v>
      </c>
    </row>
    <row r="15" spans="1:15" ht="21" customHeight="1">
      <c r="A15" s="78" t="s">
        <v>40</v>
      </c>
      <c r="B15" s="15">
        <v>193</v>
      </c>
      <c r="C15" s="16">
        <v>27165</v>
      </c>
      <c r="D15" s="15">
        <v>23</v>
      </c>
      <c r="E15" s="16">
        <v>1827</v>
      </c>
      <c r="F15" s="15">
        <v>217</v>
      </c>
      <c r="G15" s="16">
        <v>28992</v>
      </c>
      <c r="H15" s="15">
        <v>6</v>
      </c>
      <c r="I15" s="16">
        <v>626</v>
      </c>
      <c r="J15" s="15">
        <v>0</v>
      </c>
      <c r="K15" s="16">
        <v>0</v>
      </c>
      <c r="L15" s="119">
        <v>210</v>
      </c>
      <c r="M15" s="16">
        <v>28365</v>
      </c>
      <c r="N15" s="15">
        <v>43</v>
      </c>
      <c r="O15" s="17">
        <v>0</v>
      </c>
    </row>
    <row r="16" spans="1:15" ht="21" customHeight="1">
      <c r="A16" s="78" t="s">
        <v>84</v>
      </c>
      <c r="B16" s="15">
        <v>2511</v>
      </c>
      <c r="C16" s="16">
        <v>935162</v>
      </c>
      <c r="D16" s="15">
        <v>13</v>
      </c>
      <c r="E16" s="16">
        <v>1051</v>
      </c>
      <c r="F16" s="15">
        <v>2525</v>
      </c>
      <c r="G16" s="16">
        <v>936213</v>
      </c>
      <c r="H16" s="15">
        <v>0</v>
      </c>
      <c r="I16" s="16">
        <v>13</v>
      </c>
      <c r="J16" s="15">
        <v>0</v>
      </c>
      <c r="K16" s="16">
        <v>0</v>
      </c>
      <c r="L16" s="119">
        <v>2525</v>
      </c>
      <c r="M16" s="16">
        <v>936199</v>
      </c>
      <c r="N16" s="15">
        <v>2867</v>
      </c>
      <c r="O16" s="17">
        <v>8</v>
      </c>
    </row>
    <row r="17" spans="1:15" ht="21" customHeight="1">
      <c r="A17" s="78" t="s">
        <v>85</v>
      </c>
      <c r="B17" s="15">
        <v>158</v>
      </c>
      <c r="C17" s="16">
        <v>60414</v>
      </c>
      <c r="D17" s="15" t="s">
        <v>78</v>
      </c>
      <c r="E17" s="16" t="s">
        <v>78</v>
      </c>
      <c r="F17" s="15">
        <v>158</v>
      </c>
      <c r="G17" s="16">
        <v>60414</v>
      </c>
      <c r="H17" s="15">
        <v>0</v>
      </c>
      <c r="I17" s="16">
        <v>15</v>
      </c>
      <c r="J17" s="15">
        <v>0</v>
      </c>
      <c r="K17" s="16">
        <v>0</v>
      </c>
      <c r="L17" s="119">
        <v>158</v>
      </c>
      <c r="M17" s="16">
        <v>60399</v>
      </c>
      <c r="N17" s="15">
        <v>29</v>
      </c>
      <c r="O17" s="17">
        <v>5</v>
      </c>
    </row>
    <row r="18" spans="1:15" ht="21" customHeight="1">
      <c r="A18" s="78" t="s">
        <v>42</v>
      </c>
      <c r="B18" s="15">
        <v>0</v>
      </c>
      <c r="C18" s="16">
        <v>61</v>
      </c>
      <c r="D18" s="15" t="s">
        <v>78</v>
      </c>
      <c r="E18" s="16" t="s">
        <v>78</v>
      </c>
      <c r="F18" s="15">
        <v>0</v>
      </c>
      <c r="G18" s="16">
        <v>61</v>
      </c>
      <c r="H18" s="15" t="s">
        <v>78</v>
      </c>
      <c r="I18" s="16" t="s">
        <v>78</v>
      </c>
      <c r="J18" s="15" t="s">
        <v>78</v>
      </c>
      <c r="K18" s="16" t="s">
        <v>78</v>
      </c>
      <c r="L18" s="119">
        <v>0</v>
      </c>
      <c r="M18" s="16">
        <v>61</v>
      </c>
      <c r="N18" s="15">
        <v>2669</v>
      </c>
      <c r="O18" s="17" t="s">
        <v>78</v>
      </c>
    </row>
    <row r="19" spans="1:15" ht="21" customHeight="1">
      <c r="A19" s="78" t="s">
        <v>43</v>
      </c>
      <c r="B19" s="15">
        <v>131046</v>
      </c>
      <c r="C19" s="16">
        <v>17594875</v>
      </c>
      <c r="D19" s="183"/>
      <c r="E19" s="184"/>
      <c r="F19" s="15">
        <v>131046</v>
      </c>
      <c r="G19" s="16">
        <v>17594875</v>
      </c>
      <c r="H19" s="15">
        <v>6135</v>
      </c>
      <c r="I19" s="16">
        <v>824348</v>
      </c>
      <c r="J19" s="15">
        <v>2</v>
      </c>
      <c r="K19" s="16">
        <v>263</v>
      </c>
      <c r="L19" s="119">
        <v>124909</v>
      </c>
      <c r="M19" s="16">
        <v>16770264</v>
      </c>
      <c r="N19" s="15">
        <v>66238</v>
      </c>
      <c r="O19" s="17" t="s">
        <v>78</v>
      </c>
    </row>
    <row r="20" spans="1:15" ht="21" customHeight="1">
      <c r="A20" s="78" t="s">
        <v>44</v>
      </c>
      <c r="B20" s="15">
        <v>58</v>
      </c>
      <c r="C20" s="16">
        <v>8144</v>
      </c>
      <c r="D20" s="15">
        <v>61250</v>
      </c>
      <c r="E20" s="16">
        <v>4900015</v>
      </c>
      <c r="F20" s="15">
        <v>61309</v>
      </c>
      <c r="G20" s="16">
        <v>4908159</v>
      </c>
      <c r="H20" s="15">
        <v>2835</v>
      </c>
      <c r="I20" s="16">
        <v>226751</v>
      </c>
      <c r="J20" s="15">
        <v>0</v>
      </c>
      <c r="K20" s="16">
        <v>40</v>
      </c>
      <c r="L20" s="119">
        <v>58474</v>
      </c>
      <c r="M20" s="16">
        <v>4681368</v>
      </c>
      <c r="N20" s="15">
        <v>8570</v>
      </c>
      <c r="O20" s="17">
        <v>0</v>
      </c>
    </row>
    <row r="21" spans="1:15" ht="21" customHeight="1">
      <c r="A21" s="78" t="s">
        <v>117</v>
      </c>
      <c r="B21" s="15">
        <v>236</v>
      </c>
      <c r="C21" s="16">
        <v>54746</v>
      </c>
      <c r="D21" s="15">
        <v>11147</v>
      </c>
      <c r="E21" s="16">
        <v>891816</v>
      </c>
      <c r="F21" s="15">
        <v>11385</v>
      </c>
      <c r="G21" s="16">
        <v>946562</v>
      </c>
      <c r="H21" s="15">
        <v>1313</v>
      </c>
      <c r="I21" s="16">
        <v>115679</v>
      </c>
      <c r="J21" s="15">
        <v>0</v>
      </c>
      <c r="K21" s="16">
        <v>0</v>
      </c>
      <c r="L21" s="119">
        <v>10071</v>
      </c>
      <c r="M21" s="16">
        <v>830883</v>
      </c>
      <c r="N21" s="15">
        <v>609</v>
      </c>
      <c r="O21" s="17">
        <v>2</v>
      </c>
    </row>
    <row r="22" spans="1:15" ht="21" customHeight="1">
      <c r="A22" s="78" t="s">
        <v>86</v>
      </c>
      <c r="B22" s="15">
        <v>1573</v>
      </c>
      <c r="C22" s="16">
        <v>179175</v>
      </c>
      <c r="D22" s="15">
        <v>97560</v>
      </c>
      <c r="E22" s="16">
        <v>7804788</v>
      </c>
      <c r="F22" s="15">
        <v>99132</v>
      </c>
      <c r="G22" s="16">
        <v>7983963</v>
      </c>
      <c r="H22" s="15">
        <v>8085</v>
      </c>
      <c r="I22" s="16">
        <v>649629</v>
      </c>
      <c r="J22" s="15">
        <v>2</v>
      </c>
      <c r="K22" s="16">
        <v>187</v>
      </c>
      <c r="L22" s="119">
        <v>91045</v>
      </c>
      <c r="M22" s="16">
        <v>7334148</v>
      </c>
      <c r="N22" s="15">
        <v>22085</v>
      </c>
      <c r="O22" s="17">
        <v>6</v>
      </c>
    </row>
    <row r="23" spans="1:15" ht="21" customHeight="1" thickBot="1">
      <c r="A23" s="110" t="s">
        <v>52</v>
      </c>
      <c r="B23" s="151" t="s">
        <v>118</v>
      </c>
      <c r="C23" s="152" t="s">
        <v>118</v>
      </c>
      <c r="D23" s="151">
        <v>84</v>
      </c>
      <c r="E23" s="152">
        <v>6754</v>
      </c>
      <c r="F23" s="151" t="s">
        <v>118</v>
      </c>
      <c r="G23" s="152" t="s">
        <v>118</v>
      </c>
      <c r="H23" s="151">
        <v>39</v>
      </c>
      <c r="I23" s="152">
        <v>3173</v>
      </c>
      <c r="J23" s="151">
        <v>0</v>
      </c>
      <c r="K23" s="152">
        <v>0</v>
      </c>
      <c r="L23" s="153" t="s">
        <v>118</v>
      </c>
      <c r="M23" s="152" t="s">
        <v>118</v>
      </c>
      <c r="N23" s="151" t="s">
        <v>118</v>
      </c>
      <c r="O23" s="154" t="s">
        <v>118</v>
      </c>
    </row>
    <row r="24" spans="1:15" s="3" customFormat="1" ht="21" customHeight="1" thickBot="1" thickTop="1">
      <c r="A24" s="109" t="s">
        <v>87</v>
      </c>
      <c r="B24" s="12">
        <v>567454</v>
      </c>
      <c r="C24" s="13">
        <v>105591088</v>
      </c>
      <c r="D24" s="12">
        <v>171601</v>
      </c>
      <c r="E24" s="13">
        <v>13721252</v>
      </c>
      <c r="F24" s="12">
        <v>739054</v>
      </c>
      <c r="G24" s="13">
        <v>119312340</v>
      </c>
      <c r="H24" s="12">
        <v>25078</v>
      </c>
      <c r="I24" s="13">
        <v>3170516</v>
      </c>
      <c r="J24" s="12">
        <v>11</v>
      </c>
      <c r="K24" s="13">
        <v>1919</v>
      </c>
      <c r="L24" s="120">
        <v>713965</v>
      </c>
      <c r="M24" s="13">
        <v>116139905</v>
      </c>
      <c r="N24" s="12">
        <v>152776</v>
      </c>
      <c r="O24" s="14">
        <v>2435</v>
      </c>
    </row>
    <row r="25" spans="1:15" ht="12.75" customHeight="1">
      <c r="A25" s="1" t="s">
        <v>119</v>
      </c>
      <c r="B25" s="5"/>
      <c r="C25" s="5"/>
      <c r="D25" s="5"/>
      <c r="E25" s="5"/>
      <c r="F25" s="5"/>
      <c r="G25" s="5"/>
      <c r="H25" s="5"/>
      <c r="I25" s="5"/>
      <c r="J25" s="5"/>
      <c r="K25" s="5"/>
      <c r="L25" s="5"/>
      <c r="M25" s="5"/>
      <c r="N25" s="5"/>
      <c r="O25" s="5"/>
    </row>
    <row r="26" spans="1:8" ht="12.75" customHeight="1">
      <c r="A26" s="1" t="s">
        <v>57</v>
      </c>
      <c r="B26" s="6"/>
      <c r="C26" s="6"/>
      <c r="D26" s="6"/>
      <c r="E26" s="6"/>
      <c r="F26" s="6"/>
      <c r="G26" s="6"/>
      <c r="H26" s="4"/>
    </row>
    <row r="27" spans="1:15" ht="12.75" customHeight="1">
      <c r="A27" s="1" t="s">
        <v>49</v>
      </c>
      <c r="B27" s="7"/>
      <c r="C27" s="7"/>
      <c r="D27" s="7"/>
      <c r="E27" s="7"/>
      <c r="F27" s="7"/>
      <c r="G27" s="7"/>
      <c r="H27" s="7"/>
      <c r="I27" s="7"/>
      <c r="J27" s="7"/>
      <c r="K27" s="7"/>
      <c r="L27" s="7"/>
      <c r="M27" s="7"/>
      <c r="N27" s="7"/>
      <c r="O27" s="7"/>
    </row>
    <row r="28" spans="1:15" ht="12.75" customHeight="1">
      <c r="A28" s="1" t="s">
        <v>55</v>
      </c>
      <c r="B28" s="7"/>
      <c r="C28" s="7"/>
      <c r="D28" s="7"/>
      <c r="E28" s="7"/>
      <c r="F28" s="7"/>
      <c r="G28" s="7"/>
      <c r="H28" s="7"/>
      <c r="I28" s="7"/>
      <c r="J28" s="7"/>
      <c r="K28" s="7"/>
      <c r="L28" s="7"/>
      <c r="M28" s="7"/>
      <c r="N28" s="7"/>
      <c r="O28" s="7"/>
    </row>
    <row r="29" ht="11.25">
      <c r="A29" s="1" t="s">
        <v>56</v>
      </c>
    </row>
    <row r="31" spans="8:12" ht="11.25">
      <c r="H31" s="2"/>
      <c r="I31" s="2"/>
      <c r="J31" s="2"/>
      <c r="K31" s="2"/>
      <c r="L31"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&amp;R仙台国税局
酒税１
(H20)</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SheetLayoutView="89" workbookViewId="0" topLeftCell="A1">
      <selection activeCell="A1" sqref="A1"/>
    </sheetView>
  </sheetViews>
  <sheetFormatPr defaultColWidth="12.625" defaultRowHeight="13.5"/>
  <cols>
    <col min="1" max="1" width="10.625" style="8" customWidth="1"/>
    <col min="2" max="2" width="9.625" style="8" bestFit="1" customWidth="1"/>
    <col min="3" max="3" width="10.50390625" style="8" bestFit="1" customWidth="1"/>
    <col min="4" max="4" width="9.625" style="8" bestFit="1" customWidth="1"/>
    <col min="5" max="5" width="10.50390625" style="8" bestFit="1" customWidth="1"/>
    <col min="6" max="6" width="9.625" style="8" bestFit="1" customWidth="1"/>
    <col min="7" max="7" width="10.50390625" style="8" bestFit="1" customWidth="1"/>
    <col min="8" max="8" width="9.625" style="8" bestFit="1" customWidth="1"/>
    <col min="9" max="9" width="10.50390625" style="8" bestFit="1" customWidth="1"/>
    <col min="10" max="10" width="9.625" style="8" bestFit="1" customWidth="1"/>
    <col min="11" max="11" width="10.50390625" style="8" bestFit="1" customWidth="1"/>
    <col min="12" max="12" width="9.75390625" style="8" bestFit="1" customWidth="1"/>
    <col min="13" max="13" width="11.125" style="8" bestFit="1" customWidth="1"/>
    <col min="14" max="14" width="10.625" style="8" customWidth="1"/>
    <col min="15" max="16384" width="12.625" style="8" customWidth="1"/>
  </cols>
  <sheetData>
    <row r="1" ht="16.5" customHeight="1" thickBot="1">
      <c r="A1" s="8" t="s">
        <v>28</v>
      </c>
    </row>
    <row r="2" spans="1:13" ht="21" customHeight="1">
      <c r="A2" s="215" t="s">
        <v>14</v>
      </c>
      <c r="B2" s="213" t="s">
        <v>15</v>
      </c>
      <c r="C2" s="214"/>
      <c r="D2" s="213" t="s">
        <v>6</v>
      </c>
      <c r="E2" s="214"/>
      <c r="F2" s="213" t="s">
        <v>16</v>
      </c>
      <c r="G2" s="214"/>
      <c r="H2" s="213" t="s">
        <v>19</v>
      </c>
      <c r="I2" s="214"/>
      <c r="J2" s="213" t="s">
        <v>20</v>
      </c>
      <c r="K2" s="214"/>
      <c r="L2" s="213" t="s">
        <v>0</v>
      </c>
      <c r="M2" s="217"/>
    </row>
    <row r="3" spans="1:13" ht="21" customHeight="1">
      <c r="A3" s="216"/>
      <c r="B3" s="22" t="s">
        <v>17</v>
      </c>
      <c r="C3" s="23" t="s">
        <v>18</v>
      </c>
      <c r="D3" s="22" t="s">
        <v>17</v>
      </c>
      <c r="E3" s="11" t="s">
        <v>18</v>
      </c>
      <c r="F3" s="22" t="s">
        <v>17</v>
      </c>
      <c r="G3" s="23" t="s">
        <v>18</v>
      </c>
      <c r="H3" s="22" t="s">
        <v>17</v>
      </c>
      <c r="I3" s="23" t="s">
        <v>18</v>
      </c>
      <c r="J3" s="22" t="s">
        <v>17</v>
      </c>
      <c r="K3" s="23" t="s">
        <v>18</v>
      </c>
      <c r="L3" s="22" t="s">
        <v>17</v>
      </c>
      <c r="M3" s="24" t="s">
        <v>18</v>
      </c>
    </row>
    <row r="4" spans="1:13" s="18" customFormat="1" ht="14.25" customHeight="1">
      <c r="A4" s="58"/>
      <c r="B4" s="57" t="s">
        <v>10</v>
      </c>
      <c r="C4" s="60" t="s">
        <v>70</v>
      </c>
      <c r="D4" s="57" t="s">
        <v>10</v>
      </c>
      <c r="E4" s="60" t="s">
        <v>70</v>
      </c>
      <c r="F4" s="57" t="s">
        <v>10</v>
      </c>
      <c r="G4" s="60" t="s">
        <v>70</v>
      </c>
      <c r="H4" s="57" t="s">
        <v>10</v>
      </c>
      <c r="I4" s="60" t="s">
        <v>70</v>
      </c>
      <c r="J4" s="57" t="s">
        <v>10</v>
      </c>
      <c r="K4" s="60" t="s">
        <v>70</v>
      </c>
      <c r="L4" s="57" t="s">
        <v>10</v>
      </c>
      <c r="M4" s="59" t="s">
        <v>70</v>
      </c>
    </row>
    <row r="5" spans="1:13" s="138" customFormat="1" ht="30" customHeight="1">
      <c r="A5" s="53" t="s">
        <v>114</v>
      </c>
      <c r="B5" s="54">
        <v>87130</v>
      </c>
      <c r="C5" s="55">
        <v>10908805</v>
      </c>
      <c r="D5" s="54" t="s">
        <v>79</v>
      </c>
      <c r="E5" s="55" t="s">
        <v>79</v>
      </c>
      <c r="F5" s="54">
        <v>16868</v>
      </c>
      <c r="G5" s="55">
        <v>3992953</v>
      </c>
      <c r="H5" s="54">
        <v>382429</v>
      </c>
      <c r="I5" s="55">
        <v>84848489</v>
      </c>
      <c r="J5" s="54" t="s">
        <v>79</v>
      </c>
      <c r="K5" s="55" t="s">
        <v>79</v>
      </c>
      <c r="L5" s="54">
        <v>752029</v>
      </c>
      <c r="M5" s="56">
        <v>133703637</v>
      </c>
    </row>
    <row r="6" spans="1:13" s="138" customFormat="1" ht="30" customHeight="1">
      <c r="A6" s="51" t="s">
        <v>115</v>
      </c>
      <c r="B6" s="45">
        <v>83584</v>
      </c>
      <c r="C6" s="46">
        <v>10427620</v>
      </c>
      <c r="D6" s="45" t="s">
        <v>79</v>
      </c>
      <c r="E6" s="46" t="s">
        <v>79</v>
      </c>
      <c r="F6" s="45">
        <v>21288</v>
      </c>
      <c r="G6" s="46">
        <v>4948578</v>
      </c>
      <c r="H6" s="45">
        <v>371668</v>
      </c>
      <c r="I6" s="46">
        <v>82460582</v>
      </c>
      <c r="J6" s="45" t="s">
        <v>79</v>
      </c>
      <c r="K6" s="46" t="s">
        <v>79</v>
      </c>
      <c r="L6" s="45">
        <v>782399</v>
      </c>
      <c r="M6" s="47">
        <v>130804234</v>
      </c>
    </row>
    <row r="7" spans="1:13" s="138" customFormat="1" ht="30" customHeight="1">
      <c r="A7" s="51" t="s">
        <v>116</v>
      </c>
      <c r="B7" s="45">
        <v>80573</v>
      </c>
      <c r="C7" s="46">
        <v>8990157</v>
      </c>
      <c r="D7" s="45">
        <v>1812</v>
      </c>
      <c r="E7" s="46">
        <v>169565</v>
      </c>
      <c r="F7" s="45">
        <v>33697</v>
      </c>
      <c r="G7" s="46">
        <v>7814358</v>
      </c>
      <c r="H7" s="45">
        <v>353050</v>
      </c>
      <c r="I7" s="46">
        <v>77671316</v>
      </c>
      <c r="J7" s="45">
        <v>297070</v>
      </c>
      <c r="K7" s="46">
        <v>32831058</v>
      </c>
      <c r="L7" s="45">
        <v>766207</v>
      </c>
      <c r="M7" s="47">
        <v>127476454</v>
      </c>
    </row>
    <row r="8" spans="1:13" s="138" customFormat="1" ht="30" customHeight="1">
      <c r="A8" s="51" t="s">
        <v>121</v>
      </c>
      <c r="B8" s="45">
        <v>76383</v>
      </c>
      <c r="C8" s="46">
        <v>8407187</v>
      </c>
      <c r="D8" s="45">
        <v>1738</v>
      </c>
      <c r="E8" s="46">
        <v>172758</v>
      </c>
      <c r="F8" s="45">
        <v>30514</v>
      </c>
      <c r="G8" s="46">
        <v>7127048</v>
      </c>
      <c r="H8" s="45">
        <v>343701</v>
      </c>
      <c r="I8" s="46">
        <v>75564358</v>
      </c>
      <c r="J8" s="45">
        <v>287639</v>
      </c>
      <c r="K8" s="46">
        <v>31805459</v>
      </c>
      <c r="L8" s="45">
        <v>739978</v>
      </c>
      <c r="M8" s="47">
        <v>123076810</v>
      </c>
    </row>
    <row r="9" spans="1:13" ht="30" customHeight="1" thickBot="1">
      <c r="A9" s="52" t="s">
        <v>120</v>
      </c>
      <c r="B9" s="48">
        <v>72840</v>
      </c>
      <c r="C9" s="49">
        <v>7988390</v>
      </c>
      <c r="D9" s="48">
        <v>1934</v>
      </c>
      <c r="E9" s="49">
        <v>192659</v>
      </c>
      <c r="F9" s="48">
        <v>31142</v>
      </c>
      <c r="G9" s="49">
        <v>7252483</v>
      </c>
      <c r="H9" s="48">
        <v>317774</v>
      </c>
      <c r="I9" s="49">
        <v>69863918</v>
      </c>
      <c r="J9" s="48">
        <v>290276</v>
      </c>
      <c r="K9" s="49">
        <v>30842457</v>
      </c>
      <c r="L9" s="48">
        <v>713965</v>
      </c>
      <c r="M9" s="50">
        <v>116139905</v>
      </c>
    </row>
    <row r="11" spans="1:13" ht="11.25">
      <c r="A11" s="212" t="s">
        <v>127</v>
      </c>
      <c r="B11" s="212"/>
      <c r="C11" s="212"/>
      <c r="D11" s="212"/>
      <c r="E11" s="212"/>
      <c r="F11" s="212"/>
      <c r="G11" s="212"/>
      <c r="H11" s="212"/>
      <c r="I11" s="212"/>
      <c r="J11" s="212"/>
      <c r="K11" s="212"/>
      <c r="L11" s="212"/>
      <c r="M11" s="212"/>
    </row>
    <row r="12" spans="1:12" ht="13.5">
      <c r="A12" s="150"/>
      <c r="B12" s="114"/>
      <c r="C12" s="114"/>
      <c r="D12" s="114"/>
      <c r="E12" s="114"/>
      <c r="F12" s="114"/>
      <c r="G12" s="114"/>
      <c r="H12" s="114"/>
      <c r="I12" s="114"/>
      <c r="J12" s="114"/>
      <c r="K12" s="114"/>
      <c r="L12" s="114"/>
    </row>
    <row r="13" spans="1:12" ht="13.5">
      <c r="A13" s="150"/>
      <c r="B13" s="150"/>
      <c r="C13" s="150"/>
      <c r="D13" s="150"/>
      <c r="E13" s="150"/>
      <c r="F13" s="150"/>
      <c r="G13" s="150"/>
      <c r="H13" s="150"/>
      <c r="I13" s="150"/>
      <c r="J13" s="150"/>
      <c r="K13" s="150"/>
      <c r="L13" s="150"/>
    </row>
    <row r="14" spans="1:14" ht="13.5">
      <c r="A14" s="150"/>
      <c r="B14" s="150"/>
      <c r="C14" s="150"/>
      <c r="D14" s="150"/>
      <c r="E14" s="150"/>
      <c r="F14" s="150"/>
      <c r="G14" s="150"/>
      <c r="H14" s="150"/>
      <c r="I14" s="150"/>
      <c r="J14" s="150"/>
      <c r="K14" s="150"/>
      <c r="L14" s="150"/>
      <c r="M14" s="1"/>
      <c r="N14" s="1"/>
    </row>
    <row r="15" spans="1:14" ht="13.5">
      <c r="A15" s="150"/>
      <c r="B15" s="150"/>
      <c r="C15" s="150"/>
      <c r="D15" s="150"/>
      <c r="E15" s="150"/>
      <c r="F15" s="150"/>
      <c r="G15" s="150"/>
      <c r="H15" s="150"/>
      <c r="I15" s="150"/>
      <c r="J15" s="150"/>
      <c r="K15" s="150"/>
      <c r="L15" s="150"/>
      <c r="M15" s="1"/>
      <c r="N15" s="1"/>
    </row>
    <row r="16" spans="1:13" ht="13.5">
      <c r="A16" s="150"/>
      <c r="B16" s="150"/>
      <c r="C16" s="150"/>
      <c r="D16" s="150"/>
      <c r="E16" s="150"/>
      <c r="F16" s="150"/>
      <c r="G16" s="150"/>
      <c r="H16" s="150"/>
      <c r="I16" s="150"/>
      <c r="J16" s="150"/>
      <c r="K16" s="150"/>
      <c r="L16" s="150"/>
      <c r="M16" s="2"/>
    </row>
    <row r="17" spans="1:13" ht="13.5">
      <c r="A17" s="150"/>
      <c r="B17" s="150"/>
      <c r="C17" s="150"/>
      <c r="D17" s="150"/>
      <c r="E17" s="150"/>
      <c r="F17" s="150"/>
      <c r="G17" s="150"/>
      <c r="H17" s="150"/>
      <c r="I17" s="150"/>
      <c r="J17" s="150"/>
      <c r="K17" s="150"/>
      <c r="L17" s="150"/>
      <c r="M17" s="2"/>
    </row>
    <row r="18" spans="1:13" ht="13.5">
      <c r="A18" s="150"/>
      <c r="B18" s="150"/>
      <c r="C18" s="150"/>
      <c r="D18" s="150"/>
      <c r="E18" s="150"/>
      <c r="F18" s="150"/>
      <c r="G18" s="150"/>
      <c r="H18" s="150"/>
      <c r="I18" s="150"/>
      <c r="J18" s="150"/>
      <c r="K18" s="150"/>
      <c r="L18" s="150"/>
      <c r="M18" s="2"/>
    </row>
    <row r="19" spans="1:13" ht="13.5">
      <c r="A19" s="150"/>
      <c r="B19" s="150"/>
      <c r="C19" s="150"/>
      <c r="D19" s="150"/>
      <c r="E19" s="150"/>
      <c r="F19" s="150"/>
      <c r="G19" s="150"/>
      <c r="H19" s="150"/>
      <c r="I19" s="150"/>
      <c r="J19" s="150"/>
      <c r="K19" s="150"/>
      <c r="L19" s="150"/>
      <c r="M19" s="2"/>
    </row>
    <row r="20" spans="1:13" ht="13.5">
      <c r="A20" s="150"/>
      <c r="B20" s="150"/>
      <c r="C20" s="150"/>
      <c r="D20" s="150"/>
      <c r="E20" s="150"/>
      <c r="F20" s="150"/>
      <c r="G20" s="150"/>
      <c r="H20" s="150"/>
      <c r="I20" s="150"/>
      <c r="J20" s="150"/>
      <c r="K20" s="150"/>
      <c r="L20" s="150"/>
      <c r="M20" s="2"/>
    </row>
    <row r="21" spans="1:12" ht="13.5">
      <c r="A21" s="150"/>
      <c r="B21" s="150"/>
      <c r="C21" s="150"/>
      <c r="D21" s="150"/>
      <c r="E21" s="150"/>
      <c r="F21" s="150"/>
      <c r="G21" s="150"/>
      <c r="H21" s="150"/>
      <c r="I21" s="150"/>
      <c r="J21" s="150"/>
      <c r="K21" s="150"/>
      <c r="L21" s="150"/>
    </row>
    <row r="22" spans="1:12" ht="13.5">
      <c r="A22" s="150"/>
      <c r="B22" s="150"/>
      <c r="C22" s="150"/>
      <c r="D22" s="150"/>
      <c r="E22" s="150"/>
      <c r="F22" s="150"/>
      <c r="G22" s="150"/>
      <c r="H22" s="150"/>
      <c r="I22" s="150"/>
      <c r="J22" s="150"/>
      <c r="K22" s="150"/>
      <c r="L22" s="150"/>
    </row>
    <row r="23" spans="1:12" ht="13.5">
      <c r="A23" s="150"/>
      <c r="B23" s="150"/>
      <c r="C23" s="150"/>
      <c r="D23" s="150"/>
      <c r="E23" s="150"/>
      <c r="F23" s="150"/>
      <c r="G23" s="150"/>
      <c r="H23" s="150"/>
      <c r="I23" s="150"/>
      <c r="J23" s="150"/>
      <c r="K23" s="150"/>
      <c r="L23" s="150"/>
    </row>
    <row r="24" spans="1:12" ht="13.5">
      <c r="A24" s="150"/>
      <c r="B24" s="150"/>
      <c r="C24" s="150"/>
      <c r="D24" s="150"/>
      <c r="E24" s="150"/>
      <c r="F24" s="150"/>
      <c r="G24" s="150"/>
      <c r="H24" s="150"/>
      <c r="I24" s="150"/>
      <c r="J24" s="150"/>
      <c r="K24" s="150"/>
      <c r="L24" s="150"/>
    </row>
    <row r="25" spans="2:5" ht="11.25">
      <c r="B25" s="30"/>
      <c r="C25" s="31"/>
      <c r="D25" s="31"/>
      <c r="E25" s="30"/>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scale="99" r:id="rId1"/>
  <headerFooter alignWithMargins="0">
    <oddFooter>&amp;R仙台国税局
酒税１
(H20)</oddFooter>
  </headerFooter>
</worksheet>
</file>

<file path=xl/worksheets/sheet3.xml><?xml version="1.0" encoding="utf-8"?>
<worksheet xmlns="http://schemas.openxmlformats.org/spreadsheetml/2006/main" xmlns:r="http://schemas.openxmlformats.org/officeDocument/2006/relationships">
  <dimension ref="A1:N33"/>
  <sheetViews>
    <sheetView showGridLines="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6384" width="5.875" style="1" customWidth="1"/>
  </cols>
  <sheetData>
    <row r="1" ht="16.5" customHeight="1" thickBot="1">
      <c r="A1" s="8" t="s">
        <v>29</v>
      </c>
    </row>
    <row r="2" spans="1:14" ht="25.5" customHeight="1">
      <c r="A2" s="220" t="s">
        <v>30</v>
      </c>
      <c r="B2" s="231" t="s">
        <v>5</v>
      </c>
      <c r="C2" s="229"/>
      <c r="D2" s="231" t="s">
        <v>6</v>
      </c>
      <c r="E2" s="228"/>
      <c r="F2" s="224" t="s">
        <v>35</v>
      </c>
      <c r="G2" s="225"/>
      <c r="H2" s="224" t="s">
        <v>36</v>
      </c>
      <c r="I2" s="225"/>
      <c r="J2" s="224" t="s">
        <v>37</v>
      </c>
      <c r="K2" s="225"/>
      <c r="L2" s="228" t="s">
        <v>38</v>
      </c>
      <c r="M2" s="229"/>
      <c r="N2" s="218" t="s">
        <v>30</v>
      </c>
    </row>
    <row r="3" spans="1:14" ht="13.5" customHeight="1">
      <c r="A3" s="221"/>
      <c r="B3" s="25" t="s">
        <v>21</v>
      </c>
      <c r="C3" s="26" t="s">
        <v>22</v>
      </c>
      <c r="D3" s="25" t="s">
        <v>21</v>
      </c>
      <c r="E3" s="97" t="s">
        <v>22</v>
      </c>
      <c r="F3" s="25" t="s">
        <v>31</v>
      </c>
      <c r="G3" s="26" t="s">
        <v>22</v>
      </c>
      <c r="H3" s="25" t="s">
        <v>21</v>
      </c>
      <c r="I3" s="26" t="s">
        <v>22</v>
      </c>
      <c r="J3" s="25" t="s">
        <v>21</v>
      </c>
      <c r="K3" s="26" t="s">
        <v>22</v>
      </c>
      <c r="L3" s="108" t="s">
        <v>21</v>
      </c>
      <c r="M3" s="26" t="s">
        <v>22</v>
      </c>
      <c r="N3" s="230"/>
    </row>
    <row r="4" spans="1:14" s="21" customFormat="1" ht="13.5" customHeight="1">
      <c r="A4" s="62"/>
      <c r="B4" s="57" t="s">
        <v>10</v>
      </c>
      <c r="C4" s="60" t="s">
        <v>4</v>
      </c>
      <c r="D4" s="57" t="s">
        <v>10</v>
      </c>
      <c r="E4" s="98" t="s">
        <v>4</v>
      </c>
      <c r="F4" s="57" t="s">
        <v>10</v>
      </c>
      <c r="G4" s="60" t="s">
        <v>4</v>
      </c>
      <c r="H4" s="57" t="s">
        <v>10</v>
      </c>
      <c r="I4" s="60" t="s">
        <v>4</v>
      </c>
      <c r="J4" s="57" t="s">
        <v>10</v>
      </c>
      <c r="K4" s="60" t="s">
        <v>4</v>
      </c>
      <c r="L4" s="103" t="s">
        <v>10</v>
      </c>
      <c r="M4" s="98" t="s">
        <v>4</v>
      </c>
      <c r="N4" s="130"/>
    </row>
    <row r="5" spans="1:14" s="8" customFormat="1" ht="21" customHeight="1">
      <c r="A5" s="65" t="s">
        <v>72</v>
      </c>
      <c r="B5" s="66">
        <v>5522</v>
      </c>
      <c r="C5" s="67">
        <v>602554</v>
      </c>
      <c r="D5" s="178" t="s">
        <v>118</v>
      </c>
      <c r="E5" s="179" t="s">
        <v>118</v>
      </c>
      <c r="F5" s="66" t="s">
        <v>118</v>
      </c>
      <c r="G5" s="67" t="s">
        <v>118</v>
      </c>
      <c r="H5" s="66">
        <v>129</v>
      </c>
      <c r="I5" s="67">
        <v>21865</v>
      </c>
      <c r="J5" s="66" t="s">
        <v>118</v>
      </c>
      <c r="K5" s="67" t="s">
        <v>118</v>
      </c>
      <c r="L5" s="104" t="s">
        <v>118</v>
      </c>
      <c r="M5" s="99" t="s">
        <v>118</v>
      </c>
      <c r="N5" s="131" t="str">
        <f aca="true" t="shared" si="0" ref="N5:N10">IF(A5="","",A5)</f>
        <v>青森県</v>
      </c>
    </row>
    <row r="6" spans="1:14" s="8" customFormat="1" ht="21" customHeight="1">
      <c r="A6" s="69" t="s">
        <v>73</v>
      </c>
      <c r="B6" s="70">
        <v>5937</v>
      </c>
      <c r="C6" s="71">
        <v>630374</v>
      </c>
      <c r="D6" s="178" t="s">
        <v>78</v>
      </c>
      <c r="E6" s="179" t="s">
        <v>78</v>
      </c>
      <c r="F6" s="70" t="s">
        <v>118</v>
      </c>
      <c r="G6" s="71" t="s">
        <v>118</v>
      </c>
      <c r="H6" s="70">
        <v>82</v>
      </c>
      <c r="I6" s="71">
        <v>18744</v>
      </c>
      <c r="J6" s="70" t="s">
        <v>125</v>
      </c>
      <c r="K6" s="71" t="s">
        <v>78</v>
      </c>
      <c r="L6" s="105">
        <v>1671</v>
      </c>
      <c r="M6" s="100">
        <v>346769</v>
      </c>
      <c r="N6" s="132" t="str">
        <f t="shared" si="0"/>
        <v>岩手県</v>
      </c>
    </row>
    <row r="7" spans="1:14" s="8" customFormat="1" ht="21" customHeight="1">
      <c r="A7" s="69" t="s">
        <v>74</v>
      </c>
      <c r="B7" s="70">
        <v>8882</v>
      </c>
      <c r="C7" s="71">
        <v>969628</v>
      </c>
      <c r="D7" s="70" t="s">
        <v>78</v>
      </c>
      <c r="E7" s="71" t="s">
        <v>78</v>
      </c>
      <c r="F7" s="70" t="s">
        <v>118</v>
      </c>
      <c r="G7" s="71" t="s">
        <v>118</v>
      </c>
      <c r="H7" s="70">
        <v>248</v>
      </c>
      <c r="I7" s="71">
        <v>57025</v>
      </c>
      <c r="J7" s="70" t="s">
        <v>78</v>
      </c>
      <c r="K7" s="71" t="s">
        <v>78</v>
      </c>
      <c r="L7" s="105">
        <v>110333</v>
      </c>
      <c r="M7" s="100">
        <v>24268985</v>
      </c>
      <c r="N7" s="132" t="str">
        <f t="shared" si="0"/>
        <v>宮城県</v>
      </c>
    </row>
    <row r="8" spans="1:14" s="8" customFormat="1" ht="21" customHeight="1">
      <c r="A8" s="69" t="s">
        <v>75</v>
      </c>
      <c r="B8" s="70">
        <v>23616</v>
      </c>
      <c r="C8" s="71">
        <v>2703590</v>
      </c>
      <c r="D8" s="70">
        <v>1909</v>
      </c>
      <c r="E8" s="100">
        <v>190787</v>
      </c>
      <c r="F8" s="70" t="s">
        <v>118</v>
      </c>
      <c r="G8" s="71" t="s">
        <v>118</v>
      </c>
      <c r="H8" s="70">
        <v>464</v>
      </c>
      <c r="I8" s="71">
        <v>100984</v>
      </c>
      <c r="J8" s="70" t="s">
        <v>118</v>
      </c>
      <c r="K8" s="71" t="s">
        <v>118</v>
      </c>
      <c r="L8" s="105">
        <v>154</v>
      </c>
      <c r="M8" s="100">
        <v>27121</v>
      </c>
      <c r="N8" s="132" t="str">
        <f t="shared" si="0"/>
        <v>秋田県</v>
      </c>
    </row>
    <row r="9" spans="1:14" s="8" customFormat="1" ht="21" customHeight="1">
      <c r="A9" s="69" t="s">
        <v>76</v>
      </c>
      <c r="B9" s="70">
        <v>10838</v>
      </c>
      <c r="C9" s="71">
        <v>1110060</v>
      </c>
      <c r="D9" s="70" t="s">
        <v>78</v>
      </c>
      <c r="E9" s="100" t="s">
        <v>78</v>
      </c>
      <c r="F9" s="70" t="s">
        <v>118</v>
      </c>
      <c r="G9" s="71" t="s">
        <v>118</v>
      </c>
      <c r="H9" s="70">
        <v>183</v>
      </c>
      <c r="I9" s="71">
        <v>35520</v>
      </c>
      <c r="J9" s="70" t="s">
        <v>78</v>
      </c>
      <c r="K9" s="71" t="s">
        <v>78</v>
      </c>
      <c r="L9" s="105" t="s">
        <v>118</v>
      </c>
      <c r="M9" s="100" t="s">
        <v>118</v>
      </c>
      <c r="N9" s="132" t="str">
        <f t="shared" si="0"/>
        <v>山形県</v>
      </c>
    </row>
    <row r="10" spans="1:14" s="8" customFormat="1" ht="21" customHeight="1" thickBot="1">
      <c r="A10" s="73" t="s">
        <v>77</v>
      </c>
      <c r="B10" s="74">
        <v>18045</v>
      </c>
      <c r="C10" s="75">
        <v>1972184</v>
      </c>
      <c r="D10" s="74" t="s">
        <v>118</v>
      </c>
      <c r="E10" s="101" t="s">
        <v>118</v>
      </c>
      <c r="F10" s="74">
        <v>520</v>
      </c>
      <c r="G10" s="75">
        <v>129651</v>
      </c>
      <c r="H10" s="74">
        <v>299</v>
      </c>
      <c r="I10" s="75">
        <v>61627</v>
      </c>
      <c r="J10" s="74" t="s">
        <v>78</v>
      </c>
      <c r="K10" s="75" t="s">
        <v>125</v>
      </c>
      <c r="L10" s="106">
        <v>205515</v>
      </c>
      <c r="M10" s="101">
        <v>45203336</v>
      </c>
      <c r="N10" s="133" t="str">
        <f t="shared" si="0"/>
        <v>福島県</v>
      </c>
    </row>
    <row r="11" spans="1:14" s="20" customFormat="1" ht="21" customHeight="1" thickBot="1" thickTop="1">
      <c r="A11" s="64" t="s">
        <v>23</v>
      </c>
      <c r="B11" s="28">
        <v>72840</v>
      </c>
      <c r="C11" s="29">
        <v>7988390</v>
      </c>
      <c r="D11" s="28">
        <v>1934</v>
      </c>
      <c r="E11" s="102">
        <v>192659</v>
      </c>
      <c r="F11" s="28">
        <v>29737</v>
      </c>
      <c r="G11" s="29">
        <v>6956718</v>
      </c>
      <c r="H11" s="28">
        <v>1405</v>
      </c>
      <c r="I11" s="29">
        <v>295765</v>
      </c>
      <c r="J11" s="28" t="s">
        <v>118</v>
      </c>
      <c r="K11" s="29" t="s">
        <v>118</v>
      </c>
      <c r="L11" s="107">
        <v>317774</v>
      </c>
      <c r="M11" s="29">
        <v>69863918</v>
      </c>
      <c r="N11" s="19" t="s">
        <v>23</v>
      </c>
    </row>
    <row r="12" spans="2:14" ht="12" thickBot="1">
      <c r="B12" s="2"/>
      <c r="C12" s="2"/>
      <c r="D12" s="2"/>
      <c r="E12" s="2"/>
      <c r="F12" s="2"/>
      <c r="G12" s="2"/>
      <c r="H12" s="10"/>
      <c r="I12" s="10"/>
      <c r="J12" s="2"/>
      <c r="K12" s="2"/>
      <c r="L12" s="2"/>
      <c r="M12" s="2"/>
      <c r="N12" s="2"/>
    </row>
    <row r="13" spans="1:14" ht="26.25" customHeight="1">
      <c r="A13" s="220" t="s">
        <v>30</v>
      </c>
      <c r="B13" s="231" t="s">
        <v>39</v>
      </c>
      <c r="C13" s="229"/>
      <c r="D13" s="224" t="s">
        <v>40</v>
      </c>
      <c r="E13" s="225"/>
      <c r="F13" s="224" t="s">
        <v>41</v>
      </c>
      <c r="G13" s="225"/>
      <c r="H13" s="224" t="s">
        <v>32</v>
      </c>
      <c r="I13" s="225"/>
      <c r="J13" s="224" t="s">
        <v>42</v>
      </c>
      <c r="K13" s="232"/>
      <c r="L13" s="224" t="s">
        <v>43</v>
      </c>
      <c r="M13" s="225"/>
      <c r="N13" s="218" t="s">
        <v>30</v>
      </c>
    </row>
    <row r="14" spans="1:14" ht="13.5" customHeight="1">
      <c r="A14" s="221"/>
      <c r="B14" s="25" t="s">
        <v>21</v>
      </c>
      <c r="C14" s="26" t="s">
        <v>22</v>
      </c>
      <c r="D14" s="25" t="s">
        <v>21</v>
      </c>
      <c r="E14" s="26" t="s">
        <v>22</v>
      </c>
      <c r="F14" s="25" t="s">
        <v>21</v>
      </c>
      <c r="G14" s="26" t="s">
        <v>22</v>
      </c>
      <c r="H14" s="25" t="s">
        <v>21</v>
      </c>
      <c r="I14" s="26" t="s">
        <v>22</v>
      </c>
      <c r="J14" s="25" t="s">
        <v>21</v>
      </c>
      <c r="K14" s="26" t="s">
        <v>22</v>
      </c>
      <c r="L14" s="25" t="s">
        <v>21</v>
      </c>
      <c r="M14" s="26" t="s">
        <v>22</v>
      </c>
      <c r="N14" s="219"/>
    </row>
    <row r="15" spans="1:14" s="21" customFormat="1" ht="13.5" customHeight="1">
      <c r="A15" s="62"/>
      <c r="B15" s="57" t="s">
        <v>10</v>
      </c>
      <c r="C15" s="60" t="s">
        <v>4</v>
      </c>
      <c r="D15" s="57" t="s">
        <v>10</v>
      </c>
      <c r="E15" s="60" t="s">
        <v>4</v>
      </c>
      <c r="F15" s="57" t="s">
        <v>10</v>
      </c>
      <c r="G15" s="60" t="s">
        <v>4</v>
      </c>
      <c r="H15" s="57" t="s">
        <v>10</v>
      </c>
      <c r="I15" s="60" t="s">
        <v>4</v>
      </c>
      <c r="J15" s="57" t="s">
        <v>10</v>
      </c>
      <c r="K15" s="60" t="s">
        <v>4</v>
      </c>
      <c r="L15" s="57" t="s">
        <v>10</v>
      </c>
      <c r="M15" s="98" t="s">
        <v>4</v>
      </c>
      <c r="N15" s="130"/>
    </row>
    <row r="16" spans="1:14" s="8" customFormat="1" ht="21" customHeight="1">
      <c r="A16" s="65" t="str">
        <f aca="true" t="shared" si="1" ref="A16:A21">IF(A5="","",A5)</f>
        <v>青森県</v>
      </c>
      <c r="B16" s="66" t="s">
        <v>118</v>
      </c>
      <c r="C16" s="67" t="s">
        <v>118</v>
      </c>
      <c r="D16" s="66" t="s">
        <v>118</v>
      </c>
      <c r="E16" s="67" t="s">
        <v>118</v>
      </c>
      <c r="F16" s="66" t="s">
        <v>118</v>
      </c>
      <c r="G16" s="67" t="s">
        <v>118</v>
      </c>
      <c r="H16" s="66" t="s">
        <v>118</v>
      </c>
      <c r="I16" s="67" t="s">
        <v>118</v>
      </c>
      <c r="J16" s="66" t="s">
        <v>78</v>
      </c>
      <c r="K16" s="67" t="s">
        <v>78</v>
      </c>
      <c r="L16" s="66">
        <v>7</v>
      </c>
      <c r="M16" s="99">
        <v>756</v>
      </c>
      <c r="N16" s="131" t="str">
        <f aca="true" t="shared" si="2" ref="N16:N21">IF(A16="","",A16)</f>
        <v>青森県</v>
      </c>
    </row>
    <row r="17" spans="1:14" s="8" customFormat="1" ht="21" customHeight="1">
      <c r="A17" s="69" t="str">
        <f t="shared" si="1"/>
        <v>岩手県</v>
      </c>
      <c r="B17" s="70">
        <v>473</v>
      </c>
      <c r="C17" s="71">
        <v>29640</v>
      </c>
      <c r="D17" s="70">
        <v>5</v>
      </c>
      <c r="E17" s="71">
        <v>616</v>
      </c>
      <c r="F17" s="70" t="s">
        <v>78</v>
      </c>
      <c r="G17" s="71" t="s">
        <v>78</v>
      </c>
      <c r="H17" s="70" t="s">
        <v>118</v>
      </c>
      <c r="I17" s="71" t="s">
        <v>118</v>
      </c>
      <c r="J17" s="70" t="s">
        <v>118</v>
      </c>
      <c r="K17" s="71" t="s">
        <v>118</v>
      </c>
      <c r="L17" s="70">
        <v>31</v>
      </c>
      <c r="M17" s="100">
        <v>4914</v>
      </c>
      <c r="N17" s="132" t="str">
        <f t="shared" si="2"/>
        <v>岩手県</v>
      </c>
    </row>
    <row r="18" spans="1:14" s="8" customFormat="1" ht="21" customHeight="1">
      <c r="A18" s="69" t="str">
        <f t="shared" si="1"/>
        <v>宮城県</v>
      </c>
      <c r="B18" s="70" t="s">
        <v>118</v>
      </c>
      <c r="C18" s="71" t="s">
        <v>118</v>
      </c>
      <c r="D18" s="70" t="s">
        <v>118</v>
      </c>
      <c r="E18" s="71" t="s">
        <v>118</v>
      </c>
      <c r="F18" s="70" t="s">
        <v>118</v>
      </c>
      <c r="G18" s="71" t="s">
        <v>118</v>
      </c>
      <c r="H18" s="70" t="s">
        <v>118</v>
      </c>
      <c r="I18" s="71" t="s">
        <v>118</v>
      </c>
      <c r="J18" s="70" t="s">
        <v>118</v>
      </c>
      <c r="K18" s="71" t="s">
        <v>118</v>
      </c>
      <c r="L18" s="70">
        <v>73934</v>
      </c>
      <c r="M18" s="100">
        <v>9925610</v>
      </c>
      <c r="N18" s="132" t="str">
        <f t="shared" si="2"/>
        <v>宮城県</v>
      </c>
    </row>
    <row r="19" spans="1:14" s="8" customFormat="1" ht="21" customHeight="1">
      <c r="A19" s="69" t="str">
        <f t="shared" si="1"/>
        <v>秋田県</v>
      </c>
      <c r="B19" s="70">
        <v>64</v>
      </c>
      <c r="C19" s="71">
        <v>3859</v>
      </c>
      <c r="D19" s="70">
        <v>8</v>
      </c>
      <c r="E19" s="71">
        <v>943</v>
      </c>
      <c r="F19" s="70">
        <v>0</v>
      </c>
      <c r="G19" s="71">
        <v>8</v>
      </c>
      <c r="H19" s="70" t="s">
        <v>118</v>
      </c>
      <c r="I19" s="71" t="s">
        <v>118</v>
      </c>
      <c r="J19" s="70" t="s">
        <v>118</v>
      </c>
      <c r="K19" s="71" t="s">
        <v>118</v>
      </c>
      <c r="L19" s="70">
        <v>1</v>
      </c>
      <c r="M19" s="100">
        <v>151</v>
      </c>
      <c r="N19" s="132" t="str">
        <f t="shared" si="2"/>
        <v>秋田県</v>
      </c>
    </row>
    <row r="20" spans="1:14" s="8" customFormat="1" ht="21" customHeight="1">
      <c r="A20" s="69" t="str">
        <f t="shared" si="1"/>
        <v>山形県</v>
      </c>
      <c r="B20" s="70">
        <v>1012</v>
      </c>
      <c r="C20" s="71">
        <v>64365</v>
      </c>
      <c r="D20" s="70">
        <v>59</v>
      </c>
      <c r="E20" s="71">
        <v>7031</v>
      </c>
      <c r="F20" s="70" t="s">
        <v>78</v>
      </c>
      <c r="G20" s="71" t="s">
        <v>78</v>
      </c>
      <c r="H20" s="70" t="s">
        <v>118</v>
      </c>
      <c r="I20" s="71" t="s">
        <v>118</v>
      </c>
      <c r="J20" s="70" t="s">
        <v>118</v>
      </c>
      <c r="K20" s="71" t="s">
        <v>118</v>
      </c>
      <c r="L20" s="70">
        <v>9</v>
      </c>
      <c r="M20" s="100">
        <v>1656</v>
      </c>
      <c r="N20" s="132" t="str">
        <f t="shared" si="2"/>
        <v>山形県</v>
      </c>
    </row>
    <row r="21" spans="1:14" s="8" customFormat="1" ht="21" customHeight="1" thickBot="1">
      <c r="A21" s="73" t="str">
        <f t="shared" si="1"/>
        <v>福島県</v>
      </c>
      <c r="B21" s="74">
        <v>10</v>
      </c>
      <c r="C21" s="75">
        <v>606</v>
      </c>
      <c r="D21" s="74">
        <v>0</v>
      </c>
      <c r="E21" s="75">
        <v>0</v>
      </c>
      <c r="F21" s="74" t="s">
        <v>118</v>
      </c>
      <c r="G21" s="75" t="s">
        <v>118</v>
      </c>
      <c r="H21" s="74" t="s">
        <v>78</v>
      </c>
      <c r="I21" s="75" t="s">
        <v>78</v>
      </c>
      <c r="J21" s="74" t="s">
        <v>118</v>
      </c>
      <c r="K21" s="75" t="s">
        <v>118</v>
      </c>
      <c r="L21" s="74">
        <v>50927</v>
      </c>
      <c r="M21" s="101">
        <v>6837177</v>
      </c>
      <c r="N21" s="133" t="str">
        <f t="shared" si="2"/>
        <v>福島県</v>
      </c>
    </row>
    <row r="22" spans="1:14" s="20" customFormat="1" ht="21" customHeight="1" thickBot="1" thickTop="1">
      <c r="A22" s="64" t="s">
        <v>23</v>
      </c>
      <c r="B22" s="28">
        <v>2830</v>
      </c>
      <c r="C22" s="29">
        <v>195157</v>
      </c>
      <c r="D22" s="28">
        <v>210</v>
      </c>
      <c r="E22" s="29">
        <v>28365</v>
      </c>
      <c r="F22" s="28">
        <v>2525</v>
      </c>
      <c r="G22" s="29">
        <v>936199</v>
      </c>
      <c r="H22" s="28">
        <v>158</v>
      </c>
      <c r="I22" s="29">
        <v>60399</v>
      </c>
      <c r="J22" s="28" t="s">
        <v>118</v>
      </c>
      <c r="K22" s="29" t="s">
        <v>118</v>
      </c>
      <c r="L22" s="28">
        <v>124909</v>
      </c>
      <c r="M22" s="29">
        <v>16770264</v>
      </c>
      <c r="N22" s="19" t="s">
        <v>23</v>
      </c>
    </row>
    <row r="23" ht="12" thickBot="1"/>
    <row r="24" spans="1:12" ht="25.5" customHeight="1">
      <c r="A24" s="220" t="s">
        <v>30</v>
      </c>
      <c r="B24" s="222" t="s">
        <v>44</v>
      </c>
      <c r="C24" s="223"/>
      <c r="D24" s="222" t="s">
        <v>45</v>
      </c>
      <c r="E24" s="223"/>
      <c r="F24" s="224" t="s">
        <v>46</v>
      </c>
      <c r="G24" s="225"/>
      <c r="H24" s="224" t="s">
        <v>52</v>
      </c>
      <c r="I24" s="225"/>
      <c r="J24" s="226" t="s">
        <v>47</v>
      </c>
      <c r="K24" s="227"/>
      <c r="L24" s="218" t="s">
        <v>30</v>
      </c>
    </row>
    <row r="25" spans="1:12" ht="13.5" customHeight="1">
      <c r="A25" s="221"/>
      <c r="B25" s="25" t="s">
        <v>21</v>
      </c>
      <c r="C25" s="27" t="s">
        <v>22</v>
      </c>
      <c r="D25" s="25" t="s">
        <v>31</v>
      </c>
      <c r="E25" s="26" t="s">
        <v>22</v>
      </c>
      <c r="F25" s="25" t="s">
        <v>21</v>
      </c>
      <c r="G25" s="26" t="s">
        <v>22</v>
      </c>
      <c r="H25" s="25" t="s">
        <v>21</v>
      </c>
      <c r="I25" s="26" t="s">
        <v>22</v>
      </c>
      <c r="J25" s="25" t="s">
        <v>21</v>
      </c>
      <c r="K25" s="26" t="s">
        <v>22</v>
      </c>
      <c r="L25" s="219"/>
    </row>
    <row r="26" spans="1:12" ht="13.5" customHeight="1">
      <c r="A26" s="62"/>
      <c r="B26" s="57" t="s">
        <v>10</v>
      </c>
      <c r="C26" s="61" t="s">
        <v>4</v>
      </c>
      <c r="D26" s="57" t="s">
        <v>10</v>
      </c>
      <c r="E26" s="60" t="s">
        <v>4</v>
      </c>
      <c r="F26" s="57" t="s">
        <v>10</v>
      </c>
      <c r="G26" s="60" t="s">
        <v>4</v>
      </c>
      <c r="H26" s="57" t="s">
        <v>10</v>
      </c>
      <c r="I26" s="60" t="s">
        <v>4</v>
      </c>
      <c r="J26" s="57" t="s">
        <v>10</v>
      </c>
      <c r="K26" s="98" t="s">
        <v>4</v>
      </c>
      <c r="L26" s="130"/>
    </row>
    <row r="27" spans="1:12" ht="21" customHeight="1">
      <c r="A27" s="65" t="str">
        <f aca="true" t="shared" si="3" ref="A27:A32">IF(A16="","",A16)</f>
        <v>青森県</v>
      </c>
      <c r="B27" s="66">
        <v>1</v>
      </c>
      <c r="C27" s="68">
        <v>93</v>
      </c>
      <c r="D27" s="66">
        <v>79</v>
      </c>
      <c r="E27" s="67">
        <v>6326</v>
      </c>
      <c r="F27" s="66">
        <v>291</v>
      </c>
      <c r="G27" s="67">
        <v>23667</v>
      </c>
      <c r="H27" s="178" t="s">
        <v>118</v>
      </c>
      <c r="I27" s="179" t="s">
        <v>118</v>
      </c>
      <c r="J27" s="66">
        <v>6981</v>
      </c>
      <c r="K27" s="99">
        <v>739524</v>
      </c>
      <c r="L27" s="131" t="str">
        <f aca="true" t="shared" si="4" ref="L27:L32">IF(A27="","",A27)</f>
        <v>青森県</v>
      </c>
    </row>
    <row r="28" spans="1:12" ht="21" customHeight="1">
      <c r="A28" s="69" t="str">
        <f t="shared" si="3"/>
        <v>岩手県</v>
      </c>
      <c r="B28" s="70">
        <v>18</v>
      </c>
      <c r="C28" s="72">
        <v>2512</v>
      </c>
      <c r="D28" s="70" t="s">
        <v>118</v>
      </c>
      <c r="E28" s="71" t="s">
        <v>118</v>
      </c>
      <c r="F28" s="70">
        <v>31</v>
      </c>
      <c r="G28" s="71">
        <v>3094</v>
      </c>
      <c r="H28" s="70" t="s">
        <v>118</v>
      </c>
      <c r="I28" s="71" t="s">
        <v>118</v>
      </c>
      <c r="J28" s="70">
        <v>8792</v>
      </c>
      <c r="K28" s="100">
        <v>1165221</v>
      </c>
      <c r="L28" s="132" t="str">
        <f t="shared" si="4"/>
        <v>岩手県</v>
      </c>
    </row>
    <row r="29" spans="1:12" ht="21" customHeight="1">
      <c r="A29" s="69" t="str">
        <f t="shared" si="3"/>
        <v>宮城県</v>
      </c>
      <c r="B29" s="70">
        <v>57074</v>
      </c>
      <c r="C29" s="72">
        <v>4566201</v>
      </c>
      <c r="D29" s="70">
        <v>8479</v>
      </c>
      <c r="E29" s="71">
        <v>705604</v>
      </c>
      <c r="F29" s="70">
        <v>41288</v>
      </c>
      <c r="G29" s="71">
        <v>3340017</v>
      </c>
      <c r="H29" s="70">
        <v>45</v>
      </c>
      <c r="I29" s="71">
        <v>3595</v>
      </c>
      <c r="J29" s="70">
        <v>321710</v>
      </c>
      <c r="K29" s="100">
        <v>49026750</v>
      </c>
      <c r="L29" s="132" t="str">
        <f t="shared" si="4"/>
        <v>宮城県</v>
      </c>
    </row>
    <row r="30" spans="1:12" ht="21" customHeight="1">
      <c r="A30" s="69" t="str">
        <f t="shared" si="3"/>
        <v>秋田県</v>
      </c>
      <c r="B30" s="70">
        <v>4</v>
      </c>
      <c r="C30" s="72">
        <v>441</v>
      </c>
      <c r="D30" s="70" t="s">
        <v>118</v>
      </c>
      <c r="E30" s="71" t="s">
        <v>118</v>
      </c>
      <c r="F30" s="70">
        <v>96</v>
      </c>
      <c r="G30" s="71">
        <v>12161</v>
      </c>
      <c r="H30" s="70" t="s">
        <v>118</v>
      </c>
      <c r="I30" s="71" t="s">
        <v>118</v>
      </c>
      <c r="J30" s="70">
        <v>35082</v>
      </c>
      <c r="K30" s="100">
        <v>5176797</v>
      </c>
      <c r="L30" s="132" t="str">
        <f t="shared" si="4"/>
        <v>秋田県</v>
      </c>
    </row>
    <row r="31" spans="1:12" ht="21" customHeight="1">
      <c r="A31" s="69" t="str">
        <f t="shared" si="3"/>
        <v>山形県</v>
      </c>
      <c r="B31" s="70">
        <v>17</v>
      </c>
      <c r="C31" s="72">
        <v>2404</v>
      </c>
      <c r="D31" s="70" t="s">
        <v>118</v>
      </c>
      <c r="E31" s="71" t="s">
        <v>118</v>
      </c>
      <c r="F31" s="70">
        <v>117</v>
      </c>
      <c r="G31" s="71">
        <v>11319</v>
      </c>
      <c r="H31" s="70">
        <v>1</v>
      </c>
      <c r="I31" s="71">
        <v>141</v>
      </c>
      <c r="J31" s="70">
        <v>13971</v>
      </c>
      <c r="K31" s="100">
        <v>1657992</v>
      </c>
      <c r="L31" s="132" t="str">
        <f t="shared" si="4"/>
        <v>山形県</v>
      </c>
    </row>
    <row r="32" spans="1:12" ht="21" customHeight="1" thickBot="1">
      <c r="A32" s="73" t="str">
        <f t="shared" si="3"/>
        <v>福島県</v>
      </c>
      <c r="B32" s="74">
        <v>1360</v>
      </c>
      <c r="C32" s="76">
        <v>109717</v>
      </c>
      <c r="D32" s="74">
        <v>1491</v>
      </c>
      <c r="E32" s="75">
        <v>108663</v>
      </c>
      <c r="F32" s="74">
        <v>49222</v>
      </c>
      <c r="G32" s="75">
        <v>3943890</v>
      </c>
      <c r="H32" s="74">
        <v>8</v>
      </c>
      <c r="I32" s="75">
        <v>1876</v>
      </c>
      <c r="J32" s="74">
        <v>327429</v>
      </c>
      <c r="K32" s="101">
        <v>58373621</v>
      </c>
      <c r="L32" s="133" t="str">
        <f t="shared" si="4"/>
        <v>福島県</v>
      </c>
    </row>
    <row r="33" spans="1:12" ht="21" customHeight="1" thickBot="1" thickTop="1">
      <c r="A33" s="64" t="s">
        <v>23</v>
      </c>
      <c r="B33" s="28">
        <v>58474</v>
      </c>
      <c r="C33" s="63">
        <v>4681368</v>
      </c>
      <c r="D33" s="28">
        <v>10071</v>
      </c>
      <c r="E33" s="29">
        <v>830883</v>
      </c>
      <c r="F33" s="28">
        <v>91045</v>
      </c>
      <c r="G33" s="29">
        <v>7334148</v>
      </c>
      <c r="H33" s="28" t="s">
        <v>118</v>
      </c>
      <c r="I33" s="29" t="s">
        <v>118</v>
      </c>
      <c r="J33" s="28">
        <v>713965</v>
      </c>
      <c r="K33" s="29">
        <v>116139905</v>
      </c>
      <c r="L33" s="19" t="s">
        <v>23</v>
      </c>
    </row>
  </sheetData>
  <sheetProtection/>
  <mergeCells count="23">
    <mergeCell ref="A2:A3"/>
    <mergeCell ref="B2:C2"/>
    <mergeCell ref="D2:E2"/>
    <mergeCell ref="F2:G2"/>
    <mergeCell ref="H2:I2"/>
    <mergeCell ref="J2:K2"/>
    <mergeCell ref="L2:M2"/>
    <mergeCell ref="N2:N3"/>
    <mergeCell ref="A13:A14"/>
    <mergeCell ref="B13:C13"/>
    <mergeCell ref="D13:E13"/>
    <mergeCell ref="F13:G13"/>
    <mergeCell ref="H13:I13"/>
    <mergeCell ref="J13:K13"/>
    <mergeCell ref="L13:M13"/>
    <mergeCell ref="N13:N14"/>
    <mergeCell ref="L24:L25"/>
    <mergeCell ref="A24:A25"/>
    <mergeCell ref="B24:C24"/>
    <mergeCell ref="D24:E24"/>
    <mergeCell ref="F24:G24"/>
    <mergeCell ref="H24:I24"/>
    <mergeCell ref="J24:K24"/>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&amp;R仙台国税局
酒税１
(H20)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3" width="12.00390625" style="8" customWidth="1"/>
    <col min="4" max="4" width="12.25390625" style="8" customWidth="1"/>
    <col min="5" max="6" width="12.00390625" style="8" customWidth="1"/>
    <col min="7" max="7" width="11.00390625" style="8" customWidth="1"/>
    <col min="8" max="16384" width="10.625" style="8" customWidth="1"/>
  </cols>
  <sheetData>
    <row r="1" spans="1:7" ht="15">
      <c r="A1" s="185" t="s">
        <v>97</v>
      </c>
      <c r="B1" s="185"/>
      <c r="C1" s="185"/>
      <c r="D1" s="185"/>
      <c r="E1" s="185"/>
      <c r="F1" s="185"/>
      <c r="G1" s="185"/>
    </row>
    <row r="2" ht="12" customHeight="1" thickBot="1">
      <c r="A2" s="8" t="s">
        <v>98</v>
      </c>
    </row>
    <row r="3" spans="1:7" ht="13.5" customHeight="1">
      <c r="A3" s="204" t="s">
        <v>99</v>
      </c>
      <c r="B3" s="233" t="s">
        <v>100</v>
      </c>
      <c r="C3" s="233"/>
      <c r="D3" s="233"/>
      <c r="E3" s="233"/>
      <c r="F3" s="233"/>
      <c r="G3" s="234" t="s">
        <v>101</v>
      </c>
    </row>
    <row r="4" spans="1:7" ht="11.25" customHeight="1">
      <c r="A4" s="205"/>
      <c r="B4" s="236" t="s">
        <v>102</v>
      </c>
      <c r="C4" s="236" t="s">
        <v>103</v>
      </c>
      <c r="D4" s="238" t="s">
        <v>104</v>
      </c>
      <c r="E4" s="236" t="s">
        <v>105</v>
      </c>
      <c r="F4" s="236" t="s">
        <v>106</v>
      </c>
      <c r="G4" s="235"/>
    </row>
    <row r="5" spans="1:7" ht="36" customHeight="1">
      <c r="A5" s="205"/>
      <c r="B5" s="237"/>
      <c r="C5" s="237"/>
      <c r="D5" s="237"/>
      <c r="E5" s="237"/>
      <c r="F5" s="236"/>
      <c r="G5" s="235"/>
    </row>
    <row r="6" spans="1:7" ht="29.25" customHeight="1">
      <c r="A6" s="129"/>
      <c r="B6" s="135" t="s">
        <v>107</v>
      </c>
      <c r="C6" s="135" t="s">
        <v>108</v>
      </c>
      <c r="D6" s="137" t="s">
        <v>109</v>
      </c>
      <c r="E6" s="135" t="s">
        <v>110</v>
      </c>
      <c r="F6" s="134" t="s">
        <v>111</v>
      </c>
      <c r="G6" s="136" t="s">
        <v>123</v>
      </c>
    </row>
    <row r="7" spans="1:7" ht="13.5" customHeight="1">
      <c r="A7" s="80"/>
      <c r="B7" s="82" t="s">
        <v>112</v>
      </c>
      <c r="C7" s="83" t="s">
        <v>10</v>
      </c>
      <c r="D7" s="83" t="s">
        <v>10</v>
      </c>
      <c r="E7" s="83" t="s">
        <v>10</v>
      </c>
      <c r="F7" s="84" t="s">
        <v>10</v>
      </c>
      <c r="G7" s="85" t="s">
        <v>10</v>
      </c>
    </row>
    <row r="8" spans="1:7" ht="18" customHeight="1">
      <c r="A8" s="239" t="s">
        <v>5</v>
      </c>
      <c r="B8" s="86">
        <v>51989</v>
      </c>
      <c r="C8" s="87"/>
      <c r="D8" s="87"/>
      <c r="E8" s="87"/>
      <c r="F8" s="88">
        <v>51907</v>
      </c>
      <c r="G8" s="89">
        <v>56527</v>
      </c>
    </row>
    <row r="9" spans="1:7" ht="28.5" customHeight="1">
      <c r="A9" s="240"/>
      <c r="B9" s="90">
        <v>53739</v>
      </c>
      <c r="C9" s="90" t="s">
        <v>78</v>
      </c>
      <c r="D9" s="116"/>
      <c r="E9" s="90">
        <v>407</v>
      </c>
      <c r="F9" s="91">
        <v>53328</v>
      </c>
      <c r="G9" s="92">
        <v>60202</v>
      </c>
    </row>
    <row r="10" spans="1:7" ht="18" customHeight="1">
      <c r="A10" s="241" t="s">
        <v>6</v>
      </c>
      <c r="B10" s="93" t="s">
        <v>126</v>
      </c>
      <c r="C10" s="94"/>
      <c r="D10" s="94"/>
      <c r="E10" s="94"/>
      <c r="F10" s="95" t="s">
        <v>126</v>
      </c>
      <c r="G10" s="96" t="s">
        <v>126</v>
      </c>
    </row>
    <row r="11" spans="1:7" ht="28.5" customHeight="1">
      <c r="A11" s="242"/>
      <c r="B11" s="90" t="s">
        <v>118</v>
      </c>
      <c r="C11" s="90" t="s">
        <v>125</v>
      </c>
      <c r="D11" s="116"/>
      <c r="E11" s="90" t="s">
        <v>118</v>
      </c>
      <c r="F11" s="91" t="s">
        <v>118</v>
      </c>
      <c r="G11" s="92" t="s">
        <v>118</v>
      </c>
    </row>
    <row r="12" spans="1:7" ht="28.5" customHeight="1">
      <c r="A12" s="111" t="s">
        <v>35</v>
      </c>
      <c r="B12" s="139">
        <v>27986</v>
      </c>
      <c r="C12" s="139" t="s">
        <v>78</v>
      </c>
      <c r="D12" s="139">
        <v>403</v>
      </c>
      <c r="E12" s="139">
        <v>44</v>
      </c>
      <c r="F12" s="140">
        <v>28345</v>
      </c>
      <c r="G12" s="141">
        <v>1950</v>
      </c>
    </row>
    <row r="13" spans="1:7" ht="28.5" customHeight="1">
      <c r="A13" s="111" t="s">
        <v>36</v>
      </c>
      <c r="B13" s="139">
        <v>2429</v>
      </c>
      <c r="C13" s="139">
        <v>33</v>
      </c>
      <c r="D13" s="139">
        <v>2317</v>
      </c>
      <c r="E13" s="139">
        <v>2402</v>
      </c>
      <c r="F13" s="140">
        <v>2378</v>
      </c>
      <c r="G13" s="141">
        <v>3497</v>
      </c>
    </row>
    <row r="14" spans="1:7" ht="28.5" customHeight="1">
      <c r="A14" s="78" t="s">
        <v>7</v>
      </c>
      <c r="B14" s="139" t="s">
        <v>118</v>
      </c>
      <c r="C14" s="139" t="s">
        <v>78</v>
      </c>
      <c r="D14" s="142"/>
      <c r="E14" s="139" t="s">
        <v>118</v>
      </c>
      <c r="F14" s="140" t="s">
        <v>118</v>
      </c>
      <c r="G14" s="141" t="s">
        <v>118</v>
      </c>
    </row>
    <row r="15" spans="1:7" ht="28.5" customHeight="1">
      <c r="A15" s="78" t="s">
        <v>8</v>
      </c>
      <c r="B15" s="139">
        <v>320511</v>
      </c>
      <c r="C15" s="139" t="s">
        <v>78</v>
      </c>
      <c r="D15" s="142"/>
      <c r="E15" s="139">
        <v>1562</v>
      </c>
      <c r="F15" s="140">
        <v>318949</v>
      </c>
      <c r="G15" s="141">
        <v>5241</v>
      </c>
    </row>
    <row r="16" spans="1:7" ht="28.5" customHeight="1">
      <c r="A16" s="111" t="s">
        <v>83</v>
      </c>
      <c r="B16" s="139">
        <v>3382</v>
      </c>
      <c r="C16" s="139">
        <v>0</v>
      </c>
      <c r="D16" s="142"/>
      <c r="E16" s="139">
        <v>941</v>
      </c>
      <c r="F16" s="140">
        <v>2440</v>
      </c>
      <c r="G16" s="141">
        <v>3959</v>
      </c>
    </row>
    <row r="17" spans="1:7" ht="28.5" customHeight="1">
      <c r="A17" s="111" t="s">
        <v>40</v>
      </c>
      <c r="B17" s="139">
        <v>226</v>
      </c>
      <c r="C17" s="139">
        <v>0</v>
      </c>
      <c r="D17" s="142"/>
      <c r="E17" s="139">
        <v>130</v>
      </c>
      <c r="F17" s="140">
        <v>96</v>
      </c>
      <c r="G17" s="141">
        <v>172</v>
      </c>
    </row>
    <row r="18" spans="1:7" ht="28.5" customHeight="1">
      <c r="A18" s="111" t="s">
        <v>84</v>
      </c>
      <c r="B18" s="139">
        <v>3036</v>
      </c>
      <c r="C18" s="139" t="s">
        <v>78</v>
      </c>
      <c r="D18" s="142"/>
      <c r="E18" s="139">
        <v>712</v>
      </c>
      <c r="F18" s="140">
        <v>2325</v>
      </c>
      <c r="G18" s="141">
        <v>440</v>
      </c>
    </row>
    <row r="19" spans="1:7" ht="28.5" customHeight="1">
      <c r="A19" s="111" t="s">
        <v>85</v>
      </c>
      <c r="B19" s="139">
        <v>43</v>
      </c>
      <c r="C19" s="139" t="s">
        <v>78</v>
      </c>
      <c r="D19" s="142"/>
      <c r="E19" s="139">
        <v>9</v>
      </c>
      <c r="F19" s="140">
        <v>34</v>
      </c>
      <c r="G19" s="141">
        <v>31</v>
      </c>
    </row>
    <row r="20" spans="1:7" ht="28.5" customHeight="1">
      <c r="A20" s="111" t="s">
        <v>43</v>
      </c>
      <c r="B20" s="139">
        <v>186721</v>
      </c>
      <c r="C20" s="139" t="s">
        <v>78</v>
      </c>
      <c r="D20" s="142"/>
      <c r="E20" s="139">
        <v>15098</v>
      </c>
      <c r="F20" s="140">
        <v>171622</v>
      </c>
      <c r="G20" s="141">
        <v>3335</v>
      </c>
    </row>
    <row r="21" spans="1:7" ht="28.5" customHeight="1">
      <c r="A21" s="111" t="s">
        <v>44</v>
      </c>
      <c r="B21" s="139">
        <v>60774</v>
      </c>
      <c r="C21" s="139" t="s">
        <v>78</v>
      </c>
      <c r="D21" s="142"/>
      <c r="E21" s="139">
        <v>69</v>
      </c>
      <c r="F21" s="140">
        <v>60705</v>
      </c>
      <c r="G21" s="141">
        <v>1117</v>
      </c>
    </row>
    <row r="22" spans="1:7" ht="28.5" customHeight="1">
      <c r="A22" s="115" t="s">
        <v>54</v>
      </c>
      <c r="B22" s="139">
        <v>81</v>
      </c>
      <c r="C22" s="139" t="s">
        <v>78</v>
      </c>
      <c r="D22" s="142"/>
      <c r="E22" s="139">
        <v>252</v>
      </c>
      <c r="F22" s="140">
        <v>-170</v>
      </c>
      <c r="G22" s="141">
        <v>419</v>
      </c>
    </row>
    <row r="23" spans="1:7" ht="28.5" customHeight="1">
      <c r="A23" s="78" t="s">
        <v>86</v>
      </c>
      <c r="B23" s="139">
        <v>53499</v>
      </c>
      <c r="C23" s="139" t="s">
        <v>78</v>
      </c>
      <c r="D23" s="142"/>
      <c r="E23" s="139">
        <v>2150</v>
      </c>
      <c r="F23" s="140">
        <v>51349</v>
      </c>
      <c r="G23" s="141">
        <v>3931</v>
      </c>
    </row>
    <row r="24" spans="1:7" s="20" customFormat="1" ht="28.5" customHeight="1" thickBot="1">
      <c r="A24" s="112" t="s">
        <v>53</v>
      </c>
      <c r="B24" s="155">
        <v>57</v>
      </c>
      <c r="C24" s="155" t="s">
        <v>78</v>
      </c>
      <c r="D24" s="156"/>
      <c r="E24" s="155">
        <v>3</v>
      </c>
      <c r="F24" s="157">
        <v>54</v>
      </c>
      <c r="G24" s="158">
        <v>51</v>
      </c>
    </row>
    <row r="25" spans="1:7" s="20" customFormat="1" ht="28.5" customHeight="1" thickBot="1" thickTop="1">
      <c r="A25" s="79" t="s">
        <v>113</v>
      </c>
      <c r="B25" s="143">
        <v>715508</v>
      </c>
      <c r="C25" s="143">
        <v>33</v>
      </c>
      <c r="D25" s="143">
        <v>2720</v>
      </c>
      <c r="E25" s="143">
        <v>23784</v>
      </c>
      <c r="F25" s="144">
        <v>694475</v>
      </c>
      <c r="G25" s="145">
        <v>84456</v>
      </c>
    </row>
    <row r="26" ht="11.25">
      <c r="A26" s="1" t="s">
        <v>122</v>
      </c>
    </row>
    <row r="27" ht="11.25">
      <c r="A27" s="1" t="s">
        <v>33</v>
      </c>
    </row>
    <row r="28" ht="11.25">
      <c r="A28" s="1" t="s">
        <v>34</v>
      </c>
    </row>
  </sheetData>
  <sheetProtection/>
  <mergeCells count="11">
    <mergeCell ref="A8:A9"/>
    <mergeCell ref="A10:A11"/>
    <mergeCell ref="A3:A5"/>
    <mergeCell ref="A1:G1"/>
    <mergeCell ref="B3:F3"/>
    <mergeCell ref="G3:G5"/>
    <mergeCell ref="B4:B5"/>
    <mergeCell ref="C4:C5"/>
    <mergeCell ref="D4:D5"/>
    <mergeCell ref="E4:E5"/>
    <mergeCell ref="F4:F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6" r:id="rId1"/>
  <headerFooter alignWithMargins="0">
    <oddFooter>&amp;R仙台国税局
酒税２
(H20)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12"/>
  <sheetViews>
    <sheetView showGridLines="0" zoomScaleSheetLayoutView="71"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2" thickBot="1">
      <c r="A1" s="8" t="s">
        <v>88</v>
      </c>
    </row>
    <row r="2" spans="1:15" ht="24" customHeight="1">
      <c r="A2" s="204" t="s">
        <v>89</v>
      </c>
      <c r="B2" s="201"/>
      <c r="C2" s="254" t="s">
        <v>90</v>
      </c>
      <c r="D2" s="252" t="s">
        <v>6</v>
      </c>
      <c r="E2" s="224" t="s">
        <v>16</v>
      </c>
      <c r="F2" s="225"/>
      <c r="G2" s="252" t="s">
        <v>7</v>
      </c>
      <c r="H2" s="252" t="s">
        <v>8</v>
      </c>
      <c r="I2" s="224" t="s">
        <v>91</v>
      </c>
      <c r="J2" s="225"/>
      <c r="K2" s="248" t="s">
        <v>60</v>
      </c>
      <c r="L2" s="248" t="s">
        <v>61</v>
      </c>
      <c r="M2" s="248" t="s">
        <v>62</v>
      </c>
      <c r="N2" s="248" t="s">
        <v>63</v>
      </c>
      <c r="O2" s="246" t="s">
        <v>92</v>
      </c>
    </row>
    <row r="3" spans="1:15" ht="18" customHeight="1">
      <c r="A3" s="205"/>
      <c r="B3" s="203"/>
      <c r="C3" s="255"/>
      <c r="D3" s="253"/>
      <c r="E3" s="22" t="s">
        <v>64</v>
      </c>
      <c r="F3" s="23" t="s">
        <v>65</v>
      </c>
      <c r="G3" s="253"/>
      <c r="H3" s="253"/>
      <c r="I3" s="22" t="s">
        <v>93</v>
      </c>
      <c r="J3" s="23" t="s">
        <v>66</v>
      </c>
      <c r="K3" s="249"/>
      <c r="L3" s="249"/>
      <c r="M3" s="249"/>
      <c r="N3" s="249"/>
      <c r="O3" s="247"/>
    </row>
    <row r="4" spans="1:15" ht="11.25">
      <c r="A4" s="80"/>
      <c r="B4" s="81"/>
      <c r="C4" s="82" t="s">
        <v>10</v>
      </c>
      <c r="D4" s="84" t="s">
        <v>10</v>
      </c>
      <c r="E4" s="57" t="s">
        <v>10</v>
      </c>
      <c r="F4" s="124" t="s">
        <v>10</v>
      </c>
      <c r="G4" s="82" t="s">
        <v>10</v>
      </c>
      <c r="H4" s="82" t="s">
        <v>10</v>
      </c>
      <c r="I4" s="57" t="s">
        <v>10</v>
      </c>
      <c r="J4" s="124" t="s">
        <v>10</v>
      </c>
      <c r="K4" s="82" t="s">
        <v>10</v>
      </c>
      <c r="L4" s="82" t="s">
        <v>10</v>
      </c>
      <c r="M4" s="82" t="s">
        <v>10</v>
      </c>
      <c r="N4" s="84" t="s">
        <v>10</v>
      </c>
      <c r="O4" s="85" t="s">
        <v>10</v>
      </c>
    </row>
    <row r="5" spans="1:15" s="138" customFormat="1" ht="30" customHeight="1">
      <c r="A5" s="244" t="s">
        <v>71</v>
      </c>
      <c r="B5" s="245"/>
      <c r="C5" s="160">
        <v>64881</v>
      </c>
      <c r="D5" s="160" t="s">
        <v>79</v>
      </c>
      <c r="E5" s="161">
        <v>12262</v>
      </c>
      <c r="F5" s="162">
        <v>1478</v>
      </c>
      <c r="G5" s="160" t="s">
        <v>79</v>
      </c>
      <c r="H5" s="160">
        <v>385441</v>
      </c>
      <c r="I5" s="161">
        <v>1777</v>
      </c>
      <c r="J5" s="162">
        <v>120</v>
      </c>
      <c r="K5" s="160">
        <v>235</v>
      </c>
      <c r="L5" s="160">
        <v>64</v>
      </c>
      <c r="M5" s="160">
        <v>656</v>
      </c>
      <c r="N5" s="163">
        <v>240984</v>
      </c>
      <c r="O5" s="164">
        <v>710410</v>
      </c>
    </row>
    <row r="6" spans="1:15" s="31" customFormat="1" ht="30" customHeight="1" thickBot="1">
      <c r="A6" s="250" t="s">
        <v>50</v>
      </c>
      <c r="B6" s="251"/>
      <c r="C6" s="165">
        <v>55918</v>
      </c>
      <c r="D6" s="165" t="s">
        <v>79</v>
      </c>
      <c r="E6" s="166">
        <v>18178</v>
      </c>
      <c r="F6" s="167">
        <v>1941</v>
      </c>
      <c r="G6" s="165" t="s">
        <v>79</v>
      </c>
      <c r="H6" s="165">
        <v>375146</v>
      </c>
      <c r="I6" s="166">
        <v>14282</v>
      </c>
      <c r="J6" s="167">
        <v>84</v>
      </c>
      <c r="K6" s="165">
        <v>1222</v>
      </c>
      <c r="L6" s="165">
        <v>117</v>
      </c>
      <c r="M6" s="165">
        <v>606</v>
      </c>
      <c r="N6" s="168">
        <v>257075</v>
      </c>
      <c r="O6" s="169">
        <v>726964</v>
      </c>
    </row>
    <row r="7" s="138" customFormat="1" ht="12" thickBot="1"/>
    <row r="8" spans="1:16" ht="35.25" customHeight="1">
      <c r="A8" s="243" t="s">
        <v>89</v>
      </c>
      <c r="B8" s="214"/>
      <c r="C8" s="122" t="s">
        <v>90</v>
      </c>
      <c r="D8" s="121" t="s">
        <v>6</v>
      </c>
      <c r="E8" s="180" t="s">
        <v>67</v>
      </c>
      <c r="F8" s="181" t="s">
        <v>68</v>
      </c>
      <c r="G8" s="121" t="s">
        <v>7</v>
      </c>
      <c r="H8" s="128" t="s">
        <v>8</v>
      </c>
      <c r="I8" s="125" t="s">
        <v>94</v>
      </c>
      <c r="J8" s="125" t="s">
        <v>95</v>
      </c>
      <c r="K8" s="126" t="s">
        <v>43</v>
      </c>
      <c r="L8" s="123" t="s">
        <v>48</v>
      </c>
      <c r="M8" s="123" t="s">
        <v>54</v>
      </c>
      <c r="N8" s="121" t="s">
        <v>96</v>
      </c>
      <c r="O8" s="121" t="s">
        <v>53</v>
      </c>
      <c r="P8" s="127" t="s">
        <v>47</v>
      </c>
    </row>
    <row r="9" spans="1:16" ht="11.25">
      <c r="A9" s="80"/>
      <c r="B9" s="81"/>
      <c r="C9" s="82" t="s">
        <v>10</v>
      </c>
      <c r="D9" s="84" t="s">
        <v>10</v>
      </c>
      <c r="E9" s="57" t="s">
        <v>10</v>
      </c>
      <c r="F9" s="84" t="s">
        <v>10</v>
      </c>
      <c r="G9" s="82" t="s">
        <v>10</v>
      </c>
      <c r="H9" s="82" t="s">
        <v>10</v>
      </c>
      <c r="I9" s="113" t="s">
        <v>10</v>
      </c>
      <c r="J9" s="113" t="s">
        <v>10</v>
      </c>
      <c r="K9" s="82" t="s">
        <v>10</v>
      </c>
      <c r="L9" s="82" t="s">
        <v>10</v>
      </c>
      <c r="M9" s="82" t="s">
        <v>10</v>
      </c>
      <c r="N9" s="113" t="s">
        <v>10</v>
      </c>
      <c r="O9" s="113" t="s">
        <v>10</v>
      </c>
      <c r="P9" s="85" t="s">
        <v>10</v>
      </c>
    </row>
    <row r="10" spans="1:16" ht="30" customHeight="1">
      <c r="A10" s="244" t="s">
        <v>51</v>
      </c>
      <c r="B10" s="245"/>
      <c r="C10" s="146">
        <v>57662</v>
      </c>
      <c r="D10" s="147">
        <v>1523</v>
      </c>
      <c r="E10" s="66">
        <v>29696</v>
      </c>
      <c r="F10" s="182">
        <v>2776</v>
      </c>
      <c r="G10" s="146" t="s">
        <v>118</v>
      </c>
      <c r="H10" s="146">
        <v>349169</v>
      </c>
      <c r="I10" s="148">
        <v>1672</v>
      </c>
      <c r="J10" s="148" t="s">
        <v>118</v>
      </c>
      <c r="K10" s="146">
        <v>191156</v>
      </c>
      <c r="L10" s="146">
        <v>82996</v>
      </c>
      <c r="M10" s="146">
        <v>102</v>
      </c>
      <c r="N10" s="148">
        <v>399</v>
      </c>
      <c r="O10" s="148">
        <v>84</v>
      </c>
      <c r="P10" s="149">
        <v>720136</v>
      </c>
    </row>
    <row r="11" spans="1:16" ht="30" customHeight="1">
      <c r="A11" s="244" t="s">
        <v>69</v>
      </c>
      <c r="B11" s="245"/>
      <c r="C11" s="172">
        <v>56202</v>
      </c>
      <c r="D11" s="172">
        <v>1724</v>
      </c>
      <c r="E11" s="170">
        <v>29107</v>
      </c>
      <c r="F11" s="176">
        <v>2877</v>
      </c>
      <c r="G11" s="172" t="s">
        <v>79</v>
      </c>
      <c r="H11" s="172">
        <v>342940</v>
      </c>
      <c r="I11" s="172">
        <v>2587</v>
      </c>
      <c r="J11" s="172">
        <v>1940</v>
      </c>
      <c r="K11" s="172">
        <v>201221</v>
      </c>
      <c r="L11" s="172">
        <v>60699</v>
      </c>
      <c r="M11" s="172">
        <v>151</v>
      </c>
      <c r="N11" s="172">
        <v>39229</v>
      </c>
      <c r="O11" s="172" t="s">
        <v>79</v>
      </c>
      <c r="P11" s="174">
        <v>739606</v>
      </c>
    </row>
    <row r="12" spans="1:16" s="159" customFormat="1" ht="30" customHeight="1" thickBot="1">
      <c r="A12" s="250" t="s">
        <v>124</v>
      </c>
      <c r="B12" s="251"/>
      <c r="C12" s="173">
        <v>53328</v>
      </c>
      <c r="D12" s="173" t="s">
        <v>118</v>
      </c>
      <c r="E12" s="171">
        <v>28345</v>
      </c>
      <c r="F12" s="177">
        <v>2378</v>
      </c>
      <c r="G12" s="173" t="s">
        <v>118</v>
      </c>
      <c r="H12" s="173">
        <v>318949</v>
      </c>
      <c r="I12" s="173">
        <v>2536</v>
      </c>
      <c r="J12" s="173">
        <v>2359</v>
      </c>
      <c r="K12" s="173">
        <v>171622</v>
      </c>
      <c r="L12" s="173">
        <v>60705</v>
      </c>
      <c r="M12" s="173">
        <v>170</v>
      </c>
      <c r="N12" s="173">
        <v>51349</v>
      </c>
      <c r="O12" s="173">
        <v>54</v>
      </c>
      <c r="P12" s="175">
        <v>694475</v>
      </c>
    </row>
  </sheetData>
  <sheetProtection/>
  <mergeCells count="18">
    <mergeCell ref="A11:B11"/>
    <mergeCell ref="A12:B12"/>
    <mergeCell ref="G2:G3"/>
    <mergeCell ref="H2:H3"/>
    <mergeCell ref="C2:C3"/>
    <mergeCell ref="A2:B3"/>
    <mergeCell ref="A6:B6"/>
    <mergeCell ref="A10:B10"/>
    <mergeCell ref="D2:D3"/>
    <mergeCell ref="E2:F2"/>
    <mergeCell ref="A8:B8"/>
    <mergeCell ref="A5:B5"/>
    <mergeCell ref="O2:O3"/>
    <mergeCell ref="I2:J2"/>
    <mergeCell ref="K2:K3"/>
    <mergeCell ref="L2:L3"/>
    <mergeCell ref="M2:M3"/>
    <mergeCell ref="N2:N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&amp;R仙台国税局
酒税２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課税状況(酒税)</dc:title>
  <dc:subject/>
  <dc:creator>国税庁</dc:creator>
  <cp:keywords/>
  <dc:description/>
  <cp:lastModifiedBy>国税庁</cp:lastModifiedBy>
  <cp:lastPrinted>2010-09-02T06:49:33Z</cp:lastPrinted>
  <dcterms:created xsi:type="dcterms:W3CDTF">2003-07-09T01:05:10Z</dcterms:created>
  <dcterms:modified xsi:type="dcterms:W3CDTF">2010-09-02T07:16:08Z</dcterms:modified>
  <cp:category/>
  <cp:version/>
  <cp:contentType/>
  <cp:contentStatus/>
</cp:coreProperties>
</file>