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295" tabRatio="802" activeTab="0"/>
  </bookViews>
  <sheets>
    <sheet name="(1)課税状況" sheetId="1" r:id="rId1"/>
    <sheet name="(2)課税状況の累年比較" sheetId="2" r:id="rId2"/>
    <sheet name="(3)課税事業者等届出件数" sheetId="3" r:id="rId3"/>
    <sheet name="(4)税務署別課税状況(個人事業者）" sheetId="4" r:id="rId4"/>
    <sheet name="(4)税務署別課税状況（法人）" sheetId="5" r:id="rId5"/>
    <sheet name="(4)税務署別課税状況（合計）" sheetId="6" r:id="rId6"/>
  </sheets>
  <definedNames>
    <definedName name="_xlnm.Print_Area" localSheetId="0">'(1)課税状況'!$A$1:$K$17</definedName>
    <definedName name="_xlnm.Print_Area" localSheetId="1">'(2)課税状況の累年比較'!$A$1:$H$14</definedName>
    <definedName name="_xlnm.Print_Area" localSheetId="3">'(4)税務署別課税状況(個人事業者）'!$A$1:$N$72</definedName>
    <definedName name="_xlnm.Print_Area" localSheetId="5">'(4)税務署別課税状況（合計）'!$A$1:$R$71</definedName>
    <definedName name="_xlnm.Print_Area" localSheetId="4">'(4)税務署別課税状況（法人）'!$A$1:$N$71</definedName>
    <definedName name="_xlnm.Print_Titles" localSheetId="3">'(4)税務署別課税状況(個人事業者）'!$1:$6</definedName>
    <definedName name="_xlnm.Print_Titles" localSheetId="5">'(4)税務署別課税状況（合計）'!$1:$6</definedName>
    <definedName name="_xlnm.Print_Titles" localSheetId="4">'(4)税務署別課税状況（法人）'!$1:$6</definedName>
  </definedNames>
  <calcPr fullCalcOnLoad="1"/>
</workbook>
</file>

<file path=xl/sharedStrings.xml><?xml version="1.0" encoding="utf-8"?>
<sst xmlns="http://schemas.openxmlformats.org/spreadsheetml/2006/main" count="375" uniqueCount="136">
  <si>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</si>
  <si>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</si>
  <si>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</si>
  <si>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</si>
  <si>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</si>
  <si>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</si>
  <si>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</si>
  <si>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</si>
  <si>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</si>
  <si>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</si>
  <si>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</si>
  <si>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</si>
  <si>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</si>
  <si>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</si>
  <si>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</si>
  <si>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</si>
  <si>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</si>
  <si>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</si>
  <si>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</si>
  <si>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</si>
  <si>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</si>
  <si>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</si>
  <si>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</si>
  <si>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</si>
  <si>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</si>
  <si>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</si>
  <si>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</si>
  <si>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</si>
  <si>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</si>
  <si>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</si>
  <si>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</si>
  <si>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</si>
  <si>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</si>
  <si>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</si>
  <si>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件　　数</t>
  </si>
  <si>
    <t>納　　　税　　　申　　　告　　　及　　　び　　　処　　　理</t>
  </si>
  <si>
    <t>税　額　①</t>
  </si>
  <si>
    <t>税　額　②</t>
  </si>
  <si>
    <t>税　額　③</t>
  </si>
  <si>
    <t>　ハ　個人事業者と法人の合計</t>
  </si>
  <si>
    <t>課　税　事　業　者　等　届　出　件　数</t>
  </si>
  <si>
    <t>　ロ　法　　　人</t>
  </si>
  <si>
    <t>総  計</t>
  </si>
  <si>
    <t>税務署名</t>
  </si>
  <si>
    <t>(3)　課税事業者等届出件数</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</si>
  <si>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</si>
  <si>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</si>
  <si>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</si>
  <si>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</si>
  <si>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</si>
  <si>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</si>
  <si>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</si>
  <si>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</si>
  <si>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</si>
  <si>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</si>
  <si>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</si>
  <si>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</si>
  <si>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</si>
  <si>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</si>
  <si>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</si>
  <si>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</si>
  <si>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</si>
  <si>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</si>
  <si>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平成17年度</t>
  </si>
  <si>
    <t>平成18年度</t>
  </si>
  <si>
    <t>平成16年度</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</si>
  <si>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</si>
  <si>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</si>
  <si>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</si>
  <si>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</si>
  <si>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</si>
  <si>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</si>
  <si>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</si>
  <si>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</si>
  <si>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</si>
  <si>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</si>
  <si>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</si>
  <si>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</si>
  <si>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</si>
  <si>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</si>
  <si>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</si>
  <si>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</si>
  <si>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</si>
  <si>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</si>
  <si>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</si>
  <si>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</si>
  <si>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</si>
  <si>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</si>
  <si>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</si>
  <si>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</si>
  <si>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</si>
  <si>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</si>
  <si>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</si>
  <si>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</si>
  <si>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</si>
  <si>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</si>
  <si>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</si>
  <si>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</si>
  <si>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</si>
  <si>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</si>
  <si>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</si>
  <si>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</si>
  <si>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</si>
  <si>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</si>
  <si>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</si>
  <si>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</si>
  <si>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</si>
  <si>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</si>
  <si>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</si>
  <si>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</si>
  <si>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</si>
  <si>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</si>
  <si>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</si>
  <si>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</si>
  <si>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</si>
  <si>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</si>
  <si>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</si>
  <si>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</si>
  <si>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</si>
  <si>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</si>
  <si>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</si>
  <si>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</si>
  <si>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</si>
  <si>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</si>
  <si>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調査対象等：</t>
  </si>
  <si>
    <t>（注）１　税関分は含まない。</t>
  </si>
  <si>
    <t>税　　　額
(①－②＋③)</t>
  </si>
  <si>
    <t>　「現年分」は、平成20年４月１日から平成21年３月31日までに終了した課税期間について、平成21年６月30日現在の申告（国・地方公共団体等については平成21年９月30日までの申告を含む。）又は処理（更正、決定等）による課税事績を「申告書及び決議書」に基づいて作成した。</t>
  </si>
  <si>
    <t>　「既往年分」は、平成20年３月31日以前に終了した課税期間について、平成20年７月１日から平成21年６月30日までの間の申告（平成20年７月１日から同年10月１日までの間の国・地方公共団体等に係る申告を除く。）及び処理（更正、決定等）による課税事績を「申告書及び決議書」に基づいて作成した。</t>
  </si>
  <si>
    <t>平成19年度</t>
  </si>
  <si>
    <t>平成20年度</t>
  </si>
  <si>
    <t>調査対象等：平成20年度末（平成21年３月31日現在）の届出件数を示している。</t>
  </si>
  <si>
    <t>総 計</t>
  </si>
  <si>
    <t xml:space="preserve"> </t>
  </si>
  <si>
    <t>　　　２　「件数」欄の「実」は、実件数を示す。</t>
  </si>
  <si>
    <t>（注）この表は「(1)　課税状況」の現年分及び「(3)　課税事業者等届出件数」を税務署別に示したものである。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</si>
</sst>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Red]\-0\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hair"/>
      <top style="double"/>
      <bottom style="medium"/>
    </border>
    <border>
      <left style="thin"/>
      <right style="medium"/>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thin"/>
      <right style="hair"/>
      <top>
        <color indexed="63"/>
      </top>
      <bottom style="hair">
        <color indexed="55"/>
      </bottom>
    </border>
    <border>
      <left style="hair"/>
      <right style="hair"/>
      <top>
        <color indexed="63"/>
      </top>
      <bottom style="hair">
        <color indexed="55"/>
      </botto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thin"/>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medium"/>
      <right>
        <color indexed="63"/>
      </right>
      <top style="hair">
        <color indexed="55"/>
      </top>
      <bottom>
        <color indexed="63"/>
      </bottom>
    </border>
    <border>
      <left style="thin"/>
      <right style="hair"/>
      <top style="hair">
        <color indexed="55"/>
      </top>
      <bottom>
        <color indexed="63"/>
      </bottom>
    </border>
    <border>
      <left style="hair"/>
      <right>
        <color indexed="63"/>
      </right>
      <top style="hair">
        <color indexed="55"/>
      </top>
      <bottom>
        <color indexed="63"/>
      </bottom>
    </border>
    <border>
      <left style="thin"/>
      <right style="medium"/>
      <top>
        <color indexed="63"/>
      </top>
      <bottom style="hair">
        <color indexed="55"/>
      </bottom>
    </border>
    <border>
      <left style="thin"/>
      <right style="medium"/>
      <top style="hair">
        <color indexed="55"/>
      </top>
      <bottom style="thin">
        <color indexed="55"/>
      </bottom>
    </border>
    <border>
      <left style="thin"/>
      <right style="medium"/>
      <top>
        <color indexed="63"/>
      </top>
      <bottom style="thin">
        <color indexed="55"/>
      </bottom>
    </border>
    <border>
      <left style="thin"/>
      <right style="medium"/>
      <top>
        <color indexed="63"/>
      </top>
      <bottom>
        <color indexed="63"/>
      </bottom>
    </border>
    <border>
      <left style="medium"/>
      <right>
        <color indexed="63"/>
      </right>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color indexed="63"/>
      </right>
      <top>
        <color indexed="63"/>
      </top>
      <bottom style="thin">
        <color indexed="55"/>
      </bottom>
    </border>
    <border>
      <left style="hair"/>
      <right style="thin"/>
      <top style="double"/>
      <bottom style="medium"/>
    </border>
    <border>
      <left style="hair"/>
      <right style="thin"/>
      <top style="thin">
        <color indexed="55"/>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8" fillId="0" borderId="10" xfId="0" applyFont="1" applyFill="1" applyBorder="1" applyAlignment="1">
      <alignment horizontal="distributed"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xf>
    <xf numFmtId="3" fontId="2" fillId="33" borderId="18" xfId="0" applyNumberFormat="1" applyFont="1" applyFill="1" applyBorder="1" applyAlignment="1">
      <alignment horizontal="right" vertical="center" indent="1"/>
    </xf>
    <xf numFmtId="3" fontId="2" fillId="33" borderId="19" xfId="0" applyNumberFormat="1" applyFont="1" applyFill="1" applyBorder="1" applyAlignment="1">
      <alignment horizontal="right" vertical="center" indent="1"/>
    </xf>
    <xf numFmtId="3" fontId="2" fillId="33" borderId="20" xfId="0" applyNumberFormat="1" applyFont="1" applyFill="1" applyBorder="1" applyAlignment="1">
      <alignment horizontal="right" vertical="center" inden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33" borderId="25" xfId="0" applyNumberFormat="1" applyFont="1" applyFill="1" applyBorder="1" applyAlignment="1">
      <alignment horizontal="right" vertical="center" indent="1"/>
    </xf>
    <xf numFmtId="0" fontId="8" fillId="0" borderId="26" xfId="0" applyFont="1" applyFill="1" applyBorder="1" applyAlignment="1">
      <alignment horizontal="distributed" vertical="center"/>
    </xf>
    <xf numFmtId="176" fontId="2" fillId="0" borderId="27"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0" fontId="8" fillId="0" borderId="29" xfId="0" applyFont="1" applyFill="1" applyBorder="1" applyAlignment="1">
      <alignment horizontal="center" vertical="center"/>
    </xf>
    <xf numFmtId="176" fontId="6" fillId="33" borderId="30" xfId="0" applyNumberFormat="1" applyFont="1" applyFill="1" applyBorder="1" applyAlignment="1">
      <alignment horizontal="right" vertical="center"/>
    </xf>
    <xf numFmtId="176" fontId="6" fillId="33" borderId="31" xfId="0" applyNumberFormat="1" applyFont="1" applyFill="1" applyBorder="1" applyAlignment="1">
      <alignment horizontal="right" vertical="center"/>
    </xf>
    <xf numFmtId="0" fontId="6"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right" vertical="center"/>
    </xf>
    <xf numFmtId="0" fontId="6" fillId="0" borderId="34" xfId="0" applyFont="1" applyBorder="1" applyAlignment="1">
      <alignment horizontal="right" vertical="center"/>
    </xf>
    <xf numFmtId="0" fontId="2" fillId="0" borderId="35" xfId="0" applyFont="1" applyBorder="1" applyAlignment="1">
      <alignment horizontal="right" vertical="center"/>
    </xf>
    <xf numFmtId="3" fontId="2" fillId="0" borderId="34" xfId="0" applyNumberFormat="1" applyFont="1" applyBorder="1" applyAlignment="1">
      <alignment horizontal="right" vertical="center"/>
    </xf>
    <xf numFmtId="3" fontId="2" fillId="0" borderId="35"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36" xfId="0" applyNumberFormat="1" applyFont="1" applyFill="1" applyBorder="1" applyAlignment="1">
      <alignment horizontal="right" vertical="center"/>
    </xf>
    <xf numFmtId="177" fontId="8" fillId="0" borderId="37"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6" fillId="33" borderId="35" xfId="0" applyNumberFormat="1" applyFont="1" applyFill="1" applyBorder="1" applyAlignment="1">
      <alignment horizontal="right" vertical="center"/>
    </xf>
    <xf numFmtId="177" fontId="6" fillId="34" borderId="40" xfId="0" applyNumberFormat="1" applyFont="1" applyFill="1" applyBorder="1" applyAlignment="1">
      <alignment horizontal="right" vertical="center"/>
    </xf>
    <xf numFmtId="177" fontId="6" fillId="34"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6" fillId="33" borderId="45" xfId="0" applyNumberFormat="1" applyFont="1" applyFill="1" applyBorder="1" applyAlignment="1">
      <alignment horizontal="right" vertical="center"/>
    </xf>
    <xf numFmtId="3" fontId="6" fillId="34" borderId="46"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46" xfId="0" applyFont="1" applyBorder="1" applyAlignment="1">
      <alignment horizontal="distributed" vertical="center"/>
    </xf>
    <xf numFmtId="0" fontId="6" fillId="0" borderId="46" xfId="0" applyFont="1" applyBorder="1" applyAlignment="1">
      <alignment horizontal="distributed" vertical="center"/>
    </xf>
    <xf numFmtId="0" fontId="2" fillId="0" borderId="52" xfId="0" applyFont="1" applyBorder="1" applyAlignment="1">
      <alignment horizontal="distributed" vertical="center"/>
    </xf>
    <xf numFmtId="3" fontId="2" fillId="33" borderId="53"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3" fontId="6" fillId="33" borderId="55" xfId="0" applyNumberFormat="1" applyFont="1" applyFill="1" applyBorder="1" applyAlignment="1">
      <alignment horizontal="right" vertical="center"/>
    </xf>
    <xf numFmtId="3" fontId="6" fillId="34" borderId="56" xfId="0" applyNumberFormat="1" applyFont="1" applyFill="1" applyBorder="1" applyAlignment="1">
      <alignment horizontal="right" vertical="center"/>
    </xf>
    <xf numFmtId="3" fontId="6" fillId="34" borderId="57" xfId="0" applyNumberFormat="1" applyFont="1" applyFill="1" applyBorder="1" applyAlignment="1">
      <alignment horizontal="right" vertical="center"/>
    </xf>
    <xf numFmtId="0" fontId="6" fillId="0" borderId="58" xfId="0" applyFont="1" applyBorder="1" applyAlignment="1">
      <alignment horizontal="right" vertical="center"/>
    </xf>
    <xf numFmtId="3" fontId="2" fillId="33" borderId="59" xfId="0" applyNumberFormat="1" applyFont="1" applyFill="1" applyBorder="1" applyAlignment="1">
      <alignment horizontal="right" vertical="center"/>
    </xf>
    <xf numFmtId="3" fontId="2" fillId="33" borderId="60"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0" fontId="2" fillId="0" borderId="62" xfId="0" applyFont="1" applyBorder="1" applyAlignment="1">
      <alignment horizontal="distributed" vertical="center"/>
    </xf>
    <xf numFmtId="3" fontId="2" fillId="33" borderId="63"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4" borderId="65" xfId="0" applyNumberFormat="1" applyFont="1" applyFill="1" applyBorder="1" applyAlignment="1">
      <alignment horizontal="right" vertical="center"/>
    </xf>
    <xf numFmtId="177" fontId="2" fillId="34" borderId="66" xfId="0" applyNumberFormat="1" applyFont="1" applyFill="1" applyBorder="1" applyAlignment="1">
      <alignment horizontal="right" vertical="center"/>
    </xf>
    <xf numFmtId="177" fontId="2" fillId="33" borderId="67"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177" fontId="2" fillId="34" borderId="68" xfId="0" applyNumberFormat="1" applyFont="1" applyFill="1" applyBorder="1" applyAlignment="1">
      <alignment horizontal="right" vertical="center"/>
    </xf>
    <xf numFmtId="177" fontId="6" fillId="33" borderId="69" xfId="0" applyNumberFormat="1" applyFont="1" applyFill="1" applyBorder="1" applyAlignment="1">
      <alignment horizontal="right" vertical="center"/>
    </xf>
    <xf numFmtId="177" fontId="6" fillId="34" borderId="70" xfId="0" applyNumberFormat="1" applyFont="1" applyFill="1" applyBorder="1" applyAlignment="1">
      <alignment horizontal="right" vertical="center"/>
    </xf>
    <xf numFmtId="177" fontId="6" fillId="34" borderId="71" xfId="0" applyNumberFormat="1" applyFont="1" applyFill="1" applyBorder="1" applyAlignment="1">
      <alignment horizontal="right" vertical="center"/>
    </xf>
    <xf numFmtId="177" fontId="2" fillId="33" borderId="72" xfId="0" applyNumberFormat="1" applyFont="1" applyFill="1" applyBorder="1" applyAlignment="1">
      <alignment horizontal="right" vertical="center"/>
    </xf>
    <xf numFmtId="177" fontId="2" fillId="34" borderId="73" xfId="0" applyNumberFormat="1" applyFont="1" applyFill="1" applyBorder="1" applyAlignment="1">
      <alignment horizontal="right" vertical="center"/>
    </xf>
    <xf numFmtId="177" fontId="2" fillId="34" borderId="74" xfId="0" applyNumberFormat="1" applyFont="1" applyFill="1" applyBorder="1" applyAlignment="1">
      <alignment horizontal="right" vertical="center"/>
    </xf>
    <xf numFmtId="0" fontId="2" fillId="0" borderId="0" xfId="0" applyFont="1" applyBorder="1" applyAlignment="1">
      <alignment horizontal="left" vertical="center"/>
    </xf>
    <xf numFmtId="0" fontId="9" fillId="33" borderId="17" xfId="0" applyFont="1" applyFill="1" applyBorder="1" applyAlignment="1">
      <alignment horizontal="right" vertical="top"/>
    </xf>
    <xf numFmtId="0" fontId="9" fillId="34" borderId="14" xfId="0" applyFont="1" applyFill="1" applyBorder="1" applyAlignment="1">
      <alignment horizontal="right" vertical="top"/>
    </xf>
    <xf numFmtId="0" fontId="9" fillId="34" borderId="75" xfId="0" applyFont="1" applyFill="1" applyBorder="1" applyAlignment="1">
      <alignment horizontal="right" vertical="top"/>
    </xf>
    <xf numFmtId="0" fontId="9" fillId="35" borderId="76" xfId="0" applyFont="1" applyFill="1" applyBorder="1" applyAlignment="1">
      <alignment horizontal="distributed" vertical="top"/>
    </xf>
    <xf numFmtId="0" fontId="10" fillId="0" borderId="0" xfId="0" applyFont="1" applyAlignment="1">
      <alignment horizontal="right" vertical="top"/>
    </xf>
    <xf numFmtId="0" fontId="9" fillId="33" borderId="77" xfId="0" applyFont="1" applyFill="1" applyBorder="1" applyAlignment="1">
      <alignment horizontal="right" vertical="top"/>
    </xf>
    <xf numFmtId="0" fontId="10" fillId="0" borderId="0" xfId="0" applyFont="1" applyAlignment="1">
      <alignment vertical="top"/>
    </xf>
    <xf numFmtId="3" fontId="2" fillId="0" borderId="17" xfId="0" applyNumberFormat="1" applyFont="1" applyBorder="1" applyAlignment="1">
      <alignment horizontal="center" vertical="center"/>
    </xf>
    <xf numFmtId="0" fontId="8" fillId="0" borderId="78" xfId="0" applyFont="1" applyFill="1" applyBorder="1" applyAlignment="1">
      <alignment horizontal="distributed" vertical="center"/>
    </xf>
    <xf numFmtId="0" fontId="6" fillId="36" borderId="79" xfId="0" applyFont="1" applyFill="1" applyBorder="1" applyAlignment="1">
      <alignment horizontal="distributed" vertical="center"/>
    </xf>
    <xf numFmtId="0" fontId="2" fillId="0" borderId="80" xfId="0" applyFont="1" applyBorder="1" applyAlignment="1">
      <alignment horizontal="distributed" vertical="center"/>
    </xf>
    <xf numFmtId="0" fontId="2" fillId="0" borderId="81" xfId="0" applyFont="1" applyBorder="1" applyAlignment="1">
      <alignment horizontal="distributed"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wrapText="1"/>
    </xf>
    <xf numFmtId="0" fontId="2" fillId="0" borderId="34" xfId="0" applyFont="1" applyBorder="1" applyAlignment="1">
      <alignment horizontal="center" vertical="center"/>
    </xf>
    <xf numFmtId="3" fontId="2" fillId="33" borderId="83" xfId="0" applyNumberFormat="1" applyFont="1" applyFill="1" applyBorder="1" applyAlignment="1">
      <alignment vertical="center"/>
    </xf>
    <xf numFmtId="3" fontId="2" fillId="33" borderId="45" xfId="0" applyNumberFormat="1" applyFont="1" applyFill="1" applyBorder="1" applyAlignment="1">
      <alignment vertical="center"/>
    </xf>
    <xf numFmtId="3" fontId="2" fillId="0" borderId="34" xfId="0" applyNumberFormat="1" applyFont="1" applyBorder="1" applyAlignment="1">
      <alignment horizontal="center" vertical="center"/>
    </xf>
    <xf numFmtId="0" fontId="2" fillId="36" borderId="84" xfId="0" applyFont="1" applyFill="1" applyBorder="1" applyAlignment="1">
      <alignment horizontal="distributed" vertical="center"/>
    </xf>
    <xf numFmtId="0" fontId="2" fillId="36" borderId="85" xfId="0" applyFont="1" applyFill="1" applyBorder="1" applyAlignment="1">
      <alignment horizontal="distributed" vertical="center"/>
    </xf>
    <xf numFmtId="0" fontId="2" fillId="36" borderId="86" xfId="0" applyFont="1" applyFill="1" applyBorder="1" applyAlignment="1">
      <alignment horizontal="distributed" vertical="center"/>
    </xf>
    <xf numFmtId="0" fontId="2" fillId="0" borderId="65" xfId="0" applyFont="1" applyBorder="1" applyAlignment="1">
      <alignment horizontal="distributed" vertical="center"/>
    </xf>
    <xf numFmtId="3" fontId="2" fillId="33" borderId="43"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87" xfId="0" applyNumberFormat="1" applyFont="1" applyFill="1" applyBorder="1" applyAlignment="1">
      <alignment horizontal="right" vertical="center"/>
    </xf>
    <xf numFmtId="0" fontId="9" fillId="0" borderId="76" xfId="0" applyFont="1" applyFill="1" applyBorder="1" applyAlignment="1">
      <alignment horizontal="center" vertical="center"/>
    </xf>
    <xf numFmtId="0" fontId="9" fillId="0" borderId="17" xfId="0" applyFont="1" applyFill="1" applyBorder="1" applyAlignment="1">
      <alignment horizontal="right" vertical="top"/>
    </xf>
    <xf numFmtId="0" fontId="9" fillId="34" borderId="33" xfId="0" applyFont="1" applyFill="1" applyBorder="1" applyAlignment="1">
      <alignment horizontal="right" vertical="top"/>
    </xf>
    <xf numFmtId="0" fontId="9" fillId="0" borderId="14" xfId="0" applyFont="1" applyFill="1" applyBorder="1" applyAlignment="1">
      <alignment horizontal="center" vertical="center"/>
    </xf>
    <xf numFmtId="3" fontId="2" fillId="33" borderId="42" xfId="0" applyNumberFormat="1" applyFont="1" applyFill="1" applyBorder="1" applyAlignment="1">
      <alignment horizontal="right" vertical="center"/>
    </xf>
    <xf numFmtId="0" fontId="2" fillId="0" borderId="76" xfId="0" applyFont="1" applyBorder="1" applyAlignment="1">
      <alignment horizontal="center" vertical="center"/>
    </xf>
    <xf numFmtId="0" fontId="9" fillId="33" borderId="17" xfId="0" applyFont="1" applyFill="1" applyBorder="1" applyAlignment="1">
      <alignment horizontal="right"/>
    </xf>
    <xf numFmtId="0" fontId="9" fillId="34" borderId="14" xfId="0" applyFont="1" applyFill="1" applyBorder="1" applyAlignment="1">
      <alignment horizontal="right"/>
    </xf>
    <xf numFmtId="0" fontId="9" fillId="34" borderId="33" xfId="0" applyFont="1" applyFill="1" applyBorder="1" applyAlignment="1">
      <alignment horizontal="right"/>
    </xf>
    <xf numFmtId="0" fontId="9" fillId="33" borderId="88" xfId="0" applyFont="1" applyFill="1" applyBorder="1" applyAlignment="1">
      <alignment horizontal="right"/>
    </xf>
    <xf numFmtId="0" fontId="9" fillId="33" borderId="89" xfId="0" applyFont="1" applyFill="1" applyBorder="1" applyAlignment="1">
      <alignment horizontal="right"/>
    </xf>
    <xf numFmtId="0" fontId="9" fillId="33" borderId="90" xfId="0" applyFont="1" applyFill="1" applyBorder="1" applyAlignment="1">
      <alignment horizontal="right"/>
    </xf>
    <xf numFmtId="0" fontId="9" fillId="33" borderId="91" xfId="0" applyFont="1" applyFill="1" applyBorder="1" applyAlignment="1">
      <alignment horizontal="right"/>
    </xf>
    <xf numFmtId="0" fontId="6" fillId="0" borderId="92" xfId="0" applyFont="1" applyBorder="1" applyAlignment="1">
      <alignment horizontal="center" vertical="center"/>
    </xf>
    <xf numFmtId="3" fontId="2" fillId="33" borderId="83" xfId="0" applyNumberFormat="1" applyFont="1" applyFill="1" applyBorder="1" applyAlignment="1">
      <alignment horizontal="right" vertical="center"/>
    </xf>
    <xf numFmtId="0" fontId="6" fillId="0" borderId="93" xfId="0" applyFont="1" applyBorder="1" applyAlignment="1">
      <alignment horizontal="center" vertical="center"/>
    </xf>
    <xf numFmtId="0" fontId="2" fillId="0" borderId="44" xfId="0" applyFont="1" applyBorder="1" applyAlignment="1">
      <alignment horizontal="distributed" vertical="center" wrapText="1"/>
    </xf>
    <xf numFmtId="0" fontId="2" fillId="0" borderId="46" xfId="0" applyFont="1" applyBorder="1" applyAlignment="1">
      <alignment horizontal="distributed" vertical="center" wrapText="1"/>
    </xf>
    <xf numFmtId="0" fontId="2" fillId="0" borderId="82" xfId="0" applyFont="1" applyBorder="1" applyAlignment="1">
      <alignment horizontal="center" vertical="center" wrapText="1"/>
    </xf>
    <xf numFmtId="0" fontId="9" fillId="35" borderId="91" xfId="0" applyFont="1" applyFill="1" applyBorder="1" applyAlignment="1">
      <alignment horizontal="distributed" vertical="top"/>
    </xf>
    <xf numFmtId="0" fontId="8" fillId="0" borderId="94" xfId="0" applyFont="1" applyFill="1" applyBorder="1" applyAlignment="1">
      <alignment horizontal="center" vertical="center"/>
    </xf>
    <xf numFmtId="0" fontId="6" fillId="0" borderId="20" xfId="0" applyFont="1" applyBorder="1" applyAlignment="1">
      <alignment horizontal="center" vertical="center"/>
    </xf>
    <xf numFmtId="0" fontId="9" fillId="33" borderId="75" xfId="0" applyFont="1" applyFill="1" applyBorder="1" applyAlignment="1">
      <alignment horizontal="right" vertical="top"/>
    </xf>
    <xf numFmtId="176" fontId="2" fillId="33" borderId="66" xfId="0" applyNumberFormat="1" applyFont="1" applyFill="1" applyBorder="1" applyAlignment="1">
      <alignment horizontal="right" vertical="center"/>
    </xf>
    <xf numFmtId="176" fontId="2" fillId="0" borderId="95" xfId="0" applyNumberFormat="1" applyFont="1" applyFill="1" applyBorder="1" applyAlignment="1">
      <alignment horizontal="right" vertical="center"/>
    </xf>
    <xf numFmtId="176" fontId="6" fillId="33" borderId="96" xfId="0" applyNumberFormat="1" applyFont="1" applyFill="1" applyBorder="1" applyAlignment="1">
      <alignment horizontal="right" vertical="center"/>
    </xf>
    <xf numFmtId="0" fontId="2" fillId="0" borderId="0" xfId="0" applyFont="1" applyBorder="1" applyAlignment="1">
      <alignment horizontal="left" vertical="top"/>
    </xf>
    <xf numFmtId="177" fontId="6" fillId="34" borderId="46" xfId="0" applyNumberFormat="1" applyFont="1" applyFill="1" applyBorder="1" applyAlignment="1">
      <alignment horizontal="right" vertical="center"/>
    </xf>
    <xf numFmtId="0" fontId="2" fillId="36" borderId="97" xfId="0" applyFont="1" applyFill="1" applyBorder="1" applyAlignment="1">
      <alignment horizontal="distributed" vertical="center"/>
    </xf>
    <xf numFmtId="177" fontId="2" fillId="33" borderId="98"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177" fontId="2" fillId="34" borderId="99" xfId="0" applyNumberFormat="1" applyFont="1" applyFill="1" applyBorder="1" applyAlignment="1">
      <alignment horizontal="right" vertical="center"/>
    </xf>
    <xf numFmtId="0" fontId="2" fillId="37" borderId="100" xfId="0" applyFont="1" applyFill="1" applyBorder="1" applyAlignment="1">
      <alignment horizontal="distributed" vertical="center"/>
    </xf>
    <xf numFmtId="0" fontId="6" fillId="37" borderId="101" xfId="0" applyFont="1" applyFill="1" applyBorder="1" applyAlignment="1">
      <alignment horizontal="distributed" vertical="center"/>
    </xf>
    <xf numFmtId="0" fontId="2" fillId="0" borderId="102" xfId="0" applyFont="1" applyFill="1" applyBorder="1" applyAlignment="1">
      <alignment horizontal="center" vertical="center"/>
    </xf>
    <xf numFmtId="0" fontId="2" fillId="0" borderId="102" xfId="0" applyFont="1" applyFill="1" applyBorder="1" applyAlignment="1">
      <alignment horizontal="distributed" vertical="center"/>
    </xf>
    <xf numFmtId="0" fontId="2" fillId="0" borderId="103" xfId="0" applyFont="1" applyFill="1" applyBorder="1" applyAlignment="1">
      <alignment horizontal="distributed" vertical="center"/>
    </xf>
    <xf numFmtId="176" fontId="2" fillId="37" borderId="100" xfId="0" applyNumberFormat="1" applyFont="1" applyFill="1" applyBorder="1" applyAlignment="1">
      <alignment horizontal="distributed" vertical="center"/>
    </xf>
    <xf numFmtId="0" fontId="6" fillId="0" borderId="104" xfId="0" applyFont="1" applyFill="1" applyBorder="1" applyAlignment="1">
      <alignment horizontal="distributed" vertical="center"/>
    </xf>
    <xf numFmtId="177" fontId="6" fillId="0" borderId="105" xfId="0" applyNumberFormat="1" applyFont="1" applyFill="1" applyBorder="1" applyAlignment="1">
      <alignment horizontal="right" vertical="center"/>
    </xf>
    <xf numFmtId="177" fontId="6" fillId="0" borderId="106" xfId="0" applyNumberFormat="1" applyFont="1" applyFill="1" applyBorder="1" applyAlignment="1">
      <alignment horizontal="right" vertical="center"/>
    </xf>
    <xf numFmtId="177" fontId="6" fillId="0" borderId="107" xfId="0" applyNumberFormat="1" applyFont="1" applyFill="1" applyBorder="1" applyAlignment="1">
      <alignment horizontal="right" vertical="center"/>
    </xf>
    <xf numFmtId="0" fontId="6" fillId="0" borderId="102" xfId="0" applyFont="1" applyFill="1" applyBorder="1" applyAlignment="1">
      <alignment horizontal="distributed"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36" xfId="0" applyNumberFormat="1" applyFont="1" applyFill="1" applyBorder="1" applyAlignment="1">
      <alignment horizontal="right" vertical="center"/>
    </xf>
    <xf numFmtId="177" fontId="2" fillId="0" borderId="37"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177" fontId="2" fillId="0" borderId="39"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77" fontId="6" fillId="33" borderId="30" xfId="0" applyNumberFormat="1" applyFont="1" applyFill="1" applyBorder="1" applyAlignment="1">
      <alignment horizontal="right" vertical="center"/>
    </xf>
    <xf numFmtId="177" fontId="6" fillId="34" borderId="108" xfId="0" applyNumberFormat="1" applyFont="1" applyFill="1" applyBorder="1" applyAlignment="1">
      <alignment horizontal="right" vertical="center"/>
    </xf>
    <xf numFmtId="0" fontId="0" fillId="0" borderId="0" xfId="0" applyFont="1" applyAlignment="1">
      <alignment/>
    </xf>
    <xf numFmtId="177" fontId="0" fillId="0" borderId="12"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0" xfId="0" applyFont="1" applyFill="1" applyAlignment="1">
      <alignment/>
    </xf>
    <xf numFmtId="177" fontId="0" fillId="0" borderId="37"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0" fontId="0" fillId="0" borderId="0" xfId="0" applyFont="1" applyAlignment="1">
      <alignment horizontal="center"/>
    </xf>
    <xf numFmtId="177" fontId="6" fillId="33" borderId="42" xfId="0" applyNumberFormat="1" applyFont="1" applyFill="1" applyBorder="1" applyAlignment="1">
      <alignment horizontal="right" vertical="center"/>
    </xf>
    <xf numFmtId="177" fontId="6" fillId="34" borderId="65" xfId="0" applyNumberFormat="1" applyFont="1" applyFill="1" applyBorder="1" applyAlignment="1">
      <alignment horizontal="right" vertical="center"/>
    </xf>
    <xf numFmtId="177" fontId="6" fillId="34" borderId="66" xfId="0" applyNumberFormat="1" applyFont="1" applyFill="1" applyBorder="1" applyAlignment="1">
      <alignment horizontal="right" vertical="center"/>
    </xf>
    <xf numFmtId="0" fontId="7" fillId="0" borderId="0" xfId="0" applyFont="1" applyFill="1" applyAlignment="1">
      <alignment/>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66" xfId="0" applyNumberFormat="1" applyFont="1" applyFill="1" applyBorder="1" applyAlignment="1">
      <alignment horizontal="right" vertical="center"/>
    </xf>
    <xf numFmtId="0" fontId="2" fillId="0" borderId="110" xfId="0" applyFont="1" applyBorder="1" applyAlignment="1">
      <alignment horizontal="right" vertical="top" wrapText="1"/>
    </xf>
    <xf numFmtId="0" fontId="2" fillId="0" borderId="0" xfId="0" applyFont="1" applyAlignment="1">
      <alignment horizontal="left" vertical="top"/>
    </xf>
    <xf numFmtId="0" fontId="2" fillId="0" borderId="17" xfId="0" applyFont="1" applyBorder="1" applyAlignment="1">
      <alignment horizontal="center" vertical="center"/>
    </xf>
    <xf numFmtId="0" fontId="2" fillId="0" borderId="77"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0" xfId="0" applyFont="1" applyBorder="1" applyAlignment="1">
      <alignment horizontal="center" vertical="center"/>
    </xf>
    <xf numFmtId="0" fontId="2" fillId="0" borderId="116" xfId="0" applyFont="1" applyBorder="1" applyAlignment="1">
      <alignment horizontal="center" vertical="center"/>
    </xf>
    <xf numFmtId="0" fontId="2" fillId="0" borderId="11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center"/>
    </xf>
    <xf numFmtId="0" fontId="6" fillId="0" borderId="117" xfId="0" applyFont="1" applyBorder="1" applyAlignment="1">
      <alignment horizontal="distributed" vertical="center"/>
    </xf>
    <xf numFmtId="0" fontId="6" fillId="0" borderId="118" xfId="0" applyFont="1" applyBorder="1" applyAlignment="1">
      <alignment horizontal="distributed" vertical="center"/>
    </xf>
    <xf numFmtId="0" fontId="2" fillId="0" borderId="92"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wrapText="1"/>
    </xf>
    <xf numFmtId="0" fontId="2" fillId="0" borderId="121" xfId="0" applyFont="1" applyBorder="1" applyAlignment="1">
      <alignment horizontal="distributed" vertical="center"/>
    </xf>
    <xf numFmtId="0" fontId="2" fillId="0" borderId="122" xfId="0" applyFont="1" applyBorder="1" applyAlignment="1">
      <alignment horizontal="center" vertical="center"/>
    </xf>
    <xf numFmtId="0" fontId="2" fillId="0" borderId="123" xfId="0" applyFont="1" applyBorder="1" applyAlignment="1">
      <alignment horizontal="distributed" vertical="center" wrapText="1"/>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25" xfId="0" applyFont="1" applyBorder="1" applyAlignment="1">
      <alignment horizontal="center" vertical="center"/>
    </xf>
    <xf numFmtId="0" fontId="2" fillId="0" borderId="110" xfId="0" applyFont="1" applyBorder="1" applyAlignment="1">
      <alignment horizontal="center" vertical="center"/>
    </xf>
    <xf numFmtId="0" fontId="2" fillId="0" borderId="126" xfId="0" applyFont="1" applyBorder="1" applyAlignment="1">
      <alignment horizontal="center" vertical="center"/>
    </xf>
    <xf numFmtId="0" fontId="2" fillId="0" borderId="120"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10" xfId="0" applyFont="1" applyBorder="1" applyAlignment="1">
      <alignment horizontal="left" vertical="center"/>
    </xf>
    <xf numFmtId="0" fontId="2" fillId="0" borderId="0" xfId="0" applyFont="1" applyAlignment="1">
      <alignment horizontal="left"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0" xfId="0" applyFont="1" applyBorder="1" applyAlignment="1">
      <alignment horizontal="center" vertical="center" wrapText="1"/>
    </xf>
    <xf numFmtId="0" fontId="2" fillId="0" borderId="23" xfId="0" applyFont="1" applyBorder="1" applyAlignment="1">
      <alignment horizontal="distributed" vertical="center" wrapText="1"/>
    </xf>
    <xf numFmtId="0" fontId="2" fillId="0" borderId="103"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14" xfId="0" applyFont="1" applyBorder="1" applyAlignment="1">
      <alignment horizontal="distributed" vertical="center"/>
    </xf>
    <xf numFmtId="0" fontId="2" fillId="0" borderId="10"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left"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82" xfId="0" applyFont="1" applyBorder="1" applyAlignment="1">
      <alignment horizontal="center" vertical="center"/>
    </xf>
    <xf numFmtId="0" fontId="2" fillId="0" borderId="142" xfId="0" applyFont="1" applyBorder="1" applyAlignment="1">
      <alignment horizontal="distributed" vertical="center" wrapText="1"/>
    </xf>
    <xf numFmtId="0" fontId="2" fillId="0" borderId="143" xfId="0" applyFont="1" applyBorder="1" applyAlignment="1">
      <alignment horizontal="distributed" vertical="center" wrapText="1"/>
    </xf>
    <xf numFmtId="0" fontId="2" fillId="0" borderId="144" xfId="0" applyFont="1" applyBorder="1" applyAlignment="1">
      <alignment horizontal="distributed" vertical="center"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xf>
    <xf numFmtId="0" fontId="2" fillId="0" borderId="13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zoomScaleSheetLayoutView="9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375" style="1" bestFit="1" customWidth="1"/>
    <col min="9" max="9" width="2.125" style="1" customWidth="1"/>
    <col min="10" max="10" width="6.625" style="1" customWidth="1"/>
    <col min="11" max="11" width="11.50390625" style="1" bestFit="1" customWidth="1"/>
    <col min="12" max="16384" width="5.875" style="1" customWidth="1"/>
  </cols>
  <sheetData>
    <row r="1" spans="1:11" ht="15">
      <c r="A1" s="197" t="s">
        <v>0</v>
      </c>
      <c r="B1" s="197"/>
      <c r="C1" s="197"/>
      <c r="D1" s="197"/>
      <c r="E1" s="197"/>
      <c r="F1" s="197"/>
      <c r="G1" s="197"/>
      <c r="H1" s="197"/>
      <c r="I1" s="197"/>
      <c r="J1" s="197"/>
      <c r="K1" s="197"/>
    </row>
    <row r="2" spans="1:11" ht="12" thickBot="1">
      <c r="A2" s="185" t="s">
        <v>45</v>
      </c>
      <c r="B2" s="185"/>
      <c r="C2" s="185"/>
      <c r="D2" s="185"/>
      <c r="E2" s="185"/>
      <c r="F2" s="185"/>
      <c r="G2" s="185"/>
      <c r="H2" s="185"/>
      <c r="I2" s="185"/>
      <c r="J2" s="185"/>
      <c r="K2" s="185"/>
    </row>
    <row r="3" spans="1:11" ht="24" customHeight="1">
      <c r="A3" s="191" t="s">
        <v>1</v>
      </c>
      <c r="B3" s="192"/>
      <c r="C3" s="188" t="s">
        <v>15</v>
      </c>
      <c r="D3" s="189"/>
      <c r="E3" s="190"/>
      <c r="F3" s="188" t="s">
        <v>16</v>
      </c>
      <c r="G3" s="189"/>
      <c r="H3" s="190"/>
      <c r="I3" s="188" t="s">
        <v>17</v>
      </c>
      <c r="J3" s="189"/>
      <c r="K3" s="204"/>
    </row>
    <row r="4" spans="1:11" ht="24" customHeight="1">
      <c r="A4" s="193"/>
      <c r="B4" s="194"/>
      <c r="C4" s="186" t="s">
        <v>2</v>
      </c>
      <c r="D4" s="187"/>
      <c r="E4" s="11" t="s">
        <v>3</v>
      </c>
      <c r="F4" s="186" t="s">
        <v>2</v>
      </c>
      <c r="G4" s="187"/>
      <c r="H4" s="11" t="s">
        <v>3</v>
      </c>
      <c r="I4" s="186" t="s">
        <v>2</v>
      </c>
      <c r="J4" s="187"/>
      <c r="K4" s="31" t="s">
        <v>3</v>
      </c>
    </row>
    <row r="5" spans="1:11" ht="12" customHeight="1">
      <c r="A5" s="117"/>
      <c r="B5" s="120"/>
      <c r="C5" s="118"/>
      <c r="D5" s="96" t="s">
        <v>54</v>
      </c>
      <c r="E5" s="92" t="s">
        <v>46</v>
      </c>
      <c r="F5" s="118"/>
      <c r="G5" s="96" t="s">
        <v>54</v>
      </c>
      <c r="H5" s="92" t="s">
        <v>46</v>
      </c>
      <c r="I5" s="118"/>
      <c r="J5" s="96" t="s">
        <v>54</v>
      </c>
      <c r="K5" s="119" t="s">
        <v>46</v>
      </c>
    </row>
    <row r="6" spans="1:11" ht="30" customHeight="1">
      <c r="A6" s="205" t="s">
        <v>57</v>
      </c>
      <c r="B6" s="113" t="s">
        <v>18</v>
      </c>
      <c r="C6" s="32"/>
      <c r="D6" s="114">
        <v>34142</v>
      </c>
      <c r="E6" s="115">
        <v>11738242</v>
      </c>
      <c r="F6" s="35"/>
      <c r="G6" s="114">
        <v>80044</v>
      </c>
      <c r="H6" s="115">
        <v>338739452</v>
      </c>
      <c r="I6" s="35"/>
      <c r="J6" s="114">
        <v>114186</v>
      </c>
      <c r="K6" s="116">
        <v>350477694</v>
      </c>
    </row>
    <row r="7" spans="1:11" ht="30" customHeight="1">
      <c r="A7" s="206"/>
      <c r="B7" s="60" t="s">
        <v>19</v>
      </c>
      <c r="C7" s="32"/>
      <c r="D7" s="49">
        <v>63966</v>
      </c>
      <c r="E7" s="50">
        <v>14307165</v>
      </c>
      <c r="F7" s="35"/>
      <c r="G7" s="49">
        <v>36224</v>
      </c>
      <c r="H7" s="50">
        <v>12903207</v>
      </c>
      <c r="I7" s="35"/>
      <c r="J7" s="49">
        <v>100190</v>
      </c>
      <c r="K7" s="56">
        <v>27210372</v>
      </c>
    </row>
    <row r="8" spans="1:11" s="3" customFormat="1" ht="30" customHeight="1">
      <c r="A8" s="206"/>
      <c r="B8" s="61" t="s">
        <v>20</v>
      </c>
      <c r="C8" s="33"/>
      <c r="D8" s="51">
        <v>98108</v>
      </c>
      <c r="E8" s="52">
        <v>26045407</v>
      </c>
      <c r="F8" s="33"/>
      <c r="G8" s="51">
        <v>116268</v>
      </c>
      <c r="H8" s="52">
        <v>351642659</v>
      </c>
      <c r="I8" s="33"/>
      <c r="J8" s="51">
        <v>214376</v>
      </c>
      <c r="K8" s="57">
        <v>377688066</v>
      </c>
    </row>
    <row r="9" spans="1:11" ht="30" customHeight="1">
      <c r="A9" s="207"/>
      <c r="B9" s="62" t="s">
        <v>21</v>
      </c>
      <c r="C9" s="32"/>
      <c r="D9" s="53">
        <v>2400</v>
      </c>
      <c r="E9" s="54">
        <v>1164309</v>
      </c>
      <c r="F9" s="32"/>
      <c r="G9" s="53">
        <v>3969</v>
      </c>
      <c r="H9" s="54">
        <v>22547508</v>
      </c>
      <c r="I9" s="32"/>
      <c r="J9" s="53">
        <v>6369</v>
      </c>
      <c r="K9" s="58">
        <v>23711817</v>
      </c>
    </row>
    <row r="10" spans="1:11" ht="30" customHeight="1">
      <c r="A10" s="202" t="s">
        <v>58</v>
      </c>
      <c r="B10" s="133" t="s">
        <v>22</v>
      </c>
      <c r="C10" s="14"/>
      <c r="D10" s="131">
        <v>6089</v>
      </c>
      <c r="E10" s="48">
        <v>874344</v>
      </c>
      <c r="F10" s="98"/>
      <c r="G10" s="107">
        <v>6874</v>
      </c>
      <c r="H10" s="48">
        <v>1826262</v>
      </c>
      <c r="I10" s="98"/>
      <c r="J10" s="107">
        <v>12963</v>
      </c>
      <c r="K10" s="55">
        <v>2700605</v>
      </c>
    </row>
    <row r="11" spans="1:11" ht="30" customHeight="1">
      <c r="A11" s="203"/>
      <c r="B11" s="134" t="s">
        <v>23</v>
      </c>
      <c r="C11" s="106"/>
      <c r="D11" s="49">
        <v>788</v>
      </c>
      <c r="E11" s="50">
        <v>110304</v>
      </c>
      <c r="F11" s="109"/>
      <c r="G11" s="108">
        <v>1113</v>
      </c>
      <c r="H11" s="50">
        <v>908458</v>
      </c>
      <c r="I11" s="109"/>
      <c r="J11" s="108">
        <v>1901</v>
      </c>
      <c r="K11" s="56">
        <v>1018762</v>
      </c>
    </row>
    <row r="12" spans="1:11" s="3" customFormat="1" ht="30" customHeight="1">
      <c r="A12" s="198" t="s">
        <v>6</v>
      </c>
      <c r="B12" s="199"/>
      <c r="C12" s="69" t="s">
        <v>14</v>
      </c>
      <c r="D12" s="66">
        <v>102264</v>
      </c>
      <c r="E12" s="67">
        <v>25645137</v>
      </c>
      <c r="F12" s="69" t="s">
        <v>14</v>
      </c>
      <c r="G12" s="66">
        <v>121710</v>
      </c>
      <c r="H12" s="67">
        <v>330012955</v>
      </c>
      <c r="I12" s="69" t="s">
        <v>14</v>
      </c>
      <c r="J12" s="66">
        <v>223974</v>
      </c>
      <c r="K12" s="68">
        <v>355658092</v>
      </c>
    </row>
    <row r="13" spans="1:11" ht="30" customHeight="1" thickBot="1">
      <c r="A13" s="200" t="s">
        <v>7</v>
      </c>
      <c r="B13" s="201"/>
      <c r="C13" s="34"/>
      <c r="D13" s="63">
        <v>5695</v>
      </c>
      <c r="E13" s="64">
        <v>196700</v>
      </c>
      <c r="F13" s="36"/>
      <c r="G13" s="63">
        <v>5824</v>
      </c>
      <c r="H13" s="64">
        <v>329685</v>
      </c>
      <c r="I13" s="36"/>
      <c r="J13" s="63">
        <v>11519</v>
      </c>
      <c r="K13" s="65">
        <v>526385</v>
      </c>
    </row>
    <row r="14" spans="1:11" s="4" customFormat="1" ht="37.5" customHeight="1">
      <c r="A14" s="184" t="s">
        <v>124</v>
      </c>
      <c r="B14" s="195" t="s">
        <v>127</v>
      </c>
      <c r="C14" s="195"/>
      <c r="D14" s="195"/>
      <c r="E14" s="195"/>
      <c r="F14" s="195"/>
      <c r="G14" s="195"/>
      <c r="H14" s="195"/>
      <c r="I14" s="195"/>
      <c r="J14" s="195"/>
      <c r="K14" s="195"/>
    </row>
    <row r="15" spans="2:11" ht="45" customHeight="1">
      <c r="B15" s="196" t="s">
        <v>128</v>
      </c>
      <c r="C15" s="196"/>
      <c r="D15" s="196"/>
      <c r="E15" s="196"/>
      <c r="F15" s="196"/>
      <c r="G15" s="196"/>
      <c r="H15" s="196"/>
      <c r="I15" s="196"/>
      <c r="J15" s="196"/>
      <c r="K15" s="196"/>
    </row>
    <row r="16" spans="1:11" ht="14.25" customHeight="1">
      <c r="A16" s="185" t="s">
        <v>125</v>
      </c>
      <c r="B16" s="185"/>
      <c r="C16" s="185"/>
      <c r="D16" s="185"/>
      <c r="E16" s="185"/>
      <c r="F16" s="185"/>
      <c r="G16" s="185"/>
      <c r="H16" s="185"/>
      <c r="I16" s="185"/>
      <c r="J16" s="185"/>
      <c r="K16" s="185"/>
    </row>
    <row r="17" spans="1:11" ht="11.25">
      <c r="A17" s="185" t="s">
        <v>134</v>
      </c>
      <c r="B17" s="185"/>
      <c r="C17" s="185"/>
      <c r="D17" s="185"/>
      <c r="E17" s="185"/>
      <c r="F17" s="185"/>
      <c r="G17" s="185"/>
      <c r="H17" s="185"/>
      <c r="I17" s="185"/>
      <c r="J17" s="185"/>
      <c r="K17" s="185"/>
    </row>
  </sheetData>
  <sheetProtection/>
  <mergeCells count="17">
    <mergeCell ref="B14:K14"/>
    <mergeCell ref="B15:K15"/>
    <mergeCell ref="A17:K17"/>
    <mergeCell ref="A1:K1"/>
    <mergeCell ref="A12:B12"/>
    <mergeCell ref="A13:B13"/>
    <mergeCell ref="A10:A11"/>
    <mergeCell ref="I3:K3"/>
    <mergeCell ref="A16:K16"/>
    <mergeCell ref="A6:A9"/>
    <mergeCell ref="A2:K2"/>
    <mergeCell ref="I4:J4"/>
    <mergeCell ref="C3:E3"/>
    <mergeCell ref="F3:H3"/>
    <mergeCell ref="C4:D4"/>
    <mergeCell ref="F4:G4"/>
    <mergeCell ref="A3:B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00" zoomScalePageLayoutView="0" workbookViewId="0" topLeftCell="A1">
      <selection activeCell="A1" sqref="A1"/>
    </sheetView>
  </sheetViews>
  <sheetFormatPr defaultColWidth="9.00390625" defaultRowHeight="13.5"/>
  <cols>
    <col min="1" max="1" width="10.625" style="169" customWidth="1"/>
    <col min="2" max="2" width="15.625" style="169" customWidth="1"/>
    <col min="3" max="3" width="8.625" style="169" customWidth="1"/>
    <col min="4" max="4" width="10.625" style="169" customWidth="1"/>
    <col min="5" max="5" width="8.625" style="169" customWidth="1"/>
    <col min="6" max="6" width="12.875" style="169" bestFit="1" customWidth="1"/>
    <col min="7" max="7" width="8.625" style="169" customWidth="1"/>
    <col min="8" max="8" width="12.875" style="169" bestFit="1" customWidth="1"/>
    <col min="9" max="16384" width="9.00390625" style="169" customWidth="1"/>
  </cols>
  <sheetData>
    <row r="1" s="1" customFormat="1" ht="12" thickBot="1">
      <c r="A1" s="4" t="s">
        <v>60</v>
      </c>
    </row>
    <row r="2" spans="1:8" s="1" customFormat="1" ht="15" customHeight="1">
      <c r="A2" s="191" t="s">
        <v>1</v>
      </c>
      <c r="B2" s="192"/>
      <c r="C2" s="208" t="s">
        <v>15</v>
      </c>
      <c r="D2" s="208"/>
      <c r="E2" s="208" t="s">
        <v>25</v>
      </c>
      <c r="F2" s="208"/>
      <c r="G2" s="209" t="s">
        <v>26</v>
      </c>
      <c r="H2" s="210"/>
    </row>
    <row r="3" spans="1:8" s="1" customFormat="1" ht="15" customHeight="1">
      <c r="A3" s="193"/>
      <c r="B3" s="194"/>
      <c r="C3" s="14" t="s">
        <v>27</v>
      </c>
      <c r="D3" s="11" t="s">
        <v>28</v>
      </c>
      <c r="E3" s="14" t="s">
        <v>27</v>
      </c>
      <c r="F3" s="12" t="s">
        <v>28</v>
      </c>
      <c r="G3" s="14" t="s">
        <v>27</v>
      </c>
      <c r="H3" s="13" t="s">
        <v>28</v>
      </c>
    </row>
    <row r="4" spans="1:8" s="15" customFormat="1" ht="15" customHeight="1">
      <c r="A4" s="122"/>
      <c r="B4" s="11"/>
      <c r="C4" s="123" t="s">
        <v>4</v>
      </c>
      <c r="D4" s="124" t="s">
        <v>5</v>
      </c>
      <c r="E4" s="123" t="s">
        <v>4</v>
      </c>
      <c r="F4" s="124" t="s">
        <v>5</v>
      </c>
      <c r="G4" s="123" t="s">
        <v>4</v>
      </c>
      <c r="H4" s="125" t="s">
        <v>5</v>
      </c>
    </row>
    <row r="5" spans="1:8" s="143" customFormat="1" ht="30" customHeight="1">
      <c r="A5" s="213" t="s">
        <v>65</v>
      </c>
      <c r="B5" s="113" t="s">
        <v>12</v>
      </c>
      <c r="C5" s="121">
        <v>27690</v>
      </c>
      <c r="D5" s="115">
        <v>13521050</v>
      </c>
      <c r="E5" s="121">
        <v>101795</v>
      </c>
      <c r="F5" s="115">
        <v>368781738</v>
      </c>
      <c r="G5" s="121">
        <v>129485</v>
      </c>
      <c r="H5" s="116">
        <v>382302789</v>
      </c>
    </row>
    <row r="6" spans="1:8" s="143" customFormat="1" ht="30" customHeight="1">
      <c r="A6" s="214"/>
      <c r="B6" s="62" t="s">
        <v>13</v>
      </c>
      <c r="C6" s="71">
        <v>700</v>
      </c>
      <c r="D6" s="72">
        <v>538319</v>
      </c>
      <c r="E6" s="71">
        <v>3372</v>
      </c>
      <c r="F6" s="72">
        <v>22750621</v>
      </c>
      <c r="G6" s="71">
        <v>4072</v>
      </c>
      <c r="H6" s="73">
        <v>23288940</v>
      </c>
    </row>
    <row r="7" spans="1:8" s="143" customFormat="1" ht="30" customHeight="1">
      <c r="A7" s="211" t="s">
        <v>63</v>
      </c>
      <c r="B7" s="59" t="s">
        <v>12</v>
      </c>
      <c r="C7" s="70">
        <v>110364</v>
      </c>
      <c r="D7" s="48">
        <v>29677115</v>
      </c>
      <c r="E7" s="70">
        <v>122046</v>
      </c>
      <c r="F7" s="48">
        <v>374758981</v>
      </c>
      <c r="G7" s="70">
        <v>232410</v>
      </c>
      <c r="H7" s="55">
        <v>404436096</v>
      </c>
    </row>
    <row r="8" spans="1:8" s="143" customFormat="1" ht="30" customHeight="1">
      <c r="A8" s="214"/>
      <c r="B8" s="62" t="s">
        <v>13</v>
      </c>
      <c r="C8" s="71">
        <v>3428</v>
      </c>
      <c r="D8" s="72">
        <v>1160445</v>
      </c>
      <c r="E8" s="71">
        <v>4020</v>
      </c>
      <c r="F8" s="72">
        <v>23476752</v>
      </c>
      <c r="G8" s="71">
        <v>7448</v>
      </c>
      <c r="H8" s="73">
        <v>24637197</v>
      </c>
    </row>
    <row r="9" spans="1:8" s="143" customFormat="1" ht="30" customHeight="1">
      <c r="A9" s="211" t="s">
        <v>64</v>
      </c>
      <c r="B9" s="59" t="s">
        <v>12</v>
      </c>
      <c r="C9" s="70">
        <v>107569</v>
      </c>
      <c r="D9" s="48">
        <v>29150492</v>
      </c>
      <c r="E9" s="70">
        <v>120146</v>
      </c>
      <c r="F9" s="48">
        <v>372725674</v>
      </c>
      <c r="G9" s="70">
        <v>227715</v>
      </c>
      <c r="H9" s="55">
        <v>401876166</v>
      </c>
    </row>
    <row r="10" spans="1:8" s="143" customFormat="1" ht="30" customHeight="1">
      <c r="A10" s="214"/>
      <c r="B10" s="62" t="s">
        <v>13</v>
      </c>
      <c r="C10" s="71">
        <v>2211</v>
      </c>
      <c r="D10" s="72">
        <v>1134686</v>
      </c>
      <c r="E10" s="71">
        <v>3889</v>
      </c>
      <c r="F10" s="72">
        <v>23615252</v>
      </c>
      <c r="G10" s="71">
        <v>6100</v>
      </c>
      <c r="H10" s="73">
        <v>24749938</v>
      </c>
    </row>
    <row r="11" spans="1:8" s="143" customFormat="1" ht="30" customHeight="1">
      <c r="A11" s="211" t="s">
        <v>129</v>
      </c>
      <c r="B11" s="59" t="s">
        <v>12</v>
      </c>
      <c r="C11" s="70">
        <v>100460</v>
      </c>
      <c r="D11" s="48">
        <v>27296108</v>
      </c>
      <c r="E11" s="70">
        <v>117996</v>
      </c>
      <c r="F11" s="48">
        <v>378690344</v>
      </c>
      <c r="G11" s="70">
        <v>218456</v>
      </c>
      <c r="H11" s="55">
        <v>405986451</v>
      </c>
    </row>
    <row r="12" spans="1:8" s="143" customFormat="1" ht="30" customHeight="1">
      <c r="A12" s="214"/>
      <c r="B12" s="62" t="s">
        <v>13</v>
      </c>
      <c r="C12" s="71">
        <v>2204</v>
      </c>
      <c r="D12" s="72">
        <v>1156515</v>
      </c>
      <c r="E12" s="71">
        <v>3992</v>
      </c>
      <c r="F12" s="72">
        <v>26053139</v>
      </c>
      <c r="G12" s="71">
        <v>6196</v>
      </c>
      <c r="H12" s="73">
        <v>27209654</v>
      </c>
    </row>
    <row r="13" spans="1:8" s="1" customFormat="1" ht="30" customHeight="1">
      <c r="A13" s="211" t="s">
        <v>130</v>
      </c>
      <c r="B13" s="59" t="s">
        <v>12</v>
      </c>
      <c r="C13" s="70">
        <v>98108</v>
      </c>
      <c r="D13" s="48">
        <v>26045407</v>
      </c>
      <c r="E13" s="70">
        <v>116268</v>
      </c>
      <c r="F13" s="48">
        <v>351642659</v>
      </c>
      <c r="G13" s="70">
        <v>214376</v>
      </c>
      <c r="H13" s="55">
        <v>377688066</v>
      </c>
    </row>
    <row r="14" spans="1:8" s="1" customFormat="1" ht="30" customHeight="1" thickBot="1">
      <c r="A14" s="212"/>
      <c r="B14" s="74" t="s">
        <v>13</v>
      </c>
      <c r="C14" s="75">
        <v>2400</v>
      </c>
      <c r="D14" s="76">
        <v>1164309</v>
      </c>
      <c r="E14" s="75">
        <v>3969</v>
      </c>
      <c r="F14" s="76">
        <v>22547508</v>
      </c>
      <c r="G14" s="75">
        <v>6369</v>
      </c>
      <c r="H14" s="77">
        <v>23711817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100" zoomScalePageLayoutView="0" workbookViewId="0" topLeftCell="A1">
      <selection activeCell="A1" sqref="A1"/>
    </sheetView>
  </sheetViews>
  <sheetFormatPr defaultColWidth="9.00390625" defaultRowHeight="13.5"/>
  <cols>
    <col min="1" max="2" width="18.625" style="169" customWidth="1"/>
    <col min="3" max="3" width="23.625" style="169" customWidth="1"/>
    <col min="4" max="4" width="18.625" style="169" customWidth="1"/>
    <col min="5" max="16384" width="9.00390625" style="169" customWidth="1"/>
  </cols>
  <sheetData>
    <row r="1" s="1" customFormat="1" ht="20.25" customHeight="1" thickBot="1">
      <c r="A1" s="4" t="s">
        <v>44</v>
      </c>
    </row>
    <row r="2" spans="1:4" s="4" customFormat="1" ht="19.5" customHeight="1">
      <c r="A2" s="19" t="s">
        <v>8</v>
      </c>
      <c r="B2" s="20" t="s">
        <v>9</v>
      </c>
      <c r="C2" s="22" t="s">
        <v>10</v>
      </c>
      <c r="D2" s="21" t="s">
        <v>24</v>
      </c>
    </row>
    <row r="3" spans="1:4" s="15" customFormat="1" ht="15" customHeight="1">
      <c r="A3" s="126" t="s">
        <v>4</v>
      </c>
      <c r="B3" s="127" t="s">
        <v>4</v>
      </c>
      <c r="C3" s="128" t="s">
        <v>4</v>
      </c>
      <c r="D3" s="129" t="s">
        <v>4</v>
      </c>
    </row>
    <row r="4" spans="1:9" s="4" customFormat="1" ht="30" customHeight="1" thickBot="1">
      <c r="A4" s="16">
        <v>220874</v>
      </c>
      <c r="B4" s="17">
        <v>4277</v>
      </c>
      <c r="C4" s="23">
        <v>769</v>
      </c>
      <c r="D4" s="18">
        <v>225920</v>
      </c>
      <c r="E4" s="5"/>
      <c r="G4" s="5"/>
      <c r="I4" s="5"/>
    </row>
    <row r="5" spans="1:4" s="4" customFormat="1" ht="15" customHeight="1">
      <c r="A5" s="215" t="s">
        <v>131</v>
      </c>
      <c r="B5" s="215"/>
      <c r="C5" s="215"/>
      <c r="D5" s="215"/>
    </row>
    <row r="6" spans="1:4" s="4" customFormat="1" ht="15" customHeight="1">
      <c r="A6" s="216" t="s">
        <v>11</v>
      </c>
      <c r="B6" s="216"/>
      <c r="C6" s="216"/>
      <c r="D6" s="216"/>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(H20)</oddFooter>
  </headerFooter>
</worksheet>
</file>

<file path=xl/worksheets/sheet4.xml><?xml version="1.0" encoding="utf-8"?>
<worksheet xmlns="http://schemas.openxmlformats.org/spreadsheetml/2006/main" xmlns:r="http://schemas.openxmlformats.org/officeDocument/2006/relationships">
  <dimension ref="A1:N72"/>
  <sheetViews>
    <sheetView showGridLines="0" zoomScalePageLayoutView="0" workbookViewId="0" topLeftCell="A1">
      <selection activeCell="A1" sqref="A1:G1"/>
    </sheetView>
  </sheetViews>
  <sheetFormatPr defaultColWidth="9.00390625" defaultRowHeight="13.5"/>
  <cols>
    <col min="1" max="1" width="11.375" style="169" customWidth="1"/>
    <col min="2" max="2" width="7.625" style="169" bestFit="1" customWidth="1"/>
    <col min="3" max="3" width="11.50390625" style="169" bestFit="1" customWidth="1"/>
    <col min="4" max="4" width="7.625" style="169" bestFit="1" customWidth="1"/>
    <col min="5" max="5" width="11.50390625" style="169" bestFit="1" customWidth="1"/>
    <col min="6" max="6" width="7.625" style="169" bestFit="1" customWidth="1"/>
    <col min="7" max="7" width="11.50390625" style="169" bestFit="1" customWidth="1"/>
    <col min="8" max="8" width="9.50390625" style="169" bestFit="1" customWidth="1"/>
    <col min="9" max="9" width="11.50390625" style="169" bestFit="1" customWidth="1"/>
    <col min="10" max="10" width="9.50390625" style="169" bestFit="1" customWidth="1"/>
    <col min="11" max="11" width="11.50390625" style="169" bestFit="1" customWidth="1"/>
    <col min="12" max="12" width="9.50390625" style="169" bestFit="1" customWidth="1"/>
    <col min="13" max="13" width="13.75390625" style="169" bestFit="1" customWidth="1"/>
    <col min="14" max="14" width="11.375" style="169" customWidth="1"/>
    <col min="15" max="16384" width="9.00390625" style="169" customWidth="1"/>
  </cols>
  <sheetData>
    <row r="1" spans="1:14" ht="13.5">
      <c r="A1" s="216" t="s">
        <v>61</v>
      </c>
      <c r="B1" s="216"/>
      <c r="C1" s="216"/>
      <c r="D1" s="216"/>
      <c r="E1" s="216"/>
      <c r="F1" s="216"/>
      <c r="G1" s="216"/>
      <c r="H1" s="1"/>
      <c r="I1" s="1"/>
      <c r="J1" s="1"/>
      <c r="K1" s="1"/>
      <c r="L1" s="1"/>
      <c r="M1" s="1"/>
      <c r="N1" s="1"/>
    </row>
    <row r="2" spans="1:14" ht="14.25" thickBot="1">
      <c r="A2" s="216" t="s">
        <v>29</v>
      </c>
      <c r="B2" s="216"/>
      <c r="C2" s="216"/>
      <c r="D2" s="216"/>
      <c r="E2" s="216"/>
      <c r="F2" s="216"/>
      <c r="G2" s="216"/>
      <c r="H2" s="1"/>
      <c r="I2" s="1"/>
      <c r="J2" s="1"/>
      <c r="K2" s="1"/>
      <c r="L2" s="1"/>
      <c r="M2" s="1"/>
      <c r="N2" s="1"/>
    </row>
    <row r="3" spans="1:14" ht="19.5" customHeight="1">
      <c r="A3" s="225" t="s">
        <v>43</v>
      </c>
      <c r="B3" s="228" t="s">
        <v>35</v>
      </c>
      <c r="C3" s="228"/>
      <c r="D3" s="228"/>
      <c r="E3" s="228"/>
      <c r="F3" s="228"/>
      <c r="G3" s="228"/>
      <c r="H3" s="217" t="s">
        <v>13</v>
      </c>
      <c r="I3" s="218"/>
      <c r="J3" s="221" t="s">
        <v>48</v>
      </c>
      <c r="K3" s="218"/>
      <c r="L3" s="217" t="s">
        <v>30</v>
      </c>
      <c r="M3" s="218"/>
      <c r="N3" s="222" t="s">
        <v>56</v>
      </c>
    </row>
    <row r="4" spans="1:14" ht="17.25" customHeight="1">
      <c r="A4" s="226"/>
      <c r="B4" s="229" t="s">
        <v>18</v>
      </c>
      <c r="C4" s="229"/>
      <c r="D4" s="219" t="s">
        <v>31</v>
      </c>
      <c r="E4" s="230"/>
      <c r="F4" s="219" t="s">
        <v>32</v>
      </c>
      <c r="G4" s="230"/>
      <c r="H4" s="219"/>
      <c r="I4" s="220"/>
      <c r="J4" s="219"/>
      <c r="K4" s="220"/>
      <c r="L4" s="219"/>
      <c r="M4" s="220"/>
      <c r="N4" s="223"/>
    </row>
    <row r="5" spans="1:14" s="176" customFormat="1" ht="28.5" customHeight="1">
      <c r="A5" s="227"/>
      <c r="B5" s="101" t="s">
        <v>50</v>
      </c>
      <c r="C5" s="102" t="s">
        <v>51</v>
      </c>
      <c r="D5" s="101" t="s">
        <v>50</v>
      </c>
      <c r="E5" s="102" t="s">
        <v>51</v>
      </c>
      <c r="F5" s="101" t="s">
        <v>50</v>
      </c>
      <c r="G5" s="103" t="s">
        <v>36</v>
      </c>
      <c r="H5" s="101" t="s">
        <v>34</v>
      </c>
      <c r="I5" s="104" t="s">
        <v>37</v>
      </c>
      <c r="J5" s="101" t="s">
        <v>34</v>
      </c>
      <c r="K5" s="104" t="s">
        <v>38</v>
      </c>
      <c r="L5" s="101" t="s">
        <v>34</v>
      </c>
      <c r="M5" s="135" t="s">
        <v>126</v>
      </c>
      <c r="N5" s="224"/>
    </row>
    <row r="6" spans="1:14" s="95" customFormat="1" ht="10.5">
      <c r="A6" s="94"/>
      <c r="B6" s="91" t="s">
        <v>4</v>
      </c>
      <c r="C6" s="92" t="s">
        <v>5</v>
      </c>
      <c r="D6" s="91" t="s">
        <v>4</v>
      </c>
      <c r="E6" s="92" t="s">
        <v>5</v>
      </c>
      <c r="F6" s="91" t="s">
        <v>4</v>
      </c>
      <c r="G6" s="92" t="s">
        <v>5</v>
      </c>
      <c r="H6" s="91" t="s">
        <v>4</v>
      </c>
      <c r="I6" s="93" t="s">
        <v>5</v>
      </c>
      <c r="J6" s="91" t="s">
        <v>4</v>
      </c>
      <c r="K6" s="93" t="s">
        <v>5</v>
      </c>
      <c r="L6" s="91" t="s">
        <v>4</v>
      </c>
      <c r="M6" s="93" t="s">
        <v>5</v>
      </c>
      <c r="N6" s="136"/>
    </row>
    <row r="7" spans="1:14" ht="15" customHeight="1">
      <c r="A7" s="111" t="s">
        <v>66</v>
      </c>
      <c r="B7" s="78">
        <v>1274</v>
      </c>
      <c r="C7" s="79">
        <v>449005</v>
      </c>
      <c r="D7" s="78">
        <v>2018</v>
      </c>
      <c r="E7" s="79">
        <v>431369</v>
      </c>
      <c r="F7" s="78">
        <v>3292</v>
      </c>
      <c r="G7" s="79">
        <v>880373</v>
      </c>
      <c r="H7" s="78">
        <v>72</v>
      </c>
      <c r="I7" s="80">
        <v>65563</v>
      </c>
      <c r="J7" s="78">
        <v>274</v>
      </c>
      <c r="K7" s="80">
        <v>33848</v>
      </c>
      <c r="L7" s="78">
        <v>3421</v>
      </c>
      <c r="M7" s="79">
        <v>848658</v>
      </c>
      <c r="N7" s="149" t="str">
        <f aca="true" t="shared" si="0" ref="N7:N14">A7</f>
        <v>青森</v>
      </c>
    </row>
    <row r="8" spans="1:14" ht="15" customHeight="1">
      <c r="A8" s="110" t="s">
        <v>67</v>
      </c>
      <c r="B8" s="81">
        <v>795</v>
      </c>
      <c r="C8" s="82">
        <v>292704</v>
      </c>
      <c r="D8" s="81">
        <v>1206</v>
      </c>
      <c r="E8" s="82">
        <v>261168</v>
      </c>
      <c r="F8" s="81">
        <v>2001</v>
      </c>
      <c r="G8" s="82">
        <v>553872</v>
      </c>
      <c r="H8" s="81">
        <v>51</v>
      </c>
      <c r="I8" s="83">
        <v>37394</v>
      </c>
      <c r="J8" s="81">
        <v>158</v>
      </c>
      <c r="K8" s="83">
        <v>16458</v>
      </c>
      <c r="L8" s="81">
        <v>2087</v>
      </c>
      <c r="M8" s="82">
        <v>532936</v>
      </c>
      <c r="N8" s="149" t="str">
        <f t="shared" si="0"/>
        <v>弘前</v>
      </c>
    </row>
    <row r="9" spans="1:14" ht="15" customHeight="1">
      <c r="A9" s="110" t="s">
        <v>68</v>
      </c>
      <c r="B9" s="81">
        <v>1134</v>
      </c>
      <c r="C9" s="82">
        <v>434384</v>
      </c>
      <c r="D9" s="81">
        <v>1880</v>
      </c>
      <c r="E9" s="82">
        <v>422749</v>
      </c>
      <c r="F9" s="81">
        <v>3014</v>
      </c>
      <c r="G9" s="82">
        <v>857133</v>
      </c>
      <c r="H9" s="81">
        <v>71</v>
      </c>
      <c r="I9" s="83">
        <v>32871</v>
      </c>
      <c r="J9" s="81">
        <v>193</v>
      </c>
      <c r="K9" s="83">
        <v>15500</v>
      </c>
      <c r="L9" s="81">
        <v>3120</v>
      </c>
      <c r="M9" s="82">
        <v>839761</v>
      </c>
      <c r="N9" s="149" t="str">
        <f t="shared" si="0"/>
        <v>八戸</v>
      </c>
    </row>
    <row r="10" spans="1:14" ht="15" customHeight="1">
      <c r="A10" s="110" t="s">
        <v>69</v>
      </c>
      <c r="B10" s="81">
        <v>410</v>
      </c>
      <c r="C10" s="82">
        <v>152544</v>
      </c>
      <c r="D10" s="81">
        <v>631</v>
      </c>
      <c r="E10" s="82">
        <v>128890</v>
      </c>
      <c r="F10" s="81">
        <v>1041</v>
      </c>
      <c r="G10" s="82">
        <v>281434</v>
      </c>
      <c r="H10" s="81">
        <v>18</v>
      </c>
      <c r="I10" s="83">
        <v>11093</v>
      </c>
      <c r="J10" s="81">
        <v>38</v>
      </c>
      <c r="K10" s="83">
        <v>3296</v>
      </c>
      <c r="L10" s="81">
        <v>1066</v>
      </c>
      <c r="M10" s="82">
        <v>273637</v>
      </c>
      <c r="N10" s="149" t="str">
        <f t="shared" si="0"/>
        <v>黒石</v>
      </c>
    </row>
    <row r="11" spans="1:14" ht="15" customHeight="1">
      <c r="A11" s="110" t="s">
        <v>70</v>
      </c>
      <c r="B11" s="81">
        <v>719</v>
      </c>
      <c r="C11" s="82">
        <v>225646</v>
      </c>
      <c r="D11" s="81">
        <v>1532</v>
      </c>
      <c r="E11" s="82">
        <v>305640</v>
      </c>
      <c r="F11" s="81">
        <v>2251</v>
      </c>
      <c r="G11" s="82">
        <v>531285</v>
      </c>
      <c r="H11" s="81">
        <v>53</v>
      </c>
      <c r="I11" s="83">
        <v>14987</v>
      </c>
      <c r="J11" s="81">
        <v>103</v>
      </c>
      <c r="K11" s="83">
        <v>28922</v>
      </c>
      <c r="L11" s="81">
        <v>2332</v>
      </c>
      <c r="M11" s="82">
        <v>545220</v>
      </c>
      <c r="N11" s="149" t="str">
        <f t="shared" si="0"/>
        <v>五所川原</v>
      </c>
    </row>
    <row r="12" spans="1:14" ht="15" customHeight="1">
      <c r="A12" s="110" t="s">
        <v>71</v>
      </c>
      <c r="B12" s="81">
        <v>1033</v>
      </c>
      <c r="C12" s="82">
        <v>352261</v>
      </c>
      <c r="D12" s="81">
        <v>2160</v>
      </c>
      <c r="E12" s="82">
        <v>508318</v>
      </c>
      <c r="F12" s="81">
        <v>3193</v>
      </c>
      <c r="G12" s="82">
        <v>860579</v>
      </c>
      <c r="H12" s="81">
        <v>104</v>
      </c>
      <c r="I12" s="83">
        <v>22972</v>
      </c>
      <c r="J12" s="81">
        <v>153</v>
      </c>
      <c r="K12" s="83">
        <v>17136</v>
      </c>
      <c r="L12" s="81">
        <v>3341</v>
      </c>
      <c r="M12" s="82">
        <v>854742</v>
      </c>
      <c r="N12" s="149" t="str">
        <f t="shared" si="0"/>
        <v>十和田</v>
      </c>
    </row>
    <row r="13" spans="1:14" ht="15" customHeight="1">
      <c r="A13" s="110" t="s">
        <v>72</v>
      </c>
      <c r="B13" s="81">
        <v>381</v>
      </c>
      <c r="C13" s="82">
        <v>154701</v>
      </c>
      <c r="D13" s="81">
        <v>758</v>
      </c>
      <c r="E13" s="82">
        <v>171725</v>
      </c>
      <c r="F13" s="81">
        <v>1139</v>
      </c>
      <c r="G13" s="82">
        <v>326426</v>
      </c>
      <c r="H13" s="81">
        <v>19</v>
      </c>
      <c r="I13" s="83">
        <v>5669</v>
      </c>
      <c r="J13" s="81">
        <v>34</v>
      </c>
      <c r="K13" s="83">
        <v>3325</v>
      </c>
      <c r="L13" s="81">
        <v>1175</v>
      </c>
      <c r="M13" s="82">
        <v>324081</v>
      </c>
      <c r="N13" s="149" t="str">
        <f t="shared" si="0"/>
        <v>むつ</v>
      </c>
    </row>
    <row r="14" spans="1:14" ht="15" customHeight="1">
      <c r="A14" s="100" t="s">
        <v>73</v>
      </c>
      <c r="B14" s="84">
        <v>5746</v>
      </c>
      <c r="C14" s="85">
        <v>2061244</v>
      </c>
      <c r="D14" s="84">
        <v>10185</v>
      </c>
      <c r="E14" s="85">
        <v>2229859</v>
      </c>
      <c r="F14" s="84">
        <v>15931</v>
      </c>
      <c r="G14" s="85">
        <v>4291102</v>
      </c>
      <c r="H14" s="84">
        <v>388</v>
      </c>
      <c r="I14" s="86">
        <v>190550</v>
      </c>
      <c r="J14" s="84">
        <v>953</v>
      </c>
      <c r="K14" s="86">
        <v>118483</v>
      </c>
      <c r="L14" s="84">
        <v>16542</v>
      </c>
      <c r="M14" s="85">
        <v>4219035</v>
      </c>
      <c r="N14" s="150" t="str">
        <f t="shared" si="0"/>
        <v>青森県計</v>
      </c>
    </row>
    <row r="15" spans="1:14" ht="15" customHeight="1">
      <c r="A15" s="7"/>
      <c r="B15" s="37"/>
      <c r="C15" s="38"/>
      <c r="D15" s="37"/>
      <c r="E15" s="38"/>
      <c r="F15" s="37"/>
      <c r="G15" s="38"/>
      <c r="H15" s="37"/>
      <c r="I15" s="39"/>
      <c r="J15" s="37"/>
      <c r="K15" s="39"/>
      <c r="L15" s="37"/>
      <c r="M15" s="38"/>
      <c r="N15" s="151"/>
    </row>
    <row r="16" spans="1:14" ht="15" customHeight="1">
      <c r="A16" s="112" t="s">
        <v>74</v>
      </c>
      <c r="B16" s="87">
        <v>1672</v>
      </c>
      <c r="C16" s="88">
        <v>596645</v>
      </c>
      <c r="D16" s="87">
        <v>2679</v>
      </c>
      <c r="E16" s="88">
        <v>665960</v>
      </c>
      <c r="F16" s="87">
        <v>4351</v>
      </c>
      <c r="G16" s="88">
        <v>1262605</v>
      </c>
      <c r="H16" s="87">
        <v>106</v>
      </c>
      <c r="I16" s="89">
        <v>33884</v>
      </c>
      <c r="J16" s="87">
        <v>416</v>
      </c>
      <c r="K16" s="89">
        <v>54609</v>
      </c>
      <c r="L16" s="87">
        <v>4554</v>
      </c>
      <c r="M16" s="88">
        <v>1283330</v>
      </c>
      <c r="N16" s="149" t="str">
        <f aca="true" t="shared" si="1" ref="N16:N25">A16</f>
        <v>盛岡</v>
      </c>
    </row>
    <row r="17" spans="1:14" ht="15" customHeight="1">
      <c r="A17" s="110" t="s">
        <v>75</v>
      </c>
      <c r="B17" s="81">
        <v>384</v>
      </c>
      <c r="C17" s="82">
        <v>143305</v>
      </c>
      <c r="D17" s="81">
        <v>754</v>
      </c>
      <c r="E17" s="82">
        <v>176215</v>
      </c>
      <c r="F17" s="81">
        <v>1138</v>
      </c>
      <c r="G17" s="82">
        <v>319519</v>
      </c>
      <c r="H17" s="81">
        <v>19</v>
      </c>
      <c r="I17" s="83">
        <v>3379</v>
      </c>
      <c r="J17" s="81">
        <v>54</v>
      </c>
      <c r="K17" s="83">
        <v>8491</v>
      </c>
      <c r="L17" s="81">
        <v>1171</v>
      </c>
      <c r="M17" s="82">
        <v>324632</v>
      </c>
      <c r="N17" s="149" t="str">
        <f t="shared" si="1"/>
        <v>宮古</v>
      </c>
    </row>
    <row r="18" spans="1:14" ht="15" customHeight="1">
      <c r="A18" s="110" t="s">
        <v>76</v>
      </c>
      <c r="B18" s="81">
        <v>370</v>
      </c>
      <c r="C18" s="82">
        <v>161635</v>
      </c>
      <c r="D18" s="81">
        <v>602</v>
      </c>
      <c r="E18" s="82">
        <v>135041</v>
      </c>
      <c r="F18" s="81">
        <v>972</v>
      </c>
      <c r="G18" s="82">
        <v>296676</v>
      </c>
      <c r="H18" s="81">
        <v>14</v>
      </c>
      <c r="I18" s="83">
        <v>1987</v>
      </c>
      <c r="J18" s="81">
        <v>27</v>
      </c>
      <c r="K18" s="83">
        <v>3388</v>
      </c>
      <c r="L18" s="81">
        <v>987</v>
      </c>
      <c r="M18" s="82">
        <v>298076</v>
      </c>
      <c r="N18" s="149" t="str">
        <f t="shared" si="1"/>
        <v>大船渡</v>
      </c>
    </row>
    <row r="19" spans="1:14" ht="15" customHeight="1">
      <c r="A19" s="110" t="s">
        <v>77</v>
      </c>
      <c r="B19" s="81">
        <v>581</v>
      </c>
      <c r="C19" s="82">
        <v>191820</v>
      </c>
      <c r="D19" s="81">
        <v>834</v>
      </c>
      <c r="E19" s="82">
        <v>202552</v>
      </c>
      <c r="F19" s="81">
        <v>1415</v>
      </c>
      <c r="G19" s="82">
        <v>394371</v>
      </c>
      <c r="H19" s="81">
        <v>62</v>
      </c>
      <c r="I19" s="83">
        <v>9360</v>
      </c>
      <c r="J19" s="81">
        <v>87</v>
      </c>
      <c r="K19" s="83">
        <v>14192</v>
      </c>
      <c r="L19" s="81">
        <v>1507</v>
      </c>
      <c r="M19" s="82">
        <v>399204</v>
      </c>
      <c r="N19" s="149" t="str">
        <f t="shared" si="1"/>
        <v>水沢</v>
      </c>
    </row>
    <row r="20" spans="1:14" ht="15" customHeight="1">
      <c r="A20" s="110" t="s">
        <v>78</v>
      </c>
      <c r="B20" s="81">
        <v>780</v>
      </c>
      <c r="C20" s="82">
        <v>266745</v>
      </c>
      <c r="D20" s="81">
        <v>1043</v>
      </c>
      <c r="E20" s="82">
        <v>245883</v>
      </c>
      <c r="F20" s="81">
        <v>1823</v>
      </c>
      <c r="G20" s="82">
        <v>512628</v>
      </c>
      <c r="H20" s="81">
        <v>66</v>
      </c>
      <c r="I20" s="83">
        <v>37441</v>
      </c>
      <c r="J20" s="81">
        <v>165</v>
      </c>
      <c r="K20" s="83">
        <v>32160</v>
      </c>
      <c r="L20" s="81">
        <v>1945</v>
      </c>
      <c r="M20" s="82">
        <v>507346</v>
      </c>
      <c r="N20" s="149" t="str">
        <f t="shared" si="1"/>
        <v>花巻</v>
      </c>
    </row>
    <row r="21" spans="1:14" ht="15" customHeight="1">
      <c r="A21" s="110" t="s">
        <v>79</v>
      </c>
      <c r="B21" s="81">
        <v>392</v>
      </c>
      <c r="C21" s="82">
        <v>115239</v>
      </c>
      <c r="D21" s="81">
        <v>375</v>
      </c>
      <c r="E21" s="82">
        <v>94222</v>
      </c>
      <c r="F21" s="81">
        <v>767</v>
      </c>
      <c r="G21" s="82">
        <v>209462</v>
      </c>
      <c r="H21" s="81">
        <v>21</v>
      </c>
      <c r="I21" s="83">
        <v>12911</v>
      </c>
      <c r="J21" s="81">
        <v>54</v>
      </c>
      <c r="K21" s="83">
        <v>8069</v>
      </c>
      <c r="L21" s="81">
        <v>806</v>
      </c>
      <c r="M21" s="82">
        <v>204619</v>
      </c>
      <c r="N21" s="149" t="str">
        <f t="shared" si="1"/>
        <v>久慈</v>
      </c>
    </row>
    <row r="22" spans="1:14" ht="15" customHeight="1">
      <c r="A22" s="110" t="s">
        <v>80</v>
      </c>
      <c r="B22" s="81">
        <v>514</v>
      </c>
      <c r="C22" s="82">
        <v>157012</v>
      </c>
      <c r="D22" s="81">
        <v>788</v>
      </c>
      <c r="E22" s="82">
        <v>186622</v>
      </c>
      <c r="F22" s="81">
        <v>1302</v>
      </c>
      <c r="G22" s="82">
        <v>343634</v>
      </c>
      <c r="H22" s="81">
        <v>53</v>
      </c>
      <c r="I22" s="83">
        <v>10648</v>
      </c>
      <c r="J22" s="81">
        <v>136</v>
      </c>
      <c r="K22" s="83">
        <v>8254</v>
      </c>
      <c r="L22" s="81">
        <v>1373</v>
      </c>
      <c r="M22" s="82">
        <v>341241</v>
      </c>
      <c r="N22" s="149" t="str">
        <f t="shared" si="1"/>
        <v>一関</v>
      </c>
    </row>
    <row r="23" spans="1:14" ht="15" customHeight="1">
      <c r="A23" s="110" t="s">
        <v>81</v>
      </c>
      <c r="B23" s="81">
        <v>270</v>
      </c>
      <c r="C23" s="82">
        <v>108217</v>
      </c>
      <c r="D23" s="81">
        <v>557</v>
      </c>
      <c r="E23" s="82">
        <v>124600</v>
      </c>
      <c r="F23" s="81">
        <v>827</v>
      </c>
      <c r="G23" s="82">
        <v>232816</v>
      </c>
      <c r="H23" s="81">
        <v>13</v>
      </c>
      <c r="I23" s="83">
        <v>3026</v>
      </c>
      <c r="J23" s="81">
        <v>48</v>
      </c>
      <c r="K23" s="83">
        <v>5073</v>
      </c>
      <c r="L23" s="81">
        <v>854</v>
      </c>
      <c r="M23" s="82">
        <v>234863</v>
      </c>
      <c r="N23" s="149" t="str">
        <f t="shared" si="1"/>
        <v>釜石</v>
      </c>
    </row>
    <row r="24" spans="1:14" ht="15" customHeight="1">
      <c r="A24" s="110" t="s">
        <v>82</v>
      </c>
      <c r="B24" s="81">
        <v>365</v>
      </c>
      <c r="C24" s="82">
        <v>145312</v>
      </c>
      <c r="D24" s="81">
        <v>608</v>
      </c>
      <c r="E24" s="82">
        <v>133641</v>
      </c>
      <c r="F24" s="81">
        <v>973</v>
      </c>
      <c r="G24" s="82">
        <v>278953</v>
      </c>
      <c r="H24" s="81">
        <v>37</v>
      </c>
      <c r="I24" s="83">
        <v>6102</v>
      </c>
      <c r="J24" s="81">
        <v>53</v>
      </c>
      <c r="K24" s="83">
        <v>4848</v>
      </c>
      <c r="L24" s="81">
        <v>1023</v>
      </c>
      <c r="M24" s="82">
        <v>277700</v>
      </c>
      <c r="N24" s="149" t="str">
        <f t="shared" si="1"/>
        <v>二戸</v>
      </c>
    </row>
    <row r="25" spans="1:14" ht="15" customHeight="1">
      <c r="A25" s="100" t="s">
        <v>83</v>
      </c>
      <c r="B25" s="84">
        <v>5328</v>
      </c>
      <c r="C25" s="144">
        <v>1885929</v>
      </c>
      <c r="D25" s="84">
        <v>8240</v>
      </c>
      <c r="E25" s="85">
        <v>1964736</v>
      </c>
      <c r="F25" s="84">
        <v>13568</v>
      </c>
      <c r="G25" s="85">
        <v>3850664</v>
      </c>
      <c r="H25" s="84">
        <v>391</v>
      </c>
      <c r="I25" s="86">
        <v>118738</v>
      </c>
      <c r="J25" s="84">
        <v>1040</v>
      </c>
      <c r="K25" s="86">
        <v>139083</v>
      </c>
      <c r="L25" s="84">
        <v>14220</v>
      </c>
      <c r="M25" s="85">
        <v>3871010</v>
      </c>
      <c r="N25" s="150" t="str">
        <f t="shared" si="1"/>
        <v>岩手県計</v>
      </c>
    </row>
    <row r="26" spans="1:14" ht="15" customHeight="1">
      <c r="A26" s="99"/>
      <c r="B26" s="37"/>
      <c r="C26" s="38"/>
      <c r="D26" s="37"/>
      <c r="E26" s="38"/>
      <c r="F26" s="37"/>
      <c r="G26" s="38"/>
      <c r="H26" s="37"/>
      <c r="I26" s="39"/>
      <c r="J26" s="37"/>
      <c r="K26" s="39"/>
      <c r="L26" s="37"/>
      <c r="M26" s="38"/>
      <c r="N26" s="152"/>
    </row>
    <row r="27" spans="1:14" ht="15" customHeight="1">
      <c r="A27" s="111" t="s">
        <v>84</v>
      </c>
      <c r="B27" s="78">
        <v>1650</v>
      </c>
      <c r="C27" s="79">
        <v>646785</v>
      </c>
      <c r="D27" s="78">
        <v>2519</v>
      </c>
      <c r="E27" s="79">
        <v>636096</v>
      </c>
      <c r="F27" s="78">
        <v>4169</v>
      </c>
      <c r="G27" s="79">
        <v>1282881</v>
      </c>
      <c r="H27" s="78">
        <v>127</v>
      </c>
      <c r="I27" s="80">
        <v>105032</v>
      </c>
      <c r="J27" s="78">
        <v>329</v>
      </c>
      <c r="K27" s="80">
        <v>55302</v>
      </c>
      <c r="L27" s="78">
        <v>4431</v>
      </c>
      <c r="M27" s="79">
        <v>1233150</v>
      </c>
      <c r="N27" s="149" t="str">
        <f aca="true" t="shared" si="2" ref="N27:N37">A27</f>
        <v>仙台北</v>
      </c>
    </row>
    <row r="28" spans="1:14" ht="15" customHeight="1">
      <c r="A28" s="110" t="s">
        <v>85</v>
      </c>
      <c r="B28" s="81">
        <v>895</v>
      </c>
      <c r="C28" s="82">
        <v>382870</v>
      </c>
      <c r="D28" s="81">
        <v>1477</v>
      </c>
      <c r="E28" s="82">
        <v>396913</v>
      </c>
      <c r="F28" s="81">
        <v>2372</v>
      </c>
      <c r="G28" s="82">
        <v>779783</v>
      </c>
      <c r="H28" s="81">
        <v>75</v>
      </c>
      <c r="I28" s="83">
        <v>46208</v>
      </c>
      <c r="J28" s="81">
        <v>189</v>
      </c>
      <c r="K28" s="83">
        <v>13358</v>
      </c>
      <c r="L28" s="81">
        <v>2496</v>
      </c>
      <c r="M28" s="82">
        <v>746932</v>
      </c>
      <c r="N28" s="149" t="str">
        <f t="shared" si="2"/>
        <v>仙台中</v>
      </c>
    </row>
    <row r="29" spans="1:14" ht="15" customHeight="1">
      <c r="A29" s="110" t="s">
        <v>86</v>
      </c>
      <c r="B29" s="81">
        <v>994</v>
      </c>
      <c r="C29" s="82">
        <v>329021</v>
      </c>
      <c r="D29" s="81">
        <v>1951</v>
      </c>
      <c r="E29" s="82">
        <v>433058</v>
      </c>
      <c r="F29" s="81">
        <v>2945</v>
      </c>
      <c r="G29" s="82">
        <v>762078</v>
      </c>
      <c r="H29" s="81">
        <v>75</v>
      </c>
      <c r="I29" s="83">
        <v>93794</v>
      </c>
      <c r="J29" s="81">
        <v>219</v>
      </c>
      <c r="K29" s="83">
        <v>19112</v>
      </c>
      <c r="L29" s="81">
        <v>3062</v>
      </c>
      <c r="M29" s="82">
        <v>687396</v>
      </c>
      <c r="N29" s="149" t="str">
        <f t="shared" si="2"/>
        <v>仙台南</v>
      </c>
    </row>
    <row r="30" spans="1:14" ht="15" customHeight="1">
      <c r="A30" s="110" t="s">
        <v>87</v>
      </c>
      <c r="B30" s="81">
        <v>969</v>
      </c>
      <c r="C30" s="82">
        <v>389655</v>
      </c>
      <c r="D30" s="81">
        <v>2217</v>
      </c>
      <c r="E30" s="82">
        <v>490268</v>
      </c>
      <c r="F30" s="81">
        <v>3186</v>
      </c>
      <c r="G30" s="82">
        <v>879923</v>
      </c>
      <c r="H30" s="81">
        <v>50</v>
      </c>
      <c r="I30" s="83">
        <v>25147</v>
      </c>
      <c r="J30" s="81">
        <v>159</v>
      </c>
      <c r="K30" s="83">
        <v>22535</v>
      </c>
      <c r="L30" s="81">
        <v>3283</v>
      </c>
      <c r="M30" s="82">
        <v>877311</v>
      </c>
      <c r="N30" s="149" t="str">
        <f t="shared" si="2"/>
        <v>石巻</v>
      </c>
    </row>
    <row r="31" spans="1:14" ht="15" customHeight="1">
      <c r="A31" s="110" t="s">
        <v>88</v>
      </c>
      <c r="B31" s="81">
        <v>622</v>
      </c>
      <c r="C31" s="82">
        <v>183066</v>
      </c>
      <c r="D31" s="81">
        <v>1039</v>
      </c>
      <c r="E31" s="82">
        <v>222036</v>
      </c>
      <c r="F31" s="81">
        <v>1661</v>
      </c>
      <c r="G31" s="82">
        <v>405102</v>
      </c>
      <c r="H31" s="81">
        <v>50</v>
      </c>
      <c r="I31" s="83">
        <v>15948</v>
      </c>
      <c r="J31" s="81">
        <v>189</v>
      </c>
      <c r="K31" s="83">
        <v>9197</v>
      </c>
      <c r="L31" s="81">
        <v>1736</v>
      </c>
      <c r="M31" s="82">
        <v>398350</v>
      </c>
      <c r="N31" s="149" t="str">
        <f t="shared" si="2"/>
        <v>塩釜</v>
      </c>
    </row>
    <row r="32" spans="1:14" ht="15" customHeight="1">
      <c r="A32" s="110" t="s">
        <v>89</v>
      </c>
      <c r="B32" s="81">
        <v>867</v>
      </c>
      <c r="C32" s="82">
        <v>250688</v>
      </c>
      <c r="D32" s="81">
        <v>1749</v>
      </c>
      <c r="E32" s="82">
        <v>371154</v>
      </c>
      <c r="F32" s="81">
        <v>2616</v>
      </c>
      <c r="G32" s="82">
        <v>621841</v>
      </c>
      <c r="H32" s="81">
        <v>70</v>
      </c>
      <c r="I32" s="83">
        <v>33881</v>
      </c>
      <c r="J32" s="81">
        <v>190</v>
      </c>
      <c r="K32" s="83">
        <v>24948</v>
      </c>
      <c r="L32" s="81">
        <v>2738</v>
      </c>
      <c r="M32" s="82">
        <v>612908</v>
      </c>
      <c r="N32" s="149" t="str">
        <f t="shared" si="2"/>
        <v>古川</v>
      </c>
    </row>
    <row r="33" spans="1:14" ht="15" customHeight="1">
      <c r="A33" s="110" t="s">
        <v>90</v>
      </c>
      <c r="B33" s="81">
        <v>438</v>
      </c>
      <c r="C33" s="82">
        <v>198806</v>
      </c>
      <c r="D33" s="81">
        <v>736</v>
      </c>
      <c r="E33" s="82">
        <v>156588</v>
      </c>
      <c r="F33" s="81">
        <v>1174</v>
      </c>
      <c r="G33" s="82">
        <v>355395</v>
      </c>
      <c r="H33" s="81">
        <v>14</v>
      </c>
      <c r="I33" s="83">
        <v>3686</v>
      </c>
      <c r="J33" s="81">
        <v>37</v>
      </c>
      <c r="K33" s="83">
        <v>4082</v>
      </c>
      <c r="L33" s="81">
        <v>1197</v>
      </c>
      <c r="M33" s="82">
        <v>355790</v>
      </c>
      <c r="N33" s="149" t="str">
        <f t="shared" si="2"/>
        <v>気仙沼</v>
      </c>
    </row>
    <row r="34" spans="1:14" ht="15" customHeight="1">
      <c r="A34" s="110" t="s">
        <v>91</v>
      </c>
      <c r="B34" s="81">
        <v>651</v>
      </c>
      <c r="C34" s="82">
        <v>192116</v>
      </c>
      <c r="D34" s="81">
        <v>1216</v>
      </c>
      <c r="E34" s="82">
        <v>255735</v>
      </c>
      <c r="F34" s="81">
        <v>1867</v>
      </c>
      <c r="G34" s="82">
        <v>447851</v>
      </c>
      <c r="H34" s="81">
        <v>57</v>
      </c>
      <c r="I34" s="83">
        <v>32051</v>
      </c>
      <c r="J34" s="81">
        <v>203</v>
      </c>
      <c r="K34" s="83">
        <v>26766</v>
      </c>
      <c r="L34" s="81">
        <v>1970</v>
      </c>
      <c r="M34" s="82">
        <v>442567</v>
      </c>
      <c r="N34" s="149" t="str">
        <f t="shared" si="2"/>
        <v>大河原</v>
      </c>
    </row>
    <row r="35" spans="1:14" ht="15" customHeight="1">
      <c r="A35" s="145" t="s">
        <v>92</v>
      </c>
      <c r="B35" s="146">
        <v>334</v>
      </c>
      <c r="C35" s="147">
        <v>97033</v>
      </c>
      <c r="D35" s="146">
        <v>558</v>
      </c>
      <c r="E35" s="147">
        <v>124216</v>
      </c>
      <c r="F35" s="146">
        <v>892</v>
      </c>
      <c r="G35" s="147">
        <v>221249</v>
      </c>
      <c r="H35" s="146">
        <v>32</v>
      </c>
      <c r="I35" s="148">
        <v>4950</v>
      </c>
      <c r="J35" s="146">
        <v>76</v>
      </c>
      <c r="K35" s="148">
        <v>6201</v>
      </c>
      <c r="L35" s="146">
        <v>951</v>
      </c>
      <c r="M35" s="147">
        <v>222500</v>
      </c>
      <c r="N35" s="149" t="str">
        <f t="shared" si="2"/>
        <v>築館</v>
      </c>
    </row>
    <row r="36" spans="1:14" ht="15" customHeight="1">
      <c r="A36" s="145" t="s">
        <v>93</v>
      </c>
      <c r="B36" s="146">
        <v>453</v>
      </c>
      <c r="C36" s="147">
        <v>137678</v>
      </c>
      <c r="D36" s="146">
        <v>785</v>
      </c>
      <c r="E36" s="147">
        <v>170768</v>
      </c>
      <c r="F36" s="146">
        <v>1238</v>
      </c>
      <c r="G36" s="147">
        <v>308446</v>
      </c>
      <c r="H36" s="146">
        <v>52</v>
      </c>
      <c r="I36" s="148">
        <v>19309</v>
      </c>
      <c r="J36" s="146">
        <v>99</v>
      </c>
      <c r="K36" s="148">
        <v>11606</v>
      </c>
      <c r="L36" s="146">
        <v>1321</v>
      </c>
      <c r="M36" s="147">
        <v>300743</v>
      </c>
      <c r="N36" s="149" t="str">
        <f t="shared" si="2"/>
        <v>佐沼</v>
      </c>
    </row>
    <row r="37" spans="1:14" ht="15" customHeight="1">
      <c r="A37" s="100" t="s">
        <v>94</v>
      </c>
      <c r="B37" s="84">
        <v>7873</v>
      </c>
      <c r="C37" s="85">
        <v>2807718</v>
      </c>
      <c r="D37" s="84">
        <v>14247</v>
      </c>
      <c r="E37" s="85">
        <v>3256832</v>
      </c>
      <c r="F37" s="84">
        <v>22120</v>
      </c>
      <c r="G37" s="85">
        <v>6064550</v>
      </c>
      <c r="H37" s="84">
        <v>602</v>
      </c>
      <c r="I37" s="86">
        <v>380007</v>
      </c>
      <c r="J37" s="84">
        <v>1690</v>
      </c>
      <c r="K37" s="86">
        <v>193104</v>
      </c>
      <c r="L37" s="84">
        <v>23185</v>
      </c>
      <c r="M37" s="85">
        <v>5877648</v>
      </c>
      <c r="N37" s="150" t="str">
        <f t="shared" si="2"/>
        <v>宮城県計</v>
      </c>
    </row>
    <row r="38" spans="1:14" ht="15" customHeight="1">
      <c r="A38" s="155"/>
      <c r="B38" s="156"/>
      <c r="C38" s="157"/>
      <c r="D38" s="156"/>
      <c r="E38" s="157"/>
      <c r="F38" s="156"/>
      <c r="G38" s="157"/>
      <c r="H38" s="156"/>
      <c r="I38" s="158"/>
      <c r="J38" s="156"/>
      <c r="K38" s="158" t="s">
        <v>133</v>
      </c>
      <c r="L38" s="156"/>
      <c r="M38" s="157"/>
      <c r="N38" s="159"/>
    </row>
    <row r="39" spans="1:14" ht="15" customHeight="1">
      <c r="A39" s="111" t="s">
        <v>95</v>
      </c>
      <c r="B39" s="78">
        <v>729</v>
      </c>
      <c r="C39" s="79">
        <v>271067</v>
      </c>
      <c r="D39" s="78">
        <v>1287</v>
      </c>
      <c r="E39" s="79">
        <v>303357</v>
      </c>
      <c r="F39" s="78">
        <v>2016</v>
      </c>
      <c r="G39" s="79">
        <v>574424</v>
      </c>
      <c r="H39" s="78">
        <v>38</v>
      </c>
      <c r="I39" s="80">
        <v>8955</v>
      </c>
      <c r="J39" s="78">
        <v>158</v>
      </c>
      <c r="K39" s="80">
        <v>18897</v>
      </c>
      <c r="L39" s="78">
        <v>2093</v>
      </c>
      <c r="M39" s="79">
        <v>584366</v>
      </c>
      <c r="N39" s="149" t="str">
        <f aca="true" t="shared" si="3" ref="N39:N47">A39</f>
        <v>秋田南</v>
      </c>
    </row>
    <row r="40" spans="1:14" ht="15" customHeight="1">
      <c r="A40" s="110" t="s">
        <v>96</v>
      </c>
      <c r="B40" s="81">
        <v>549</v>
      </c>
      <c r="C40" s="82">
        <v>178350</v>
      </c>
      <c r="D40" s="81">
        <v>1469</v>
      </c>
      <c r="E40" s="82">
        <v>332712</v>
      </c>
      <c r="F40" s="81">
        <v>2018</v>
      </c>
      <c r="G40" s="82">
        <v>511062</v>
      </c>
      <c r="H40" s="81">
        <v>26</v>
      </c>
      <c r="I40" s="83">
        <v>9620</v>
      </c>
      <c r="J40" s="81">
        <v>140</v>
      </c>
      <c r="K40" s="83">
        <v>13413</v>
      </c>
      <c r="L40" s="81">
        <v>2076</v>
      </c>
      <c r="M40" s="82">
        <v>514855</v>
      </c>
      <c r="N40" s="149" t="str">
        <f t="shared" si="3"/>
        <v>秋田北</v>
      </c>
    </row>
    <row r="41" spans="1:14" ht="15" customHeight="1">
      <c r="A41" s="110" t="s">
        <v>97</v>
      </c>
      <c r="B41" s="81">
        <v>427</v>
      </c>
      <c r="C41" s="82">
        <v>142140</v>
      </c>
      <c r="D41" s="81">
        <v>828</v>
      </c>
      <c r="E41" s="82">
        <v>174269</v>
      </c>
      <c r="F41" s="81">
        <v>1255</v>
      </c>
      <c r="G41" s="82">
        <v>316409</v>
      </c>
      <c r="H41" s="81">
        <v>26</v>
      </c>
      <c r="I41" s="83">
        <v>10375</v>
      </c>
      <c r="J41" s="81">
        <v>105</v>
      </c>
      <c r="K41" s="83">
        <v>11256</v>
      </c>
      <c r="L41" s="81">
        <v>1317</v>
      </c>
      <c r="M41" s="82">
        <v>317289</v>
      </c>
      <c r="N41" s="149" t="str">
        <f t="shared" si="3"/>
        <v>能代</v>
      </c>
    </row>
    <row r="42" spans="1:14" ht="15" customHeight="1">
      <c r="A42" s="110" t="s">
        <v>98</v>
      </c>
      <c r="B42" s="81">
        <v>407</v>
      </c>
      <c r="C42" s="82">
        <v>132041</v>
      </c>
      <c r="D42" s="81">
        <v>775</v>
      </c>
      <c r="E42" s="82">
        <v>174241</v>
      </c>
      <c r="F42" s="81">
        <v>1182</v>
      </c>
      <c r="G42" s="82">
        <v>306282</v>
      </c>
      <c r="H42" s="81">
        <v>18</v>
      </c>
      <c r="I42" s="83">
        <v>1595</v>
      </c>
      <c r="J42" s="81">
        <v>77</v>
      </c>
      <c r="K42" s="83">
        <v>8304</v>
      </c>
      <c r="L42" s="81">
        <v>1217</v>
      </c>
      <c r="M42" s="82">
        <v>312990</v>
      </c>
      <c r="N42" s="149" t="str">
        <f t="shared" si="3"/>
        <v>横手</v>
      </c>
    </row>
    <row r="43" spans="1:14" ht="15" customHeight="1">
      <c r="A43" s="110" t="s">
        <v>99</v>
      </c>
      <c r="B43" s="81">
        <v>515</v>
      </c>
      <c r="C43" s="82">
        <v>177323</v>
      </c>
      <c r="D43" s="81">
        <v>1127</v>
      </c>
      <c r="E43" s="82">
        <v>245227</v>
      </c>
      <c r="F43" s="81">
        <v>1642</v>
      </c>
      <c r="G43" s="82">
        <v>422550</v>
      </c>
      <c r="H43" s="81">
        <v>27</v>
      </c>
      <c r="I43" s="83">
        <v>5639</v>
      </c>
      <c r="J43" s="81">
        <v>80</v>
      </c>
      <c r="K43" s="83">
        <v>4954</v>
      </c>
      <c r="L43" s="81">
        <v>1686</v>
      </c>
      <c r="M43" s="82">
        <v>421865</v>
      </c>
      <c r="N43" s="149" t="str">
        <f t="shared" si="3"/>
        <v>大館</v>
      </c>
    </row>
    <row r="44" spans="1:14" ht="15" customHeight="1">
      <c r="A44" s="110" t="s">
        <v>100</v>
      </c>
      <c r="B44" s="81">
        <v>446</v>
      </c>
      <c r="C44" s="82">
        <v>190592</v>
      </c>
      <c r="D44" s="81">
        <v>952</v>
      </c>
      <c r="E44" s="82">
        <v>191037</v>
      </c>
      <c r="F44" s="81">
        <v>1398</v>
      </c>
      <c r="G44" s="82">
        <v>381629</v>
      </c>
      <c r="H44" s="81">
        <v>24</v>
      </c>
      <c r="I44" s="83">
        <v>8810</v>
      </c>
      <c r="J44" s="81">
        <v>82</v>
      </c>
      <c r="K44" s="83">
        <v>9293</v>
      </c>
      <c r="L44" s="81">
        <v>1438</v>
      </c>
      <c r="M44" s="82">
        <v>382112</v>
      </c>
      <c r="N44" s="149" t="str">
        <f t="shared" si="3"/>
        <v>本荘</v>
      </c>
    </row>
    <row r="45" spans="1:14" ht="15" customHeight="1">
      <c r="A45" s="110" t="s">
        <v>101</v>
      </c>
      <c r="B45" s="81">
        <v>335</v>
      </c>
      <c r="C45" s="82">
        <v>97782</v>
      </c>
      <c r="D45" s="81">
        <v>620</v>
      </c>
      <c r="E45" s="82">
        <v>135098</v>
      </c>
      <c r="F45" s="81">
        <v>955</v>
      </c>
      <c r="G45" s="82">
        <v>232880</v>
      </c>
      <c r="H45" s="81">
        <v>30</v>
      </c>
      <c r="I45" s="83">
        <v>18145</v>
      </c>
      <c r="J45" s="81">
        <v>48</v>
      </c>
      <c r="K45" s="83">
        <v>2380</v>
      </c>
      <c r="L45" s="81">
        <v>992</v>
      </c>
      <c r="M45" s="82">
        <v>217115</v>
      </c>
      <c r="N45" s="149" t="str">
        <f t="shared" si="3"/>
        <v>湯沢</v>
      </c>
    </row>
    <row r="46" spans="1:14" ht="15" customHeight="1">
      <c r="A46" s="110" t="s">
        <v>102</v>
      </c>
      <c r="B46" s="81">
        <v>537</v>
      </c>
      <c r="C46" s="82">
        <v>174556</v>
      </c>
      <c r="D46" s="81">
        <v>1213</v>
      </c>
      <c r="E46" s="82">
        <v>257456</v>
      </c>
      <c r="F46" s="81">
        <v>1750</v>
      </c>
      <c r="G46" s="82">
        <v>432013</v>
      </c>
      <c r="H46" s="81">
        <v>21</v>
      </c>
      <c r="I46" s="83">
        <v>4863</v>
      </c>
      <c r="J46" s="81">
        <v>127</v>
      </c>
      <c r="K46" s="83">
        <v>9145</v>
      </c>
      <c r="L46" s="81">
        <v>1790</v>
      </c>
      <c r="M46" s="82">
        <v>436294</v>
      </c>
      <c r="N46" s="149" t="str">
        <f t="shared" si="3"/>
        <v>大曲</v>
      </c>
    </row>
    <row r="47" spans="1:14" ht="15" customHeight="1">
      <c r="A47" s="100" t="s">
        <v>103</v>
      </c>
      <c r="B47" s="84">
        <v>3945</v>
      </c>
      <c r="C47" s="85">
        <v>1363852</v>
      </c>
      <c r="D47" s="84">
        <v>8271</v>
      </c>
      <c r="E47" s="85">
        <v>1813397</v>
      </c>
      <c r="F47" s="84">
        <v>12216</v>
      </c>
      <c r="G47" s="85">
        <v>3177249</v>
      </c>
      <c r="H47" s="84">
        <v>210</v>
      </c>
      <c r="I47" s="86">
        <v>68002</v>
      </c>
      <c r="J47" s="84">
        <v>817</v>
      </c>
      <c r="K47" s="86">
        <v>77640</v>
      </c>
      <c r="L47" s="84">
        <v>12609</v>
      </c>
      <c r="M47" s="85">
        <v>3186887</v>
      </c>
      <c r="N47" s="150" t="str">
        <f t="shared" si="3"/>
        <v>秋田県計</v>
      </c>
    </row>
    <row r="48" spans="1:14" ht="15" customHeight="1">
      <c r="A48" s="99"/>
      <c r="B48" s="37"/>
      <c r="C48" s="38"/>
      <c r="D48" s="37"/>
      <c r="E48" s="38"/>
      <c r="F48" s="37"/>
      <c r="G48" s="38"/>
      <c r="H48" s="37"/>
      <c r="I48" s="39"/>
      <c r="J48" s="37"/>
      <c r="K48" s="39"/>
      <c r="L48" s="37"/>
      <c r="M48" s="38"/>
      <c r="N48" s="152"/>
    </row>
    <row r="49" spans="1:14" ht="15" customHeight="1">
      <c r="A49" s="111" t="s">
        <v>104</v>
      </c>
      <c r="B49" s="78">
        <v>1255</v>
      </c>
      <c r="C49" s="79">
        <v>391710</v>
      </c>
      <c r="D49" s="78">
        <v>2765</v>
      </c>
      <c r="E49" s="79">
        <v>619295</v>
      </c>
      <c r="F49" s="78">
        <v>4020</v>
      </c>
      <c r="G49" s="79">
        <v>1011005</v>
      </c>
      <c r="H49" s="78">
        <v>80</v>
      </c>
      <c r="I49" s="80">
        <v>31763</v>
      </c>
      <c r="J49" s="78">
        <v>330</v>
      </c>
      <c r="K49" s="80">
        <v>34212</v>
      </c>
      <c r="L49" s="78">
        <v>4174</v>
      </c>
      <c r="M49" s="79">
        <v>1013453</v>
      </c>
      <c r="N49" s="149" t="str">
        <f aca="true" t="shared" si="4" ref="N49:N57">A49</f>
        <v>山形</v>
      </c>
    </row>
    <row r="50" spans="1:14" ht="15" customHeight="1">
      <c r="A50" s="110" t="s">
        <v>105</v>
      </c>
      <c r="B50" s="81">
        <v>699</v>
      </c>
      <c r="C50" s="82">
        <v>228189</v>
      </c>
      <c r="D50" s="81">
        <v>1407</v>
      </c>
      <c r="E50" s="82">
        <v>296719</v>
      </c>
      <c r="F50" s="81">
        <v>2106</v>
      </c>
      <c r="G50" s="82">
        <v>524909</v>
      </c>
      <c r="H50" s="81">
        <v>40</v>
      </c>
      <c r="I50" s="83">
        <v>10960</v>
      </c>
      <c r="J50" s="81">
        <v>114</v>
      </c>
      <c r="K50" s="83">
        <v>12948</v>
      </c>
      <c r="L50" s="81">
        <v>2169</v>
      </c>
      <c r="M50" s="82">
        <v>526897</v>
      </c>
      <c r="N50" s="149" t="str">
        <f t="shared" si="4"/>
        <v>米沢</v>
      </c>
    </row>
    <row r="51" spans="1:14" ht="15" customHeight="1">
      <c r="A51" s="110" t="s">
        <v>106</v>
      </c>
      <c r="B51" s="81">
        <v>634</v>
      </c>
      <c r="C51" s="82">
        <v>216384</v>
      </c>
      <c r="D51" s="81">
        <v>1567</v>
      </c>
      <c r="E51" s="82">
        <v>325764</v>
      </c>
      <c r="F51" s="81">
        <v>2201</v>
      </c>
      <c r="G51" s="82">
        <v>542148</v>
      </c>
      <c r="H51" s="81">
        <v>55</v>
      </c>
      <c r="I51" s="83">
        <v>14970</v>
      </c>
      <c r="J51" s="81">
        <v>184</v>
      </c>
      <c r="K51" s="83">
        <v>9897</v>
      </c>
      <c r="L51" s="81">
        <v>2295</v>
      </c>
      <c r="M51" s="82">
        <v>537075</v>
      </c>
      <c r="N51" s="149" t="str">
        <f t="shared" si="4"/>
        <v>鶴岡</v>
      </c>
    </row>
    <row r="52" spans="1:14" ht="15" customHeight="1">
      <c r="A52" s="110" t="s">
        <v>107</v>
      </c>
      <c r="B52" s="81">
        <v>471</v>
      </c>
      <c r="C52" s="82">
        <v>128150</v>
      </c>
      <c r="D52" s="81">
        <v>1046</v>
      </c>
      <c r="E52" s="82">
        <v>207830</v>
      </c>
      <c r="F52" s="81">
        <v>1517</v>
      </c>
      <c r="G52" s="82">
        <v>335980</v>
      </c>
      <c r="H52" s="81">
        <v>31</v>
      </c>
      <c r="I52" s="83">
        <v>4105</v>
      </c>
      <c r="J52" s="81">
        <v>85</v>
      </c>
      <c r="K52" s="83">
        <v>8588</v>
      </c>
      <c r="L52" s="81">
        <v>1568</v>
      </c>
      <c r="M52" s="82">
        <v>340462</v>
      </c>
      <c r="N52" s="149" t="str">
        <f t="shared" si="4"/>
        <v>酒田</v>
      </c>
    </row>
    <row r="53" spans="1:14" ht="15" customHeight="1">
      <c r="A53" s="110" t="s">
        <v>108</v>
      </c>
      <c r="B53" s="81">
        <v>470</v>
      </c>
      <c r="C53" s="82">
        <v>173087</v>
      </c>
      <c r="D53" s="81">
        <v>788</v>
      </c>
      <c r="E53" s="82">
        <v>179859</v>
      </c>
      <c r="F53" s="81">
        <v>1258</v>
      </c>
      <c r="G53" s="82">
        <v>352946</v>
      </c>
      <c r="H53" s="81">
        <v>28</v>
      </c>
      <c r="I53" s="83">
        <v>13681</v>
      </c>
      <c r="J53" s="81">
        <v>84</v>
      </c>
      <c r="K53" s="83">
        <v>6115</v>
      </c>
      <c r="L53" s="81">
        <v>1299</v>
      </c>
      <c r="M53" s="82">
        <v>345380</v>
      </c>
      <c r="N53" s="149" t="str">
        <f t="shared" si="4"/>
        <v>新庄</v>
      </c>
    </row>
    <row r="54" spans="1:14" ht="15" customHeight="1">
      <c r="A54" s="110" t="s">
        <v>109</v>
      </c>
      <c r="B54" s="81">
        <v>335</v>
      </c>
      <c r="C54" s="82">
        <v>116370</v>
      </c>
      <c r="D54" s="81">
        <v>830</v>
      </c>
      <c r="E54" s="82">
        <v>178808</v>
      </c>
      <c r="F54" s="81">
        <v>1165</v>
      </c>
      <c r="G54" s="82">
        <v>295178</v>
      </c>
      <c r="H54" s="81">
        <v>17</v>
      </c>
      <c r="I54" s="83">
        <v>10190</v>
      </c>
      <c r="J54" s="81">
        <v>75</v>
      </c>
      <c r="K54" s="83">
        <v>2197</v>
      </c>
      <c r="L54" s="81">
        <v>1195</v>
      </c>
      <c r="M54" s="82">
        <v>287184</v>
      </c>
      <c r="N54" s="149" t="str">
        <f t="shared" si="4"/>
        <v>寒河江</v>
      </c>
    </row>
    <row r="55" spans="1:14" ht="15" customHeight="1">
      <c r="A55" s="110" t="s">
        <v>110</v>
      </c>
      <c r="B55" s="81">
        <v>539</v>
      </c>
      <c r="C55" s="82">
        <v>229831</v>
      </c>
      <c r="D55" s="81">
        <v>1017</v>
      </c>
      <c r="E55" s="82">
        <v>222089</v>
      </c>
      <c r="F55" s="81">
        <v>1556</v>
      </c>
      <c r="G55" s="82">
        <v>451921</v>
      </c>
      <c r="H55" s="81">
        <v>39</v>
      </c>
      <c r="I55" s="83">
        <v>12273</v>
      </c>
      <c r="J55" s="81">
        <v>94</v>
      </c>
      <c r="K55" s="83">
        <v>9313</v>
      </c>
      <c r="L55" s="81">
        <v>1617</v>
      </c>
      <c r="M55" s="82">
        <v>448960</v>
      </c>
      <c r="N55" s="149" t="str">
        <f t="shared" si="4"/>
        <v>村山</v>
      </c>
    </row>
    <row r="56" spans="1:14" ht="15" customHeight="1">
      <c r="A56" s="110" t="s">
        <v>111</v>
      </c>
      <c r="B56" s="81">
        <v>259</v>
      </c>
      <c r="C56" s="82">
        <v>80691</v>
      </c>
      <c r="D56" s="81">
        <v>587</v>
      </c>
      <c r="E56" s="82">
        <v>130319</v>
      </c>
      <c r="F56" s="81">
        <v>846</v>
      </c>
      <c r="G56" s="82">
        <v>211010</v>
      </c>
      <c r="H56" s="81">
        <v>30</v>
      </c>
      <c r="I56" s="83">
        <v>12163</v>
      </c>
      <c r="J56" s="81">
        <v>27</v>
      </c>
      <c r="K56" s="83">
        <v>1184</v>
      </c>
      <c r="L56" s="81">
        <v>881</v>
      </c>
      <c r="M56" s="82">
        <v>200030</v>
      </c>
      <c r="N56" s="149" t="str">
        <f t="shared" si="4"/>
        <v>長井</v>
      </c>
    </row>
    <row r="57" spans="1:14" ht="15" customHeight="1">
      <c r="A57" s="100" t="s">
        <v>112</v>
      </c>
      <c r="B57" s="84">
        <v>4662</v>
      </c>
      <c r="C57" s="85">
        <v>1564412</v>
      </c>
      <c r="D57" s="84">
        <v>10007</v>
      </c>
      <c r="E57" s="85">
        <v>2160683</v>
      </c>
      <c r="F57" s="84">
        <v>14669</v>
      </c>
      <c r="G57" s="85">
        <v>3725095</v>
      </c>
      <c r="H57" s="84">
        <v>320</v>
      </c>
      <c r="I57" s="86">
        <v>110106</v>
      </c>
      <c r="J57" s="84">
        <v>993</v>
      </c>
      <c r="K57" s="86">
        <v>84452</v>
      </c>
      <c r="L57" s="84">
        <v>15198</v>
      </c>
      <c r="M57" s="85">
        <v>3699442</v>
      </c>
      <c r="N57" s="150" t="str">
        <f t="shared" si="4"/>
        <v>山形県計</v>
      </c>
    </row>
    <row r="58" spans="1:14" ht="15" customHeight="1">
      <c r="A58" s="99"/>
      <c r="B58" s="37"/>
      <c r="C58" s="38"/>
      <c r="D58" s="37"/>
      <c r="E58" s="38"/>
      <c r="F58" s="37"/>
      <c r="G58" s="38"/>
      <c r="H58" s="37"/>
      <c r="I58" s="39"/>
      <c r="J58" s="37"/>
      <c r="K58" s="39"/>
      <c r="L58" s="37"/>
      <c r="M58" s="38"/>
      <c r="N58" s="152"/>
    </row>
    <row r="59" spans="1:14" ht="15" customHeight="1">
      <c r="A59" s="111" t="s">
        <v>113</v>
      </c>
      <c r="B59" s="78">
        <v>1026</v>
      </c>
      <c r="C59" s="79">
        <v>304117</v>
      </c>
      <c r="D59" s="78">
        <v>2191</v>
      </c>
      <c r="E59" s="79">
        <v>474031</v>
      </c>
      <c r="F59" s="78">
        <v>3217</v>
      </c>
      <c r="G59" s="79">
        <v>778148</v>
      </c>
      <c r="H59" s="78">
        <v>64</v>
      </c>
      <c r="I59" s="80">
        <v>29273</v>
      </c>
      <c r="J59" s="78">
        <v>271</v>
      </c>
      <c r="K59" s="80">
        <v>23136</v>
      </c>
      <c r="L59" s="78">
        <v>3359</v>
      </c>
      <c r="M59" s="79">
        <v>772010</v>
      </c>
      <c r="N59" s="149" t="str">
        <f aca="true" t="shared" si="5" ref="N59:N69">A59</f>
        <v>福島</v>
      </c>
    </row>
    <row r="60" spans="1:14" ht="15" customHeight="1">
      <c r="A60" s="110" t="s">
        <v>114</v>
      </c>
      <c r="B60" s="81">
        <v>606</v>
      </c>
      <c r="C60" s="82">
        <v>198390</v>
      </c>
      <c r="D60" s="81">
        <v>1531</v>
      </c>
      <c r="E60" s="82">
        <v>335555</v>
      </c>
      <c r="F60" s="81">
        <v>2137</v>
      </c>
      <c r="G60" s="82">
        <v>533945</v>
      </c>
      <c r="H60" s="81">
        <v>28</v>
      </c>
      <c r="I60" s="83">
        <v>21058</v>
      </c>
      <c r="J60" s="81">
        <v>173</v>
      </c>
      <c r="K60" s="83">
        <v>12806</v>
      </c>
      <c r="L60" s="81">
        <v>2215</v>
      </c>
      <c r="M60" s="82">
        <v>525693</v>
      </c>
      <c r="N60" s="149" t="str">
        <f t="shared" si="5"/>
        <v>会津若松</v>
      </c>
    </row>
    <row r="61" spans="1:14" ht="15" customHeight="1">
      <c r="A61" s="110" t="s">
        <v>115</v>
      </c>
      <c r="B61" s="81">
        <v>1165</v>
      </c>
      <c r="C61" s="82">
        <v>370181</v>
      </c>
      <c r="D61" s="81">
        <v>2285</v>
      </c>
      <c r="E61" s="82">
        <v>508503</v>
      </c>
      <c r="F61" s="81">
        <v>3450</v>
      </c>
      <c r="G61" s="82">
        <v>878684</v>
      </c>
      <c r="H61" s="81">
        <v>117</v>
      </c>
      <c r="I61" s="83">
        <v>113060</v>
      </c>
      <c r="J61" s="81">
        <v>252</v>
      </c>
      <c r="K61" s="83">
        <v>53375</v>
      </c>
      <c r="L61" s="81">
        <v>3649</v>
      </c>
      <c r="M61" s="82">
        <v>818999</v>
      </c>
      <c r="N61" s="149" t="str">
        <f t="shared" si="5"/>
        <v>郡山</v>
      </c>
    </row>
    <row r="62" spans="1:14" ht="15" customHeight="1">
      <c r="A62" s="110" t="s">
        <v>116</v>
      </c>
      <c r="B62" s="81">
        <v>1093</v>
      </c>
      <c r="C62" s="82">
        <v>332465</v>
      </c>
      <c r="D62" s="81">
        <v>1781</v>
      </c>
      <c r="E62" s="82">
        <v>438712</v>
      </c>
      <c r="F62" s="81">
        <v>2874</v>
      </c>
      <c r="G62" s="82">
        <v>771177</v>
      </c>
      <c r="H62" s="81">
        <v>56</v>
      </c>
      <c r="I62" s="83">
        <v>15484</v>
      </c>
      <c r="J62" s="81">
        <v>215</v>
      </c>
      <c r="K62" s="83">
        <v>24380</v>
      </c>
      <c r="L62" s="81">
        <v>3021</v>
      </c>
      <c r="M62" s="82">
        <v>780073</v>
      </c>
      <c r="N62" s="149" t="str">
        <f t="shared" si="5"/>
        <v>いわき</v>
      </c>
    </row>
    <row r="63" spans="1:14" ht="15" customHeight="1">
      <c r="A63" s="110" t="s">
        <v>117</v>
      </c>
      <c r="B63" s="81">
        <v>615</v>
      </c>
      <c r="C63" s="82">
        <v>183777</v>
      </c>
      <c r="D63" s="81">
        <v>1185</v>
      </c>
      <c r="E63" s="82">
        <v>265327</v>
      </c>
      <c r="F63" s="81">
        <v>1800</v>
      </c>
      <c r="G63" s="82">
        <v>449104</v>
      </c>
      <c r="H63" s="81">
        <v>67</v>
      </c>
      <c r="I63" s="83">
        <v>51328</v>
      </c>
      <c r="J63" s="81">
        <v>102</v>
      </c>
      <c r="K63" s="83">
        <v>8076</v>
      </c>
      <c r="L63" s="81">
        <v>1890</v>
      </c>
      <c r="M63" s="82">
        <v>405852</v>
      </c>
      <c r="N63" s="149" t="str">
        <f t="shared" si="5"/>
        <v>白河</v>
      </c>
    </row>
    <row r="64" spans="1:14" ht="15" customHeight="1">
      <c r="A64" s="110" t="s">
        <v>118</v>
      </c>
      <c r="B64" s="81">
        <v>538</v>
      </c>
      <c r="C64" s="82">
        <v>137439</v>
      </c>
      <c r="D64" s="81">
        <v>1039</v>
      </c>
      <c r="E64" s="82">
        <v>209498</v>
      </c>
      <c r="F64" s="81">
        <v>1577</v>
      </c>
      <c r="G64" s="82">
        <v>346937</v>
      </c>
      <c r="H64" s="81">
        <v>52</v>
      </c>
      <c r="I64" s="83">
        <v>26429</v>
      </c>
      <c r="J64" s="81">
        <v>65</v>
      </c>
      <c r="K64" s="83">
        <v>9991</v>
      </c>
      <c r="L64" s="81">
        <v>1660</v>
      </c>
      <c r="M64" s="82">
        <v>330499</v>
      </c>
      <c r="N64" s="149" t="str">
        <f t="shared" si="5"/>
        <v>須賀川</v>
      </c>
    </row>
    <row r="65" spans="1:14" ht="15" customHeight="1">
      <c r="A65" s="110" t="s">
        <v>119</v>
      </c>
      <c r="B65" s="81">
        <v>253</v>
      </c>
      <c r="C65" s="82">
        <v>71941</v>
      </c>
      <c r="D65" s="81">
        <v>513</v>
      </c>
      <c r="E65" s="82">
        <v>104725</v>
      </c>
      <c r="F65" s="81">
        <v>766</v>
      </c>
      <c r="G65" s="82">
        <v>176666</v>
      </c>
      <c r="H65" s="81">
        <v>21</v>
      </c>
      <c r="I65" s="83">
        <v>7873</v>
      </c>
      <c r="J65" s="81">
        <v>57</v>
      </c>
      <c r="K65" s="83">
        <v>1031</v>
      </c>
      <c r="L65" s="81">
        <v>806</v>
      </c>
      <c r="M65" s="82">
        <v>169824</v>
      </c>
      <c r="N65" s="149" t="str">
        <f t="shared" si="5"/>
        <v>喜多方</v>
      </c>
    </row>
    <row r="66" spans="1:14" ht="15" customHeight="1">
      <c r="A66" s="110" t="s">
        <v>120</v>
      </c>
      <c r="B66" s="81">
        <v>787</v>
      </c>
      <c r="C66" s="82">
        <v>302033</v>
      </c>
      <c r="D66" s="81">
        <v>1540</v>
      </c>
      <c r="E66" s="82">
        <v>352267</v>
      </c>
      <c r="F66" s="81">
        <v>2327</v>
      </c>
      <c r="G66" s="82">
        <v>654300</v>
      </c>
      <c r="H66" s="81">
        <v>52</v>
      </c>
      <c r="I66" s="83">
        <v>13861</v>
      </c>
      <c r="J66" s="81">
        <v>169</v>
      </c>
      <c r="K66" s="83">
        <v>12780</v>
      </c>
      <c r="L66" s="81">
        <v>2398</v>
      </c>
      <c r="M66" s="82">
        <v>653220</v>
      </c>
      <c r="N66" s="149" t="str">
        <f t="shared" si="5"/>
        <v>相馬</v>
      </c>
    </row>
    <row r="67" spans="1:14" ht="15" customHeight="1">
      <c r="A67" s="110" t="s">
        <v>121</v>
      </c>
      <c r="B67" s="81">
        <v>350</v>
      </c>
      <c r="C67" s="82">
        <v>101721</v>
      </c>
      <c r="D67" s="81">
        <v>665</v>
      </c>
      <c r="E67" s="82">
        <v>130147</v>
      </c>
      <c r="F67" s="81">
        <v>1015</v>
      </c>
      <c r="G67" s="82">
        <v>231869</v>
      </c>
      <c r="H67" s="81">
        <v>27</v>
      </c>
      <c r="I67" s="83">
        <v>17604</v>
      </c>
      <c r="J67" s="81">
        <v>69</v>
      </c>
      <c r="K67" s="83">
        <v>4001</v>
      </c>
      <c r="L67" s="81">
        <v>1064</v>
      </c>
      <c r="M67" s="82">
        <v>218266</v>
      </c>
      <c r="N67" s="149" t="str">
        <f t="shared" si="5"/>
        <v>二本松</v>
      </c>
    </row>
    <row r="68" spans="1:14" ht="15" customHeight="1">
      <c r="A68" s="110" t="s">
        <v>122</v>
      </c>
      <c r="B68" s="81">
        <v>155</v>
      </c>
      <c r="C68" s="82">
        <v>53022</v>
      </c>
      <c r="D68" s="81">
        <v>286</v>
      </c>
      <c r="E68" s="82">
        <v>62895</v>
      </c>
      <c r="F68" s="81">
        <v>441</v>
      </c>
      <c r="G68" s="82">
        <v>115917</v>
      </c>
      <c r="H68" s="81">
        <v>5</v>
      </c>
      <c r="I68" s="83">
        <v>938</v>
      </c>
      <c r="J68" s="81">
        <v>11</v>
      </c>
      <c r="K68" s="83">
        <v>1702</v>
      </c>
      <c r="L68" s="81">
        <v>448</v>
      </c>
      <c r="M68" s="82">
        <v>116681</v>
      </c>
      <c r="N68" s="149" t="str">
        <f t="shared" si="5"/>
        <v>田島</v>
      </c>
    </row>
    <row r="69" spans="1:14" ht="15" customHeight="1">
      <c r="A69" s="100" t="s">
        <v>123</v>
      </c>
      <c r="B69" s="84">
        <v>6588</v>
      </c>
      <c r="C69" s="85">
        <v>2055087</v>
      </c>
      <c r="D69" s="84">
        <v>13016</v>
      </c>
      <c r="E69" s="85">
        <v>2881659</v>
      </c>
      <c r="F69" s="84">
        <v>19604</v>
      </c>
      <c r="G69" s="85">
        <v>4936747</v>
      </c>
      <c r="H69" s="84">
        <v>489</v>
      </c>
      <c r="I69" s="86">
        <v>296907</v>
      </c>
      <c r="J69" s="84">
        <v>1384</v>
      </c>
      <c r="K69" s="86">
        <v>151276</v>
      </c>
      <c r="L69" s="84">
        <v>20510</v>
      </c>
      <c r="M69" s="85">
        <v>4791116</v>
      </c>
      <c r="N69" s="150" t="str">
        <f t="shared" si="5"/>
        <v>福島県計</v>
      </c>
    </row>
    <row r="70" spans="1:14" s="6" customFormat="1" ht="15" customHeight="1" thickBot="1">
      <c r="A70" s="24"/>
      <c r="B70" s="40"/>
      <c r="C70" s="41"/>
      <c r="D70" s="40"/>
      <c r="E70" s="41"/>
      <c r="F70" s="40"/>
      <c r="G70" s="41"/>
      <c r="H70" s="40"/>
      <c r="I70" s="42"/>
      <c r="J70" s="40"/>
      <c r="K70" s="42"/>
      <c r="L70" s="40"/>
      <c r="M70" s="41"/>
      <c r="N70" s="153"/>
    </row>
    <row r="71" spans="1:14" s="6" customFormat="1" ht="24" customHeight="1" thickBot="1" thickTop="1">
      <c r="A71" s="130" t="s">
        <v>59</v>
      </c>
      <c r="B71" s="43">
        <v>34142</v>
      </c>
      <c r="C71" s="44">
        <v>11738242</v>
      </c>
      <c r="D71" s="43">
        <v>63966</v>
      </c>
      <c r="E71" s="44">
        <v>14307165</v>
      </c>
      <c r="F71" s="43">
        <v>98108</v>
      </c>
      <c r="G71" s="44">
        <v>26045407</v>
      </c>
      <c r="H71" s="43">
        <v>2400</v>
      </c>
      <c r="I71" s="45">
        <v>1164309</v>
      </c>
      <c r="J71" s="43">
        <v>6877</v>
      </c>
      <c r="K71" s="45">
        <v>764040</v>
      </c>
      <c r="L71" s="43">
        <v>102264</v>
      </c>
      <c r="M71" s="45">
        <v>25645137</v>
      </c>
      <c r="N71" s="30" t="s">
        <v>47</v>
      </c>
    </row>
    <row r="72" spans="1:14" ht="13.5">
      <c r="A72" s="215" t="s">
        <v>135</v>
      </c>
      <c r="B72" s="215"/>
      <c r="C72" s="215"/>
      <c r="D72" s="215"/>
      <c r="E72" s="215"/>
      <c r="F72" s="215"/>
      <c r="G72" s="215"/>
      <c r="H72" s="215"/>
      <c r="I72" s="215"/>
      <c r="J72" s="90"/>
      <c r="K72" s="90"/>
      <c r="L72" s="1"/>
      <c r="M72" s="1"/>
      <c r="N72" s="1"/>
    </row>
  </sheetData>
  <sheetProtection/>
  <mergeCells count="12">
    <mergeCell ref="A1:G1"/>
    <mergeCell ref="A2:G2"/>
    <mergeCell ref="B3:G3"/>
    <mergeCell ref="B4:C4"/>
    <mergeCell ref="D4:E4"/>
    <mergeCell ref="F4:G4"/>
    <mergeCell ref="A72:I72"/>
    <mergeCell ref="L3:M4"/>
    <mergeCell ref="H3:I4"/>
    <mergeCell ref="J3:K4"/>
    <mergeCell ref="N3:N5"/>
    <mergeCell ref="A3:A5"/>
  </mergeCells>
  <printOptions/>
  <pageMargins left="0.7874015748031497" right="0.7874015748031497" top="0.984251968503937" bottom="0.984251968503937" header="0.5118110236220472" footer="0.5118110236220472"/>
  <pageSetup fitToHeight="2" horizontalDpi="600" verticalDpi="600" orientation="landscape" paperSize="9" scale="75" r:id="rId1"/>
  <headerFooter alignWithMargins="0">
    <oddFooter>&amp;R仙台国税局
消費税
(H20)</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72"/>
  <sheetViews>
    <sheetView showGridLines="0" zoomScalePageLayoutView="0" workbookViewId="0" topLeftCell="A1">
      <selection activeCell="A1" sqref="A1:I1"/>
    </sheetView>
  </sheetViews>
  <sheetFormatPr defaultColWidth="9.00390625" defaultRowHeight="13.5"/>
  <cols>
    <col min="1" max="1" width="11.125" style="169" customWidth="1"/>
    <col min="2" max="2" width="7.00390625" style="169" bestFit="1" customWidth="1"/>
    <col min="3" max="3" width="15.00390625" style="169" bestFit="1" customWidth="1"/>
    <col min="4" max="4" width="7.00390625" style="169" bestFit="1" customWidth="1"/>
    <col min="5" max="5" width="14.75390625" style="169" bestFit="1" customWidth="1"/>
    <col min="6" max="6" width="7.375" style="169" bestFit="1" customWidth="1"/>
    <col min="7" max="7" width="15.00390625" style="169" bestFit="1" customWidth="1"/>
    <col min="8" max="8" width="7.00390625" style="169" bestFit="1" customWidth="1"/>
    <col min="9" max="9" width="15.00390625" style="169" bestFit="1" customWidth="1"/>
    <col min="10" max="10" width="7.00390625" style="169" bestFit="1" customWidth="1"/>
    <col min="11" max="11" width="11.625" style="169" bestFit="1" customWidth="1"/>
    <col min="12" max="12" width="8.50390625" style="169" bestFit="1" customWidth="1"/>
    <col min="13" max="13" width="11.75390625" style="169" bestFit="1" customWidth="1"/>
    <col min="14" max="14" width="11.375" style="169" customWidth="1"/>
    <col min="15" max="16384" width="9.00390625" style="169" customWidth="1"/>
  </cols>
  <sheetData>
    <row r="1" spans="1:13" ht="13.5">
      <c r="A1" s="216" t="s">
        <v>62</v>
      </c>
      <c r="B1" s="216"/>
      <c r="C1" s="216"/>
      <c r="D1" s="216"/>
      <c r="E1" s="216"/>
      <c r="F1" s="216"/>
      <c r="G1" s="216"/>
      <c r="H1" s="216"/>
      <c r="I1" s="216"/>
      <c r="J1" s="4"/>
      <c r="K1" s="4"/>
      <c r="L1" s="1"/>
      <c r="M1" s="1"/>
    </row>
    <row r="2" spans="1:13" ht="14.25" thickBot="1">
      <c r="A2" s="231" t="s">
        <v>41</v>
      </c>
      <c r="B2" s="231"/>
      <c r="C2" s="231"/>
      <c r="D2" s="231"/>
      <c r="E2" s="231"/>
      <c r="F2" s="231"/>
      <c r="G2" s="231"/>
      <c r="H2" s="231"/>
      <c r="I2" s="231"/>
      <c r="J2" s="90"/>
      <c r="K2" s="90"/>
      <c r="L2" s="1"/>
      <c r="M2" s="1"/>
    </row>
    <row r="3" spans="1:14" ht="19.5" customHeight="1">
      <c r="A3" s="225" t="s">
        <v>43</v>
      </c>
      <c r="B3" s="228" t="s">
        <v>35</v>
      </c>
      <c r="C3" s="228"/>
      <c r="D3" s="228"/>
      <c r="E3" s="228"/>
      <c r="F3" s="228"/>
      <c r="G3" s="228"/>
      <c r="H3" s="217" t="s">
        <v>13</v>
      </c>
      <c r="I3" s="218"/>
      <c r="J3" s="221" t="s">
        <v>48</v>
      </c>
      <c r="K3" s="218"/>
      <c r="L3" s="217" t="s">
        <v>30</v>
      </c>
      <c r="M3" s="218"/>
      <c r="N3" s="222" t="s">
        <v>55</v>
      </c>
    </row>
    <row r="4" spans="1:14" ht="17.25" customHeight="1">
      <c r="A4" s="226"/>
      <c r="B4" s="219" t="s">
        <v>18</v>
      </c>
      <c r="C4" s="230"/>
      <c r="D4" s="219" t="s">
        <v>31</v>
      </c>
      <c r="E4" s="230"/>
      <c r="F4" s="219" t="s">
        <v>32</v>
      </c>
      <c r="G4" s="230"/>
      <c r="H4" s="219"/>
      <c r="I4" s="220"/>
      <c r="J4" s="219"/>
      <c r="K4" s="220"/>
      <c r="L4" s="219"/>
      <c r="M4" s="220"/>
      <c r="N4" s="223"/>
    </row>
    <row r="5" spans="1:14" ht="28.5" customHeight="1">
      <c r="A5" s="227"/>
      <c r="B5" s="101" t="s">
        <v>50</v>
      </c>
      <c r="C5" s="102" t="s">
        <v>51</v>
      </c>
      <c r="D5" s="101" t="s">
        <v>50</v>
      </c>
      <c r="E5" s="102" t="s">
        <v>51</v>
      </c>
      <c r="F5" s="101" t="s">
        <v>50</v>
      </c>
      <c r="G5" s="103" t="s">
        <v>36</v>
      </c>
      <c r="H5" s="101" t="s">
        <v>50</v>
      </c>
      <c r="I5" s="104" t="s">
        <v>37</v>
      </c>
      <c r="J5" s="101" t="s">
        <v>50</v>
      </c>
      <c r="K5" s="104" t="s">
        <v>38</v>
      </c>
      <c r="L5" s="101" t="s">
        <v>50</v>
      </c>
      <c r="M5" s="135" t="s">
        <v>126</v>
      </c>
      <c r="N5" s="224"/>
    </row>
    <row r="6" spans="1:14" s="97" customFormat="1" ht="10.5">
      <c r="A6" s="94"/>
      <c r="B6" s="91" t="s">
        <v>4</v>
      </c>
      <c r="C6" s="92" t="s">
        <v>5</v>
      </c>
      <c r="D6" s="91" t="s">
        <v>4</v>
      </c>
      <c r="E6" s="92" t="s">
        <v>5</v>
      </c>
      <c r="F6" s="91" t="s">
        <v>4</v>
      </c>
      <c r="G6" s="92" t="s">
        <v>5</v>
      </c>
      <c r="H6" s="91" t="s">
        <v>4</v>
      </c>
      <c r="I6" s="92" t="s">
        <v>5</v>
      </c>
      <c r="J6" s="91" t="s">
        <v>4</v>
      </c>
      <c r="K6" s="93" t="s">
        <v>5</v>
      </c>
      <c r="L6" s="91" t="s">
        <v>4</v>
      </c>
      <c r="M6" s="93" t="s">
        <v>5</v>
      </c>
      <c r="N6" s="136"/>
    </row>
    <row r="7" spans="1:14" ht="15" customHeight="1">
      <c r="A7" s="111" t="s">
        <v>66</v>
      </c>
      <c r="B7" s="78">
        <v>2792</v>
      </c>
      <c r="C7" s="79">
        <v>11412986</v>
      </c>
      <c r="D7" s="78">
        <v>1068</v>
      </c>
      <c r="E7" s="79">
        <v>392933</v>
      </c>
      <c r="F7" s="78">
        <v>3860</v>
      </c>
      <c r="G7" s="79">
        <v>11805919</v>
      </c>
      <c r="H7" s="78">
        <v>150</v>
      </c>
      <c r="I7" s="80">
        <v>240302</v>
      </c>
      <c r="J7" s="78">
        <v>268</v>
      </c>
      <c r="K7" s="80">
        <v>38301</v>
      </c>
      <c r="L7" s="78">
        <v>4077</v>
      </c>
      <c r="M7" s="80">
        <v>11603917</v>
      </c>
      <c r="N7" s="149" t="str">
        <f aca="true" t="shared" si="0" ref="N7:N14">A7</f>
        <v>青森</v>
      </c>
    </row>
    <row r="8" spans="1:14" ht="15" customHeight="1">
      <c r="A8" s="110" t="s">
        <v>67</v>
      </c>
      <c r="B8" s="78">
        <v>1553</v>
      </c>
      <c r="C8" s="79">
        <v>5180980</v>
      </c>
      <c r="D8" s="78">
        <v>623</v>
      </c>
      <c r="E8" s="79">
        <v>209630</v>
      </c>
      <c r="F8" s="78">
        <v>2176</v>
      </c>
      <c r="G8" s="79">
        <v>5390610</v>
      </c>
      <c r="H8" s="78">
        <v>66</v>
      </c>
      <c r="I8" s="80">
        <v>574438</v>
      </c>
      <c r="J8" s="78">
        <v>140</v>
      </c>
      <c r="K8" s="80">
        <v>25732</v>
      </c>
      <c r="L8" s="78">
        <v>2269</v>
      </c>
      <c r="M8" s="80">
        <v>4841905</v>
      </c>
      <c r="N8" s="149" t="str">
        <f t="shared" si="0"/>
        <v>弘前</v>
      </c>
    </row>
    <row r="9" spans="1:14" ht="15" customHeight="1">
      <c r="A9" s="110" t="s">
        <v>68</v>
      </c>
      <c r="B9" s="78">
        <v>2852</v>
      </c>
      <c r="C9" s="79">
        <v>11508180</v>
      </c>
      <c r="D9" s="78">
        <v>1179</v>
      </c>
      <c r="E9" s="79">
        <v>443896</v>
      </c>
      <c r="F9" s="78">
        <v>4031</v>
      </c>
      <c r="G9" s="79">
        <v>11952076</v>
      </c>
      <c r="H9" s="78">
        <v>126</v>
      </c>
      <c r="I9" s="80">
        <v>1640638</v>
      </c>
      <c r="J9" s="78">
        <v>238</v>
      </c>
      <c r="K9" s="80">
        <v>56396</v>
      </c>
      <c r="L9" s="78">
        <v>4196</v>
      </c>
      <c r="M9" s="80">
        <v>10367834</v>
      </c>
      <c r="N9" s="149" t="str">
        <f t="shared" si="0"/>
        <v>八戸</v>
      </c>
    </row>
    <row r="10" spans="1:14" ht="15" customHeight="1">
      <c r="A10" s="110" t="s">
        <v>69</v>
      </c>
      <c r="B10" s="78">
        <v>543</v>
      </c>
      <c r="C10" s="79">
        <v>1920896</v>
      </c>
      <c r="D10" s="78">
        <v>202</v>
      </c>
      <c r="E10" s="79">
        <v>68573</v>
      </c>
      <c r="F10" s="78">
        <v>745</v>
      </c>
      <c r="G10" s="79">
        <v>1989469</v>
      </c>
      <c r="H10" s="78">
        <v>29</v>
      </c>
      <c r="I10" s="80">
        <v>35851</v>
      </c>
      <c r="J10" s="78">
        <v>64</v>
      </c>
      <c r="K10" s="80">
        <v>23014</v>
      </c>
      <c r="L10" s="78">
        <v>789</v>
      </c>
      <c r="M10" s="80">
        <v>1976632</v>
      </c>
      <c r="N10" s="149" t="str">
        <f t="shared" si="0"/>
        <v>黒石</v>
      </c>
    </row>
    <row r="11" spans="1:14" ht="15" customHeight="1">
      <c r="A11" s="110" t="s">
        <v>70</v>
      </c>
      <c r="B11" s="78">
        <v>1178</v>
      </c>
      <c r="C11" s="79">
        <v>2626608</v>
      </c>
      <c r="D11" s="78">
        <v>407</v>
      </c>
      <c r="E11" s="79">
        <v>143270</v>
      </c>
      <c r="F11" s="78">
        <v>1585</v>
      </c>
      <c r="G11" s="79">
        <v>2769878</v>
      </c>
      <c r="H11" s="78">
        <v>39</v>
      </c>
      <c r="I11" s="80">
        <v>124082</v>
      </c>
      <c r="J11" s="78">
        <v>105</v>
      </c>
      <c r="K11" s="80">
        <v>10055</v>
      </c>
      <c r="L11" s="78">
        <v>1640</v>
      </c>
      <c r="M11" s="80">
        <v>2655850</v>
      </c>
      <c r="N11" s="149" t="str">
        <f t="shared" si="0"/>
        <v>五所川原</v>
      </c>
    </row>
    <row r="12" spans="1:14" ht="15" customHeight="1">
      <c r="A12" s="110" t="s">
        <v>71</v>
      </c>
      <c r="B12" s="78">
        <v>1822</v>
      </c>
      <c r="C12" s="79">
        <v>14032053</v>
      </c>
      <c r="D12" s="78">
        <v>713</v>
      </c>
      <c r="E12" s="79">
        <v>274189</v>
      </c>
      <c r="F12" s="78">
        <v>2535</v>
      </c>
      <c r="G12" s="79">
        <v>14306242</v>
      </c>
      <c r="H12" s="78">
        <v>107</v>
      </c>
      <c r="I12" s="80">
        <v>583694</v>
      </c>
      <c r="J12" s="78">
        <v>150</v>
      </c>
      <c r="K12" s="80">
        <v>22995</v>
      </c>
      <c r="L12" s="78">
        <v>2663</v>
      </c>
      <c r="M12" s="80">
        <v>13745542</v>
      </c>
      <c r="N12" s="149" t="str">
        <f t="shared" si="0"/>
        <v>十和田</v>
      </c>
    </row>
    <row r="13" spans="1:14" ht="15" customHeight="1">
      <c r="A13" s="110" t="s">
        <v>72</v>
      </c>
      <c r="B13" s="78">
        <v>584</v>
      </c>
      <c r="C13" s="79">
        <v>1655572</v>
      </c>
      <c r="D13" s="78">
        <v>200</v>
      </c>
      <c r="E13" s="79">
        <v>77433</v>
      </c>
      <c r="F13" s="78">
        <v>784</v>
      </c>
      <c r="G13" s="79">
        <v>1733005</v>
      </c>
      <c r="H13" s="78">
        <v>24</v>
      </c>
      <c r="I13" s="80">
        <v>109258</v>
      </c>
      <c r="J13" s="78">
        <v>49</v>
      </c>
      <c r="K13" s="80">
        <v>15322</v>
      </c>
      <c r="L13" s="78">
        <v>817</v>
      </c>
      <c r="M13" s="80">
        <v>1639069</v>
      </c>
      <c r="N13" s="149" t="str">
        <f t="shared" si="0"/>
        <v>むつ</v>
      </c>
    </row>
    <row r="14" spans="1:14" s="6" customFormat="1" ht="15" customHeight="1">
      <c r="A14" s="100" t="s">
        <v>73</v>
      </c>
      <c r="B14" s="177">
        <v>11324</v>
      </c>
      <c r="C14" s="178">
        <v>48337274</v>
      </c>
      <c r="D14" s="177">
        <v>4392</v>
      </c>
      <c r="E14" s="178">
        <v>1609924</v>
      </c>
      <c r="F14" s="177">
        <v>15716</v>
      </c>
      <c r="G14" s="178">
        <v>49947198</v>
      </c>
      <c r="H14" s="177">
        <v>541</v>
      </c>
      <c r="I14" s="179">
        <v>3308263</v>
      </c>
      <c r="J14" s="177">
        <v>1014</v>
      </c>
      <c r="K14" s="179">
        <v>191815</v>
      </c>
      <c r="L14" s="177">
        <v>16451</v>
      </c>
      <c r="M14" s="179">
        <v>46830749</v>
      </c>
      <c r="N14" s="150" t="str">
        <f t="shared" si="0"/>
        <v>青森県計</v>
      </c>
    </row>
    <row r="15" spans="1:14" ht="15" customHeight="1">
      <c r="A15" s="7"/>
      <c r="B15" s="160"/>
      <c r="C15" s="161"/>
      <c r="D15" s="160"/>
      <c r="E15" s="161"/>
      <c r="F15" s="160"/>
      <c r="G15" s="161"/>
      <c r="H15" s="160"/>
      <c r="I15" s="162"/>
      <c r="J15" s="160"/>
      <c r="K15" s="162"/>
      <c r="L15" s="171"/>
      <c r="M15" s="170"/>
      <c r="N15" s="151"/>
    </row>
    <row r="16" spans="1:14" ht="15" customHeight="1">
      <c r="A16" s="112" t="s">
        <v>74</v>
      </c>
      <c r="B16" s="78">
        <v>3825</v>
      </c>
      <c r="C16" s="79">
        <v>17647228</v>
      </c>
      <c r="D16" s="78">
        <v>1631</v>
      </c>
      <c r="E16" s="79">
        <v>621361</v>
      </c>
      <c r="F16" s="78">
        <v>5456</v>
      </c>
      <c r="G16" s="79">
        <v>18268589</v>
      </c>
      <c r="H16" s="78">
        <v>190</v>
      </c>
      <c r="I16" s="80">
        <v>493239</v>
      </c>
      <c r="J16" s="78">
        <v>377</v>
      </c>
      <c r="K16" s="80">
        <v>40365</v>
      </c>
      <c r="L16" s="78">
        <v>5709</v>
      </c>
      <c r="M16" s="80">
        <v>17815716</v>
      </c>
      <c r="N16" s="149" t="str">
        <f aca="true" t="shared" si="1" ref="N16:N25">A16</f>
        <v>盛岡</v>
      </c>
    </row>
    <row r="17" spans="1:14" ht="15" customHeight="1">
      <c r="A17" s="110" t="s">
        <v>75</v>
      </c>
      <c r="B17" s="78">
        <v>642</v>
      </c>
      <c r="C17" s="79">
        <v>1910799</v>
      </c>
      <c r="D17" s="78">
        <v>257</v>
      </c>
      <c r="E17" s="79">
        <v>97265</v>
      </c>
      <c r="F17" s="78">
        <v>899</v>
      </c>
      <c r="G17" s="79">
        <v>2008064</v>
      </c>
      <c r="H17" s="78">
        <v>28</v>
      </c>
      <c r="I17" s="80">
        <v>83789</v>
      </c>
      <c r="J17" s="78">
        <v>51</v>
      </c>
      <c r="K17" s="80">
        <v>5756</v>
      </c>
      <c r="L17" s="78">
        <v>940</v>
      </c>
      <c r="M17" s="80">
        <v>1930031</v>
      </c>
      <c r="N17" s="149" t="str">
        <f t="shared" si="1"/>
        <v>宮古</v>
      </c>
    </row>
    <row r="18" spans="1:14" ht="15" customHeight="1">
      <c r="A18" s="110" t="s">
        <v>76</v>
      </c>
      <c r="B18" s="78">
        <v>505</v>
      </c>
      <c r="C18" s="79">
        <v>1856457</v>
      </c>
      <c r="D18" s="78">
        <v>196</v>
      </c>
      <c r="E18" s="79">
        <v>76717</v>
      </c>
      <c r="F18" s="78">
        <v>701</v>
      </c>
      <c r="G18" s="79">
        <v>1933173</v>
      </c>
      <c r="H18" s="78">
        <v>19</v>
      </c>
      <c r="I18" s="80">
        <v>55805</v>
      </c>
      <c r="J18" s="78">
        <v>27</v>
      </c>
      <c r="K18" s="80">
        <v>1632</v>
      </c>
      <c r="L18" s="78">
        <v>723</v>
      </c>
      <c r="M18" s="80">
        <v>1879001</v>
      </c>
      <c r="N18" s="149" t="str">
        <f t="shared" si="1"/>
        <v>大船渡</v>
      </c>
    </row>
    <row r="19" spans="1:14" ht="15" customHeight="1">
      <c r="A19" s="110" t="s">
        <v>77</v>
      </c>
      <c r="B19" s="78">
        <v>1051</v>
      </c>
      <c r="C19" s="79">
        <v>3651851</v>
      </c>
      <c r="D19" s="78">
        <v>446</v>
      </c>
      <c r="E19" s="79">
        <v>147166</v>
      </c>
      <c r="F19" s="78">
        <v>1497</v>
      </c>
      <c r="G19" s="79">
        <v>3799016</v>
      </c>
      <c r="H19" s="78">
        <v>45</v>
      </c>
      <c r="I19" s="80">
        <v>525097</v>
      </c>
      <c r="J19" s="78">
        <v>75</v>
      </c>
      <c r="K19" s="80">
        <v>-9023</v>
      </c>
      <c r="L19" s="78">
        <v>1569</v>
      </c>
      <c r="M19" s="80">
        <v>3264896</v>
      </c>
      <c r="N19" s="149" t="str">
        <f t="shared" si="1"/>
        <v>水沢</v>
      </c>
    </row>
    <row r="20" spans="1:14" ht="15" customHeight="1">
      <c r="A20" s="110" t="s">
        <v>78</v>
      </c>
      <c r="B20" s="78">
        <v>1526</v>
      </c>
      <c r="C20" s="79">
        <v>7168251</v>
      </c>
      <c r="D20" s="78">
        <v>617</v>
      </c>
      <c r="E20" s="79">
        <v>217535</v>
      </c>
      <c r="F20" s="78">
        <v>2143</v>
      </c>
      <c r="G20" s="79">
        <v>7385787</v>
      </c>
      <c r="H20" s="78">
        <v>77</v>
      </c>
      <c r="I20" s="80">
        <v>263332</v>
      </c>
      <c r="J20" s="78">
        <v>130</v>
      </c>
      <c r="K20" s="80">
        <v>31843</v>
      </c>
      <c r="L20" s="78">
        <v>2262</v>
      </c>
      <c r="M20" s="80">
        <v>7154298</v>
      </c>
      <c r="N20" s="149" t="str">
        <f t="shared" si="1"/>
        <v>花巻</v>
      </c>
    </row>
    <row r="21" spans="1:14" ht="15" customHeight="1">
      <c r="A21" s="110" t="s">
        <v>79</v>
      </c>
      <c r="B21" s="78">
        <v>490</v>
      </c>
      <c r="C21" s="79">
        <v>1084052</v>
      </c>
      <c r="D21" s="78">
        <v>184</v>
      </c>
      <c r="E21" s="79">
        <v>66389</v>
      </c>
      <c r="F21" s="78">
        <v>674</v>
      </c>
      <c r="G21" s="79">
        <v>1150441</v>
      </c>
      <c r="H21" s="78">
        <v>28</v>
      </c>
      <c r="I21" s="80">
        <v>76130</v>
      </c>
      <c r="J21" s="78">
        <v>29</v>
      </c>
      <c r="K21" s="80">
        <v>2359</v>
      </c>
      <c r="L21" s="78">
        <v>712</v>
      </c>
      <c r="M21" s="80">
        <v>1076671</v>
      </c>
      <c r="N21" s="149" t="str">
        <f t="shared" si="1"/>
        <v>久慈</v>
      </c>
    </row>
    <row r="22" spans="1:14" ht="15" customHeight="1">
      <c r="A22" s="110" t="s">
        <v>80</v>
      </c>
      <c r="B22" s="78">
        <v>965</v>
      </c>
      <c r="C22" s="79">
        <v>3652477</v>
      </c>
      <c r="D22" s="78">
        <v>441</v>
      </c>
      <c r="E22" s="79">
        <v>160339</v>
      </c>
      <c r="F22" s="78">
        <v>1406</v>
      </c>
      <c r="G22" s="79">
        <v>3812816</v>
      </c>
      <c r="H22" s="78">
        <v>49</v>
      </c>
      <c r="I22" s="80">
        <v>179419</v>
      </c>
      <c r="J22" s="78">
        <v>113</v>
      </c>
      <c r="K22" s="80">
        <v>23046</v>
      </c>
      <c r="L22" s="78">
        <v>1483</v>
      </c>
      <c r="M22" s="80">
        <v>3656444</v>
      </c>
      <c r="N22" s="149" t="str">
        <f t="shared" si="1"/>
        <v>一関</v>
      </c>
    </row>
    <row r="23" spans="1:14" ht="15" customHeight="1">
      <c r="A23" s="110" t="s">
        <v>81</v>
      </c>
      <c r="B23" s="78">
        <v>686</v>
      </c>
      <c r="C23" s="79">
        <v>1880031</v>
      </c>
      <c r="D23" s="78">
        <v>300</v>
      </c>
      <c r="E23" s="79">
        <v>103521</v>
      </c>
      <c r="F23" s="78">
        <v>986</v>
      </c>
      <c r="G23" s="79">
        <v>1983551</v>
      </c>
      <c r="H23" s="78">
        <v>48</v>
      </c>
      <c r="I23" s="80">
        <v>62702</v>
      </c>
      <c r="J23" s="78">
        <v>72</v>
      </c>
      <c r="K23" s="80">
        <v>21621</v>
      </c>
      <c r="L23" s="78">
        <v>1059</v>
      </c>
      <c r="M23" s="80">
        <v>1942470</v>
      </c>
      <c r="N23" s="149" t="str">
        <f t="shared" si="1"/>
        <v>釜石</v>
      </c>
    </row>
    <row r="24" spans="1:14" ht="15" customHeight="1">
      <c r="A24" s="110" t="s">
        <v>82</v>
      </c>
      <c r="B24" s="78">
        <v>465</v>
      </c>
      <c r="C24" s="79">
        <v>1610566</v>
      </c>
      <c r="D24" s="78">
        <v>148</v>
      </c>
      <c r="E24" s="79">
        <v>59005</v>
      </c>
      <c r="F24" s="78">
        <v>613</v>
      </c>
      <c r="G24" s="79">
        <v>1669571</v>
      </c>
      <c r="H24" s="78">
        <v>26</v>
      </c>
      <c r="I24" s="80">
        <v>89736</v>
      </c>
      <c r="J24" s="78">
        <v>29</v>
      </c>
      <c r="K24" s="80">
        <v>3758</v>
      </c>
      <c r="L24" s="78">
        <v>646</v>
      </c>
      <c r="M24" s="80">
        <v>1583593</v>
      </c>
      <c r="N24" s="149" t="str">
        <f t="shared" si="1"/>
        <v>二戸</v>
      </c>
    </row>
    <row r="25" spans="1:14" s="6" customFormat="1" ht="15" customHeight="1">
      <c r="A25" s="100" t="s">
        <v>83</v>
      </c>
      <c r="B25" s="177">
        <v>10155</v>
      </c>
      <c r="C25" s="178">
        <v>40461711</v>
      </c>
      <c r="D25" s="177">
        <v>4220</v>
      </c>
      <c r="E25" s="178">
        <v>1549297</v>
      </c>
      <c r="F25" s="177">
        <v>14375</v>
      </c>
      <c r="G25" s="178">
        <v>42011009</v>
      </c>
      <c r="H25" s="177">
        <v>510</v>
      </c>
      <c r="I25" s="179">
        <v>1829247</v>
      </c>
      <c r="J25" s="177">
        <v>903</v>
      </c>
      <c r="K25" s="179">
        <v>121358</v>
      </c>
      <c r="L25" s="177">
        <v>15103</v>
      </c>
      <c r="M25" s="179">
        <v>40303120</v>
      </c>
      <c r="N25" s="150" t="str">
        <f t="shared" si="1"/>
        <v>岩手県計</v>
      </c>
    </row>
    <row r="26" spans="1:14" ht="15" customHeight="1">
      <c r="A26" s="99"/>
      <c r="B26" s="160"/>
      <c r="C26" s="161"/>
      <c r="D26" s="160"/>
      <c r="E26" s="161"/>
      <c r="F26" s="160"/>
      <c r="G26" s="161"/>
      <c r="H26" s="160"/>
      <c r="I26" s="162"/>
      <c r="J26" s="160"/>
      <c r="K26" s="162"/>
      <c r="L26" s="171"/>
      <c r="M26" s="170"/>
      <c r="N26" s="152"/>
    </row>
    <row r="27" spans="1:14" ht="15" customHeight="1">
      <c r="A27" s="111" t="s">
        <v>84</v>
      </c>
      <c r="B27" s="78">
        <v>4765</v>
      </c>
      <c r="C27" s="79">
        <v>33038759</v>
      </c>
      <c r="D27" s="78">
        <v>2427</v>
      </c>
      <c r="E27" s="79">
        <v>908399</v>
      </c>
      <c r="F27" s="78">
        <v>7192</v>
      </c>
      <c r="G27" s="79">
        <v>33947158</v>
      </c>
      <c r="H27" s="78">
        <v>317</v>
      </c>
      <c r="I27" s="80">
        <v>1329643</v>
      </c>
      <c r="J27" s="78">
        <v>557</v>
      </c>
      <c r="K27" s="80">
        <v>-23480</v>
      </c>
      <c r="L27" s="78">
        <v>7617</v>
      </c>
      <c r="M27" s="80">
        <v>32594036</v>
      </c>
      <c r="N27" s="149" t="str">
        <f aca="true" t="shared" si="2" ref="N27:N37">A27</f>
        <v>仙台北</v>
      </c>
    </row>
    <row r="28" spans="1:14" ht="15" customHeight="1">
      <c r="A28" s="110" t="s">
        <v>85</v>
      </c>
      <c r="B28" s="78">
        <v>4845</v>
      </c>
      <c r="C28" s="79">
        <v>33853551</v>
      </c>
      <c r="D28" s="78">
        <v>1779</v>
      </c>
      <c r="E28" s="79">
        <v>702401</v>
      </c>
      <c r="F28" s="78">
        <v>6624</v>
      </c>
      <c r="G28" s="79">
        <v>34555953</v>
      </c>
      <c r="H28" s="78">
        <v>259</v>
      </c>
      <c r="I28" s="80">
        <v>912952</v>
      </c>
      <c r="J28" s="78">
        <v>572</v>
      </c>
      <c r="K28" s="80">
        <v>95119</v>
      </c>
      <c r="L28" s="78">
        <v>6971</v>
      </c>
      <c r="M28" s="80">
        <v>33738120</v>
      </c>
      <c r="N28" s="149" t="str">
        <f t="shared" si="2"/>
        <v>仙台中</v>
      </c>
    </row>
    <row r="29" spans="1:14" ht="15" customHeight="1">
      <c r="A29" s="110" t="s">
        <v>86</v>
      </c>
      <c r="B29" s="78">
        <v>2323</v>
      </c>
      <c r="C29" s="79">
        <v>8592614</v>
      </c>
      <c r="D29" s="78">
        <v>1211</v>
      </c>
      <c r="E29" s="79">
        <v>423440</v>
      </c>
      <c r="F29" s="78">
        <v>3534</v>
      </c>
      <c r="G29" s="79">
        <v>9016054</v>
      </c>
      <c r="H29" s="78">
        <v>116</v>
      </c>
      <c r="I29" s="80">
        <v>399646</v>
      </c>
      <c r="J29" s="78">
        <v>287</v>
      </c>
      <c r="K29" s="80">
        <v>14777</v>
      </c>
      <c r="L29" s="78">
        <v>3676</v>
      </c>
      <c r="M29" s="80">
        <v>8631185</v>
      </c>
      <c r="N29" s="149" t="str">
        <f t="shared" si="2"/>
        <v>仙台南</v>
      </c>
    </row>
    <row r="30" spans="1:14" ht="15" customHeight="1">
      <c r="A30" s="110" t="s">
        <v>87</v>
      </c>
      <c r="B30" s="78">
        <v>2020</v>
      </c>
      <c r="C30" s="79">
        <v>6209008</v>
      </c>
      <c r="D30" s="78">
        <v>863</v>
      </c>
      <c r="E30" s="79">
        <v>318732</v>
      </c>
      <c r="F30" s="78">
        <v>2883</v>
      </c>
      <c r="G30" s="79">
        <v>6527740</v>
      </c>
      <c r="H30" s="78">
        <v>116</v>
      </c>
      <c r="I30" s="80">
        <v>830760</v>
      </c>
      <c r="J30" s="78">
        <v>229</v>
      </c>
      <c r="K30" s="80">
        <v>51608</v>
      </c>
      <c r="L30" s="78">
        <v>3060</v>
      </c>
      <c r="M30" s="80">
        <v>5748588</v>
      </c>
      <c r="N30" s="149" t="str">
        <f t="shared" si="2"/>
        <v>石巻</v>
      </c>
    </row>
    <row r="31" spans="1:14" ht="15" customHeight="1">
      <c r="A31" s="110" t="s">
        <v>88</v>
      </c>
      <c r="B31" s="78">
        <v>1410</v>
      </c>
      <c r="C31" s="79">
        <v>5730662</v>
      </c>
      <c r="D31" s="78">
        <v>662</v>
      </c>
      <c r="E31" s="79">
        <v>237907</v>
      </c>
      <c r="F31" s="78">
        <v>2072</v>
      </c>
      <c r="G31" s="79">
        <v>5968569</v>
      </c>
      <c r="H31" s="78">
        <v>78</v>
      </c>
      <c r="I31" s="80">
        <v>189264</v>
      </c>
      <c r="J31" s="78">
        <v>136</v>
      </c>
      <c r="K31" s="80">
        <v>22807</v>
      </c>
      <c r="L31" s="78">
        <v>2175</v>
      </c>
      <c r="M31" s="80">
        <v>5802110</v>
      </c>
      <c r="N31" s="149" t="str">
        <f t="shared" si="2"/>
        <v>塩釜</v>
      </c>
    </row>
    <row r="32" spans="1:14" ht="15" customHeight="1">
      <c r="A32" s="110" t="s">
        <v>89</v>
      </c>
      <c r="B32" s="78">
        <v>1601</v>
      </c>
      <c r="C32" s="79">
        <v>4669034</v>
      </c>
      <c r="D32" s="78">
        <v>717</v>
      </c>
      <c r="E32" s="79">
        <v>260245</v>
      </c>
      <c r="F32" s="78">
        <v>2318</v>
      </c>
      <c r="G32" s="79">
        <v>4929278</v>
      </c>
      <c r="H32" s="78">
        <v>59</v>
      </c>
      <c r="I32" s="80">
        <v>154776</v>
      </c>
      <c r="J32" s="78">
        <v>251</v>
      </c>
      <c r="K32" s="80">
        <v>29395</v>
      </c>
      <c r="L32" s="78">
        <v>2432</v>
      </c>
      <c r="M32" s="80">
        <v>4803897</v>
      </c>
      <c r="N32" s="149" t="str">
        <f t="shared" si="2"/>
        <v>古川</v>
      </c>
    </row>
    <row r="33" spans="1:14" ht="15" customHeight="1">
      <c r="A33" s="110" t="s">
        <v>90</v>
      </c>
      <c r="B33" s="78">
        <v>869</v>
      </c>
      <c r="C33" s="79">
        <v>2769345</v>
      </c>
      <c r="D33" s="78">
        <v>353</v>
      </c>
      <c r="E33" s="79">
        <v>124814</v>
      </c>
      <c r="F33" s="78">
        <v>1222</v>
      </c>
      <c r="G33" s="79">
        <v>2894159</v>
      </c>
      <c r="H33" s="78">
        <v>36</v>
      </c>
      <c r="I33" s="80">
        <v>96753</v>
      </c>
      <c r="J33" s="78">
        <v>74</v>
      </c>
      <c r="K33" s="80">
        <v>12128</v>
      </c>
      <c r="L33" s="78">
        <v>1278</v>
      </c>
      <c r="M33" s="80">
        <v>2809533</v>
      </c>
      <c r="N33" s="149" t="str">
        <f t="shared" si="2"/>
        <v>気仙沼</v>
      </c>
    </row>
    <row r="34" spans="1:14" ht="15" customHeight="1">
      <c r="A34" s="110" t="s">
        <v>91</v>
      </c>
      <c r="B34" s="78">
        <v>1227</v>
      </c>
      <c r="C34" s="79">
        <v>3799690</v>
      </c>
      <c r="D34" s="78">
        <v>593</v>
      </c>
      <c r="E34" s="79">
        <v>209033</v>
      </c>
      <c r="F34" s="78">
        <v>1820</v>
      </c>
      <c r="G34" s="79">
        <v>4008723</v>
      </c>
      <c r="H34" s="78">
        <v>68</v>
      </c>
      <c r="I34" s="80">
        <v>199495</v>
      </c>
      <c r="J34" s="78">
        <v>184</v>
      </c>
      <c r="K34" s="80">
        <v>23106</v>
      </c>
      <c r="L34" s="78">
        <v>1903</v>
      </c>
      <c r="M34" s="80">
        <v>3832334</v>
      </c>
      <c r="N34" s="149" t="str">
        <f t="shared" si="2"/>
        <v>大河原</v>
      </c>
    </row>
    <row r="35" spans="1:14" ht="15" customHeight="1">
      <c r="A35" s="145" t="s">
        <v>92</v>
      </c>
      <c r="B35" s="78">
        <v>580</v>
      </c>
      <c r="C35" s="79">
        <v>1713180</v>
      </c>
      <c r="D35" s="78">
        <v>266</v>
      </c>
      <c r="E35" s="79">
        <v>95032</v>
      </c>
      <c r="F35" s="78">
        <v>846</v>
      </c>
      <c r="G35" s="79">
        <v>1808212</v>
      </c>
      <c r="H35" s="78">
        <v>39</v>
      </c>
      <c r="I35" s="80">
        <v>289913</v>
      </c>
      <c r="J35" s="78">
        <v>82</v>
      </c>
      <c r="K35" s="80">
        <v>-3982</v>
      </c>
      <c r="L35" s="78">
        <v>897</v>
      </c>
      <c r="M35" s="80">
        <v>1514317</v>
      </c>
      <c r="N35" s="149" t="str">
        <f t="shared" si="2"/>
        <v>築館</v>
      </c>
    </row>
    <row r="36" spans="1:14" ht="15" customHeight="1">
      <c r="A36" s="145" t="s">
        <v>93</v>
      </c>
      <c r="B36" s="78">
        <v>685</v>
      </c>
      <c r="C36" s="79">
        <v>2175783</v>
      </c>
      <c r="D36" s="78">
        <v>356</v>
      </c>
      <c r="E36" s="79">
        <v>125476</v>
      </c>
      <c r="F36" s="78">
        <v>1041</v>
      </c>
      <c r="G36" s="79">
        <v>2301259</v>
      </c>
      <c r="H36" s="78">
        <v>20</v>
      </c>
      <c r="I36" s="80">
        <v>10184</v>
      </c>
      <c r="J36" s="78">
        <v>38</v>
      </c>
      <c r="K36" s="80">
        <v>6602</v>
      </c>
      <c r="L36" s="78">
        <v>1069</v>
      </c>
      <c r="M36" s="80">
        <v>2297677</v>
      </c>
      <c r="N36" s="149" t="str">
        <f t="shared" si="2"/>
        <v>佐沼</v>
      </c>
    </row>
    <row r="37" spans="1:14" s="6" customFormat="1" ht="15" customHeight="1">
      <c r="A37" s="100" t="s">
        <v>94</v>
      </c>
      <c r="B37" s="177">
        <v>20325</v>
      </c>
      <c r="C37" s="178">
        <v>102551625</v>
      </c>
      <c r="D37" s="177">
        <v>9227</v>
      </c>
      <c r="E37" s="178">
        <v>3405479</v>
      </c>
      <c r="F37" s="177">
        <v>29552</v>
      </c>
      <c r="G37" s="178">
        <v>105957104</v>
      </c>
      <c r="H37" s="177">
        <v>1108</v>
      </c>
      <c r="I37" s="179">
        <v>4413386</v>
      </c>
      <c r="J37" s="177">
        <v>2410</v>
      </c>
      <c r="K37" s="179">
        <v>228080</v>
      </c>
      <c r="L37" s="177">
        <v>31078</v>
      </c>
      <c r="M37" s="179">
        <v>101771798</v>
      </c>
      <c r="N37" s="150" t="str">
        <f t="shared" si="2"/>
        <v>宮城県計</v>
      </c>
    </row>
    <row r="38" spans="1:14" ht="15" customHeight="1">
      <c r="A38" s="99"/>
      <c r="B38" s="37"/>
      <c r="C38" s="38"/>
      <c r="D38" s="37"/>
      <c r="E38" s="38"/>
      <c r="F38" s="37"/>
      <c r="G38" s="38"/>
      <c r="H38" s="37"/>
      <c r="I38" s="39"/>
      <c r="J38" s="37"/>
      <c r="K38" s="39"/>
      <c r="L38" s="37"/>
      <c r="M38" s="38"/>
      <c r="N38" s="152"/>
    </row>
    <row r="39" spans="1:14" ht="15" customHeight="1">
      <c r="A39" s="111" t="s">
        <v>95</v>
      </c>
      <c r="B39" s="78">
        <v>2493</v>
      </c>
      <c r="C39" s="79">
        <v>10305595</v>
      </c>
      <c r="D39" s="78">
        <v>1065</v>
      </c>
      <c r="E39" s="79">
        <v>381401</v>
      </c>
      <c r="F39" s="78">
        <v>3558</v>
      </c>
      <c r="G39" s="79">
        <v>10686996</v>
      </c>
      <c r="H39" s="78">
        <v>116</v>
      </c>
      <c r="I39" s="80">
        <v>312812</v>
      </c>
      <c r="J39" s="78">
        <v>233</v>
      </c>
      <c r="K39" s="80">
        <v>26857</v>
      </c>
      <c r="L39" s="78">
        <v>3709</v>
      </c>
      <c r="M39" s="80">
        <v>10401041</v>
      </c>
      <c r="N39" s="149" t="str">
        <f aca="true" t="shared" si="3" ref="N39:N47">A39</f>
        <v>秋田南</v>
      </c>
    </row>
    <row r="40" spans="1:14" ht="15" customHeight="1">
      <c r="A40" s="110" t="s">
        <v>96</v>
      </c>
      <c r="B40" s="78">
        <v>1155</v>
      </c>
      <c r="C40" s="79">
        <v>3250084</v>
      </c>
      <c r="D40" s="78">
        <v>525</v>
      </c>
      <c r="E40" s="79">
        <v>176927</v>
      </c>
      <c r="F40" s="78">
        <v>1680</v>
      </c>
      <c r="G40" s="79">
        <v>3427010</v>
      </c>
      <c r="H40" s="78">
        <v>56</v>
      </c>
      <c r="I40" s="80">
        <v>163642</v>
      </c>
      <c r="J40" s="78">
        <v>93</v>
      </c>
      <c r="K40" s="80">
        <v>14469</v>
      </c>
      <c r="L40" s="78">
        <v>1763</v>
      </c>
      <c r="M40" s="80">
        <v>3277837</v>
      </c>
      <c r="N40" s="149" t="str">
        <f t="shared" si="3"/>
        <v>秋田北</v>
      </c>
    </row>
    <row r="41" spans="1:14" ht="15" customHeight="1">
      <c r="A41" s="110" t="s">
        <v>97</v>
      </c>
      <c r="B41" s="78">
        <v>748</v>
      </c>
      <c r="C41" s="79">
        <v>1889570</v>
      </c>
      <c r="D41" s="78">
        <v>325</v>
      </c>
      <c r="E41" s="79">
        <v>107298</v>
      </c>
      <c r="F41" s="78">
        <v>1073</v>
      </c>
      <c r="G41" s="79">
        <v>1996868</v>
      </c>
      <c r="H41" s="78">
        <v>28</v>
      </c>
      <c r="I41" s="80">
        <v>66179</v>
      </c>
      <c r="J41" s="78">
        <v>71</v>
      </c>
      <c r="K41" s="80">
        <v>25492</v>
      </c>
      <c r="L41" s="78">
        <v>1113</v>
      </c>
      <c r="M41" s="80">
        <v>1956181</v>
      </c>
      <c r="N41" s="149" t="str">
        <f t="shared" si="3"/>
        <v>能代</v>
      </c>
    </row>
    <row r="42" spans="1:14" ht="15" customHeight="1">
      <c r="A42" s="110" t="s">
        <v>98</v>
      </c>
      <c r="B42" s="78">
        <v>757</v>
      </c>
      <c r="C42" s="79">
        <v>2241670</v>
      </c>
      <c r="D42" s="78">
        <v>335</v>
      </c>
      <c r="E42" s="79">
        <v>113842</v>
      </c>
      <c r="F42" s="78">
        <v>1092</v>
      </c>
      <c r="G42" s="79">
        <v>2355512</v>
      </c>
      <c r="H42" s="78">
        <v>40</v>
      </c>
      <c r="I42" s="80">
        <v>46983</v>
      </c>
      <c r="J42" s="78">
        <v>70</v>
      </c>
      <c r="K42" s="80">
        <v>22030</v>
      </c>
      <c r="L42" s="78">
        <v>1143</v>
      </c>
      <c r="M42" s="80">
        <v>2330558</v>
      </c>
      <c r="N42" s="149" t="str">
        <f t="shared" si="3"/>
        <v>横手</v>
      </c>
    </row>
    <row r="43" spans="1:14" ht="15" customHeight="1">
      <c r="A43" s="110" t="s">
        <v>99</v>
      </c>
      <c r="B43" s="78">
        <v>1299</v>
      </c>
      <c r="C43" s="79">
        <v>4154957</v>
      </c>
      <c r="D43" s="78">
        <v>567</v>
      </c>
      <c r="E43" s="79">
        <v>193276</v>
      </c>
      <c r="F43" s="78">
        <v>1866</v>
      </c>
      <c r="G43" s="79">
        <v>4348233</v>
      </c>
      <c r="H43" s="78">
        <v>73</v>
      </c>
      <c r="I43" s="80">
        <v>178284</v>
      </c>
      <c r="J43" s="78">
        <v>113</v>
      </c>
      <c r="K43" s="80">
        <v>-4452</v>
      </c>
      <c r="L43" s="78">
        <v>1955</v>
      </c>
      <c r="M43" s="80">
        <v>4165497</v>
      </c>
      <c r="N43" s="149" t="str">
        <f t="shared" si="3"/>
        <v>大館</v>
      </c>
    </row>
    <row r="44" spans="1:14" ht="15" customHeight="1">
      <c r="A44" s="110" t="s">
        <v>100</v>
      </c>
      <c r="B44" s="78">
        <v>813</v>
      </c>
      <c r="C44" s="79">
        <v>3352736</v>
      </c>
      <c r="D44" s="78">
        <v>361</v>
      </c>
      <c r="E44" s="79">
        <v>117758</v>
      </c>
      <c r="F44" s="78">
        <v>1174</v>
      </c>
      <c r="G44" s="79">
        <v>3470494</v>
      </c>
      <c r="H44" s="78">
        <v>37</v>
      </c>
      <c r="I44" s="80">
        <v>205248</v>
      </c>
      <c r="J44" s="78">
        <v>74</v>
      </c>
      <c r="K44" s="80">
        <v>-18372</v>
      </c>
      <c r="L44" s="78">
        <v>1224</v>
      </c>
      <c r="M44" s="80">
        <v>3246874</v>
      </c>
      <c r="N44" s="149" t="str">
        <f t="shared" si="3"/>
        <v>本荘</v>
      </c>
    </row>
    <row r="45" spans="1:14" ht="15" customHeight="1">
      <c r="A45" s="110" t="s">
        <v>101</v>
      </c>
      <c r="B45" s="78">
        <v>513</v>
      </c>
      <c r="C45" s="79">
        <v>2029243</v>
      </c>
      <c r="D45" s="78">
        <v>198</v>
      </c>
      <c r="E45" s="79">
        <v>65060</v>
      </c>
      <c r="F45" s="78">
        <v>711</v>
      </c>
      <c r="G45" s="79">
        <v>2094303</v>
      </c>
      <c r="H45" s="78">
        <v>30</v>
      </c>
      <c r="I45" s="80">
        <v>56125</v>
      </c>
      <c r="J45" s="78">
        <v>26</v>
      </c>
      <c r="K45" s="80">
        <v>4671</v>
      </c>
      <c r="L45" s="78">
        <v>747</v>
      </c>
      <c r="M45" s="80">
        <v>2042850</v>
      </c>
      <c r="N45" s="149" t="str">
        <f t="shared" si="3"/>
        <v>湯沢</v>
      </c>
    </row>
    <row r="46" spans="1:14" ht="15" customHeight="1">
      <c r="A46" s="110" t="s">
        <v>102</v>
      </c>
      <c r="B46" s="78">
        <v>1100</v>
      </c>
      <c r="C46" s="79">
        <v>2965421</v>
      </c>
      <c r="D46" s="78">
        <v>423</v>
      </c>
      <c r="E46" s="79">
        <v>150387</v>
      </c>
      <c r="F46" s="78">
        <v>1523</v>
      </c>
      <c r="G46" s="79">
        <v>3115808</v>
      </c>
      <c r="H46" s="78">
        <v>51</v>
      </c>
      <c r="I46" s="80">
        <v>107437</v>
      </c>
      <c r="J46" s="78">
        <v>91</v>
      </c>
      <c r="K46" s="80">
        <v>34952</v>
      </c>
      <c r="L46" s="78">
        <v>1594</v>
      </c>
      <c r="M46" s="80">
        <v>3043323</v>
      </c>
      <c r="N46" s="149" t="str">
        <f t="shared" si="3"/>
        <v>大曲</v>
      </c>
    </row>
    <row r="47" spans="1:14" s="6" customFormat="1" ht="15" customHeight="1">
      <c r="A47" s="100" t="s">
        <v>103</v>
      </c>
      <c r="B47" s="177">
        <v>8878</v>
      </c>
      <c r="C47" s="178">
        <v>30189275</v>
      </c>
      <c r="D47" s="177">
        <v>3799</v>
      </c>
      <c r="E47" s="178">
        <v>1305949</v>
      </c>
      <c r="F47" s="177">
        <v>12677</v>
      </c>
      <c r="G47" s="178">
        <v>31495224</v>
      </c>
      <c r="H47" s="177">
        <v>431</v>
      </c>
      <c r="I47" s="179">
        <v>1136710</v>
      </c>
      <c r="J47" s="177">
        <v>771</v>
      </c>
      <c r="K47" s="179">
        <v>105645</v>
      </c>
      <c r="L47" s="177">
        <v>13248</v>
      </c>
      <c r="M47" s="179">
        <v>30464159</v>
      </c>
      <c r="N47" s="150" t="str">
        <f t="shared" si="3"/>
        <v>秋田県計</v>
      </c>
    </row>
    <row r="48" spans="1:14" ht="15" customHeight="1">
      <c r="A48" s="99"/>
      <c r="B48" s="160"/>
      <c r="C48" s="161"/>
      <c r="D48" s="160"/>
      <c r="E48" s="161"/>
      <c r="F48" s="160"/>
      <c r="G48" s="161"/>
      <c r="H48" s="160"/>
      <c r="I48" s="162"/>
      <c r="J48" s="160"/>
      <c r="K48" s="162"/>
      <c r="L48" s="171"/>
      <c r="M48" s="170"/>
      <c r="N48" s="152"/>
    </row>
    <row r="49" spans="1:14" ht="15" customHeight="1">
      <c r="A49" s="111" t="s">
        <v>104</v>
      </c>
      <c r="B49" s="78">
        <v>3775</v>
      </c>
      <c r="C49" s="79">
        <v>17326893</v>
      </c>
      <c r="D49" s="78">
        <v>1716</v>
      </c>
      <c r="E49" s="79">
        <v>563477</v>
      </c>
      <c r="F49" s="78">
        <v>5491</v>
      </c>
      <c r="G49" s="79">
        <v>17890370</v>
      </c>
      <c r="H49" s="78">
        <v>159</v>
      </c>
      <c r="I49" s="80">
        <v>450944</v>
      </c>
      <c r="J49" s="78">
        <v>306</v>
      </c>
      <c r="K49" s="80">
        <v>56031</v>
      </c>
      <c r="L49" s="78">
        <v>5708</v>
      </c>
      <c r="M49" s="80">
        <v>17495457</v>
      </c>
      <c r="N49" s="149" t="str">
        <f aca="true" t="shared" si="4" ref="N49:N57">A49</f>
        <v>山形</v>
      </c>
    </row>
    <row r="50" spans="1:14" ht="15" customHeight="1">
      <c r="A50" s="110" t="s">
        <v>105</v>
      </c>
      <c r="B50" s="78">
        <v>1539</v>
      </c>
      <c r="C50" s="79">
        <v>6222053</v>
      </c>
      <c r="D50" s="78">
        <v>715</v>
      </c>
      <c r="E50" s="79">
        <v>247573</v>
      </c>
      <c r="F50" s="78">
        <v>2254</v>
      </c>
      <c r="G50" s="79">
        <v>6469626</v>
      </c>
      <c r="H50" s="78">
        <v>75</v>
      </c>
      <c r="I50" s="80">
        <v>305209</v>
      </c>
      <c r="J50" s="78">
        <v>133</v>
      </c>
      <c r="K50" s="80">
        <v>2933</v>
      </c>
      <c r="L50" s="78">
        <v>2356</v>
      </c>
      <c r="M50" s="80">
        <v>6167350</v>
      </c>
      <c r="N50" s="149" t="str">
        <f t="shared" si="4"/>
        <v>米沢</v>
      </c>
    </row>
    <row r="51" spans="1:14" ht="15" customHeight="1">
      <c r="A51" s="110" t="s">
        <v>106</v>
      </c>
      <c r="B51" s="78">
        <v>1370</v>
      </c>
      <c r="C51" s="79">
        <v>4557007</v>
      </c>
      <c r="D51" s="78">
        <v>617</v>
      </c>
      <c r="E51" s="79">
        <v>209576</v>
      </c>
      <c r="F51" s="78">
        <v>1987</v>
      </c>
      <c r="G51" s="79">
        <v>4766583</v>
      </c>
      <c r="H51" s="78">
        <v>49</v>
      </c>
      <c r="I51" s="80">
        <v>103271</v>
      </c>
      <c r="J51" s="78">
        <v>149</v>
      </c>
      <c r="K51" s="80">
        <v>-4364</v>
      </c>
      <c r="L51" s="78">
        <v>2067</v>
      </c>
      <c r="M51" s="80">
        <v>4658948</v>
      </c>
      <c r="N51" s="149" t="str">
        <f t="shared" si="4"/>
        <v>鶴岡</v>
      </c>
    </row>
    <row r="52" spans="1:14" ht="15" customHeight="1">
      <c r="A52" s="110" t="s">
        <v>107</v>
      </c>
      <c r="B52" s="78">
        <v>1178</v>
      </c>
      <c r="C52" s="79">
        <v>4310597</v>
      </c>
      <c r="D52" s="78">
        <v>600</v>
      </c>
      <c r="E52" s="79">
        <v>194111</v>
      </c>
      <c r="F52" s="78">
        <v>1778</v>
      </c>
      <c r="G52" s="79">
        <v>4504708</v>
      </c>
      <c r="H52" s="78">
        <v>51</v>
      </c>
      <c r="I52" s="80">
        <v>56255</v>
      </c>
      <c r="J52" s="78">
        <v>156</v>
      </c>
      <c r="K52" s="80">
        <v>20339</v>
      </c>
      <c r="L52" s="78">
        <v>1865</v>
      </c>
      <c r="M52" s="80">
        <v>4468792</v>
      </c>
      <c r="N52" s="149" t="str">
        <f t="shared" si="4"/>
        <v>酒田</v>
      </c>
    </row>
    <row r="53" spans="1:14" ht="15" customHeight="1">
      <c r="A53" s="110" t="s">
        <v>108</v>
      </c>
      <c r="B53" s="78">
        <v>682</v>
      </c>
      <c r="C53" s="79">
        <v>1924394</v>
      </c>
      <c r="D53" s="78">
        <v>313</v>
      </c>
      <c r="E53" s="79">
        <v>118948</v>
      </c>
      <c r="F53" s="78">
        <v>995</v>
      </c>
      <c r="G53" s="79">
        <v>2043342</v>
      </c>
      <c r="H53" s="78">
        <v>63</v>
      </c>
      <c r="I53" s="80">
        <v>176770</v>
      </c>
      <c r="J53" s="78">
        <v>70</v>
      </c>
      <c r="K53" s="80">
        <v>7821</v>
      </c>
      <c r="L53" s="78">
        <v>1071</v>
      </c>
      <c r="M53" s="80">
        <v>1874393</v>
      </c>
      <c r="N53" s="149" t="str">
        <f t="shared" si="4"/>
        <v>新庄</v>
      </c>
    </row>
    <row r="54" spans="1:14" ht="15" customHeight="1">
      <c r="A54" s="110" t="s">
        <v>109</v>
      </c>
      <c r="B54" s="78">
        <v>706</v>
      </c>
      <c r="C54" s="79">
        <v>2556550</v>
      </c>
      <c r="D54" s="78">
        <v>299</v>
      </c>
      <c r="E54" s="79">
        <v>96343</v>
      </c>
      <c r="F54" s="78">
        <v>1005</v>
      </c>
      <c r="G54" s="79">
        <v>2652892</v>
      </c>
      <c r="H54" s="78">
        <v>22</v>
      </c>
      <c r="I54" s="80">
        <v>65289</v>
      </c>
      <c r="J54" s="78">
        <v>79</v>
      </c>
      <c r="K54" s="80">
        <v>-26431</v>
      </c>
      <c r="L54" s="78">
        <v>1034</v>
      </c>
      <c r="M54" s="80">
        <v>2561172</v>
      </c>
      <c r="N54" s="149" t="str">
        <f t="shared" si="4"/>
        <v>寒河江</v>
      </c>
    </row>
    <row r="55" spans="1:14" ht="15" customHeight="1">
      <c r="A55" s="110" t="s">
        <v>110</v>
      </c>
      <c r="B55" s="78">
        <v>746</v>
      </c>
      <c r="C55" s="79">
        <v>3775459</v>
      </c>
      <c r="D55" s="78">
        <v>253</v>
      </c>
      <c r="E55" s="79">
        <v>84723</v>
      </c>
      <c r="F55" s="78">
        <v>999</v>
      </c>
      <c r="G55" s="79">
        <v>3860181</v>
      </c>
      <c r="H55" s="78">
        <v>34</v>
      </c>
      <c r="I55" s="80">
        <v>424311</v>
      </c>
      <c r="J55" s="78">
        <v>64</v>
      </c>
      <c r="K55" s="80">
        <v>7507</v>
      </c>
      <c r="L55" s="78">
        <v>1042</v>
      </c>
      <c r="M55" s="80">
        <v>3443378</v>
      </c>
      <c r="N55" s="149" t="str">
        <f t="shared" si="4"/>
        <v>村山</v>
      </c>
    </row>
    <row r="56" spans="1:14" ht="15" customHeight="1">
      <c r="A56" s="110" t="s">
        <v>111</v>
      </c>
      <c r="B56" s="78">
        <v>580</v>
      </c>
      <c r="C56" s="79">
        <v>1825953</v>
      </c>
      <c r="D56" s="78">
        <v>242</v>
      </c>
      <c r="E56" s="79">
        <v>81129</v>
      </c>
      <c r="F56" s="78">
        <v>822</v>
      </c>
      <c r="G56" s="79">
        <v>1907082</v>
      </c>
      <c r="H56" s="78">
        <v>31</v>
      </c>
      <c r="I56" s="80">
        <v>61711</v>
      </c>
      <c r="J56" s="78">
        <v>67</v>
      </c>
      <c r="K56" s="80">
        <v>5504</v>
      </c>
      <c r="L56" s="78">
        <v>872</v>
      </c>
      <c r="M56" s="80">
        <v>1850876</v>
      </c>
      <c r="N56" s="149" t="str">
        <f t="shared" si="4"/>
        <v>長井</v>
      </c>
    </row>
    <row r="57" spans="1:14" s="6" customFormat="1" ht="15" customHeight="1">
      <c r="A57" s="100" t="s">
        <v>112</v>
      </c>
      <c r="B57" s="177">
        <v>10576</v>
      </c>
      <c r="C57" s="178">
        <v>42498904</v>
      </c>
      <c r="D57" s="177">
        <v>4755</v>
      </c>
      <c r="E57" s="178">
        <v>1595880</v>
      </c>
      <c r="F57" s="177">
        <v>15331</v>
      </c>
      <c r="G57" s="178">
        <v>44094784</v>
      </c>
      <c r="H57" s="177">
        <v>484</v>
      </c>
      <c r="I57" s="179">
        <v>1643759</v>
      </c>
      <c r="J57" s="177">
        <v>1024</v>
      </c>
      <c r="K57" s="179">
        <v>69341</v>
      </c>
      <c r="L57" s="177">
        <v>16015</v>
      </c>
      <c r="M57" s="179">
        <v>42520366</v>
      </c>
      <c r="N57" s="150" t="str">
        <f t="shared" si="4"/>
        <v>山形県計</v>
      </c>
    </row>
    <row r="58" spans="1:14" ht="15" customHeight="1">
      <c r="A58" s="99"/>
      <c r="B58" s="160"/>
      <c r="C58" s="161"/>
      <c r="D58" s="160"/>
      <c r="E58" s="161"/>
      <c r="F58" s="160"/>
      <c r="G58" s="161"/>
      <c r="H58" s="160"/>
      <c r="I58" s="162"/>
      <c r="J58" s="160"/>
      <c r="K58" s="162"/>
      <c r="L58" s="171"/>
      <c r="M58" s="170"/>
      <c r="N58" s="152"/>
    </row>
    <row r="59" spans="1:14" ht="15" customHeight="1">
      <c r="A59" s="111" t="s">
        <v>113</v>
      </c>
      <c r="B59" s="78">
        <v>3458</v>
      </c>
      <c r="C59" s="79">
        <v>17259744</v>
      </c>
      <c r="D59" s="78">
        <v>1748</v>
      </c>
      <c r="E59" s="79">
        <v>594922</v>
      </c>
      <c r="F59" s="78">
        <v>5206</v>
      </c>
      <c r="G59" s="79">
        <v>17854666</v>
      </c>
      <c r="H59" s="78">
        <v>169</v>
      </c>
      <c r="I59" s="80">
        <v>1716795</v>
      </c>
      <c r="J59" s="78">
        <v>367</v>
      </c>
      <c r="K59" s="80">
        <v>76243</v>
      </c>
      <c r="L59" s="78">
        <v>5419</v>
      </c>
      <c r="M59" s="80">
        <v>16214115</v>
      </c>
      <c r="N59" s="149" t="str">
        <f aca="true" t="shared" si="5" ref="N59:N69">A59</f>
        <v>福島</v>
      </c>
    </row>
    <row r="60" spans="1:14" ht="15" customHeight="1">
      <c r="A60" s="110" t="s">
        <v>114</v>
      </c>
      <c r="B60" s="78">
        <v>1780</v>
      </c>
      <c r="C60" s="79">
        <v>6708602</v>
      </c>
      <c r="D60" s="78">
        <v>1072</v>
      </c>
      <c r="E60" s="79">
        <v>365771</v>
      </c>
      <c r="F60" s="78">
        <v>2852</v>
      </c>
      <c r="G60" s="79">
        <v>7074372</v>
      </c>
      <c r="H60" s="78">
        <v>75</v>
      </c>
      <c r="I60" s="80">
        <v>2986035</v>
      </c>
      <c r="J60" s="78">
        <v>144</v>
      </c>
      <c r="K60" s="80">
        <v>-4400</v>
      </c>
      <c r="L60" s="78">
        <v>2956</v>
      </c>
      <c r="M60" s="80">
        <v>4083937</v>
      </c>
      <c r="N60" s="149" t="str">
        <f t="shared" si="5"/>
        <v>会津若松</v>
      </c>
    </row>
    <row r="61" spans="1:14" ht="15" customHeight="1">
      <c r="A61" s="110" t="s">
        <v>115</v>
      </c>
      <c r="B61" s="78">
        <v>4325</v>
      </c>
      <c r="C61" s="79">
        <v>19534202</v>
      </c>
      <c r="D61" s="78">
        <v>2313</v>
      </c>
      <c r="E61" s="79">
        <v>807873</v>
      </c>
      <c r="F61" s="78">
        <v>6638</v>
      </c>
      <c r="G61" s="79">
        <v>20342075</v>
      </c>
      <c r="H61" s="78">
        <v>211</v>
      </c>
      <c r="I61" s="80">
        <v>1074270</v>
      </c>
      <c r="J61" s="78">
        <v>479</v>
      </c>
      <c r="K61" s="80">
        <v>46174</v>
      </c>
      <c r="L61" s="78">
        <v>6926</v>
      </c>
      <c r="M61" s="80">
        <v>19313979</v>
      </c>
      <c r="N61" s="149" t="str">
        <f t="shared" si="5"/>
        <v>郡山</v>
      </c>
    </row>
    <row r="62" spans="1:14" ht="15" customHeight="1">
      <c r="A62" s="110" t="s">
        <v>116</v>
      </c>
      <c r="B62" s="78">
        <v>3488</v>
      </c>
      <c r="C62" s="79">
        <v>12999050</v>
      </c>
      <c r="D62" s="78">
        <v>1745</v>
      </c>
      <c r="E62" s="79">
        <v>636570</v>
      </c>
      <c r="F62" s="78">
        <v>5233</v>
      </c>
      <c r="G62" s="79">
        <v>13635620</v>
      </c>
      <c r="H62" s="78">
        <v>170</v>
      </c>
      <c r="I62" s="80">
        <v>3209085</v>
      </c>
      <c r="J62" s="78">
        <v>321</v>
      </c>
      <c r="K62" s="80">
        <v>109</v>
      </c>
      <c r="L62" s="78">
        <v>5440</v>
      </c>
      <c r="M62" s="80">
        <v>10426644</v>
      </c>
      <c r="N62" s="149" t="str">
        <f t="shared" si="5"/>
        <v>いわき</v>
      </c>
    </row>
    <row r="63" spans="1:14" ht="15" customHeight="1">
      <c r="A63" s="110" t="s">
        <v>117</v>
      </c>
      <c r="B63" s="78">
        <v>1174</v>
      </c>
      <c r="C63" s="79">
        <v>3511622</v>
      </c>
      <c r="D63" s="78">
        <v>573</v>
      </c>
      <c r="E63" s="79">
        <v>206233</v>
      </c>
      <c r="F63" s="78">
        <v>1747</v>
      </c>
      <c r="G63" s="79">
        <v>3717855</v>
      </c>
      <c r="H63" s="78">
        <v>67</v>
      </c>
      <c r="I63" s="80">
        <v>66700</v>
      </c>
      <c r="J63" s="78">
        <v>86</v>
      </c>
      <c r="K63" s="80">
        <v>23791</v>
      </c>
      <c r="L63" s="78">
        <v>1831</v>
      </c>
      <c r="M63" s="80">
        <v>3674946</v>
      </c>
      <c r="N63" s="149" t="str">
        <f t="shared" si="5"/>
        <v>白河</v>
      </c>
    </row>
    <row r="64" spans="1:14" ht="15" customHeight="1">
      <c r="A64" s="110" t="s">
        <v>118</v>
      </c>
      <c r="B64" s="78">
        <v>1209</v>
      </c>
      <c r="C64" s="79">
        <v>3740024</v>
      </c>
      <c r="D64" s="78">
        <v>681</v>
      </c>
      <c r="E64" s="79">
        <v>244396</v>
      </c>
      <c r="F64" s="78">
        <v>1890</v>
      </c>
      <c r="G64" s="79">
        <v>3984419</v>
      </c>
      <c r="H64" s="78">
        <v>64</v>
      </c>
      <c r="I64" s="80">
        <v>708445</v>
      </c>
      <c r="J64" s="78">
        <v>83</v>
      </c>
      <c r="K64" s="80">
        <v>-1296</v>
      </c>
      <c r="L64" s="78">
        <v>1961</v>
      </c>
      <c r="M64" s="80">
        <v>3274679</v>
      </c>
      <c r="N64" s="149" t="str">
        <f t="shared" si="5"/>
        <v>須賀川</v>
      </c>
    </row>
    <row r="65" spans="1:14" ht="15" customHeight="1">
      <c r="A65" s="110" t="s">
        <v>119</v>
      </c>
      <c r="B65" s="78">
        <v>466</v>
      </c>
      <c r="C65" s="79">
        <v>1357413</v>
      </c>
      <c r="D65" s="78">
        <v>298</v>
      </c>
      <c r="E65" s="79">
        <v>95132</v>
      </c>
      <c r="F65" s="78">
        <v>764</v>
      </c>
      <c r="G65" s="79">
        <v>1452545</v>
      </c>
      <c r="H65" s="78">
        <v>18</v>
      </c>
      <c r="I65" s="80">
        <v>63701</v>
      </c>
      <c r="J65" s="78">
        <v>80</v>
      </c>
      <c r="K65" s="80">
        <v>20240</v>
      </c>
      <c r="L65" s="78">
        <v>802</v>
      </c>
      <c r="M65" s="80">
        <v>1409085</v>
      </c>
      <c r="N65" s="149" t="str">
        <f t="shared" si="5"/>
        <v>喜多方</v>
      </c>
    </row>
    <row r="66" spans="1:14" ht="15" customHeight="1">
      <c r="A66" s="110" t="s">
        <v>120</v>
      </c>
      <c r="B66" s="78">
        <v>1749</v>
      </c>
      <c r="C66" s="79">
        <v>6009461</v>
      </c>
      <c r="D66" s="78">
        <v>849</v>
      </c>
      <c r="E66" s="79">
        <v>297449</v>
      </c>
      <c r="F66" s="78">
        <v>2598</v>
      </c>
      <c r="G66" s="79">
        <v>6306910</v>
      </c>
      <c r="H66" s="78">
        <v>72</v>
      </c>
      <c r="I66" s="80">
        <v>300305</v>
      </c>
      <c r="J66" s="78">
        <v>199</v>
      </c>
      <c r="K66" s="80">
        <v>41633</v>
      </c>
      <c r="L66" s="78">
        <v>2716</v>
      </c>
      <c r="M66" s="80">
        <v>6048237</v>
      </c>
      <c r="N66" s="149" t="str">
        <f t="shared" si="5"/>
        <v>相馬</v>
      </c>
    </row>
    <row r="67" spans="1:14" ht="15" customHeight="1">
      <c r="A67" s="110" t="s">
        <v>121</v>
      </c>
      <c r="B67" s="78">
        <v>834</v>
      </c>
      <c r="C67" s="79">
        <v>2978102</v>
      </c>
      <c r="D67" s="78">
        <v>407</v>
      </c>
      <c r="E67" s="79">
        <v>133524</v>
      </c>
      <c r="F67" s="78">
        <v>1241</v>
      </c>
      <c r="G67" s="79">
        <v>3111625</v>
      </c>
      <c r="H67" s="78">
        <v>38</v>
      </c>
      <c r="I67" s="80">
        <v>53845</v>
      </c>
      <c r="J67" s="78">
        <v>76</v>
      </c>
      <c r="K67" s="80">
        <v>-3653</v>
      </c>
      <c r="L67" s="78">
        <v>1302</v>
      </c>
      <c r="M67" s="80">
        <v>3054128</v>
      </c>
      <c r="N67" s="149" t="str">
        <f t="shared" si="5"/>
        <v>二本松</v>
      </c>
    </row>
    <row r="68" spans="1:14" ht="15" customHeight="1">
      <c r="A68" s="110" t="s">
        <v>122</v>
      </c>
      <c r="B68" s="78">
        <v>303</v>
      </c>
      <c r="C68" s="79">
        <v>602444</v>
      </c>
      <c r="D68" s="78">
        <v>145</v>
      </c>
      <c r="E68" s="79">
        <v>54809</v>
      </c>
      <c r="F68" s="78">
        <v>448</v>
      </c>
      <c r="G68" s="79">
        <v>657253</v>
      </c>
      <c r="H68" s="78">
        <v>11</v>
      </c>
      <c r="I68" s="80">
        <v>36963</v>
      </c>
      <c r="J68" s="78">
        <v>30</v>
      </c>
      <c r="K68" s="80">
        <v>2723</v>
      </c>
      <c r="L68" s="78">
        <v>462</v>
      </c>
      <c r="M68" s="80">
        <v>623013</v>
      </c>
      <c r="N68" s="149" t="str">
        <f t="shared" si="5"/>
        <v>田島</v>
      </c>
    </row>
    <row r="69" spans="1:14" s="180" customFormat="1" ht="15" customHeight="1">
      <c r="A69" s="100" t="s">
        <v>123</v>
      </c>
      <c r="B69" s="177">
        <v>18786</v>
      </c>
      <c r="C69" s="178">
        <v>74700663</v>
      </c>
      <c r="D69" s="177">
        <v>9831</v>
      </c>
      <c r="E69" s="178">
        <v>3436678</v>
      </c>
      <c r="F69" s="177">
        <v>28617</v>
      </c>
      <c r="G69" s="178">
        <v>78137341</v>
      </c>
      <c r="H69" s="177">
        <v>895</v>
      </c>
      <c r="I69" s="179">
        <v>10216142</v>
      </c>
      <c r="J69" s="177">
        <v>1865</v>
      </c>
      <c r="K69" s="179">
        <v>201564</v>
      </c>
      <c r="L69" s="177">
        <v>29815</v>
      </c>
      <c r="M69" s="179">
        <v>68122763</v>
      </c>
      <c r="N69" s="150" t="str">
        <f t="shared" si="5"/>
        <v>福島県計</v>
      </c>
    </row>
    <row r="70" spans="1:14" s="6" customFormat="1" ht="24" customHeight="1" thickBot="1">
      <c r="A70" s="24"/>
      <c r="B70" s="163"/>
      <c r="C70" s="164"/>
      <c r="D70" s="163"/>
      <c r="E70" s="164"/>
      <c r="F70" s="163"/>
      <c r="G70" s="164"/>
      <c r="H70" s="163"/>
      <c r="I70" s="165"/>
      <c r="J70" s="163"/>
      <c r="K70" s="165"/>
      <c r="L70" s="174"/>
      <c r="M70" s="175"/>
      <c r="N70" s="137"/>
    </row>
    <row r="71" spans="1:14" ht="15" thickBot="1" thickTop="1">
      <c r="A71" s="130" t="s">
        <v>47</v>
      </c>
      <c r="B71" s="43">
        <v>80044</v>
      </c>
      <c r="C71" s="44">
        <v>338739452</v>
      </c>
      <c r="D71" s="43">
        <v>36224</v>
      </c>
      <c r="E71" s="44">
        <v>12903207</v>
      </c>
      <c r="F71" s="43">
        <v>116268</v>
      </c>
      <c r="G71" s="44">
        <v>351642659</v>
      </c>
      <c r="H71" s="43">
        <v>3969</v>
      </c>
      <c r="I71" s="45">
        <v>22547508</v>
      </c>
      <c r="J71" s="43">
        <v>7987</v>
      </c>
      <c r="K71" s="45">
        <v>917804</v>
      </c>
      <c r="L71" s="43">
        <v>121710</v>
      </c>
      <c r="M71" s="45">
        <v>330012955</v>
      </c>
      <c r="N71" s="138" t="s">
        <v>47</v>
      </c>
    </row>
    <row r="72" ht="13.5">
      <c r="A72" s="1"/>
    </row>
  </sheetData>
  <sheetProtection/>
  <mergeCells count="11">
    <mergeCell ref="N3:N5"/>
    <mergeCell ref="J3:K4"/>
    <mergeCell ref="L3:M4"/>
    <mergeCell ref="A1:I1"/>
    <mergeCell ref="A2:I2"/>
    <mergeCell ref="B3:G3"/>
    <mergeCell ref="H3:I4"/>
    <mergeCell ref="B4:C4"/>
    <mergeCell ref="D4:E4"/>
    <mergeCell ref="F4:G4"/>
    <mergeCell ref="A3:A5"/>
  </mergeCells>
  <printOptions/>
  <pageMargins left="0.7874015748031497" right="0.7874015748031497" top="0.984251968503937" bottom="0.984251968503937" header="0.5118110236220472" footer="0.5118110236220472"/>
  <pageSetup fitToHeight="2" horizontalDpi="600" verticalDpi="600" orientation="landscape" paperSize="9" scale="76" r:id="rId1"/>
  <headerFooter alignWithMargins="0">
    <oddFooter>&amp;R仙台国税局
消費税
(H20)</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dimension ref="A1:R71"/>
  <sheetViews>
    <sheetView showGridLines="0" zoomScalePageLayoutView="0" workbookViewId="0" topLeftCell="A1">
      <selection activeCell="A1" sqref="A1"/>
    </sheetView>
  </sheetViews>
  <sheetFormatPr defaultColWidth="9.00390625" defaultRowHeight="13.5"/>
  <cols>
    <col min="1" max="1" width="10.375" style="169" customWidth="1"/>
    <col min="2" max="2" width="9.00390625" style="169" bestFit="1" customWidth="1"/>
    <col min="3" max="3" width="11.75390625" style="169" bestFit="1" customWidth="1"/>
    <col min="4" max="4" width="6.875" style="169" customWidth="1"/>
    <col min="5" max="5" width="10.25390625" style="169" bestFit="1" customWidth="1"/>
    <col min="6" max="6" width="6.875" style="169" customWidth="1"/>
    <col min="7" max="7" width="11.75390625" style="169" bestFit="1" customWidth="1"/>
    <col min="8" max="8" width="6.875" style="169" customWidth="1"/>
    <col min="9" max="9" width="11.75390625" style="169" bestFit="1" customWidth="1"/>
    <col min="10" max="10" width="6.125" style="169" customWidth="1"/>
    <col min="11" max="11" width="9.75390625" style="169" bestFit="1" customWidth="1"/>
    <col min="12" max="12" width="6.875" style="169" bestFit="1" customWidth="1"/>
    <col min="13" max="13" width="11.75390625" style="169" bestFit="1" customWidth="1"/>
    <col min="14" max="17" width="10.50390625" style="169" customWidth="1"/>
    <col min="18" max="18" width="10.375" style="169" customWidth="1"/>
    <col min="19" max="16384" width="9.00390625" style="169" customWidth="1"/>
  </cols>
  <sheetData>
    <row r="1" spans="1:16" ht="13.5">
      <c r="A1" s="4" t="s">
        <v>62</v>
      </c>
      <c r="B1" s="4"/>
      <c r="C1" s="4"/>
      <c r="D1" s="4"/>
      <c r="E1" s="4"/>
      <c r="F1" s="4"/>
      <c r="G1" s="4"/>
      <c r="H1" s="4"/>
      <c r="I1" s="4"/>
      <c r="J1" s="4"/>
      <c r="K1" s="4"/>
      <c r="L1" s="1"/>
      <c r="M1" s="1"/>
      <c r="N1" s="1"/>
      <c r="O1" s="1"/>
      <c r="P1" s="1"/>
    </row>
    <row r="2" spans="1:16" ht="14.25" thickBot="1">
      <c r="A2" s="231" t="s">
        <v>39</v>
      </c>
      <c r="B2" s="231"/>
      <c r="C2" s="231"/>
      <c r="D2" s="231"/>
      <c r="E2" s="231"/>
      <c r="F2" s="231"/>
      <c r="G2" s="231"/>
      <c r="H2" s="231"/>
      <c r="I2" s="231"/>
      <c r="J2" s="90"/>
      <c r="K2" s="90"/>
      <c r="L2" s="1"/>
      <c r="M2" s="1"/>
      <c r="N2" s="1"/>
      <c r="O2" s="1"/>
      <c r="P2" s="1"/>
    </row>
    <row r="3" spans="1:18" ht="19.5" customHeight="1">
      <c r="A3" s="225" t="s">
        <v>43</v>
      </c>
      <c r="B3" s="228" t="s">
        <v>35</v>
      </c>
      <c r="C3" s="228"/>
      <c r="D3" s="228"/>
      <c r="E3" s="228"/>
      <c r="F3" s="228"/>
      <c r="G3" s="228"/>
      <c r="H3" s="228" t="s">
        <v>13</v>
      </c>
      <c r="I3" s="228"/>
      <c r="J3" s="241" t="s">
        <v>48</v>
      </c>
      <c r="K3" s="228"/>
      <c r="L3" s="228" t="s">
        <v>30</v>
      </c>
      <c r="M3" s="228"/>
      <c r="N3" s="232" t="s">
        <v>40</v>
      </c>
      <c r="O3" s="233"/>
      <c r="P3" s="233"/>
      <c r="Q3" s="233"/>
      <c r="R3" s="222" t="s">
        <v>55</v>
      </c>
    </row>
    <row r="4" spans="1:18" ht="17.25" customHeight="1">
      <c r="A4" s="226"/>
      <c r="B4" s="229" t="s">
        <v>18</v>
      </c>
      <c r="C4" s="229"/>
      <c r="D4" s="229" t="s">
        <v>31</v>
      </c>
      <c r="E4" s="229"/>
      <c r="F4" s="229" t="s">
        <v>32</v>
      </c>
      <c r="G4" s="229"/>
      <c r="H4" s="229"/>
      <c r="I4" s="229"/>
      <c r="J4" s="229"/>
      <c r="K4" s="229"/>
      <c r="L4" s="229"/>
      <c r="M4" s="229"/>
      <c r="N4" s="237" t="s">
        <v>52</v>
      </c>
      <c r="O4" s="239" t="s">
        <v>53</v>
      </c>
      <c r="P4" s="235" t="s">
        <v>49</v>
      </c>
      <c r="Q4" s="220" t="s">
        <v>33</v>
      </c>
      <c r="R4" s="223"/>
    </row>
    <row r="5" spans="1:18" ht="28.5" customHeight="1">
      <c r="A5" s="227"/>
      <c r="B5" s="101" t="s">
        <v>50</v>
      </c>
      <c r="C5" s="102" t="s">
        <v>51</v>
      </c>
      <c r="D5" s="101" t="s">
        <v>50</v>
      </c>
      <c r="E5" s="102" t="s">
        <v>51</v>
      </c>
      <c r="F5" s="101" t="s">
        <v>50</v>
      </c>
      <c r="G5" s="103" t="s">
        <v>36</v>
      </c>
      <c r="H5" s="101" t="s">
        <v>50</v>
      </c>
      <c r="I5" s="103" t="s">
        <v>37</v>
      </c>
      <c r="J5" s="101" t="s">
        <v>50</v>
      </c>
      <c r="K5" s="103" t="s">
        <v>38</v>
      </c>
      <c r="L5" s="101" t="s">
        <v>50</v>
      </c>
      <c r="M5" s="105" t="s">
        <v>126</v>
      </c>
      <c r="N5" s="238"/>
      <c r="O5" s="240"/>
      <c r="P5" s="236"/>
      <c r="Q5" s="234"/>
      <c r="R5" s="224"/>
    </row>
    <row r="6" spans="1:18" s="97" customFormat="1" ht="10.5">
      <c r="A6" s="94"/>
      <c r="B6" s="91" t="s">
        <v>4</v>
      </c>
      <c r="C6" s="92" t="s">
        <v>5</v>
      </c>
      <c r="D6" s="91" t="s">
        <v>4</v>
      </c>
      <c r="E6" s="92" t="s">
        <v>5</v>
      </c>
      <c r="F6" s="91" t="s">
        <v>4</v>
      </c>
      <c r="G6" s="92" t="s">
        <v>5</v>
      </c>
      <c r="H6" s="91" t="s">
        <v>4</v>
      </c>
      <c r="I6" s="92" t="s">
        <v>5</v>
      </c>
      <c r="J6" s="91" t="s">
        <v>4</v>
      </c>
      <c r="K6" s="92" t="s">
        <v>5</v>
      </c>
      <c r="L6" s="91" t="s">
        <v>4</v>
      </c>
      <c r="M6" s="92" t="s">
        <v>5</v>
      </c>
      <c r="N6" s="91" t="s">
        <v>4</v>
      </c>
      <c r="O6" s="96" t="s">
        <v>4</v>
      </c>
      <c r="P6" s="96" t="s">
        <v>4</v>
      </c>
      <c r="Q6" s="139" t="s">
        <v>4</v>
      </c>
      <c r="R6" s="136"/>
    </row>
    <row r="7" spans="1:18" ht="15" customHeight="1">
      <c r="A7" s="111" t="s">
        <v>66</v>
      </c>
      <c r="B7" s="78">
        <v>4066</v>
      </c>
      <c r="C7" s="79">
        <v>11861990</v>
      </c>
      <c r="D7" s="78">
        <v>3086</v>
      </c>
      <c r="E7" s="79">
        <v>824301</v>
      </c>
      <c r="F7" s="78">
        <v>7152</v>
      </c>
      <c r="G7" s="79">
        <v>12686292</v>
      </c>
      <c r="H7" s="78">
        <v>222</v>
      </c>
      <c r="I7" s="79">
        <v>305866</v>
      </c>
      <c r="J7" s="78">
        <v>542</v>
      </c>
      <c r="K7" s="79">
        <v>72149</v>
      </c>
      <c r="L7" s="78">
        <v>7498</v>
      </c>
      <c r="M7" s="79">
        <v>12452575</v>
      </c>
      <c r="N7" s="46">
        <v>7338</v>
      </c>
      <c r="O7" s="47">
        <v>161</v>
      </c>
      <c r="P7" s="47">
        <v>26</v>
      </c>
      <c r="Q7" s="140">
        <v>7525</v>
      </c>
      <c r="R7" s="154" t="str">
        <f>A7</f>
        <v>青森</v>
      </c>
    </row>
    <row r="8" spans="1:18" ht="15" customHeight="1">
      <c r="A8" s="110" t="s">
        <v>67</v>
      </c>
      <c r="B8" s="78">
        <v>2348</v>
      </c>
      <c r="C8" s="79">
        <v>5473684</v>
      </c>
      <c r="D8" s="78">
        <v>1829</v>
      </c>
      <c r="E8" s="79">
        <v>470798</v>
      </c>
      <c r="F8" s="78">
        <v>4177</v>
      </c>
      <c r="G8" s="79">
        <v>5944483</v>
      </c>
      <c r="H8" s="78">
        <v>117</v>
      </c>
      <c r="I8" s="79">
        <v>611832</v>
      </c>
      <c r="J8" s="78">
        <v>298</v>
      </c>
      <c r="K8" s="79">
        <v>42190</v>
      </c>
      <c r="L8" s="78">
        <v>4356</v>
      </c>
      <c r="M8" s="79">
        <v>5374841</v>
      </c>
      <c r="N8" s="46">
        <v>4278</v>
      </c>
      <c r="O8" s="47">
        <v>86</v>
      </c>
      <c r="P8" s="47">
        <v>17</v>
      </c>
      <c r="Q8" s="140">
        <v>4381</v>
      </c>
      <c r="R8" s="154" t="str">
        <f aca="true" t="shared" si="0" ref="R8:R13">A8</f>
        <v>弘前</v>
      </c>
    </row>
    <row r="9" spans="1:18" ht="15" customHeight="1">
      <c r="A9" s="110" t="s">
        <v>68</v>
      </c>
      <c r="B9" s="78">
        <v>3986</v>
      </c>
      <c r="C9" s="79">
        <v>11942564</v>
      </c>
      <c r="D9" s="78">
        <v>3059</v>
      </c>
      <c r="E9" s="79">
        <v>866644</v>
      </c>
      <c r="F9" s="78">
        <v>7045</v>
      </c>
      <c r="G9" s="79">
        <v>12809209</v>
      </c>
      <c r="H9" s="78">
        <v>197</v>
      </c>
      <c r="I9" s="79">
        <v>1673510</v>
      </c>
      <c r="J9" s="78">
        <v>431</v>
      </c>
      <c r="K9" s="79">
        <v>71897</v>
      </c>
      <c r="L9" s="78">
        <v>7316</v>
      </c>
      <c r="M9" s="79">
        <v>11207596</v>
      </c>
      <c r="N9" s="46">
        <v>7247</v>
      </c>
      <c r="O9" s="47">
        <v>139</v>
      </c>
      <c r="P9" s="47">
        <v>24</v>
      </c>
      <c r="Q9" s="140">
        <v>7410</v>
      </c>
      <c r="R9" s="154" t="str">
        <f t="shared" si="0"/>
        <v>八戸</v>
      </c>
    </row>
    <row r="10" spans="1:18" ht="15" customHeight="1">
      <c r="A10" s="110" t="s">
        <v>69</v>
      </c>
      <c r="B10" s="78">
        <v>953</v>
      </c>
      <c r="C10" s="79">
        <v>2073439</v>
      </c>
      <c r="D10" s="78">
        <v>833</v>
      </c>
      <c r="E10" s="79">
        <v>197464</v>
      </c>
      <c r="F10" s="78">
        <v>1786</v>
      </c>
      <c r="G10" s="79">
        <v>2270903</v>
      </c>
      <c r="H10" s="78">
        <v>47</v>
      </c>
      <c r="I10" s="79">
        <v>46944</v>
      </c>
      <c r="J10" s="78">
        <v>102</v>
      </c>
      <c r="K10" s="79">
        <v>26310</v>
      </c>
      <c r="L10" s="78">
        <v>1855</v>
      </c>
      <c r="M10" s="79">
        <v>2250269</v>
      </c>
      <c r="N10" s="46">
        <v>1879</v>
      </c>
      <c r="O10" s="47">
        <v>29</v>
      </c>
      <c r="P10" s="47">
        <v>4</v>
      </c>
      <c r="Q10" s="140">
        <v>1912</v>
      </c>
      <c r="R10" s="154" t="str">
        <f t="shared" si="0"/>
        <v>黒石</v>
      </c>
    </row>
    <row r="11" spans="1:18" ht="15" customHeight="1">
      <c r="A11" s="110" t="s">
        <v>70</v>
      </c>
      <c r="B11" s="78">
        <v>1897</v>
      </c>
      <c r="C11" s="79">
        <v>2852253</v>
      </c>
      <c r="D11" s="78">
        <v>1939</v>
      </c>
      <c r="E11" s="79">
        <v>448910</v>
      </c>
      <c r="F11" s="78">
        <v>3836</v>
      </c>
      <c r="G11" s="79">
        <v>3301163</v>
      </c>
      <c r="H11" s="78">
        <v>92</v>
      </c>
      <c r="I11" s="79">
        <v>139069</v>
      </c>
      <c r="J11" s="78">
        <v>208</v>
      </c>
      <c r="K11" s="79">
        <v>38977</v>
      </c>
      <c r="L11" s="78">
        <v>3972</v>
      </c>
      <c r="M11" s="79">
        <v>3201070</v>
      </c>
      <c r="N11" s="46">
        <v>3967</v>
      </c>
      <c r="O11" s="47">
        <v>58</v>
      </c>
      <c r="P11" s="47">
        <v>4</v>
      </c>
      <c r="Q11" s="140">
        <v>4029</v>
      </c>
      <c r="R11" s="154" t="str">
        <f t="shared" si="0"/>
        <v>五所川原</v>
      </c>
    </row>
    <row r="12" spans="1:18" ht="15" customHeight="1">
      <c r="A12" s="110" t="s">
        <v>71</v>
      </c>
      <c r="B12" s="78">
        <v>2855</v>
      </c>
      <c r="C12" s="79">
        <v>14384314</v>
      </c>
      <c r="D12" s="78">
        <v>2873</v>
      </c>
      <c r="E12" s="79">
        <v>782507</v>
      </c>
      <c r="F12" s="78">
        <v>5728</v>
      </c>
      <c r="G12" s="79">
        <v>15166821</v>
      </c>
      <c r="H12" s="78">
        <v>211</v>
      </c>
      <c r="I12" s="79">
        <v>606666</v>
      </c>
      <c r="J12" s="78">
        <v>303</v>
      </c>
      <c r="K12" s="79">
        <v>40130</v>
      </c>
      <c r="L12" s="78">
        <v>6004</v>
      </c>
      <c r="M12" s="79">
        <v>14600284</v>
      </c>
      <c r="N12" s="46">
        <v>5951</v>
      </c>
      <c r="O12" s="47">
        <v>98</v>
      </c>
      <c r="P12" s="47">
        <v>16</v>
      </c>
      <c r="Q12" s="140">
        <v>6065</v>
      </c>
      <c r="R12" s="154" t="str">
        <f t="shared" si="0"/>
        <v>十和田</v>
      </c>
    </row>
    <row r="13" spans="1:18" ht="15" customHeight="1">
      <c r="A13" s="110" t="s">
        <v>72</v>
      </c>
      <c r="B13" s="78">
        <v>965</v>
      </c>
      <c r="C13" s="79">
        <v>1810273</v>
      </c>
      <c r="D13" s="78">
        <v>958</v>
      </c>
      <c r="E13" s="79">
        <v>249158</v>
      </c>
      <c r="F13" s="78">
        <v>1923</v>
      </c>
      <c r="G13" s="79">
        <v>2059431</v>
      </c>
      <c r="H13" s="78">
        <v>43</v>
      </c>
      <c r="I13" s="79">
        <v>114927</v>
      </c>
      <c r="J13" s="78">
        <v>83</v>
      </c>
      <c r="K13" s="79">
        <v>18647</v>
      </c>
      <c r="L13" s="78">
        <v>1992</v>
      </c>
      <c r="M13" s="79">
        <v>1963150</v>
      </c>
      <c r="N13" s="46">
        <v>2068</v>
      </c>
      <c r="O13" s="47">
        <v>33</v>
      </c>
      <c r="P13" s="47">
        <v>6</v>
      </c>
      <c r="Q13" s="140">
        <v>2107</v>
      </c>
      <c r="R13" s="154" t="str">
        <f t="shared" si="0"/>
        <v>むつ</v>
      </c>
    </row>
    <row r="14" spans="1:18" s="6" customFormat="1" ht="15" customHeight="1">
      <c r="A14" s="100" t="s">
        <v>73</v>
      </c>
      <c r="B14" s="177">
        <v>17070</v>
      </c>
      <c r="C14" s="178">
        <v>50398518</v>
      </c>
      <c r="D14" s="177">
        <v>14577</v>
      </c>
      <c r="E14" s="178">
        <v>3839783</v>
      </c>
      <c r="F14" s="177">
        <v>31647</v>
      </c>
      <c r="G14" s="178">
        <v>54238300</v>
      </c>
      <c r="H14" s="177">
        <v>929</v>
      </c>
      <c r="I14" s="178">
        <v>3498814</v>
      </c>
      <c r="J14" s="177">
        <v>1967</v>
      </c>
      <c r="K14" s="178">
        <v>310298</v>
      </c>
      <c r="L14" s="177">
        <v>32993</v>
      </c>
      <c r="M14" s="178">
        <v>51049784</v>
      </c>
      <c r="N14" s="181">
        <v>32728</v>
      </c>
      <c r="O14" s="182">
        <v>604</v>
      </c>
      <c r="P14" s="182">
        <v>97</v>
      </c>
      <c r="Q14" s="183">
        <v>33429</v>
      </c>
      <c r="R14" s="150" t="str">
        <f>A14</f>
        <v>青森県計</v>
      </c>
    </row>
    <row r="15" spans="1:18" ht="15" customHeight="1">
      <c r="A15" s="7"/>
      <c r="B15" s="160"/>
      <c r="C15" s="170"/>
      <c r="D15" s="160"/>
      <c r="E15" s="170"/>
      <c r="F15" s="160"/>
      <c r="G15" s="170"/>
      <c r="H15" s="160"/>
      <c r="I15" s="170"/>
      <c r="J15" s="160"/>
      <c r="K15" s="170"/>
      <c r="L15" s="160"/>
      <c r="M15" s="170"/>
      <c r="N15" s="8"/>
      <c r="O15" s="10"/>
      <c r="P15" s="10"/>
      <c r="Q15" s="9"/>
      <c r="R15" s="151"/>
    </row>
    <row r="16" spans="1:18" ht="15" customHeight="1">
      <c r="A16" s="112" t="s">
        <v>74</v>
      </c>
      <c r="B16" s="78">
        <v>5497</v>
      </c>
      <c r="C16" s="79">
        <v>18243873</v>
      </c>
      <c r="D16" s="78">
        <v>4310</v>
      </c>
      <c r="E16" s="79">
        <v>1287320</v>
      </c>
      <c r="F16" s="78">
        <v>9807</v>
      </c>
      <c r="G16" s="79">
        <v>19531194</v>
      </c>
      <c r="H16" s="78">
        <v>296</v>
      </c>
      <c r="I16" s="79">
        <v>527123</v>
      </c>
      <c r="J16" s="78">
        <v>793</v>
      </c>
      <c r="K16" s="79">
        <v>94974</v>
      </c>
      <c r="L16" s="78">
        <v>10263</v>
      </c>
      <c r="M16" s="79">
        <v>19099045</v>
      </c>
      <c r="N16" s="46">
        <v>10370</v>
      </c>
      <c r="O16" s="47">
        <v>206</v>
      </c>
      <c r="P16" s="47">
        <v>38</v>
      </c>
      <c r="Q16" s="140">
        <v>10614</v>
      </c>
      <c r="R16" s="154" t="str">
        <f aca="true" t="shared" si="1" ref="R16:R24">A16</f>
        <v>盛岡</v>
      </c>
    </row>
    <row r="17" spans="1:18" ht="15" customHeight="1">
      <c r="A17" s="110" t="s">
        <v>75</v>
      </c>
      <c r="B17" s="78">
        <v>1026</v>
      </c>
      <c r="C17" s="79">
        <v>2054104</v>
      </c>
      <c r="D17" s="78">
        <v>1011</v>
      </c>
      <c r="E17" s="79">
        <v>273479</v>
      </c>
      <c r="F17" s="78">
        <v>2037</v>
      </c>
      <c r="G17" s="79">
        <v>2327583</v>
      </c>
      <c r="H17" s="78">
        <v>47</v>
      </c>
      <c r="I17" s="79">
        <v>87168</v>
      </c>
      <c r="J17" s="78">
        <v>105</v>
      </c>
      <c r="K17" s="79">
        <v>14247</v>
      </c>
      <c r="L17" s="78">
        <v>2111</v>
      </c>
      <c r="M17" s="79">
        <v>2254663</v>
      </c>
      <c r="N17" s="46">
        <v>2151</v>
      </c>
      <c r="O17" s="47">
        <v>22</v>
      </c>
      <c r="P17" s="47">
        <v>6</v>
      </c>
      <c r="Q17" s="140">
        <v>2179</v>
      </c>
      <c r="R17" s="154" t="str">
        <f t="shared" si="1"/>
        <v>宮古</v>
      </c>
    </row>
    <row r="18" spans="1:18" ht="15" customHeight="1">
      <c r="A18" s="110" t="s">
        <v>76</v>
      </c>
      <c r="B18" s="78">
        <v>875</v>
      </c>
      <c r="C18" s="79">
        <v>2018091</v>
      </c>
      <c r="D18" s="78">
        <v>798</v>
      </c>
      <c r="E18" s="79">
        <v>211758</v>
      </c>
      <c r="F18" s="78">
        <v>1673</v>
      </c>
      <c r="G18" s="79">
        <v>2229849</v>
      </c>
      <c r="H18" s="78">
        <v>33</v>
      </c>
      <c r="I18" s="79">
        <v>57792</v>
      </c>
      <c r="J18" s="78">
        <v>54</v>
      </c>
      <c r="K18" s="79">
        <v>5020</v>
      </c>
      <c r="L18" s="78">
        <v>1710</v>
      </c>
      <c r="M18" s="79">
        <v>2177077</v>
      </c>
      <c r="N18" s="46">
        <v>1737</v>
      </c>
      <c r="O18" s="47">
        <v>46</v>
      </c>
      <c r="P18" s="47">
        <v>1</v>
      </c>
      <c r="Q18" s="140">
        <v>1784</v>
      </c>
      <c r="R18" s="154" t="str">
        <f t="shared" si="1"/>
        <v>大船渡</v>
      </c>
    </row>
    <row r="19" spans="1:18" ht="15" customHeight="1">
      <c r="A19" s="110" t="s">
        <v>77</v>
      </c>
      <c r="B19" s="78">
        <v>1632</v>
      </c>
      <c r="C19" s="79">
        <v>3843670</v>
      </c>
      <c r="D19" s="78">
        <v>1280</v>
      </c>
      <c r="E19" s="79">
        <v>349718</v>
      </c>
      <c r="F19" s="78">
        <v>2912</v>
      </c>
      <c r="G19" s="79">
        <v>4193388</v>
      </c>
      <c r="H19" s="78">
        <v>107</v>
      </c>
      <c r="I19" s="79">
        <v>534456</v>
      </c>
      <c r="J19" s="78">
        <v>162</v>
      </c>
      <c r="K19" s="79">
        <v>5169</v>
      </c>
      <c r="L19" s="78">
        <v>3076</v>
      </c>
      <c r="M19" s="79">
        <v>3664100</v>
      </c>
      <c r="N19" s="46">
        <v>3027</v>
      </c>
      <c r="O19" s="47">
        <v>68</v>
      </c>
      <c r="P19" s="47">
        <v>10</v>
      </c>
      <c r="Q19" s="140">
        <v>3105</v>
      </c>
      <c r="R19" s="154" t="str">
        <f t="shared" si="1"/>
        <v>水沢</v>
      </c>
    </row>
    <row r="20" spans="1:18" ht="15" customHeight="1">
      <c r="A20" s="110" t="s">
        <v>78</v>
      </c>
      <c r="B20" s="78">
        <v>2306</v>
      </c>
      <c r="C20" s="79">
        <v>7434996</v>
      </c>
      <c r="D20" s="78">
        <v>1660</v>
      </c>
      <c r="E20" s="79">
        <v>463418</v>
      </c>
      <c r="F20" s="78">
        <v>3966</v>
      </c>
      <c r="G20" s="79">
        <v>7898414</v>
      </c>
      <c r="H20" s="78">
        <v>143</v>
      </c>
      <c r="I20" s="79">
        <v>300772</v>
      </c>
      <c r="J20" s="78">
        <v>295</v>
      </c>
      <c r="K20" s="79">
        <v>64003</v>
      </c>
      <c r="L20" s="78">
        <v>4207</v>
      </c>
      <c r="M20" s="79">
        <v>7661644</v>
      </c>
      <c r="N20" s="46">
        <v>4074</v>
      </c>
      <c r="O20" s="47">
        <v>87</v>
      </c>
      <c r="P20" s="47">
        <v>16</v>
      </c>
      <c r="Q20" s="140">
        <v>4177</v>
      </c>
      <c r="R20" s="154" t="str">
        <f t="shared" si="1"/>
        <v>花巻</v>
      </c>
    </row>
    <row r="21" spans="1:18" ht="15" customHeight="1">
      <c r="A21" s="110" t="s">
        <v>79</v>
      </c>
      <c r="B21" s="78">
        <v>882</v>
      </c>
      <c r="C21" s="79">
        <v>1199291</v>
      </c>
      <c r="D21" s="78">
        <v>559</v>
      </c>
      <c r="E21" s="79">
        <v>160612</v>
      </c>
      <c r="F21" s="78">
        <v>1441</v>
      </c>
      <c r="G21" s="79">
        <v>1359903</v>
      </c>
      <c r="H21" s="78">
        <v>49</v>
      </c>
      <c r="I21" s="79">
        <v>89041</v>
      </c>
      <c r="J21" s="78">
        <v>83</v>
      </c>
      <c r="K21" s="79">
        <v>10428</v>
      </c>
      <c r="L21" s="78">
        <v>1518</v>
      </c>
      <c r="M21" s="79">
        <v>1281290</v>
      </c>
      <c r="N21" s="46">
        <v>1445</v>
      </c>
      <c r="O21" s="47">
        <v>35</v>
      </c>
      <c r="P21" s="47">
        <v>3</v>
      </c>
      <c r="Q21" s="140">
        <v>1483</v>
      </c>
      <c r="R21" s="154" t="str">
        <f t="shared" si="1"/>
        <v>久慈</v>
      </c>
    </row>
    <row r="22" spans="1:18" ht="15" customHeight="1">
      <c r="A22" s="110" t="s">
        <v>80</v>
      </c>
      <c r="B22" s="78">
        <v>1479</v>
      </c>
      <c r="C22" s="79">
        <v>3809489</v>
      </c>
      <c r="D22" s="78">
        <v>1229</v>
      </c>
      <c r="E22" s="79">
        <v>346961</v>
      </c>
      <c r="F22" s="78">
        <v>2708</v>
      </c>
      <c r="G22" s="79">
        <v>4156451</v>
      </c>
      <c r="H22" s="78">
        <v>102</v>
      </c>
      <c r="I22" s="79">
        <v>190067</v>
      </c>
      <c r="J22" s="78">
        <v>249</v>
      </c>
      <c r="K22" s="79">
        <v>31301</v>
      </c>
      <c r="L22" s="78">
        <v>2856</v>
      </c>
      <c r="M22" s="79">
        <v>3997684</v>
      </c>
      <c r="N22" s="46">
        <v>2816</v>
      </c>
      <c r="O22" s="47">
        <v>60</v>
      </c>
      <c r="P22" s="47">
        <v>8</v>
      </c>
      <c r="Q22" s="140">
        <v>2884</v>
      </c>
      <c r="R22" s="154" t="str">
        <f t="shared" si="1"/>
        <v>一関</v>
      </c>
    </row>
    <row r="23" spans="1:18" ht="15" customHeight="1">
      <c r="A23" s="110" t="s">
        <v>81</v>
      </c>
      <c r="B23" s="78">
        <v>956</v>
      </c>
      <c r="C23" s="79">
        <v>1988247</v>
      </c>
      <c r="D23" s="78">
        <v>857</v>
      </c>
      <c r="E23" s="79">
        <v>228120</v>
      </c>
      <c r="F23" s="78">
        <v>1813</v>
      </c>
      <c r="G23" s="79">
        <v>2216367</v>
      </c>
      <c r="H23" s="78">
        <v>61</v>
      </c>
      <c r="I23" s="79">
        <v>65728</v>
      </c>
      <c r="J23" s="78">
        <v>120</v>
      </c>
      <c r="K23" s="79">
        <v>26694</v>
      </c>
      <c r="L23" s="78">
        <v>1913</v>
      </c>
      <c r="M23" s="79">
        <v>2177333</v>
      </c>
      <c r="N23" s="46">
        <v>1886</v>
      </c>
      <c r="O23" s="47">
        <v>47</v>
      </c>
      <c r="P23" s="47">
        <v>3</v>
      </c>
      <c r="Q23" s="140">
        <v>1936</v>
      </c>
      <c r="R23" s="154" t="str">
        <f t="shared" si="1"/>
        <v>釜石</v>
      </c>
    </row>
    <row r="24" spans="1:18" ht="15" customHeight="1">
      <c r="A24" s="110" t="s">
        <v>82</v>
      </c>
      <c r="B24" s="78">
        <v>830</v>
      </c>
      <c r="C24" s="79">
        <v>1755878</v>
      </c>
      <c r="D24" s="78">
        <v>756</v>
      </c>
      <c r="E24" s="79">
        <v>192647</v>
      </c>
      <c r="F24" s="78">
        <v>1586</v>
      </c>
      <c r="G24" s="79">
        <v>1948525</v>
      </c>
      <c r="H24" s="78">
        <v>63</v>
      </c>
      <c r="I24" s="79">
        <v>95838</v>
      </c>
      <c r="J24" s="78">
        <v>82</v>
      </c>
      <c r="K24" s="79">
        <v>8606</v>
      </c>
      <c r="L24" s="78">
        <v>1669</v>
      </c>
      <c r="M24" s="79">
        <v>1861293</v>
      </c>
      <c r="N24" s="46">
        <v>1618</v>
      </c>
      <c r="O24" s="47">
        <v>36</v>
      </c>
      <c r="P24" s="47">
        <v>5</v>
      </c>
      <c r="Q24" s="140">
        <v>1659</v>
      </c>
      <c r="R24" s="154" t="str">
        <f t="shared" si="1"/>
        <v>二戸</v>
      </c>
    </row>
    <row r="25" spans="1:18" s="6" customFormat="1" ht="15" customHeight="1">
      <c r="A25" s="100" t="s">
        <v>83</v>
      </c>
      <c r="B25" s="177">
        <v>15483</v>
      </c>
      <c r="C25" s="178">
        <v>42347640</v>
      </c>
      <c r="D25" s="177">
        <v>12460</v>
      </c>
      <c r="E25" s="178">
        <v>3514033</v>
      </c>
      <c r="F25" s="177">
        <v>27943</v>
      </c>
      <c r="G25" s="178">
        <v>45861673</v>
      </c>
      <c r="H25" s="177">
        <v>901</v>
      </c>
      <c r="I25" s="178">
        <v>1947985</v>
      </c>
      <c r="J25" s="177">
        <v>1943</v>
      </c>
      <c r="K25" s="178">
        <v>260442</v>
      </c>
      <c r="L25" s="177">
        <v>29323</v>
      </c>
      <c r="M25" s="178">
        <v>44174130</v>
      </c>
      <c r="N25" s="181">
        <v>29124</v>
      </c>
      <c r="O25" s="182">
        <v>607</v>
      </c>
      <c r="P25" s="182">
        <v>90</v>
      </c>
      <c r="Q25" s="183">
        <v>29821</v>
      </c>
      <c r="R25" s="150" t="str">
        <f>A25</f>
        <v>岩手県計</v>
      </c>
    </row>
    <row r="26" spans="1:18" ht="15" customHeight="1">
      <c r="A26" s="99"/>
      <c r="B26" s="160"/>
      <c r="C26" s="170"/>
      <c r="D26" s="160"/>
      <c r="E26" s="170"/>
      <c r="F26" s="160"/>
      <c r="G26" s="170"/>
      <c r="H26" s="160"/>
      <c r="I26" s="170"/>
      <c r="J26" s="160"/>
      <c r="K26" s="170"/>
      <c r="L26" s="160"/>
      <c r="M26" s="170"/>
      <c r="N26" s="8"/>
      <c r="O26" s="10"/>
      <c r="P26" s="10"/>
      <c r="Q26" s="9"/>
      <c r="R26" s="152"/>
    </row>
    <row r="27" spans="1:18" ht="15" customHeight="1">
      <c r="A27" s="111" t="s">
        <v>84</v>
      </c>
      <c r="B27" s="78">
        <v>6415</v>
      </c>
      <c r="C27" s="79">
        <v>33685544</v>
      </c>
      <c r="D27" s="78">
        <v>4946</v>
      </c>
      <c r="E27" s="79">
        <v>1544495</v>
      </c>
      <c r="F27" s="78">
        <v>11361</v>
      </c>
      <c r="G27" s="79">
        <v>35230039</v>
      </c>
      <c r="H27" s="78">
        <v>444</v>
      </c>
      <c r="I27" s="79">
        <v>1434675</v>
      </c>
      <c r="J27" s="78">
        <v>886</v>
      </c>
      <c r="K27" s="79">
        <v>31822</v>
      </c>
      <c r="L27" s="78">
        <v>12048</v>
      </c>
      <c r="M27" s="79">
        <v>33827186</v>
      </c>
      <c r="N27" s="46">
        <v>12140</v>
      </c>
      <c r="O27" s="47">
        <v>335</v>
      </c>
      <c r="P27" s="47">
        <v>84</v>
      </c>
      <c r="Q27" s="140">
        <v>12559</v>
      </c>
      <c r="R27" s="154" t="str">
        <f aca="true" t="shared" si="2" ref="R27:R37">A27</f>
        <v>仙台北</v>
      </c>
    </row>
    <row r="28" spans="1:18" ht="15" customHeight="1">
      <c r="A28" s="110" t="s">
        <v>85</v>
      </c>
      <c r="B28" s="78">
        <v>5740</v>
      </c>
      <c r="C28" s="79">
        <v>34236421</v>
      </c>
      <c r="D28" s="78">
        <v>3256</v>
      </c>
      <c r="E28" s="79">
        <v>1099314</v>
      </c>
      <c r="F28" s="78">
        <v>8996</v>
      </c>
      <c r="G28" s="79">
        <v>35335735</v>
      </c>
      <c r="H28" s="78">
        <v>334</v>
      </c>
      <c r="I28" s="79">
        <v>959160</v>
      </c>
      <c r="J28" s="78">
        <v>761</v>
      </c>
      <c r="K28" s="79">
        <v>108477</v>
      </c>
      <c r="L28" s="78">
        <v>9467</v>
      </c>
      <c r="M28" s="79">
        <v>34485052</v>
      </c>
      <c r="N28" s="46">
        <v>9314</v>
      </c>
      <c r="O28" s="47">
        <v>251</v>
      </c>
      <c r="P28" s="47">
        <v>93</v>
      </c>
      <c r="Q28" s="140">
        <v>9658</v>
      </c>
      <c r="R28" s="154" t="str">
        <f t="shared" si="2"/>
        <v>仙台中</v>
      </c>
    </row>
    <row r="29" spans="1:18" ht="15" customHeight="1">
      <c r="A29" s="110" t="s">
        <v>86</v>
      </c>
      <c r="B29" s="78">
        <v>3317</v>
      </c>
      <c r="C29" s="79">
        <v>8921634</v>
      </c>
      <c r="D29" s="78">
        <v>3162</v>
      </c>
      <c r="E29" s="79">
        <v>856498</v>
      </c>
      <c r="F29" s="78">
        <v>6479</v>
      </c>
      <c r="G29" s="79">
        <v>9778132</v>
      </c>
      <c r="H29" s="78">
        <v>191</v>
      </c>
      <c r="I29" s="79">
        <v>493440</v>
      </c>
      <c r="J29" s="78">
        <v>506</v>
      </c>
      <c r="K29" s="79">
        <v>33889</v>
      </c>
      <c r="L29" s="78">
        <v>6738</v>
      </c>
      <c r="M29" s="79">
        <v>9318581</v>
      </c>
      <c r="N29" s="46">
        <v>6726</v>
      </c>
      <c r="O29" s="47">
        <v>127</v>
      </c>
      <c r="P29" s="47">
        <v>34</v>
      </c>
      <c r="Q29" s="140">
        <v>6887</v>
      </c>
      <c r="R29" s="154" t="str">
        <f t="shared" si="2"/>
        <v>仙台南</v>
      </c>
    </row>
    <row r="30" spans="1:18" ht="15" customHeight="1">
      <c r="A30" s="110" t="s">
        <v>87</v>
      </c>
      <c r="B30" s="78">
        <v>2989</v>
      </c>
      <c r="C30" s="79">
        <v>6598663</v>
      </c>
      <c r="D30" s="78">
        <v>3080</v>
      </c>
      <c r="E30" s="79">
        <v>809001</v>
      </c>
      <c r="F30" s="78">
        <v>6069</v>
      </c>
      <c r="G30" s="79">
        <v>7407664</v>
      </c>
      <c r="H30" s="78">
        <v>166</v>
      </c>
      <c r="I30" s="79">
        <v>855907</v>
      </c>
      <c r="J30" s="78">
        <v>388</v>
      </c>
      <c r="K30" s="79">
        <v>74143</v>
      </c>
      <c r="L30" s="78">
        <v>6343</v>
      </c>
      <c r="M30" s="79">
        <v>6625899</v>
      </c>
      <c r="N30" s="46">
        <v>6121</v>
      </c>
      <c r="O30" s="47">
        <v>95</v>
      </c>
      <c r="P30" s="47">
        <v>16</v>
      </c>
      <c r="Q30" s="140">
        <v>6232</v>
      </c>
      <c r="R30" s="154" t="str">
        <f t="shared" si="2"/>
        <v>石巻</v>
      </c>
    </row>
    <row r="31" spans="1:18" ht="15" customHeight="1">
      <c r="A31" s="110" t="s">
        <v>88</v>
      </c>
      <c r="B31" s="78">
        <v>2032</v>
      </c>
      <c r="C31" s="79">
        <v>5913728</v>
      </c>
      <c r="D31" s="78">
        <v>1701</v>
      </c>
      <c r="E31" s="79">
        <v>459942</v>
      </c>
      <c r="F31" s="78">
        <v>3733</v>
      </c>
      <c r="G31" s="79">
        <v>6373670</v>
      </c>
      <c r="H31" s="78">
        <v>128</v>
      </c>
      <c r="I31" s="79">
        <v>205212</v>
      </c>
      <c r="J31" s="78">
        <v>325</v>
      </c>
      <c r="K31" s="79">
        <v>32003</v>
      </c>
      <c r="L31" s="78">
        <v>3911</v>
      </c>
      <c r="M31" s="79">
        <v>6200460</v>
      </c>
      <c r="N31" s="46">
        <v>3822</v>
      </c>
      <c r="O31" s="47">
        <v>68</v>
      </c>
      <c r="P31" s="47">
        <v>14</v>
      </c>
      <c r="Q31" s="140">
        <v>3904</v>
      </c>
      <c r="R31" s="154" t="str">
        <f t="shared" si="2"/>
        <v>塩釜</v>
      </c>
    </row>
    <row r="32" spans="1:18" ht="15" customHeight="1">
      <c r="A32" s="110" t="s">
        <v>89</v>
      </c>
      <c r="B32" s="78">
        <v>2468</v>
      </c>
      <c r="C32" s="79">
        <v>4919721</v>
      </c>
      <c r="D32" s="78">
        <v>2466</v>
      </c>
      <c r="E32" s="79">
        <v>631399</v>
      </c>
      <c r="F32" s="78">
        <v>4934</v>
      </c>
      <c r="G32" s="79">
        <v>5551120</v>
      </c>
      <c r="H32" s="78">
        <v>129</v>
      </c>
      <c r="I32" s="79">
        <v>188658</v>
      </c>
      <c r="J32" s="78">
        <v>441</v>
      </c>
      <c r="K32" s="79">
        <v>54343</v>
      </c>
      <c r="L32" s="78">
        <v>5170</v>
      </c>
      <c r="M32" s="79">
        <v>5416805</v>
      </c>
      <c r="N32" s="46">
        <v>4985</v>
      </c>
      <c r="O32" s="47">
        <v>101</v>
      </c>
      <c r="P32" s="47">
        <v>14</v>
      </c>
      <c r="Q32" s="140">
        <v>5100</v>
      </c>
      <c r="R32" s="154" t="str">
        <f t="shared" si="2"/>
        <v>古川</v>
      </c>
    </row>
    <row r="33" spans="1:18" ht="15" customHeight="1">
      <c r="A33" s="110" t="s">
        <v>90</v>
      </c>
      <c r="B33" s="78">
        <v>1307</v>
      </c>
      <c r="C33" s="79">
        <v>2968151</v>
      </c>
      <c r="D33" s="78">
        <v>1089</v>
      </c>
      <c r="E33" s="79">
        <v>281403</v>
      </c>
      <c r="F33" s="78">
        <v>2396</v>
      </c>
      <c r="G33" s="79">
        <v>3249553</v>
      </c>
      <c r="H33" s="78">
        <v>50</v>
      </c>
      <c r="I33" s="79">
        <v>100439</v>
      </c>
      <c r="J33" s="78">
        <v>111</v>
      </c>
      <c r="K33" s="79">
        <v>16209</v>
      </c>
      <c r="L33" s="78">
        <v>2475</v>
      </c>
      <c r="M33" s="79">
        <v>3165323</v>
      </c>
      <c r="N33" s="46">
        <v>2478</v>
      </c>
      <c r="O33" s="47">
        <v>31</v>
      </c>
      <c r="P33" s="47">
        <v>2</v>
      </c>
      <c r="Q33" s="140">
        <v>2511</v>
      </c>
      <c r="R33" s="154" t="str">
        <f t="shared" si="2"/>
        <v>気仙沼</v>
      </c>
    </row>
    <row r="34" spans="1:18" ht="15" customHeight="1">
      <c r="A34" s="110" t="s">
        <v>91</v>
      </c>
      <c r="B34" s="78">
        <v>1878</v>
      </c>
      <c r="C34" s="79">
        <v>3991806</v>
      </c>
      <c r="D34" s="78">
        <v>1809</v>
      </c>
      <c r="E34" s="79">
        <v>464768</v>
      </c>
      <c r="F34" s="78">
        <v>3687</v>
      </c>
      <c r="G34" s="79">
        <v>4456574</v>
      </c>
      <c r="H34" s="78">
        <v>125</v>
      </c>
      <c r="I34" s="79">
        <v>231546</v>
      </c>
      <c r="J34" s="78">
        <v>387</v>
      </c>
      <c r="K34" s="79">
        <v>49872</v>
      </c>
      <c r="L34" s="78">
        <v>3873</v>
      </c>
      <c r="M34" s="79">
        <v>4274901</v>
      </c>
      <c r="N34" s="46">
        <v>3685</v>
      </c>
      <c r="O34" s="47">
        <v>63</v>
      </c>
      <c r="P34" s="47">
        <v>6</v>
      </c>
      <c r="Q34" s="140">
        <v>3754</v>
      </c>
      <c r="R34" s="154" t="str">
        <f t="shared" si="2"/>
        <v>大河原</v>
      </c>
    </row>
    <row r="35" spans="1:18" ht="15" customHeight="1">
      <c r="A35" s="145" t="s">
        <v>92</v>
      </c>
      <c r="B35" s="78">
        <v>914</v>
      </c>
      <c r="C35" s="79">
        <v>1810213</v>
      </c>
      <c r="D35" s="78">
        <v>824</v>
      </c>
      <c r="E35" s="79">
        <v>219249</v>
      </c>
      <c r="F35" s="78">
        <v>1738</v>
      </c>
      <c r="G35" s="79">
        <v>2029461</v>
      </c>
      <c r="H35" s="78">
        <v>71</v>
      </c>
      <c r="I35" s="79">
        <v>294863</v>
      </c>
      <c r="J35" s="78">
        <v>158</v>
      </c>
      <c r="K35" s="79">
        <v>2219</v>
      </c>
      <c r="L35" s="78">
        <v>1848</v>
      </c>
      <c r="M35" s="79">
        <v>1736817</v>
      </c>
      <c r="N35" s="46">
        <v>1813</v>
      </c>
      <c r="O35" s="47">
        <v>45</v>
      </c>
      <c r="P35" s="47">
        <v>5</v>
      </c>
      <c r="Q35" s="140">
        <v>1863</v>
      </c>
      <c r="R35" s="154" t="str">
        <f t="shared" si="2"/>
        <v>築館</v>
      </c>
    </row>
    <row r="36" spans="1:18" ht="15" customHeight="1">
      <c r="A36" s="145" t="s">
        <v>93</v>
      </c>
      <c r="B36" s="78">
        <v>1138</v>
      </c>
      <c r="C36" s="79">
        <v>2313462</v>
      </c>
      <c r="D36" s="78">
        <v>1141</v>
      </c>
      <c r="E36" s="79">
        <v>296244</v>
      </c>
      <c r="F36" s="78">
        <v>2279</v>
      </c>
      <c r="G36" s="79">
        <v>2609705</v>
      </c>
      <c r="H36" s="78">
        <v>72</v>
      </c>
      <c r="I36" s="79">
        <v>29493</v>
      </c>
      <c r="J36" s="78">
        <v>137</v>
      </c>
      <c r="K36" s="79">
        <v>18208</v>
      </c>
      <c r="L36" s="78">
        <v>2390</v>
      </c>
      <c r="M36" s="79">
        <v>2598420</v>
      </c>
      <c r="N36" s="46">
        <v>2352</v>
      </c>
      <c r="O36" s="47">
        <v>33</v>
      </c>
      <c r="P36" s="47">
        <v>7</v>
      </c>
      <c r="Q36" s="140">
        <v>2392</v>
      </c>
      <c r="R36" s="154" t="str">
        <f t="shared" si="2"/>
        <v>佐沼</v>
      </c>
    </row>
    <row r="37" spans="1:18" s="6" customFormat="1" ht="15" customHeight="1">
      <c r="A37" s="100" t="s">
        <v>94</v>
      </c>
      <c r="B37" s="177">
        <v>28198</v>
      </c>
      <c r="C37" s="178">
        <v>105359343</v>
      </c>
      <c r="D37" s="177">
        <v>23474</v>
      </c>
      <c r="E37" s="178">
        <v>6662311</v>
      </c>
      <c r="F37" s="177">
        <v>51672</v>
      </c>
      <c r="G37" s="178">
        <v>112021654</v>
      </c>
      <c r="H37" s="177">
        <v>1710</v>
      </c>
      <c r="I37" s="178">
        <v>4793393</v>
      </c>
      <c r="J37" s="177">
        <v>4100</v>
      </c>
      <c r="K37" s="178">
        <v>421184</v>
      </c>
      <c r="L37" s="177">
        <v>54263</v>
      </c>
      <c r="M37" s="178">
        <v>107649445</v>
      </c>
      <c r="N37" s="181">
        <v>53436</v>
      </c>
      <c r="O37" s="182">
        <v>1149</v>
      </c>
      <c r="P37" s="182">
        <v>275</v>
      </c>
      <c r="Q37" s="183">
        <v>54860</v>
      </c>
      <c r="R37" s="150" t="str">
        <f t="shared" si="2"/>
        <v>宮城県計</v>
      </c>
    </row>
    <row r="38" spans="1:18" ht="15" customHeight="1">
      <c r="A38" s="99"/>
      <c r="B38" s="160"/>
      <c r="C38" s="161"/>
      <c r="D38" s="160"/>
      <c r="E38" s="161"/>
      <c r="F38" s="160"/>
      <c r="G38" s="161"/>
      <c r="H38" s="160"/>
      <c r="I38" s="162"/>
      <c r="J38" s="160"/>
      <c r="K38" s="162"/>
      <c r="L38" s="171"/>
      <c r="M38" s="170"/>
      <c r="N38" s="8"/>
      <c r="O38" s="10"/>
      <c r="P38" s="10"/>
      <c r="Q38" s="9"/>
      <c r="R38" s="152"/>
    </row>
    <row r="39" spans="1:18" ht="15" customHeight="1">
      <c r="A39" s="111" t="s">
        <v>95</v>
      </c>
      <c r="B39" s="78">
        <v>3222</v>
      </c>
      <c r="C39" s="79">
        <v>10576662</v>
      </c>
      <c r="D39" s="78">
        <v>2352</v>
      </c>
      <c r="E39" s="79">
        <v>684759</v>
      </c>
      <c r="F39" s="78">
        <v>5574</v>
      </c>
      <c r="G39" s="79">
        <v>11261420</v>
      </c>
      <c r="H39" s="78">
        <v>154</v>
      </c>
      <c r="I39" s="79">
        <v>321767</v>
      </c>
      <c r="J39" s="78">
        <v>391</v>
      </c>
      <c r="K39" s="79">
        <v>45754</v>
      </c>
      <c r="L39" s="78">
        <v>5802</v>
      </c>
      <c r="M39" s="79">
        <v>10985407</v>
      </c>
      <c r="N39" s="46">
        <v>5630</v>
      </c>
      <c r="O39" s="47">
        <v>109</v>
      </c>
      <c r="P39" s="47">
        <v>20</v>
      </c>
      <c r="Q39" s="140">
        <v>5759</v>
      </c>
      <c r="R39" s="154" t="str">
        <f aca="true" t="shared" si="3" ref="R39:R47">A39</f>
        <v>秋田南</v>
      </c>
    </row>
    <row r="40" spans="1:18" ht="15" customHeight="1">
      <c r="A40" s="110" t="s">
        <v>96</v>
      </c>
      <c r="B40" s="78">
        <v>1704</v>
      </c>
      <c r="C40" s="79">
        <v>3428434</v>
      </c>
      <c r="D40" s="78">
        <v>1994</v>
      </c>
      <c r="E40" s="79">
        <v>509639</v>
      </c>
      <c r="F40" s="78">
        <v>3698</v>
      </c>
      <c r="G40" s="79">
        <v>3938073</v>
      </c>
      <c r="H40" s="78">
        <v>82</v>
      </c>
      <c r="I40" s="79">
        <v>173262</v>
      </c>
      <c r="J40" s="78">
        <v>233</v>
      </c>
      <c r="K40" s="79">
        <v>27882</v>
      </c>
      <c r="L40" s="78">
        <v>3839</v>
      </c>
      <c r="M40" s="79">
        <v>3792692</v>
      </c>
      <c r="N40" s="46">
        <v>3755</v>
      </c>
      <c r="O40" s="47">
        <v>43</v>
      </c>
      <c r="P40" s="47">
        <v>9</v>
      </c>
      <c r="Q40" s="140">
        <v>3807</v>
      </c>
      <c r="R40" s="154" t="str">
        <f t="shared" si="3"/>
        <v>秋田北</v>
      </c>
    </row>
    <row r="41" spans="1:18" ht="15" customHeight="1">
      <c r="A41" s="110" t="s">
        <v>97</v>
      </c>
      <c r="B41" s="78">
        <v>1175</v>
      </c>
      <c r="C41" s="79">
        <v>2031710</v>
      </c>
      <c r="D41" s="78">
        <v>1153</v>
      </c>
      <c r="E41" s="79">
        <v>281567</v>
      </c>
      <c r="F41" s="78">
        <v>2328</v>
      </c>
      <c r="G41" s="79">
        <v>2313276</v>
      </c>
      <c r="H41" s="78">
        <v>54</v>
      </c>
      <c r="I41" s="79">
        <v>76554</v>
      </c>
      <c r="J41" s="78">
        <v>176</v>
      </c>
      <c r="K41" s="79">
        <v>36747</v>
      </c>
      <c r="L41" s="78">
        <v>2430</v>
      </c>
      <c r="M41" s="79">
        <v>2273470</v>
      </c>
      <c r="N41" s="46">
        <v>2406</v>
      </c>
      <c r="O41" s="47">
        <v>50</v>
      </c>
      <c r="P41" s="47">
        <v>4</v>
      </c>
      <c r="Q41" s="140">
        <v>2460</v>
      </c>
      <c r="R41" s="154" t="str">
        <f t="shared" si="3"/>
        <v>能代</v>
      </c>
    </row>
    <row r="42" spans="1:18" ht="15" customHeight="1">
      <c r="A42" s="110" t="s">
        <v>98</v>
      </c>
      <c r="B42" s="78">
        <v>1164</v>
      </c>
      <c r="C42" s="79">
        <v>2373711</v>
      </c>
      <c r="D42" s="78">
        <v>1110</v>
      </c>
      <c r="E42" s="79">
        <v>288083</v>
      </c>
      <c r="F42" s="78">
        <v>2274</v>
      </c>
      <c r="G42" s="79">
        <v>2661794</v>
      </c>
      <c r="H42" s="78">
        <v>58</v>
      </c>
      <c r="I42" s="79">
        <v>48578</v>
      </c>
      <c r="J42" s="78">
        <v>147</v>
      </c>
      <c r="K42" s="79">
        <v>30333</v>
      </c>
      <c r="L42" s="78">
        <v>2360</v>
      </c>
      <c r="M42" s="79">
        <v>2643548</v>
      </c>
      <c r="N42" s="46">
        <v>2407</v>
      </c>
      <c r="O42" s="47">
        <v>41</v>
      </c>
      <c r="P42" s="47">
        <v>8</v>
      </c>
      <c r="Q42" s="140">
        <v>2456</v>
      </c>
      <c r="R42" s="154" t="str">
        <f t="shared" si="3"/>
        <v>横手</v>
      </c>
    </row>
    <row r="43" spans="1:18" ht="15" customHeight="1">
      <c r="A43" s="110" t="s">
        <v>99</v>
      </c>
      <c r="B43" s="78">
        <v>1814</v>
      </c>
      <c r="C43" s="79">
        <v>4332280</v>
      </c>
      <c r="D43" s="78">
        <v>1694</v>
      </c>
      <c r="E43" s="79">
        <v>438503</v>
      </c>
      <c r="F43" s="78">
        <v>3508</v>
      </c>
      <c r="G43" s="79">
        <v>4770783</v>
      </c>
      <c r="H43" s="78">
        <v>100</v>
      </c>
      <c r="I43" s="79">
        <v>183923</v>
      </c>
      <c r="J43" s="78">
        <v>193</v>
      </c>
      <c r="K43" s="79">
        <v>503</v>
      </c>
      <c r="L43" s="78">
        <v>3641</v>
      </c>
      <c r="M43" s="79">
        <v>4587362</v>
      </c>
      <c r="N43" s="46">
        <v>3626</v>
      </c>
      <c r="O43" s="47">
        <v>89</v>
      </c>
      <c r="P43" s="47">
        <v>6</v>
      </c>
      <c r="Q43" s="140">
        <v>3721</v>
      </c>
      <c r="R43" s="154" t="str">
        <f t="shared" si="3"/>
        <v>大館</v>
      </c>
    </row>
    <row r="44" spans="1:18" ht="15" customHeight="1">
      <c r="A44" s="110" t="s">
        <v>100</v>
      </c>
      <c r="B44" s="78">
        <v>1259</v>
      </c>
      <c r="C44" s="79">
        <v>3543328</v>
      </c>
      <c r="D44" s="78">
        <v>1313</v>
      </c>
      <c r="E44" s="79">
        <v>308795</v>
      </c>
      <c r="F44" s="78">
        <v>2572</v>
      </c>
      <c r="G44" s="79">
        <v>3852123</v>
      </c>
      <c r="H44" s="78">
        <v>61</v>
      </c>
      <c r="I44" s="79">
        <v>214058</v>
      </c>
      <c r="J44" s="78">
        <v>156</v>
      </c>
      <c r="K44" s="79">
        <v>-9079</v>
      </c>
      <c r="L44" s="78">
        <v>2662</v>
      </c>
      <c r="M44" s="79">
        <v>3628986</v>
      </c>
      <c r="N44" s="46">
        <v>2519</v>
      </c>
      <c r="O44" s="47">
        <v>48</v>
      </c>
      <c r="P44" s="47">
        <v>7</v>
      </c>
      <c r="Q44" s="140">
        <v>2574</v>
      </c>
      <c r="R44" s="154" t="str">
        <f t="shared" si="3"/>
        <v>本荘</v>
      </c>
    </row>
    <row r="45" spans="1:18" ht="15" customHeight="1">
      <c r="A45" s="110" t="s">
        <v>101</v>
      </c>
      <c r="B45" s="78">
        <v>848</v>
      </c>
      <c r="C45" s="79">
        <v>2127026</v>
      </c>
      <c r="D45" s="78">
        <v>818</v>
      </c>
      <c r="E45" s="79">
        <v>200158</v>
      </c>
      <c r="F45" s="78">
        <v>1666</v>
      </c>
      <c r="G45" s="79">
        <v>2327183</v>
      </c>
      <c r="H45" s="78">
        <v>60</v>
      </c>
      <c r="I45" s="79">
        <v>74270</v>
      </c>
      <c r="J45" s="78">
        <v>74</v>
      </c>
      <c r="K45" s="79">
        <v>7051</v>
      </c>
      <c r="L45" s="78">
        <v>1739</v>
      </c>
      <c r="M45" s="79">
        <v>2259964</v>
      </c>
      <c r="N45" s="46">
        <v>1738</v>
      </c>
      <c r="O45" s="47">
        <v>40</v>
      </c>
      <c r="P45" s="47">
        <v>2</v>
      </c>
      <c r="Q45" s="140">
        <v>1780</v>
      </c>
      <c r="R45" s="154" t="str">
        <f t="shared" si="3"/>
        <v>湯沢</v>
      </c>
    </row>
    <row r="46" spans="1:18" ht="15" customHeight="1">
      <c r="A46" s="110" t="s">
        <v>102</v>
      </c>
      <c r="B46" s="78">
        <v>1637</v>
      </c>
      <c r="C46" s="79">
        <v>3139977</v>
      </c>
      <c r="D46" s="78">
        <v>1636</v>
      </c>
      <c r="E46" s="79">
        <v>407844</v>
      </c>
      <c r="F46" s="78">
        <v>3273</v>
      </c>
      <c r="G46" s="79">
        <v>3547821</v>
      </c>
      <c r="H46" s="78">
        <v>72</v>
      </c>
      <c r="I46" s="79">
        <v>112300</v>
      </c>
      <c r="J46" s="78">
        <v>218</v>
      </c>
      <c r="K46" s="79">
        <v>44097</v>
      </c>
      <c r="L46" s="78">
        <v>3384</v>
      </c>
      <c r="M46" s="79">
        <v>3479617</v>
      </c>
      <c r="N46" s="46">
        <v>3427</v>
      </c>
      <c r="O46" s="47">
        <v>68</v>
      </c>
      <c r="P46" s="47">
        <v>5</v>
      </c>
      <c r="Q46" s="140">
        <v>3500</v>
      </c>
      <c r="R46" s="154" t="str">
        <f t="shared" si="3"/>
        <v>大曲</v>
      </c>
    </row>
    <row r="47" spans="1:18" s="6" customFormat="1" ht="15" customHeight="1">
      <c r="A47" s="100" t="s">
        <v>103</v>
      </c>
      <c r="B47" s="177">
        <v>12823</v>
      </c>
      <c r="C47" s="178">
        <v>31553127</v>
      </c>
      <c r="D47" s="177">
        <v>12070</v>
      </c>
      <c r="E47" s="178">
        <v>3119346</v>
      </c>
      <c r="F47" s="177">
        <v>24893</v>
      </c>
      <c r="G47" s="178">
        <v>34672473</v>
      </c>
      <c r="H47" s="177">
        <v>641</v>
      </c>
      <c r="I47" s="178">
        <v>1204712</v>
      </c>
      <c r="J47" s="177">
        <v>1588</v>
      </c>
      <c r="K47" s="178">
        <v>183286</v>
      </c>
      <c r="L47" s="177">
        <v>25857</v>
      </c>
      <c r="M47" s="178">
        <v>33651046</v>
      </c>
      <c r="N47" s="181">
        <v>25508</v>
      </c>
      <c r="O47" s="182">
        <v>488</v>
      </c>
      <c r="P47" s="182">
        <v>61</v>
      </c>
      <c r="Q47" s="183">
        <v>26057</v>
      </c>
      <c r="R47" s="150" t="str">
        <f t="shared" si="3"/>
        <v>秋田県計</v>
      </c>
    </row>
    <row r="48" spans="1:18" ht="15" customHeight="1">
      <c r="A48" s="99"/>
      <c r="B48" s="160"/>
      <c r="C48" s="170"/>
      <c r="D48" s="160"/>
      <c r="E48" s="170"/>
      <c r="F48" s="160"/>
      <c r="G48" s="170"/>
      <c r="H48" s="160"/>
      <c r="I48" s="170"/>
      <c r="J48" s="160"/>
      <c r="K48" s="170"/>
      <c r="L48" s="160"/>
      <c r="M48" s="170"/>
      <c r="N48" s="8"/>
      <c r="O48" s="10"/>
      <c r="P48" s="10"/>
      <c r="Q48" s="9"/>
      <c r="R48" s="152"/>
    </row>
    <row r="49" spans="1:18" ht="15" customHeight="1">
      <c r="A49" s="111" t="s">
        <v>104</v>
      </c>
      <c r="B49" s="78">
        <v>5030</v>
      </c>
      <c r="C49" s="79">
        <v>17718602</v>
      </c>
      <c r="D49" s="78">
        <v>4481</v>
      </c>
      <c r="E49" s="79">
        <v>1182772</v>
      </c>
      <c r="F49" s="78">
        <v>9511</v>
      </c>
      <c r="G49" s="79">
        <v>18901375</v>
      </c>
      <c r="H49" s="78">
        <v>239</v>
      </c>
      <c r="I49" s="79">
        <v>482707</v>
      </c>
      <c r="J49" s="78">
        <v>636</v>
      </c>
      <c r="K49" s="79">
        <v>90243</v>
      </c>
      <c r="L49" s="78">
        <v>9882</v>
      </c>
      <c r="M49" s="79">
        <v>18508910</v>
      </c>
      <c r="N49" s="46">
        <v>9566</v>
      </c>
      <c r="O49" s="47">
        <v>172</v>
      </c>
      <c r="P49" s="47">
        <v>23</v>
      </c>
      <c r="Q49" s="140">
        <v>9761</v>
      </c>
      <c r="R49" s="154" t="str">
        <f aca="true" t="shared" si="4" ref="R49:R57">A49</f>
        <v>山形</v>
      </c>
    </row>
    <row r="50" spans="1:18" ht="15" customHeight="1">
      <c r="A50" s="110" t="s">
        <v>105</v>
      </c>
      <c r="B50" s="78">
        <v>2238</v>
      </c>
      <c r="C50" s="79">
        <v>6450242</v>
      </c>
      <c r="D50" s="78">
        <v>2122</v>
      </c>
      <c r="E50" s="79">
        <v>544292</v>
      </c>
      <c r="F50" s="78">
        <v>4360</v>
      </c>
      <c r="G50" s="79">
        <v>6994534</v>
      </c>
      <c r="H50" s="78">
        <v>115</v>
      </c>
      <c r="I50" s="79">
        <v>316169</v>
      </c>
      <c r="J50" s="78">
        <v>247</v>
      </c>
      <c r="K50" s="79">
        <v>15882</v>
      </c>
      <c r="L50" s="78">
        <v>4525</v>
      </c>
      <c r="M50" s="79">
        <v>6694247</v>
      </c>
      <c r="N50" s="46">
        <v>4330</v>
      </c>
      <c r="O50" s="47">
        <v>74</v>
      </c>
      <c r="P50" s="47">
        <v>20</v>
      </c>
      <c r="Q50" s="140">
        <v>4424</v>
      </c>
      <c r="R50" s="154" t="str">
        <f t="shared" si="4"/>
        <v>米沢</v>
      </c>
    </row>
    <row r="51" spans="1:18" ht="15" customHeight="1">
      <c r="A51" s="110" t="s">
        <v>106</v>
      </c>
      <c r="B51" s="78">
        <v>2004</v>
      </c>
      <c r="C51" s="79">
        <v>4773391</v>
      </c>
      <c r="D51" s="78">
        <v>2184</v>
      </c>
      <c r="E51" s="79">
        <v>535340</v>
      </c>
      <c r="F51" s="78">
        <v>4188</v>
      </c>
      <c r="G51" s="79">
        <v>5308731</v>
      </c>
      <c r="H51" s="78">
        <v>104</v>
      </c>
      <c r="I51" s="79">
        <v>118241</v>
      </c>
      <c r="J51" s="78">
        <v>333</v>
      </c>
      <c r="K51" s="79">
        <v>5533</v>
      </c>
      <c r="L51" s="78">
        <v>4362</v>
      </c>
      <c r="M51" s="79">
        <v>5196023</v>
      </c>
      <c r="N51" s="46">
        <v>4276</v>
      </c>
      <c r="O51" s="47">
        <v>42</v>
      </c>
      <c r="P51" s="47">
        <v>13</v>
      </c>
      <c r="Q51" s="140">
        <v>4331</v>
      </c>
      <c r="R51" s="154" t="str">
        <f t="shared" si="4"/>
        <v>鶴岡</v>
      </c>
    </row>
    <row r="52" spans="1:18" ht="15" customHeight="1">
      <c r="A52" s="110" t="s">
        <v>107</v>
      </c>
      <c r="B52" s="78">
        <v>1649</v>
      </c>
      <c r="C52" s="79">
        <v>4438747</v>
      </c>
      <c r="D52" s="78">
        <v>1646</v>
      </c>
      <c r="E52" s="79">
        <v>401941</v>
      </c>
      <c r="F52" s="78">
        <v>3295</v>
      </c>
      <c r="G52" s="79">
        <v>4840688</v>
      </c>
      <c r="H52" s="78">
        <v>82</v>
      </c>
      <c r="I52" s="79">
        <v>60360</v>
      </c>
      <c r="J52" s="78">
        <v>241</v>
      </c>
      <c r="K52" s="79">
        <v>28926</v>
      </c>
      <c r="L52" s="78">
        <v>3433</v>
      </c>
      <c r="M52" s="79">
        <v>4809254</v>
      </c>
      <c r="N52" s="46">
        <v>3307</v>
      </c>
      <c r="O52" s="47">
        <v>46</v>
      </c>
      <c r="P52" s="47">
        <v>9</v>
      </c>
      <c r="Q52" s="140">
        <v>3362</v>
      </c>
      <c r="R52" s="154" t="str">
        <f t="shared" si="4"/>
        <v>酒田</v>
      </c>
    </row>
    <row r="53" spans="1:18" ht="15" customHeight="1">
      <c r="A53" s="110" t="s">
        <v>108</v>
      </c>
      <c r="B53" s="78">
        <v>1152</v>
      </c>
      <c r="C53" s="79">
        <v>2097480</v>
      </c>
      <c r="D53" s="78">
        <v>1101</v>
      </c>
      <c r="E53" s="79">
        <v>298807</v>
      </c>
      <c r="F53" s="78">
        <v>2253</v>
      </c>
      <c r="G53" s="79">
        <v>2396288</v>
      </c>
      <c r="H53" s="78">
        <v>91</v>
      </c>
      <c r="I53" s="79">
        <v>190451</v>
      </c>
      <c r="J53" s="78">
        <v>154</v>
      </c>
      <c r="K53" s="79">
        <v>13937</v>
      </c>
      <c r="L53" s="78">
        <v>2370</v>
      </c>
      <c r="M53" s="79">
        <v>2219774</v>
      </c>
      <c r="N53" s="46">
        <v>2291</v>
      </c>
      <c r="O53" s="47">
        <v>40</v>
      </c>
      <c r="P53" s="47">
        <v>6</v>
      </c>
      <c r="Q53" s="140">
        <v>2337</v>
      </c>
      <c r="R53" s="154" t="str">
        <f t="shared" si="4"/>
        <v>新庄</v>
      </c>
    </row>
    <row r="54" spans="1:18" ht="15" customHeight="1">
      <c r="A54" s="110" t="s">
        <v>109</v>
      </c>
      <c r="B54" s="78">
        <v>1041</v>
      </c>
      <c r="C54" s="79">
        <v>2672920</v>
      </c>
      <c r="D54" s="78">
        <v>1129</v>
      </c>
      <c r="E54" s="79">
        <v>275150</v>
      </c>
      <c r="F54" s="78">
        <v>2170</v>
      </c>
      <c r="G54" s="79">
        <v>2948070</v>
      </c>
      <c r="H54" s="78">
        <v>39</v>
      </c>
      <c r="I54" s="79">
        <v>75479</v>
      </c>
      <c r="J54" s="78">
        <v>154</v>
      </c>
      <c r="K54" s="79">
        <v>-24235</v>
      </c>
      <c r="L54" s="78">
        <v>2229</v>
      </c>
      <c r="M54" s="79">
        <v>2848356</v>
      </c>
      <c r="N54" s="46">
        <v>2145</v>
      </c>
      <c r="O54" s="47">
        <v>34</v>
      </c>
      <c r="P54" s="47">
        <v>4</v>
      </c>
      <c r="Q54" s="140">
        <v>2183</v>
      </c>
      <c r="R54" s="154" t="str">
        <f t="shared" si="4"/>
        <v>寒河江</v>
      </c>
    </row>
    <row r="55" spans="1:18" ht="15" customHeight="1">
      <c r="A55" s="110" t="s">
        <v>110</v>
      </c>
      <c r="B55" s="78">
        <v>1285</v>
      </c>
      <c r="C55" s="79">
        <v>4005290</v>
      </c>
      <c r="D55" s="78">
        <v>1270</v>
      </c>
      <c r="E55" s="79">
        <v>306812</v>
      </c>
      <c r="F55" s="78">
        <v>2555</v>
      </c>
      <c r="G55" s="79">
        <v>4312102</v>
      </c>
      <c r="H55" s="78">
        <v>73</v>
      </c>
      <c r="I55" s="79">
        <v>436584</v>
      </c>
      <c r="J55" s="78">
        <v>158</v>
      </c>
      <c r="K55" s="79">
        <v>16820</v>
      </c>
      <c r="L55" s="78">
        <v>2659</v>
      </c>
      <c r="M55" s="79">
        <v>3892338</v>
      </c>
      <c r="N55" s="46">
        <v>2556</v>
      </c>
      <c r="O55" s="47">
        <v>42</v>
      </c>
      <c r="P55" s="47">
        <v>9</v>
      </c>
      <c r="Q55" s="140">
        <v>2607</v>
      </c>
      <c r="R55" s="154" t="str">
        <f t="shared" si="4"/>
        <v>村山</v>
      </c>
    </row>
    <row r="56" spans="1:18" ht="15" customHeight="1">
      <c r="A56" s="110" t="s">
        <v>111</v>
      </c>
      <c r="B56" s="78">
        <v>839</v>
      </c>
      <c r="C56" s="79">
        <v>1906644</v>
      </c>
      <c r="D56" s="78">
        <v>829</v>
      </c>
      <c r="E56" s="79">
        <v>211448</v>
      </c>
      <c r="F56" s="78">
        <v>1668</v>
      </c>
      <c r="G56" s="79">
        <v>2118092</v>
      </c>
      <c r="H56" s="78">
        <v>61</v>
      </c>
      <c r="I56" s="79">
        <v>73874</v>
      </c>
      <c r="J56" s="78">
        <v>94</v>
      </c>
      <c r="K56" s="79">
        <v>6688</v>
      </c>
      <c r="L56" s="78">
        <v>1753</v>
      </c>
      <c r="M56" s="79">
        <v>2050905</v>
      </c>
      <c r="N56" s="46">
        <v>1702</v>
      </c>
      <c r="O56" s="47">
        <v>30</v>
      </c>
      <c r="P56" s="47">
        <v>6</v>
      </c>
      <c r="Q56" s="140">
        <v>1738</v>
      </c>
      <c r="R56" s="154" t="str">
        <f t="shared" si="4"/>
        <v>長井</v>
      </c>
    </row>
    <row r="57" spans="1:18" s="6" customFormat="1" ht="15" customHeight="1">
      <c r="A57" s="100" t="s">
        <v>112</v>
      </c>
      <c r="B57" s="177">
        <v>15238</v>
      </c>
      <c r="C57" s="178">
        <v>44063316</v>
      </c>
      <c r="D57" s="177">
        <v>14762</v>
      </c>
      <c r="E57" s="178">
        <v>3756563</v>
      </c>
      <c r="F57" s="177">
        <v>30000</v>
      </c>
      <c r="G57" s="178">
        <v>47819879</v>
      </c>
      <c r="H57" s="177">
        <v>804</v>
      </c>
      <c r="I57" s="178">
        <v>1753864</v>
      </c>
      <c r="J57" s="177">
        <v>2017</v>
      </c>
      <c r="K57" s="178">
        <v>153793</v>
      </c>
      <c r="L57" s="177">
        <v>31213</v>
      </c>
      <c r="M57" s="178">
        <v>46219808</v>
      </c>
      <c r="N57" s="181">
        <v>30173</v>
      </c>
      <c r="O57" s="182">
        <v>480</v>
      </c>
      <c r="P57" s="182">
        <v>90</v>
      </c>
      <c r="Q57" s="183">
        <v>30743</v>
      </c>
      <c r="R57" s="150" t="str">
        <f t="shared" si="4"/>
        <v>山形県計</v>
      </c>
    </row>
    <row r="58" spans="1:18" ht="15" customHeight="1">
      <c r="A58" s="99"/>
      <c r="B58" s="160"/>
      <c r="C58" s="170"/>
      <c r="D58" s="160"/>
      <c r="E58" s="170"/>
      <c r="F58" s="160"/>
      <c r="G58" s="170"/>
      <c r="H58" s="160"/>
      <c r="I58" s="170"/>
      <c r="J58" s="160"/>
      <c r="K58" s="170"/>
      <c r="L58" s="160"/>
      <c r="M58" s="170"/>
      <c r="N58" s="8"/>
      <c r="O58" s="10"/>
      <c r="P58" s="10"/>
      <c r="Q58" s="9"/>
      <c r="R58" s="152"/>
    </row>
    <row r="59" spans="1:18" ht="15" customHeight="1">
      <c r="A59" s="111" t="s">
        <v>113</v>
      </c>
      <c r="B59" s="78">
        <v>4484</v>
      </c>
      <c r="C59" s="79">
        <v>17563861</v>
      </c>
      <c r="D59" s="78">
        <v>3939</v>
      </c>
      <c r="E59" s="79">
        <v>1068953</v>
      </c>
      <c r="F59" s="78">
        <v>8423</v>
      </c>
      <c r="G59" s="79">
        <v>18632814</v>
      </c>
      <c r="H59" s="78">
        <v>233</v>
      </c>
      <c r="I59" s="79">
        <v>1746067</v>
      </c>
      <c r="J59" s="78">
        <v>638</v>
      </c>
      <c r="K59" s="79">
        <v>99379</v>
      </c>
      <c r="L59" s="78">
        <v>8778</v>
      </c>
      <c r="M59" s="79">
        <v>16986125</v>
      </c>
      <c r="N59" s="46">
        <v>8844</v>
      </c>
      <c r="O59" s="47">
        <v>137</v>
      </c>
      <c r="P59" s="47">
        <v>28</v>
      </c>
      <c r="Q59" s="140">
        <v>9009</v>
      </c>
      <c r="R59" s="154" t="str">
        <f aca="true" t="shared" si="5" ref="R59:R69">A59</f>
        <v>福島</v>
      </c>
    </row>
    <row r="60" spans="1:18" ht="15" customHeight="1">
      <c r="A60" s="110" t="s">
        <v>114</v>
      </c>
      <c r="B60" s="78">
        <v>2386</v>
      </c>
      <c r="C60" s="79">
        <v>6906992</v>
      </c>
      <c r="D60" s="78">
        <v>2603</v>
      </c>
      <c r="E60" s="79">
        <v>701325</v>
      </c>
      <c r="F60" s="78">
        <v>4989</v>
      </c>
      <c r="G60" s="79">
        <v>7608317</v>
      </c>
      <c r="H60" s="78">
        <v>103</v>
      </c>
      <c r="I60" s="79">
        <v>3007093</v>
      </c>
      <c r="J60" s="78">
        <v>317</v>
      </c>
      <c r="K60" s="79">
        <v>8405</v>
      </c>
      <c r="L60" s="78">
        <v>5171</v>
      </c>
      <c r="M60" s="79">
        <v>4609630</v>
      </c>
      <c r="N60" s="46">
        <v>5086</v>
      </c>
      <c r="O60" s="47">
        <v>96</v>
      </c>
      <c r="P60" s="47">
        <v>10</v>
      </c>
      <c r="Q60" s="140">
        <v>5192</v>
      </c>
      <c r="R60" s="154" t="str">
        <f t="shared" si="5"/>
        <v>会津若松</v>
      </c>
    </row>
    <row r="61" spans="1:18" ht="15" customHeight="1">
      <c r="A61" s="110" t="s">
        <v>115</v>
      </c>
      <c r="B61" s="78">
        <v>5490</v>
      </c>
      <c r="C61" s="79">
        <v>19904383</v>
      </c>
      <c r="D61" s="78">
        <v>4598</v>
      </c>
      <c r="E61" s="79">
        <v>1316376</v>
      </c>
      <c r="F61" s="78">
        <v>10088</v>
      </c>
      <c r="G61" s="79">
        <v>21220759</v>
      </c>
      <c r="H61" s="78">
        <v>328</v>
      </c>
      <c r="I61" s="79">
        <v>1187329</v>
      </c>
      <c r="J61" s="78">
        <v>731</v>
      </c>
      <c r="K61" s="79">
        <v>99549</v>
      </c>
      <c r="L61" s="78">
        <v>10575</v>
      </c>
      <c r="M61" s="79">
        <v>20132978</v>
      </c>
      <c r="N61" s="46">
        <v>10514</v>
      </c>
      <c r="O61" s="47">
        <v>209</v>
      </c>
      <c r="P61" s="47">
        <v>49</v>
      </c>
      <c r="Q61" s="140">
        <v>10772</v>
      </c>
      <c r="R61" s="154" t="str">
        <f t="shared" si="5"/>
        <v>郡山</v>
      </c>
    </row>
    <row r="62" spans="1:18" ht="15" customHeight="1">
      <c r="A62" s="110" t="s">
        <v>116</v>
      </c>
      <c r="B62" s="78">
        <v>4581</v>
      </c>
      <c r="C62" s="79">
        <v>13331515</v>
      </c>
      <c r="D62" s="78">
        <v>3526</v>
      </c>
      <c r="E62" s="79">
        <v>1075282</v>
      </c>
      <c r="F62" s="78">
        <v>8107</v>
      </c>
      <c r="G62" s="79">
        <v>14406797</v>
      </c>
      <c r="H62" s="78">
        <v>226</v>
      </c>
      <c r="I62" s="79">
        <v>3224568</v>
      </c>
      <c r="J62" s="78">
        <v>536</v>
      </c>
      <c r="K62" s="79">
        <v>24488</v>
      </c>
      <c r="L62" s="78">
        <v>8461</v>
      </c>
      <c r="M62" s="79">
        <v>11206716</v>
      </c>
      <c r="N62" s="46">
        <v>8557</v>
      </c>
      <c r="O62" s="47">
        <v>140</v>
      </c>
      <c r="P62" s="47">
        <v>32</v>
      </c>
      <c r="Q62" s="140">
        <v>8729</v>
      </c>
      <c r="R62" s="154" t="str">
        <f t="shared" si="5"/>
        <v>いわき</v>
      </c>
    </row>
    <row r="63" spans="1:18" ht="15" customHeight="1">
      <c r="A63" s="110" t="s">
        <v>117</v>
      </c>
      <c r="B63" s="78">
        <v>1789</v>
      </c>
      <c r="C63" s="79">
        <v>3695399</v>
      </c>
      <c r="D63" s="78">
        <v>1758</v>
      </c>
      <c r="E63" s="79">
        <v>471560</v>
      </c>
      <c r="F63" s="78">
        <v>3547</v>
      </c>
      <c r="G63" s="79">
        <v>4166959</v>
      </c>
      <c r="H63" s="78">
        <v>134</v>
      </c>
      <c r="I63" s="79">
        <v>118028</v>
      </c>
      <c r="J63" s="78">
        <v>188</v>
      </c>
      <c r="K63" s="79">
        <v>31868</v>
      </c>
      <c r="L63" s="78">
        <v>3721</v>
      </c>
      <c r="M63" s="79">
        <v>4080798</v>
      </c>
      <c r="N63" s="46">
        <v>3633</v>
      </c>
      <c r="O63" s="47">
        <v>95</v>
      </c>
      <c r="P63" s="47">
        <v>14</v>
      </c>
      <c r="Q63" s="140">
        <v>3742</v>
      </c>
      <c r="R63" s="154" t="str">
        <f t="shared" si="5"/>
        <v>白河</v>
      </c>
    </row>
    <row r="64" spans="1:18" ht="15" customHeight="1">
      <c r="A64" s="110" t="s">
        <v>118</v>
      </c>
      <c r="B64" s="78">
        <v>1747</v>
      </c>
      <c r="C64" s="79">
        <v>3877463</v>
      </c>
      <c r="D64" s="78">
        <v>1720</v>
      </c>
      <c r="E64" s="79">
        <v>453893</v>
      </c>
      <c r="F64" s="78">
        <v>3467</v>
      </c>
      <c r="G64" s="79">
        <v>4331356</v>
      </c>
      <c r="H64" s="78">
        <v>116</v>
      </c>
      <c r="I64" s="79">
        <v>734873</v>
      </c>
      <c r="J64" s="78">
        <v>148</v>
      </c>
      <c r="K64" s="79">
        <v>8695</v>
      </c>
      <c r="L64" s="78">
        <v>3621</v>
      </c>
      <c r="M64" s="79">
        <v>3605178</v>
      </c>
      <c r="N64" s="46">
        <v>3519</v>
      </c>
      <c r="O64" s="47">
        <v>63</v>
      </c>
      <c r="P64" s="47">
        <v>5</v>
      </c>
      <c r="Q64" s="140">
        <v>3587</v>
      </c>
      <c r="R64" s="154" t="str">
        <f t="shared" si="5"/>
        <v>須賀川</v>
      </c>
    </row>
    <row r="65" spans="1:18" ht="15" customHeight="1">
      <c r="A65" s="110" t="s">
        <v>119</v>
      </c>
      <c r="B65" s="78">
        <v>719</v>
      </c>
      <c r="C65" s="79">
        <v>1429353</v>
      </c>
      <c r="D65" s="78">
        <v>811</v>
      </c>
      <c r="E65" s="79">
        <v>199858</v>
      </c>
      <c r="F65" s="78">
        <v>1530</v>
      </c>
      <c r="G65" s="79">
        <v>1629211</v>
      </c>
      <c r="H65" s="78">
        <v>39</v>
      </c>
      <c r="I65" s="79">
        <v>71574</v>
      </c>
      <c r="J65" s="78">
        <v>137</v>
      </c>
      <c r="K65" s="79">
        <v>21271</v>
      </c>
      <c r="L65" s="78">
        <v>1608</v>
      </c>
      <c r="M65" s="79">
        <v>1578908</v>
      </c>
      <c r="N65" s="46">
        <v>1514</v>
      </c>
      <c r="O65" s="47">
        <v>33</v>
      </c>
      <c r="P65" s="47">
        <v>2</v>
      </c>
      <c r="Q65" s="140">
        <v>1549</v>
      </c>
      <c r="R65" s="154" t="str">
        <f t="shared" si="5"/>
        <v>喜多方</v>
      </c>
    </row>
    <row r="66" spans="1:18" ht="15" customHeight="1">
      <c r="A66" s="110" t="s">
        <v>120</v>
      </c>
      <c r="B66" s="78">
        <v>2536</v>
      </c>
      <c r="C66" s="79">
        <v>6311494</v>
      </c>
      <c r="D66" s="78">
        <v>2389</v>
      </c>
      <c r="E66" s="79">
        <v>649716</v>
      </c>
      <c r="F66" s="78">
        <v>4925</v>
      </c>
      <c r="G66" s="79">
        <v>6961210</v>
      </c>
      <c r="H66" s="78">
        <v>124</v>
      </c>
      <c r="I66" s="79">
        <v>314166</v>
      </c>
      <c r="J66" s="78">
        <v>368</v>
      </c>
      <c r="K66" s="79">
        <v>54413</v>
      </c>
      <c r="L66" s="78">
        <v>5114</v>
      </c>
      <c r="M66" s="79">
        <v>6701457</v>
      </c>
      <c r="N66" s="46">
        <v>5049</v>
      </c>
      <c r="O66" s="47">
        <v>110</v>
      </c>
      <c r="P66" s="47">
        <v>5</v>
      </c>
      <c r="Q66" s="140">
        <v>5164</v>
      </c>
      <c r="R66" s="154" t="str">
        <f t="shared" si="5"/>
        <v>相馬</v>
      </c>
    </row>
    <row r="67" spans="1:18" ht="15" customHeight="1">
      <c r="A67" s="110" t="s">
        <v>121</v>
      </c>
      <c r="B67" s="78">
        <v>1184</v>
      </c>
      <c r="C67" s="79">
        <v>3079823</v>
      </c>
      <c r="D67" s="78">
        <v>1072</v>
      </c>
      <c r="E67" s="79">
        <v>263671</v>
      </c>
      <c r="F67" s="78">
        <v>2256</v>
      </c>
      <c r="G67" s="79">
        <v>3343494</v>
      </c>
      <c r="H67" s="78">
        <v>65</v>
      </c>
      <c r="I67" s="79">
        <v>71448</v>
      </c>
      <c r="J67" s="78">
        <v>145</v>
      </c>
      <c r="K67" s="79">
        <v>348</v>
      </c>
      <c r="L67" s="78">
        <v>2366</v>
      </c>
      <c r="M67" s="79">
        <v>3272393</v>
      </c>
      <c r="N67" s="46">
        <v>2289</v>
      </c>
      <c r="O67" s="47">
        <v>47</v>
      </c>
      <c r="P67" s="47">
        <v>9</v>
      </c>
      <c r="Q67" s="140">
        <v>2345</v>
      </c>
      <c r="R67" s="154" t="str">
        <f t="shared" si="5"/>
        <v>二本松</v>
      </c>
    </row>
    <row r="68" spans="1:18" ht="15" customHeight="1">
      <c r="A68" s="110" t="s">
        <v>122</v>
      </c>
      <c r="B68" s="78">
        <v>458</v>
      </c>
      <c r="C68" s="79">
        <v>655467</v>
      </c>
      <c r="D68" s="78">
        <v>431</v>
      </c>
      <c r="E68" s="79">
        <v>117704</v>
      </c>
      <c r="F68" s="78">
        <v>889</v>
      </c>
      <c r="G68" s="79">
        <v>773171</v>
      </c>
      <c r="H68" s="78">
        <v>16</v>
      </c>
      <c r="I68" s="79">
        <v>37901</v>
      </c>
      <c r="J68" s="78">
        <v>41</v>
      </c>
      <c r="K68" s="79">
        <v>4425</v>
      </c>
      <c r="L68" s="78">
        <v>910</v>
      </c>
      <c r="M68" s="79">
        <v>739694</v>
      </c>
      <c r="N68" s="46">
        <v>900</v>
      </c>
      <c r="O68" s="47">
        <v>19</v>
      </c>
      <c r="P68" s="47">
        <v>2</v>
      </c>
      <c r="Q68" s="140">
        <v>921</v>
      </c>
      <c r="R68" s="154" t="str">
        <f t="shared" si="5"/>
        <v>田島</v>
      </c>
    </row>
    <row r="69" spans="1:18" s="6" customFormat="1" ht="15" customHeight="1">
      <c r="A69" s="100" t="s">
        <v>123</v>
      </c>
      <c r="B69" s="177">
        <v>25374</v>
      </c>
      <c r="C69" s="178">
        <v>76755750</v>
      </c>
      <c r="D69" s="177">
        <v>22847</v>
      </c>
      <c r="E69" s="178">
        <v>6318337</v>
      </c>
      <c r="F69" s="177">
        <v>48221</v>
      </c>
      <c r="G69" s="178">
        <v>83074087</v>
      </c>
      <c r="H69" s="177">
        <v>1384</v>
      </c>
      <c r="I69" s="178">
        <v>10513049</v>
      </c>
      <c r="J69" s="177">
        <v>3249</v>
      </c>
      <c r="K69" s="178">
        <v>352840</v>
      </c>
      <c r="L69" s="177">
        <v>50325</v>
      </c>
      <c r="M69" s="178">
        <v>72913879</v>
      </c>
      <c r="N69" s="181">
        <v>49905</v>
      </c>
      <c r="O69" s="182">
        <v>949</v>
      </c>
      <c r="P69" s="182">
        <v>156</v>
      </c>
      <c r="Q69" s="183">
        <v>51010</v>
      </c>
      <c r="R69" s="150" t="str">
        <f t="shared" si="5"/>
        <v>福島県計</v>
      </c>
    </row>
    <row r="70" spans="1:18" s="173" customFormat="1" ht="15" customHeight="1" thickBot="1">
      <c r="A70" s="7"/>
      <c r="B70" s="166"/>
      <c r="C70" s="172"/>
      <c r="D70" s="166"/>
      <c r="E70" s="172"/>
      <c r="F70" s="166"/>
      <c r="G70" s="172"/>
      <c r="H70" s="166"/>
      <c r="I70" s="172"/>
      <c r="J70" s="166"/>
      <c r="K70" s="172"/>
      <c r="L70" s="166"/>
      <c r="M70" s="172"/>
      <c r="N70" s="25"/>
      <c r="O70" s="26"/>
      <c r="P70" s="26"/>
      <c r="Q70" s="141"/>
      <c r="R70" s="27"/>
    </row>
    <row r="71" spans="1:18" s="6" customFormat="1" ht="24" customHeight="1" thickBot="1" thickTop="1">
      <c r="A71" s="132" t="s">
        <v>42</v>
      </c>
      <c r="B71" s="167">
        <v>114186</v>
      </c>
      <c r="C71" s="168">
        <v>350477694</v>
      </c>
      <c r="D71" s="167">
        <v>100190</v>
      </c>
      <c r="E71" s="168">
        <v>27210372</v>
      </c>
      <c r="F71" s="167">
        <v>214376</v>
      </c>
      <c r="G71" s="168">
        <v>377688066</v>
      </c>
      <c r="H71" s="167">
        <v>6369</v>
      </c>
      <c r="I71" s="168">
        <v>23711817</v>
      </c>
      <c r="J71" s="167">
        <v>14864</v>
      </c>
      <c r="K71" s="168">
        <v>1681843</v>
      </c>
      <c r="L71" s="167">
        <v>223974</v>
      </c>
      <c r="M71" s="168">
        <v>355658092</v>
      </c>
      <c r="N71" s="28">
        <v>220874</v>
      </c>
      <c r="O71" s="29">
        <v>4277</v>
      </c>
      <c r="P71" s="29">
        <v>769</v>
      </c>
      <c r="Q71" s="142">
        <v>225920</v>
      </c>
      <c r="R71" s="30" t="s">
        <v>132</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&amp;R仙台国税局
消費税
(H20)</oddFooter>
  </headerFooter>
  <rowBreaks count="1" manualBreakCount="1">
    <brk id="3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課税状況(消費税)</dc:title>
  <dc:subject/>
  <dc:creator>国税庁</dc:creator>
  <cp:keywords/>
  <dc:description/>
  <cp:lastModifiedBy>yamazaki</cp:lastModifiedBy>
  <cp:lastPrinted>2010-08-30T08:36:58Z</cp:lastPrinted>
  <dcterms:created xsi:type="dcterms:W3CDTF">2003-07-09T01:05:10Z</dcterms:created>
  <dcterms:modified xsi:type="dcterms:W3CDTF">2010-08-31T08:56:10Z</dcterms:modified>
  <cp:category/>
  <cp:version/>
  <cp:contentType/>
  <cp:contentStatus/>
</cp:coreProperties>
</file>