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95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'(1)税務署別源泉徴収税額'!$A$1:$J$73</definedName>
    <definedName name="_xlnm.Print_Area" localSheetId="1">'(2)税務署別源泉徴収義務者数'!$A$1:$H$72</definedName>
    <definedName name="_xlnm.Print_Titles" localSheetId="0">'(1)税務署別源泉徴収税額'!$3:$5</definedName>
    <definedName name="_xlnm.Print_Titles" localSheetId="1">'(2)税務署別源泉徴収義務者数'!$1:$5</definedName>
  </definedNames>
  <calcPr fullCalcOnLoad="1"/>
</workbook>
</file>

<file path=xl/sharedStrings.xml><?xml version="1.0" encoding="utf-8"?>
<sst xmlns="http://schemas.openxmlformats.org/spreadsheetml/2006/main" count="310" uniqueCount="108">
  <si>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</si>
  <si>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</si>
  <si>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</si>
  <si>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</si>
  <si>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</si>
  <si>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</si>
  <si>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</si>
  <si>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</si>
  <si>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</si>
  <si>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</si>
  <si>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</si>
  <si>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</si>
  <si>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</si>
  <si>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</si>
  <si>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</si>
  <si>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</si>
  <si>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</si>
  <si>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</si>
  <si>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</si>
  <si>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</si>
  <si>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</si>
  <si>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</si>
  <si>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</si>
  <si>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</si>
  <si>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</si>
  <si>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</si>
  <si>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</si>
  <si>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</si>
  <si>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</si>
  <si>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</si>
  <si>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</si>
  <si>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</si>
  <si>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配当所得</t>
  </si>
  <si>
    <t>総　計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</si>
  <si>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</si>
  <si>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</si>
  <si>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</si>
  <si>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</si>
  <si>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</si>
  <si>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</si>
  <si>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</si>
  <si>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t>青森</t>
  </si>
  <si>
    <t>山形</t>
  </si>
  <si>
    <t>福島</t>
  </si>
  <si>
    <t>弘前</t>
  </si>
  <si>
    <t>八戸</t>
  </si>
  <si>
    <t>黒石</t>
  </si>
  <si>
    <t>五所川原</t>
  </si>
  <si>
    <t>十和田</t>
  </si>
  <si>
    <t>むつ</t>
  </si>
  <si>
    <t>青森県計</t>
  </si>
  <si>
    <t>盛岡</t>
  </si>
  <si>
    <t>宮古</t>
  </si>
  <si>
    <t>大船渡</t>
  </si>
  <si>
    <t>水沢</t>
  </si>
  <si>
    <t>花巻</t>
  </si>
  <si>
    <t>久慈</t>
  </si>
  <si>
    <t>一関</t>
  </si>
  <si>
    <t>釜石</t>
  </si>
  <si>
    <t>二戸</t>
  </si>
  <si>
    <t>岩手県計</t>
  </si>
  <si>
    <t>仙台北</t>
  </si>
  <si>
    <t>仙台中</t>
  </si>
  <si>
    <t>仙台南</t>
  </si>
  <si>
    <t>石巻</t>
  </si>
  <si>
    <t>塩釜</t>
  </si>
  <si>
    <t>古川</t>
  </si>
  <si>
    <t>気仙沼</t>
  </si>
  <si>
    <t>大河原</t>
  </si>
  <si>
    <t>築館</t>
  </si>
  <si>
    <t>佐沼</t>
  </si>
  <si>
    <t>宮城県計</t>
  </si>
  <si>
    <t>秋田南</t>
  </si>
  <si>
    <t>秋田北</t>
  </si>
  <si>
    <t>能代</t>
  </si>
  <si>
    <t>横手</t>
  </si>
  <si>
    <t>大館</t>
  </si>
  <si>
    <t>本荘</t>
  </si>
  <si>
    <t>湯沢</t>
  </si>
  <si>
    <t>大曲</t>
  </si>
  <si>
    <t>秋田県計</t>
  </si>
  <si>
    <t>米沢</t>
  </si>
  <si>
    <t>鶴岡</t>
  </si>
  <si>
    <t>酒田</t>
  </si>
  <si>
    <t>新庄</t>
  </si>
  <si>
    <t>寒河江</t>
  </si>
  <si>
    <t>村山</t>
  </si>
  <si>
    <t>長井</t>
  </si>
  <si>
    <t>山形県計</t>
  </si>
  <si>
    <t>会津若松</t>
  </si>
  <si>
    <t>郡山</t>
  </si>
  <si>
    <t>いわき</t>
  </si>
  <si>
    <t>白河</t>
  </si>
  <si>
    <t>須賀川</t>
  </si>
  <si>
    <t>喜多方</t>
  </si>
  <si>
    <t>相馬</t>
  </si>
  <si>
    <t>二本松</t>
  </si>
  <si>
    <t>田島</t>
  </si>
  <si>
    <t>福島県計</t>
  </si>
  <si>
    <t>―</t>
  </si>
  <si>
    <t>むつ</t>
  </si>
  <si>
    <t>いわき</t>
  </si>
  <si>
    <t>報酬･料金等
所得</t>
  </si>
  <si>
    <t>調査時点：平成21年６月30日</t>
  </si>
  <si>
    <t>―</t>
  </si>
  <si>
    <t>特定口座内保管上場株式等の
譲渡所得等</t>
  </si>
  <si>
    <t>特定口座内保管上場株式等
の譲渡所得等</t>
  </si>
  <si>
    <t>（注）　この表は「利子所得等の課税状況」、「配当所得の課税状況」、「上場株式等の譲渡所得等の課税状況」、「給与所得及び退職所得の課税状況」、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</si>
</sst>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#,##0;&quot;△ &quot;#,##0"/>
    <numFmt numFmtId="180" formatCode="0_ ;[Red]\-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 style="thin"/>
      <top style="thin">
        <color indexed="55"/>
      </top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3" fontId="3" fillId="33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 indent="1"/>
    </xf>
    <xf numFmtId="0" fontId="4" fillId="33" borderId="22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right" vertical="center" wrapText="1"/>
    </xf>
    <xf numFmtId="38" fontId="2" fillId="33" borderId="25" xfId="48" applyFont="1" applyFill="1" applyBorder="1" applyAlignment="1">
      <alignment horizontal="right" vertical="center"/>
    </xf>
    <xf numFmtId="38" fontId="2" fillId="33" borderId="26" xfId="48" applyFont="1" applyFill="1" applyBorder="1" applyAlignment="1">
      <alignment horizontal="right" vertical="center"/>
    </xf>
    <xf numFmtId="38" fontId="2" fillId="33" borderId="27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0" fontId="2" fillId="35" borderId="29" xfId="0" applyFont="1" applyFill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wrapText="1"/>
    </xf>
    <xf numFmtId="0" fontId="2" fillId="34" borderId="34" xfId="0" applyFont="1" applyFill="1" applyBorder="1" applyAlignment="1">
      <alignment horizontal="distributed" vertical="center"/>
    </xf>
    <xf numFmtId="0" fontId="2" fillId="34" borderId="29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38" fontId="3" fillId="33" borderId="35" xfId="48" applyFont="1" applyFill="1" applyBorder="1" applyAlignment="1">
      <alignment horizontal="right" vertical="center"/>
    </xf>
    <xf numFmtId="38" fontId="3" fillId="33" borderId="36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38" fontId="3" fillId="33" borderId="39" xfId="48" applyFont="1" applyFill="1" applyBorder="1" applyAlignment="1">
      <alignment horizontal="right" vertical="center"/>
    </xf>
    <xf numFmtId="0" fontId="4" fillId="34" borderId="40" xfId="0" applyFont="1" applyFill="1" applyBorder="1" applyAlignment="1">
      <alignment horizontal="right" vertical="center" wrapText="1"/>
    </xf>
    <xf numFmtId="0" fontId="3" fillId="35" borderId="41" xfId="0" applyFont="1" applyFill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 indent="1"/>
    </xf>
    <xf numFmtId="0" fontId="2" fillId="0" borderId="41" xfId="0" applyFont="1" applyFill="1" applyBorder="1" applyAlignment="1">
      <alignment horizontal="center" vertical="center"/>
    </xf>
    <xf numFmtId="3" fontId="4" fillId="28" borderId="23" xfId="0" applyNumberFormat="1" applyFont="1" applyFill="1" applyBorder="1" applyAlignment="1">
      <alignment horizontal="right" vertical="center"/>
    </xf>
    <xf numFmtId="3" fontId="4" fillId="28" borderId="22" xfId="0" applyNumberFormat="1" applyFont="1" applyFill="1" applyBorder="1" applyAlignment="1">
      <alignment horizontal="right" vertical="center"/>
    </xf>
    <xf numFmtId="3" fontId="4" fillId="28" borderId="43" xfId="0" applyNumberFormat="1" applyFont="1" applyFill="1" applyBorder="1" applyAlignment="1">
      <alignment horizontal="right" vertical="center"/>
    </xf>
    <xf numFmtId="3" fontId="2" fillId="28" borderId="44" xfId="0" applyNumberFormat="1" applyFont="1" applyFill="1" applyBorder="1" applyAlignment="1">
      <alignment horizontal="right" vertical="center"/>
    </xf>
    <xf numFmtId="3" fontId="2" fillId="28" borderId="26" xfId="0" applyNumberFormat="1" applyFont="1" applyFill="1" applyBorder="1" applyAlignment="1">
      <alignment horizontal="right" vertical="center"/>
    </xf>
    <xf numFmtId="3" fontId="2" fillId="28" borderId="45" xfId="0" applyNumberFormat="1" applyFont="1" applyFill="1" applyBorder="1" applyAlignment="1">
      <alignment horizontal="right" vertical="center"/>
    </xf>
    <xf numFmtId="3" fontId="2" fillId="28" borderId="46" xfId="0" applyNumberFormat="1" applyFont="1" applyFill="1" applyBorder="1" applyAlignment="1">
      <alignment horizontal="right" vertical="center"/>
    </xf>
    <xf numFmtId="3" fontId="2" fillId="28" borderId="28" xfId="0" applyNumberFormat="1" applyFont="1" applyFill="1" applyBorder="1" applyAlignment="1">
      <alignment horizontal="right" vertical="center"/>
    </xf>
    <xf numFmtId="179" fontId="2" fillId="28" borderId="28" xfId="0" applyNumberFormat="1" applyFont="1" applyFill="1" applyBorder="1" applyAlignment="1">
      <alignment horizontal="right" vertical="center"/>
    </xf>
    <xf numFmtId="3" fontId="3" fillId="28" borderId="47" xfId="0" applyNumberFormat="1" applyFont="1" applyFill="1" applyBorder="1" applyAlignment="1">
      <alignment horizontal="right" vertical="center"/>
    </xf>
    <xf numFmtId="3" fontId="3" fillId="28" borderId="16" xfId="0" applyNumberFormat="1" applyFont="1" applyFill="1" applyBorder="1" applyAlignment="1">
      <alignment horizontal="right" vertical="center"/>
    </xf>
    <xf numFmtId="3" fontId="3" fillId="28" borderId="48" xfId="0" applyNumberFormat="1" applyFont="1" applyFill="1" applyBorder="1" applyAlignment="1">
      <alignment horizontal="right" vertical="center"/>
    </xf>
    <xf numFmtId="0" fontId="4" fillId="36" borderId="40" xfId="0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distributed" vertical="center"/>
    </xf>
    <xf numFmtId="3" fontId="2" fillId="0" borderId="49" xfId="0" applyNumberFormat="1" applyFont="1" applyFill="1" applyBorder="1" applyAlignment="1">
      <alignment horizontal="right" vertical="center"/>
    </xf>
    <xf numFmtId="3" fontId="2" fillId="0" borderId="50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3" fontId="2" fillId="0" borderId="52" xfId="0" applyNumberFormat="1" applyFont="1" applyFill="1" applyBorder="1" applyAlignment="1">
      <alignment horizontal="right" vertical="center"/>
    </xf>
    <xf numFmtId="3" fontId="2" fillId="0" borderId="53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distributed" vertical="center"/>
    </xf>
    <xf numFmtId="0" fontId="2" fillId="36" borderId="56" xfId="0" applyFont="1" applyFill="1" applyBorder="1" applyAlignment="1">
      <alignment horizontal="distributed" vertical="center"/>
    </xf>
    <xf numFmtId="0" fontId="2" fillId="36" borderId="56" xfId="0" applyFont="1" applyFill="1" applyBorder="1" applyAlignment="1">
      <alignment horizontal="distributed" vertical="center" wrapText="1"/>
    </xf>
    <xf numFmtId="0" fontId="2" fillId="0" borderId="57" xfId="0" applyFont="1" applyFill="1" applyBorder="1" applyAlignment="1">
      <alignment horizontal="distributed" vertical="center"/>
    </xf>
    <xf numFmtId="0" fontId="2" fillId="0" borderId="49" xfId="0" applyFont="1" applyBorder="1" applyAlignment="1">
      <alignment horizontal="right" vertical="center"/>
    </xf>
    <xf numFmtId="0" fontId="2" fillId="0" borderId="41" xfId="0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top"/>
    </xf>
    <xf numFmtId="0" fontId="3" fillId="35" borderId="58" xfId="0" applyFont="1" applyFill="1" applyBorder="1" applyAlignment="1">
      <alignment horizontal="distributed" vertical="center"/>
    </xf>
    <xf numFmtId="0" fontId="3" fillId="35" borderId="37" xfId="0" applyFont="1" applyFill="1" applyBorder="1" applyAlignment="1">
      <alignment horizontal="distributed" vertical="center"/>
    </xf>
    <xf numFmtId="0" fontId="3" fillId="35" borderId="55" xfId="0" applyFont="1" applyFill="1" applyBorder="1" applyAlignment="1">
      <alignment horizontal="distributed" vertical="center"/>
    </xf>
    <xf numFmtId="0" fontId="4" fillId="33" borderId="59" xfId="0" applyFont="1" applyFill="1" applyBorder="1" applyAlignment="1">
      <alignment horizontal="right" vertical="center"/>
    </xf>
    <xf numFmtId="38" fontId="2" fillId="33" borderId="60" xfId="48" applyFont="1" applyFill="1" applyBorder="1" applyAlignment="1">
      <alignment horizontal="right" vertical="center"/>
    </xf>
    <xf numFmtId="38" fontId="3" fillId="33" borderId="61" xfId="48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right" vertical="center"/>
    </xf>
    <xf numFmtId="38" fontId="2" fillId="33" borderId="63" xfId="48" applyFont="1" applyFill="1" applyBorder="1" applyAlignment="1">
      <alignment horizontal="right" vertical="center"/>
    </xf>
    <xf numFmtId="3" fontId="2" fillId="0" borderId="64" xfId="0" applyNumberFormat="1" applyFont="1" applyFill="1" applyBorder="1" applyAlignment="1">
      <alignment horizontal="right" vertical="center"/>
    </xf>
    <xf numFmtId="0" fontId="3" fillId="35" borderId="5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65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66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showGridLines="0" tabSelected="1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6" width="13.125" style="1" customWidth="1"/>
    <col min="7" max="7" width="13.75390625" style="1" customWidth="1"/>
    <col min="8" max="9" width="13.125" style="1" customWidth="1"/>
    <col min="10" max="10" width="10.125" style="20" customWidth="1"/>
    <col min="11" max="16384" width="5.875" style="1" customWidth="1"/>
  </cols>
  <sheetData>
    <row r="1" spans="1:10" ht="15">
      <c r="A1" s="104" t="s">
        <v>39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9" ht="12" thickBot="1">
      <c r="A3" s="4" t="s">
        <v>37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4" t="s">
        <v>27</v>
      </c>
      <c r="B4" s="28" t="s">
        <v>28</v>
      </c>
      <c r="C4" s="30" t="s">
        <v>25</v>
      </c>
      <c r="D4" s="23" t="s">
        <v>105</v>
      </c>
      <c r="E4" s="30" t="s">
        <v>26</v>
      </c>
      <c r="F4" s="30" t="s">
        <v>9</v>
      </c>
      <c r="G4" s="58" t="s">
        <v>102</v>
      </c>
      <c r="H4" s="31" t="s">
        <v>40</v>
      </c>
      <c r="I4" s="52" t="s">
        <v>0</v>
      </c>
      <c r="J4" s="57" t="s">
        <v>35</v>
      </c>
    </row>
    <row r="5" spans="1:10" ht="11.25">
      <c r="A5" s="34"/>
      <c r="B5" s="60" t="s">
        <v>2</v>
      </c>
      <c r="C5" s="61" t="s">
        <v>2</v>
      </c>
      <c r="D5" s="61" t="s">
        <v>2</v>
      </c>
      <c r="E5" s="61" t="s">
        <v>2</v>
      </c>
      <c r="F5" s="61" t="s">
        <v>2</v>
      </c>
      <c r="G5" s="61" t="s">
        <v>2</v>
      </c>
      <c r="H5" s="61" t="s">
        <v>2</v>
      </c>
      <c r="I5" s="62" t="s">
        <v>2</v>
      </c>
      <c r="J5" s="72"/>
    </row>
    <row r="6" spans="1:10" ht="11.25" customHeight="1">
      <c r="A6" s="45" t="s">
        <v>41</v>
      </c>
      <c r="B6" s="63">
        <v>635092</v>
      </c>
      <c r="C6" s="64">
        <v>601603</v>
      </c>
      <c r="D6" s="64">
        <v>58337</v>
      </c>
      <c r="E6" s="64">
        <v>15944272</v>
      </c>
      <c r="F6" s="64">
        <v>625335</v>
      </c>
      <c r="G6" s="64">
        <v>2882198</v>
      </c>
      <c r="H6" s="64">
        <v>10257</v>
      </c>
      <c r="I6" s="65">
        <v>20757094</v>
      </c>
      <c r="J6" s="85" t="str">
        <f>A6</f>
        <v>青森</v>
      </c>
    </row>
    <row r="7" spans="1:10" ht="11.25" customHeight="1">
      <c r="A7" s="46" t="s">
        <v>44</v>
      </c>
      <c r="B7" s="66">
        <v>256248</v>
      </c>
      <c r="C7" s="67">
        <v>160235</v>
      </c>
      <c r="D7" s="67">
        <v>6176</v>
      </c>
      <c r="E7" s="67">
        <v>5669888</v>
      </c>
      <c r="F7" s="67">
        <v>71245</v>
      </c>
      <c r="G7" s="67">
        <v>146162</v>
      </c>
      <c r="H7" s="67">
        <v>586</v>
      </c>
      <c r="I7" s="65">
        <v>6310538</v>
      </c>
      <c r="J7" s="85" t="str">
        <f aca="true" t="shared" si="0" ref="J7:J13">A7</f>
        <v>弘前</v>
      </c>
    </row>
    <row r="8" spans="1:10" ht="11.25" customHeight="1">
      <c r="A8" s="46" t="s">
        <v>45</v>
      </c>
      <c r="B8" s="66">
        <v>463988</v>
      </c>
      <c r="C8" s="67">
        <v>469269</v>
      </c>
      <c r="D8" s="67">
        <v>15106</v>
      </c>
      <c r="E8" s="67">
        <v>10520415</v>
      </c>
      <c r="F8" s="67">
        <v>285816</v>
      </c>
      <c r="G8" s="67">
        <v>256681</v>
      </c>
      <c r="H8" s="67">
        <v>5437</v>
      </c>
      <c r="I8" s="65">
        <v>12016713</v>
      </c>
      <c r="J8" s="85" t="str">
        <f t="shared" si="0"/>
        <v>八戸</v>
      </c>
    </row>
    <row r="9" spans="1:10" ht="11.25" customHeight="1">
      <c r="A9" s="40" t="s">
        <v>46</v>
      </c>
      <c r="B9" s="66">
        <v>95364</v>
      </c>
      <c r="C9" s="67">
        <v>108660</v>
      </c>
      <c r="D9" s="67" t="s">
        <v>99</v>
      </c>
      <c r="E9" s="67">
        <v>1604675</v>
      </c>
      <c r="F9" s="67">
        <v>9554</v>
      </c>
      <c r="G9" s="67">
        <v>39022</v>
      </c>
      <c r="H9" s="67">
        <v>1305</v>
      </c>
      <c r="I9" s="65">
        <v>1858580</v>
      </c>
      <c r="J9" s="85" t="str">
        <f t="shared" si="0"/>
        <v>黒石</v>
      </c>
    </row>
    <row r="10" spans="1:10" ht="11.25" customHeight="1">
      <c r="A10" s="46" t="s">
        <v>47</v>
      </c>
      <c r="B10" s="66">
        <v>160658</v>
      </c>
      <c r="C10" s="67">
        <v>34263</v>
      </c>
      <c r="D10" s="67" t="s">
        <v>99</v>
      </c>
      <c r="E10" s="67">
        <v>2773744</v>
      </c>
      <c r="F10" s="67">
        <v>33358</v>
      </c>
      <c r="G10" s="67">
        <v>80578</v>
      </c>
      <c r="H10" s="67">
        <v>4946</v>
      </c>
      <c r="I10" s="65">
        <v>3087546</v>
      </c>
      <c r="J10" s="85" t="str">
        <f t="shared" si="0"/>
        <v>五所川原</v>
      </c>
    </row>
    <row r="11" spans="1:10" ht="11.25" customHeight="1">
      <c r="A11" s="46" t="s">
        <v>48</v>
      </c>
      <c r="B11" s="66">
        <v>270886</v>
      </c>
      <c r="C11" s="67">
        <v>365757</v>
      </c>
      <c r="D11" s="67" t="s">
        <v>99</v>
      </c>
      <c r="E11" s="67">
        <v>6218072</v>
      </c>
      <c r="F11" s="67">
        <v>111226</v>
      </c>
      <c r="G11" s="67">
        <v>153888</v>
      </c>
      <c r="H11" s="67">
        <v>8314</v>
      </c>
      <c r="I11" s="65">
        <v>7128142</v>
      </c>
      <c r="J11" s="85" t="str">
        <f t="shared" si="0"/>
        <v>十和田</v>
      </c>
    </row>
    <row r="12" spans="1:10" ht="11.25" customHeight="1">
      <c r="A12" s="46" t="s">
        <v>49</v>
      </c>
      <c r="B12" s="66">
        <v>104632</v>
      </c>
      <c r="C12" s="67">
        <v>42367</v>
      </c>
      <c r="D12" s="67" t="s">
        <v>99</v>
      </c>
      <c r="E12" s="67">
        <v>2238424</v>
      </c>
      <c r="F12" s="67">
        <v>58449</v>
      </c>
      <c r="G12" s="67">
        <v>36963</v>
      </c>
      <c r="H12" s="67" t="s">
        <v>99</v>
      </c>
      <c r="I12" s="65">
        <v>2480835</v>
      </c>
      <c r="J12" s="85" t="str">
        <f>A12</f>
        <v>むつ</v>
      </c>
    </row>
    <row r="13" spans="1:10" ht="11.25" customHeight="1">
      <c r="A13" s="91" t="s">
        <v>50</v>
      </c>
      <c r="B13" s="48">
        <v>1986868</v>
      </c>
      <c r="C13" s="49">
        <v>1782154</v>
      </c>
      <c r="D13" s="49">
        <v>79619</v>
      </c>
      <c r="E13" s="49">
        <v>44969490</v>
      </c>
      <c r="F13" s="49">
        <v>1194982</v>
      </c>
      <c r="G13" s="54">
        <v>3595493</v>
      </c>
      <c r="H13" s="49">
        <v>30844</v>
      </c>
      <c r="I13" s="54">
        <v>53639450</v>
      </c>
      <c r="J13" s="56" t="str">
        <f t="shared" si="0"/>
        <v>青森県計</v>
      </c>
    </row>
    <row r="14" spans="1:10" ht="12" customHeight="1">
      <c r="A14" s="87"/>
      <c r="B14" s="73"/>
      <c r="C14" s="74"/>
      <c r="D14" s="74"/>
      <c r="E14" s="74"/>
      <c r="F14" s="74"/>
      <c r="G14" s="74"/>
      <c r="H14" s="74"/>
      <c r="I14" s="74"/>
      <c r="J14" s="59"/>
    </row>
    <row r="15" spans="1:10" ht="11.25" customHeight="1">
      <c r="A15" s="45" t="s">
        <v>51</v>
      </c>
      <c r="B15" s="63">
        <v>802312</v>
      </c>
      <c r="C15" s="64">
        <v>734434</v>
      </c>
      <c r="D15" s="64">
        <v>73505</v>
      </c>
      <c r="E15" s="64">
        <v>22797161</v>
      </c>
      <c r="F15" s="64">
        <v>655215</v>
      </c>
      <c r="G15" s="64">
        <v>2980319</v>
      </c>
      <c r="H15" s="64">
        <v>23209</v>
      </c>
      <c r="I15" s="65">
        <v>28066154</v>
      </c>
      <c r="J15" s="85" t="str">
        <f>A15</f>
        <v>盛岡</v>
      </c>
    </row>
    <row r="16" spans="1:10" ht="11.25" customHeight="1">
      <c r="A16" s="45" t="s">
        <v>52</v>
      </c>
      <c r="B16" s="63">
        <v>115513</v>
      </c>
      <c r="C16" s="64">
        <v>51803</v>
      </c>
      <c r="D16" s="64" t="s">
        <v>99</v>
      </c>
      <c r="E16" s="64">
        <v>1757106</v>
      </c>
      <c r="F16" s="64">
        <v>5104</v>
      </c>
      <c r="G16" s="64">
        <v>62039</v>
      </c>
      <c r="H16" s="64">
        <v>17656</v>
      </c>
      <c r="I16" s="65">
        <v>2009221</v>
      </c>
      <c r="J16" s="85" t="str">
        <f aca="true" t="shared" si="1" ref="J16:J23">A16</f>
        <v>宮古</v>
      </c>
    </row>
    <row r="17" spans="1:10" ht="11.25" customHeight="1">
      <c r="A17" s="46" t="s">
        <v>53</v>
      </c>
      <c r="B17" s="66">
        <v>117308</v>
      </c>
      <c r="C17" s="67">
        <v>33956</v>
      </c>
      <c r="D17" s="67" t="s">
        <v>99</v>
      </c>
      <c r="E17" s="67">
        <v>1592790</v>
      </c>
      <c r="F17" s="67">
        <v>16226</v>
      </c>
      <c r="G17" s="67">
        <v>32015</v>
      </c>
      <c r="H17" s="67">
        <v>3110</v>
      </c>
      <c r="I17" s="65">
        <v>1795406</v>
      </c>
      <c r="J17" s="85" t="str">
        <f t="shared" si="1"/>
        <v>大船渡</v>
      </c>
    </row>
    <row r="18" spans="1:10" ht="11.25" customHeight="1">
      <c r="A18" s="46" t="s">
        <v>54</v>
      </c>
      <c r="B18" s="66">
        <v>228215</v>
      </c>
      <c r="C18" s="67">
        <v>160139</v>
      </c>
      <c r="D18" s="67">
        <v>1617</v>
      </c>
      <c r="E18" s="67">
        <v>3829195</v>
      </c>
      <c r="F18" s="67">
        <v>25692</v>
      </c>
      <c r="G18" s="67">
        <v>119698</v>
      </c>
      <c r="H18" s="67">
        <v>7535</v>
      </c>
      <c r="I18" s="65">
        <v>4372090</v>
      </c>
      <c r="J18" s="85" t="str">
        <f t="shared" si="1"/>
        <v>水沢</v>
      </c>
    </row>
    <row r="19" spans="1:10" ht="11.25" customHeight="1">
      <c r="A19" s="46" t="s">
        <v>55</v>
      </c>
      <c r="B19" s="66">
        <v>296687</v>
      </c>
      <c r="C19" s="67">
        <v>780135</v>
      </c>
      <c r="D19" s="67">
        <v>827</v>
      </c>
      <c r="E19" s="67">
        <v>5826146</v>
      </c>
      <c r="F19" s="67">
        <v>89347</v>
      </c>
      <c r="G19" s="67">
        <v>182011</v>
      </c>
      <c r="H19" s="67">
        <v>4525</v>
      </c>
      <c r="I19" s="65">
        <v>7179677</v>
      </c>
      <c r="J19" s="85" t="str">
        <f t="shared" si="1"/>
        <v>花巻</v>
      </c>
    </row>
    <row r="20" spans="1:10" ht="11.25" customHeight="1">
      <c r="A20" s="46" t="s">
        <v>56</v>
      </c>
      <c r="B20" s="66">
        <v>77107</v>
      </c>
      <c r="C20" s="67">
        <v>21152</v>
      </c>
      <c r="D20" s="67" t="s">
        <v>99</v>
      </c>
      <c r="E20" s="67">
        <v>1122490</v>
      </c>
      <c r="F20" s="67">
        <v>994</v>
      </c>
      <c r="G20" s="67">
        <v>33692</v>
      </c>
      <c r="H20" s="67" t="s">
        <v>99</v>
      </c>
      <c r="I20" s="65">
        <v>1255436</v>
      </c>
      <c r="J20" s="85" t="str">
        <f t="shared" si="1"/>
        <v>久慈</v>
      </c>
    </row>
    <row r="21" spans="1:10" ht="11.25" customHeight="1">
      <c r="A21" s="46" t="s">
        <v>57</v>
      </c>
      <c r="B21" s="66">
        <v>213172</v>
      </c>
      <c r="C21" s="67">
        <v>235596</v>
      </c>
      <c r="D21" s="67">
        <v>2886</v>
      </c>
      <c r="E21" s="67">
        <v>3439748</v>
      </c>
      <c r="F21" s="67">
        <v>36763</v>
      </c>
      <c r="G21" s="67">
        <v>107795</v>
      </c>
      <c r="H21" s="67">
        <v>2144</v>
      </c>
      <c r="I21" s="65">
        <v>4038105</v>
      </c>
      <c r="J21" s="85" t="str">
        <f t="shared" si="1"/>
        <v>一関</v>
      </c>
    </row>
    <row r="22" spans="1:10" ht="11.25" customHeight="1">
      <c r="A22" s="45" t="s">
        <v>58</v>
      </c>
      <c r="B22" s="63">
        <v>113159</v>
      </c>
      <c r="C22" s="64">
        <v>27702</v>
      </c>
      <c r="D22" s="64" t="s">
        <v>99</v>
      </c>
      <c r="E22" s="64">
        <v>1803227</v>
      </c>
      <c r="F22" s="64">
        <v>16191</v>
      </c>
      <c r="G22" s="64">
        <v>53777</v>
      </c>
      <c r="H22" s="64">
        <v>583</v>
      </c>
      <c r="I22" s="65">
        <v>2014639</v>
      </c>
      <c r="J22" s="85" t="str">
        <f t="shared" si="1"/>
        <v>釜石</v>
      </c>
    </row>
    <row r="23" spans="1:10" ht="11.25" customHeight="1">
      <c r="A23" s="45" t="s">
        <v>59</v>
      </c>
      <c r="B23" s="63">
        <v>92193</v>
      </c>
      <c r="C23" s="64">
        <v>24399</v>
      </c>
      <c r="D23" s="64" t="s">
        <v>99</v>
      </c>
      <c r="E23" s="64">
        <v>1386881</v>
      </c>
      <c r="F23" s="64">
        <v>4018</v>
      </c>
      <c r="G23" s="64">
        <v>45027</v>
      </c>
      <c r="H23" s="64">
        <v>36</v>
      </c>
      <c r="I23" s="65">
        <v>1552555</v>
      </c>
      <c r="J23" s="85" t="str">
        <f t="shared" si="1"/>
        <v>二戸</v>
      </c>
    </row>
    <row r="24" spans="1:10" ht="11.25" customHeight="1">
      <c r="A24" s="92" t="s">
        <v>60</v>
      </c>
      <c r="B24" s="48">
        <v>2055667</v>
      </c>
      <c r="C24" s="49">
        <v>2069316</v>
      </c>
      <c r="D24" s="49">
        <v>78835</v>
      </c>
      <c r="E24" s="49">
        <v>43554745</v>
      </c>
      <c r="F24" s="49">
        <v>849549</v>
      </c>
      <c r="G24" s="54">
        <v>3616374</v>
      </c>
      <c r="H24" s="49">
        <v>58798</v>
      </c>
      <c r="I24" s="54">
        <v>52283284</v>
      </c>
      <c r="J24" s="56" t="str">
        <f>A24</f>
        <v>岩手県計</v>
      </c>
    </row>
    <row r="25" spans="1:10" ht="12" customHeight="1">
      <c r="A25" s="75"/>
      <c r="B25" s="73"/>
      <c r="C25" s="74"/>
      <c r="D25" s="74"/>
      <c r="E25" s="74"/>
      <c r="F25" s="74"/>
      <c r="G25" s="74"/>
      <c r="H25" s="74"/>
      <c r="I25" s="74"/>
      <c r="J25" s="59"/>
    </row>
    <row r="26" spans="1:10" ht="11.25" customHeight="1">
      <c r="A26" s="45" t="s">
        <v>61</v>
      </c>
      <c r="B26" s="63">
        <v>843390</v>
      </c>
      <c r="C26" s="64">
        <v>2907332</v>
      </c>
      <c r="D26" s="64">
        <v>13567</v>
      </c>
      <c r="E26" s="64">
        <v>41401260</v>
      </c>
      <c r="F26" s="64">
        <v>2136072</v>
      </c>
      <c r="G26" s="64">
        <v>2505200</v>
      </c>
      <c r="H26" s="64">
        <v>334820</v>
      </c>
      <c r="I26" s="65">
        <v>50141641</v>
      </c>
      <c r="J26" s="85" t="str">
        <f>A26</f>
        <v>仙台北</v>
      </c>
    </row>
    <row r="27" spans="1:10" ht="11.25" customHeight="1">
      <c r="A27" s="45" t="s">
        <v>62</v>
      </c>
      <c r="B27" s="63">
        <v>5110175</v>
      </c>
      <c r="C27" s="64">
        <v>1944489</v>
      </c>
      <c r="D27" s="64">
        <v>234902</v>
      </c>
      <c r="E27" s="64">
        <v>30859317</v>
      </c>
      <c r="F27" s="64">
        <v>691454</v>
      </c>
      <c r="G27" s="64">
        <v>4645498</v>
      </c>
      <c r="H27" s="64">
        <v>195996</v>
      </c>
      <c r="I27" s="65">
        <v>43681831</v>
      </c>
      <c r="J27" s="85" t="str">
        <f aca="true" t="shared" si="2" ref="J27:J35">A27</f>
        <v>仙台中</v>
      </c>
    </row>
    <row r="28" spans="1:10" ht="11.25" customHeight="1">
      <c r="A28" s="45" t="s">
        <v>63</v>
      </c>
      <c r="B28" s="63">
        <v>346527</v>
      </c>
      <c r="C28" s="64">
        <v>260100</v>
      </c>
      <c r="D28" s="64">
        <v>385</v>
      </c>
      <c r="E28" s="64">
        <v>8970763</v>
      </c>
      <c r="F28" s="64">
        <v>109796</v>
      </c>
      <c r="G28" s="64">
        <v>249296</v>
      </c>
      <c r="H28" s="64">
        <v>4758</v>
      </c>
      <c r="I28" s="65">
        <v>9941625</v>
      </c>
      <c r="J28" s="85" t="str">
        <f t="shared" si="2"/>
        <v>仙台南</v>
      </c>
    </row>
    <row r="29" spans="1:10" ht="11.25" customHeight="1">
      <c r="A29" s="45" t="s">
        <v>64</v>
      </c>
      <c r="B29" s="63">
        <v>259203</v>
      </c>
      <c r="C29" s="64">
        <v>178633</v>
      </c>
      <c r="D29" s="64">
        <v>80</v>
      </c>
      <c r="E29" s="64">
        <v>6571302</v>
      </c>
      <c r="F29" s="64">
        <v>101520</v>
      </c>
      <c r="G29" s="64">
        <v>115517</v>
      </c>
      <c r="H29" s="64">
        <v>12920</v>
      </c>
      <c r="I29" s="65">
        <v>7239174</v>
      </c>
      <c r="J29" s="85" t="str">
        <f t="shared" si="2"/>
        <v>石巻</v>
      </c>
    </row>
    <row r="30" spans="1:10" ht="11.25" customHeight="1">
      <c r="A30" s="45" t="s">
        <v>65</v>
      </c>
      <c r="B30" s="63">
        <v>202697</v>
      </c>
      <c r="C30" s="64">
        <v>85505</v>
      </c>
      <c r="D30" s="64">
        <v>2633</v>
      </c>
      <c r="E30" s="64">
        <v>4892380</v>
      </c>
      <c r="F30" s="64">
        <v>68267</v>
      </c>
      <c r="G30" s="64">
        <v>108324</v>
      </c>
      <c r="H30" s="64">
        <v>19668</v>
      </c>
      <c r="I30" s="65">
        <v>5379475</v>
      </c>
      <c r="J30" s="85" t="str">
        <f t="shared" si="2"/>
        <v>塩釜</v>
      </c>
    </row>
    <row r="31" spans="1:10" ht="11.25" customHeight="1">
      <c r="A31" s="45" t="s">
        <v>66</v>
      </c>
      <c r="B31" s="63">
        <v>233581</v>
      </c>
      <c r="C31" s="64">
        <v>83755</v>
      </c>
      <c r="D31" s="64">
        <v>79</v>
      </c>
      <c r="E31" s="64">
        <v>4695693</v>
      </c>
      <c r="F31" s="64">
        <v>8677</v>
      </c>
      <c r="G31" s="64">
        <v>100518</v>
      </c>
      <c r="H31" s="64">
        <v>754</v>
      </c>
      <c r="I31" s="65">
        <v>5123057</v>
      </c>
      <c r="J31" s="85" t="str">
        <f t="shared" si="2"/>
        <v>古川</v>
      </c>
    </row>
    <row r="32" spans="1:10" ht="11.25" customHeight="1">
      <c r="A32" s="45" t="s">
        <v>67</v>
      </c>
      <c r="B32" s="63">
        <v>119826</v>
      </c>
      <c r="C32" s="64">
        <v>51854</v>
      </c>
      <c r="D32" s="64">
        <v>16</v>
      </c>
      <c r="E32" s="64">
        <v>2409793</v>
      </c>
      <c r="F32" s="64">
        <v>7743</v>
      </c>
      <c r="G32" s="64">
        <v>63431</v>
      </c>
      <c r="H32" s="64">
        <v>20632</v>
      </c>
      <c r="I32" s="65">
        <v>2673295</v>
      </c>
      <c r="J32" s="85" t="str">
        <f t="shared" si="2"/>
        <v>気仙沼</v>
      </c>
    </row>
    <row r="33" spans="1:10" ht="11.25" customHeight="1">
      <c r="A33" s="45" t="s">
        <v>68</v>
      </c>
      <c r="B33" s="63">
        <v>203300</v>
      </c>
      <c r="C33" s="64">
        <v>729542</v>
      </c>
      <c r="D33" s="64">
        <v>147</v>
      </c>
      <c r="E33" s="64">
        <v>5165737</v>
      </c>
      <c r="F33" s="64">
        <v>93812</v>
      </c>
      <c r="G33" s="64">
        <v>123427</v>
      </c>
      <c r="H33" s="64">
        <v>23746</v>
      </c>
      <c r="I33" s="65">
        <v>6339711</v>
      </c>
      <c r="J33" s="85" t="str">
        <f t="shared" si="2"/>
        <v>大河原</v>
      </c>
    </row>
    <row r="34" spans="1:10" ht="11.25" customHeight="1">
      <c r="A34" s="45" t="s">
        <v>69</v>
      </c>
      <c r="B34" s="63">
        <v>99912</v>
      </c>
      <c r="C34" s="64">
        <v>27341</v>
      </c>
      <c r="D34" s="64">
        <v>60</v>
      </c>
      <c r="E34" s="64">
        <v>1798087</v>
      </c>
      <c r="F34" s="64">
        <v>24495</v>
      </c>
      <c r="G34" s="64">
        <v>39397</v>
      </c>
      <c r="H34" s="64">
        <v>12914</v>
      </c>
      <c r="I34" s="65">
        <v>2002206</v>
      </c>
      <c r="J34" s="85" t="str">
        <f t="shared" si="2"/>
        <v>築館</v>
      </c>
    </row>
    <row r="35" spans="1:10" ht="11.25" customHeight="1">
      <c r="A35" s="45" t="s">
        <v>70</v>
      </c>
      <c r="B35" s="63">
        <v>98002</v>
      </c>
      <c r="C35" s="64">
        <v>381966</v>
      </c>
      <c r="D35" s="64">
        <v>22</v>
      </c>
      <c r="E35" s="64">
        <v>2004412</v>
      </c>
      <c r="F35" s="64">
        <v>30621</v>
      </c>
      <c r="G35" s="64">
        <v>34482</v>
      </c>
      <c r="H35" s="64" t="s">
        <v>104</v>
      </c>
      <c r="I35" s="65">
        <v>2549504</v>
      </c>
      <c r="J35" s="85" t="str">
        <f t="shared" si="2"/>
        <v>佐沼</v>
      </c>
    </row>
    <row r="36" spans="1:10" ht="11.25" customHeight="1">
      <c r="A36" s="92" t="s">
        <v>71</v>
      </c>
      <c r="B36" s="48">
        <v>7516612</v>
      </c>
      <c r="C36" s="49">
        <v>6650517</v>
      </c>
      <c r="D36" s="49">
        <v>251891</v>
      </c>
      <c r="E36" s="49">
        <v>108768743</v>
      </c>
      <c r="F36" s="49">
        <v>3272457</v>
      </c>
      <c r="G36" s="54">
        <v>7985091</v>
      </c>
      <c r="H36" s="49">
        <v>626207</v>
      </c>
      <c r="I36" s="54">
        <v>135071520</v>
      </c>
      <c r="J36" s="56" t="str">
        <f>A36</f>
        <v>宮城県計</v>
      </c>
    </row>
    <row r="37" spans="1:10" ht="12" customHeight="1">
      <c r="A37" s="75"/>
      <c r="B37" s="73"/>
      <c r="C37" s="74"/>
      <c r="D37" s="74"/>
      <c r="E37" s="74"/>
      <c r="F37" s="74"/>
      <c r="G37" s="74"/>
      <c r="H37" s="74"/>
      <c r="I37" s="74"/>
      <c r="J37" s="59"/>
    </row>
    <row r="38" spans="1:10" ht="11.25" customHeight="1">
      <c r="A38" s="45" t="s">
        <v>72</v>
      </c>
      <c r="B38" s="63">
        <v>685795</v>
      </c>
      <c r="C38" s="64">
        <v>499924</v>
      </c>
      <c r="D38" s="64">
        <v>66147</v>
      </c>
      <c r="E38" s="64">
        <v>14245524</v>
      </c>
      <c r="F38" s="64">
        <v>690754</v>
      </c>
      <c r="G38" s="64">
        <v>1924139</v>
      </c>
      <c r="H38" s="64">
        <v>13122</v>
      </c>
      <c r="I38" s="65">
        <v>18125406</v>
      </c>
      <c r="J38" s="86" t="str">
        <f>A38</f>
        <v>秋田南</v>
      </c>
    </row>
    <row r="39" spans="1:10" ht="11.25" customHeight="1">
      <c r="A39" s="45" t="s">
        <v>73</v>
      </c>
      <c r="B39" s="63">
        <v>160025</v>
      </c>
      <c r="C39" s="64">
        <v>157910</v>
      </c>
      <c r="D39" s="64" t="s">
        <v>104</v>
      </c>
      <c r="E39" s="64">
        <v>3653915</v>
      </c>
      <c r="F39" s="64">
        <v>65008</v>
      </c>
      <c r="G39" s="64">
        <v>114967</v>
      </c>
      <c r="H39" s="64">
        <v>1395</v>
      </c>
      <c r="I39" s="65">
        <v>4153220</v>
      </c>
      <c r="J39" s="86" t="str">
        <f aca="true" t="shared" si="3" ref="J39:J45">A39</f>
        <v>秋田北</v>
      </c>
    </row>
    <row r="40" spans="1:10" ht="11.25" customHeight="1">
      <c r="A40" s="45" t="s">
        <v>74</v>
      </c>
      <c r="B40" s="63">
        <v>104412</v>
      </c>
      <c r="C40" s="64">
        <v>68177</v>
      </c>
      <c r="D40" s="64" t="s">
        <v>104</v>
      </c>
      <c r="E40" s="64">
        <v>2110987</v>
      </c>
      <c r="F40" s="64">
        <v>17632</v>
      </c>
      <c r="G40" s="64">
        <v>82415</v>
      </c>
      <c r="H40" s="64">
        <v>66</v>
      </c>
      <c r="I40" s="65">
        <v>2383690</v>
      </c>
      <c r="J40" s="86" t="str">
        <f t="shared" si="3"/>
        <v>能代</v>
      </c>
    </row>
    <row r="41" spans="1:10" ht="11.25" customHeight="1">
      <c r="A41" s="45" t="s">
        <v>75</v>
      </c>
      <c r="B41" s="63">
        <v>78545</v>
      </c>
      <c r="C41" s="64">
        <v>80861</v>
      </c>
      <c r="D41" s="64">
        <v>1929</v>
      </c>
      <c r="E41" s="64">
        <v>2467627</v>
      </c>
      <c r="F41" s="64">
        <v>52045</v>
      </c>
      <c r="G41" s="64">
        <v>67985</v>
      </c>
      <c r="H41" s="64">
        <v>2020</v>
      </c>
      <c r="I41" s="65">
        <v>2751013</v>
      </c>
      <c r="J41" s="86" t="str">
        <f t="shared" si="3"/>
        <v>横手</v>
      </c>
    </row>
    <row r="42" spans="1:10" ht="11.25" customHeight="1">
      <c r="A42" s="46" t="s">
        <v>76</v>
      </c>
      <c r="B42" s="66">
        <v>167177</v>
      </c>
      <c r="C42" s="67">
        <v>125619</v>
      </c>
      <c r="D42" s="67" t="s">
        <v>99</v>
      </c>
      <c r="E42" s="67">
        <v>3970635</v>
      </c>
      <c r="F42" s="67">
        <v>22335</v>
      </c>
      <c r="G42" s="67">
        <v>91862</v>
      </c>
      <c r="H42" s="67">
        <v>33</v>
      </c>
      <c r="I42" s="65">
        <v>4377662</v>
      </c>
      <c r="J42" s="86" t="str">
        <f t="shared" si="3"/>
        <v>大館</v>
      </c>
    </row>
    <row r="43" spans="1:10" ht="11.25" customHeight="1">
      <c r="A43" s="46" t="s">
        <v>77</v>
      </c>
      <c r="B43" s="66">
        <v>114207</v>
      </c>
      <c r="C43" s="67">
        <v>278670</v>
      </c>
      <c r="D43" s="67">
        <v>2303</v>
      </c>
      <c r="E43" s="67">
        <v>4049860</v>
      </c>
      <c r="F43" s="67">
        <v>16965</v>
      </c>
      <c r="G43" s="67">
        <v>98730</v>
      </c>
      <c r="H43" s="67">
        <v>1827</v>
      </c>
      <c r="I43" s="65">
        <v>4562562</v>
      </c>
      <c r="J43" s="86" t="str">
        <f t="shared" si="3"/>
        <v>本荘</v>
      </c>
    </row>
    <row r="44" spans="1:10" ht="11.25" customHeight="1">
      <c r="A44" s="46" t="s">
        <v>78</v>
      </c>
      <c r="B44" s="66">
        <v>47688</v>
      </c>
      <c r="C44" s="67">
        <v>91764</v>
      </c>
      <c r="D44" s="67" t="s">
        <v>99</v>
      </c>
      <c r="E44" s="67">
        <v>1593716</v>
      </c>
      <c r="F44" s="67">
        <v>9869</v>
      </c>
      <c r="G44" s="67">
        <v>45884</v>
      </c>
      <c r="H44" s="67">
        <v>3156</v>
      </c>
      <c r="I44" s="65">
        <v>1792078</v>
      </c>
      <c r="J44" s="86" t="str">
        <f t="shared" si="3"/>
        <v>湯沢</v>
      </c>
    </row>
    <row r="45" spans="1:10" ht="11.25" customHeight="1">
      <c r="A45" s="46" t="s">
        <v>79</v>
      </c>
      <c r="B45" s="66">
        <v>126988</v>
      </c>
      <c r="C45" s="67">
        <v>67218</v>
      </c>
      <c r="D45" s="67" t="s">
        <v>99</v>
      </c>
      <c r="E45" s="67">
        <v>3347832</v>
      </c>
      <c r="F45" s="67">
        <v>27024</v>
      </c>
      <c r="G45" s="67">
        <v>112515</v>
      </c>
      <c r="H45" s="67" t="s">
        <v>99</v>
      </c>
      <c r="I45" s="65">
        <v>3681576</v>
      </c>
      <c r="J45" s="86" t="str">
        <f t="shared" si="3"/>
        <v>大曲</v>
      </c>
    </row>
    <row r="46" spans="1:10" ht="11.25" customHeight="1">
      <c r="A46" s="92" t="s">
        <v>80</v>
      </c>
      <c r="B46" s="48">
        <v>1484838</v>
      </c>
      <c r="C46" s="49">
        <v>1370143</v>
      </c>
      <c r="D46" s="49">
        <v>70380</v>
      </c>
      <c r="E46" s="49">
        <v>35440096</v>
      </c>
      <c r="F46" s="49">
        <v>901634</v>
      </c>
      <c r="G46" s="54">
        <v>2538497</v>
      </c>
      <c r="H46" s="49">
        <v>21619</v>
      </c>
      <c r="I46" s="54">
        <v>41827207</v>
      </c>
      <c r="J46" s="56" t="str">
        <f>A46</f>
        <v>秋田県計</v>
      </c>
    </row>
    <row r="47" spans="1:10" ht="12" customHeight="1">
      <c r="A47" s="51"/>
      <c r="B47" s="73"/>
      <c r="C47" s="74"/>
      <c r="D47" s="74"/>
      <c r="E47" s="74"/>
      <c r="F47" s="74"/>
      <c r="G47" s="74"/>
      <c r="H47" s="74"/>
      <c r="I47" s="74"/>
      <c r="J47" s="59"/>
    </row>
    <row r="48" spans="1:10" ht="11.25" customHeight="1">
      <c r="A48" s="45" t="s">
        <v>42</v>
      </c>
      <c r="B48" s="63">
        <v>805217</v>
      </c>
      <c r="C48" s="64">
        <v>661899</v>
      </c>
      <c r="D48" s="64">
        <v>90281</v>
      </c>
      <c r="E48" s="64">
        <v>19939432</v>
      </c>
      <c r="F48" s="64">
        <v>692348</v>
      </c>
      <c r="G48" s="64">
        <v>2119946</v>
      </c>
      <c r="H48" s="64">
        <v>23037</v>
      </c>
      <c r="I48" s="65">
        <v>24332159</v>
      </c>
      <c r="J48" s="86" t="str">
        <f>A48</f>
        <v>山形</v>
      </c>
    </row>
    <row r="49" spans="1:10" ht="11.25" customHeight="1">
      <c r="A49" s="45" t="s">
        <v>81</v>
      </c>
      <c r="B49" s="63">
        <v>219641</v>
      </c>
      <c r="C49" s="64">
        <v>808404</v>
      </c>
      <c r="D49" s="64">
        <v>4393</v>
      </c>
      <c r="E49" s="64">
        <v>5454047</v>
      </c>
      <c r="F49" s="64">
        <v>120885</v>
      </c>
      <c r="G49" s="64">
        <v>156009</v>
      </c>
      <c r="H49" s="64">
        <v>12837</v>
      </c>
      <c r="I49" s="65">
        <v>6776216</v>
      </c>
      <c r="J49" s="86" t="str">
        <f aca="true" t="shared" si="4" ref="J49:J55">A49</f>
        <v>米沢</v>
      </c>
    </row>
    <row r="50" spans="1:10" ht="11.25" customHeight="1">
      <c r="A50" s="45" t="s">
        <v>82</v>
      </c>
      <c r="B50" s="63">
        <v>274504</v>
      </c>
      <c r="C50" s="64">
        <v>177186</v>
      </c>
      <c r="D50" s="64">
        <v>5253</v>
      </c>
      <c r="E50" s="64">
        <v>4510528</v>
      </c>
      <c r="F50" s="64">
        <v>33126</v>
      </c>
      <c r="G50" s="64">
        <v>176227</v>
      </c>
      <c r="H50" s="64">
        <v>23982</v>
      </c>
      <c r="I50" s="65">
        <v>5200805</v>
      </c>
      <c r="J50" s="86" t="str">
        <f t="shared" si="4"/>
        <v>鶴岡</v>
      </c>
    </row>
    <row r="51" spans="1:10" ht="11.25" customHeight="1">
      <c r="A51" s="46" t="s">
        <v>83</v>
      </c>
      <c r="B51" s="66">
        <v>217367</v>
      </c>
      <c r="C51" s="67">
        <v>296777</v>
      </c>
      <c r="D51" s="67">
        <v>8866</v>
      </c>
      <c r="E51" s="67">
        <v>3504415</v>
      </c>
      <c r="F51" s="67">
        <v>38064</v>
      </c>
      <c r="G51" s="67">
        <v>133365</v>
      </c>
      <c r="H51" s="68">
        <v>3587</v>
      </c>
      <c r="I51" s="65">
        <v>4202441</v>
      </c>
      <c r="J51" s="86" t="str">
        <f t="shared" si="4"/>
        <v>酒田</v>
      </c>
    </row>
    <row r="52" spans="1:10" ht="11.25" customHeight="1">
      <c r="A52" s="46" t="s">
        <v>84</v>
      </c>
      <c r="B52" s="66">
        <v>110813</v>
      </c>
      <c r="C52" s="67">
        <v>34380</v>
      </c>
      <c r="D52" s="67">
        <v>1872</v>
      </c>
      <c r="E52" s="67">
        <v>1752113</v>
      </c>
      <c r="F52" s="67">
        <v>3613</v>
      </c>
      <c r="G52" s="67">
        <v>71304</v>
      </c>
      <c r="H52" s="68">
        <v>120</v>
      </c>
      <c r="I52" s="65">
        <v>1974215</v>
      </c>
      <c r="J52" s="86" t="str">
        <f t="shared" si="4"/>
        <v>新庄</v>
      </c>
    </row>
    <row r="53" spans="1:10" ht="11.25" customHeight="1">
      <c r="A53" s="46" t="s">
        <v>85</v>
      </c>
      <c r="B53" s="66">
        <v>145686</v>
      </c>
      <c r="C53" s="67">
        <v>101657</v>
      </c>
      <c r="D53" s="67">
        <v>384</v>
      </c>
      <c r="E53" s="67">
        <v>2189282</v>
      </c>
      <c r="F53" s="67">
        <v>6403</v>
      </c>
      <c r="G53" s="67">
        <v>78900</v>
      </c>
      <c r="H53" s="68">
        <v>233</v>
      </c>
      <c r="I53" s="65">
        <v>2522547</v>
      </c>
      <c r="J53" s="86" t="str">
        <f t="shared" si="4"/>
        <v>寒河江</v>
      </c>
    </row>
    <row r="54" spans="1:10" ht="11.25" customHeight="1">
      <c r="A54" s="46" t="s">
        <v>86</v>
      </c>
      <c r="B54" s="66">
        <v>201875</v>
      </c>
      <c r="C54" s="67">
        <v>3471385</v>
      </c>
      <c r="D54" s="67">
        <v>333</v>
      </c>
      <c r="E54" s="67">
        <v>3011603</v>
      </c>
      <c r="F54" s="67">
        <v>98483</v>
      </c>
      <c r="G54" s="67">
        <v>90527</v>
      </c>
      <c r="H54" s="67">
        <v>30591</v>
      </c>
      <c r="I54" s="65">
        <v>6904798</v>
      </c>
      <c r="J54" s="86" t="str">
        <f t="shared" si="4"/>
        <v>村山</v>
      </c>
    </row>
    <row r="55" spans="1:10" ht="11.25" customHeight="1">
      <c r="A55" s="46" t="s">
        <v>87</v>
      </c>
      <c r="B55" s="66">
        <v>93774</v>
      </c>
      <c r="C55" s="67">
        <v>58472</v>
      </c>
      <c r="D55" s="67">
        <v>257</v>
      </c>
      <c r="E55" s="67">
        <v>1754868</v>
      </c>
      <c r="F55" s="67">
        <v>3642</v>
      </c>
      <c r="G55" s="67">
        <v>49812</v>
      </c>
      <c r="H55" s="67">
        <v>2052</v>
      </c>
      <c r="I55" s="65">
        <v>1962876</v>
      </c>
      <c r="J55" s="86" t="str">
        <f t="shared" si="4"/>
        <v>長井</v>
      </c>
    </row>
    <row r="56" spans="1:10" ht="11.25" customHeight="1">
      <c r="A56" s="92" t="s">
        <v>88</v>
      </c>
      <c r="B56" s="48">
        <v>2068878</v>
      </c>
      <c r="C56" s="49">
        <v>5610161</v>
      </c>
      <c r="D56" s="49">
        <v>111639</v>
      </c>
      <c r="E56" s="49">
        <v>42116288</v>
      </c>
      <c r="F56" s="49">
        <v>996565</v>
      </c>
      <c r="G56" s="54">
        <v>2876089</v>
      </c>
      <c r="H56" s="49">
        <v>96438</v>
      </c>
      <c r="I56" s="54">
        <v>53876057</v>
      </c>
      <c r="J56" s="56" t="str">
        <f>A56</f>
        <v>山形県計</v>
      </c>
    </row>
    <row r="57" spans="1:10" ht="12" customHeight="1">
      <c r="A57" s="51"/>
      <c r="B57" s="73"/>
      <c r="C57" s="74"/>
      <c r="D57" s="74"/>
      <c r="E57" s="74"/>
      <c r="F57" s="74"/>
      <c r="G57" s="74"/>
      <c r="H57" s="74"/>
      <c r="I57" s="74"/>
      <c r="J57" s="59"/>
    </row>
    <row r="58" spans="1:10" ht="11.25" customHeight="1">
      <c r="A58" s="45" t="s">
        <v>43</v>
      </c>
      <c r="B58" s="63">
        <v>809723</v>
      </c>
      <c r="C58" s="64">
        <v>1463175</v>
      </c>
      <c r="D58" s="64">
        <v>80084</v>
      </c>
      <c r="E58" s="64">
        <v>19975916</v>
      </c>
      <c r="F58" s="64">
        <v>696001</v>
      </c>
      <c r="G58" s="64">
        <v>2640277</v>
      </c>
      <c r="H58" s="64">
        <v>27855</v>
      </c>
      <c r="I58" s="65">
        <v>25693031</v>
      </c>
      <c r="J58" s="85" t="str">
        <f>A58</f>
        <v>福島</v>
      </c>
    </row>
    <row r="59" spans="1:10" ht="11.25" customHeight="1">
      <c r="A59" s="45" t="s">
        <v>89</v>
      </c>
      <c r="B59" s="63">
        <v>284399</v>
      </c>
      <c r="C59" s="64">
        <v>379653</v>
      </c>
      <c r="D59" s="64">
        <v>19547</v>
      </c>
      <c r="E59" s="64">
        <v>6958982</v>
      </c>
      <c r="F59" s="64">
        <v>100438</v>
      </c>
      <c r="G59" s="64">
        <v>177600</v>
      </c>
      <c r="H59" s="64">
        <v>4086</v>
      </c>
      <c r="I59" s="65">
        <v>7924705</v>
      </c>
      <c r="J59" s="85" t="str">
        <f aca="true" t="shared" si="5" ref="J59:J67">A59</f>
        <v>会津若松</v>
      </c>
    </row>
    <row r="60" spans="1:10" ht="11.25" customHeight="1">
      <c r="A60" s="45" t="s">
        <v>90</v>
      </c>
      <c r="B60" s="63">
        <v>589246</v>
      </c>
      <c r="C60" s="64">
        <v>1846383</v>
      </c>
      <c r="D60" s="64">
        <v>63965</v>
      </c>
      <c r="E60" s="64">
        <v>17453931</v>
      </c>
      <c r="F60" s="64">
        <v>243483</v>
      </c>
      <c r="G60" s="64">
        <v>721752</v>
      </c>
      <c r="H60" s="64">
        <v>34299</v>
      </c>
      <c r="I60" s="65">
        <v>20953059</v>
      </c>
      <c r="J60" s="85" t="str">
        <f t="shared" si="5"/>
        <v>郡山</v>
      </c>
    </row>
    <row r="61" spans="1:10" ht="11.25" customHeight="1">
      <c r="A61" s="45" t="s">
        <v>91</v>
      </c>
      <c r="B61" s="63">
        <v>480740</v>
      </c>
      <c r="C61" s="64">
        <v>1080997</v>
      </c>
      <c r="D61" s="64">
        <v>46157</v>
      </c>
      <c r="E61" s="64">
        <v>13260385</v>
      </c>
      <c r="F61" s="64">
        <v>275969</v>
      </c>
      <c r="G61" s="64">
        <v>372274</v>
      </c>
      <c r="H61" s="64">
        <v>126645</v>
      </c>
      <c r="I61" s="65">
        <v>15643168</v>
      </c>
      <c r="J61" s="85" t="str">
        <f t="shared" si="5"/>
        <v>いわき</v>
      </c>
    </row>
    <row r="62" spans="1:10" ht="11.25" customHeight="1">
      <c r="A62" s="46" t="s">
        <v>92</v>
      </c>
      <c r="B62" s="66">
        <v>176728</v>
      </c>
      <c r="C62" s="67">
        <v>180072</v>
      </c>
      <c r="D62" s="67">
        <v>399</v>
      </c>
      <c r="E62" s="64">
        <v>3893442</v>
      </c>
      <c r="F62" s="67">
        <v>89512</v>
      </c>
      <c r="G62" s="67">
        <v>102297</v>
      </c>
      <c r="H62" s="67">
        <v>25602</v>
      </c>
      <c r="I62" s="65">
        <v>4468052</v>
      </c>
      <c r="J62" s="85" t="str">
        <f t="shared" si="5"/>
        <v>白河</v>
      </c>
    </row>
    <row r="63" spans="1:10" ht="11.25" customHeight="1">
      <c r="A63" s="46" t="s">
        <v>93</v>
      </c>
      <c r="B63" s="66">
        <v>160817</v>
      </c>
      <c r="C63" s="67">
        <v>186159</v>
      </c>
      <c r="D63" s="67">
        <v>296</v>
      </c>
      <c r="E63" s="67">
        <v>3799585</v>
      </c>
      <c r="F63" s="67">
        <v>35172</v>
      </c>
      <c r="G63" s="67">
        <v>95373</v>
      </c>
      <c r="H63" s="67">
        <v>12112</v>
      </c>
      <c r="I63" s="65">
        <v>4289514</v>
      </c>
      <c r="J63" s="85" t="str">
        <f t="shared" si="5"/>
        <v>須賀川</v>
      </c>
    </row>
    <row r="64" spans="1:10" ht="11.25" customHeight="1">
      <c r="A64" s="46" t="s">
        <v>94</v>
      </c>
      <c r="B64" s="66">
        <v>78999</v>
      </c>
      <c r="C64" s="67">
        <v>25371</v>
      </c>
      <c r="D64" s="67">
        <v>280</v>
      </c>
      <c r="E64" s="67">
        <v>1350326</v>
      </c>
      <c r="F64" s="67">
        <v>14613</v>
      </c>
      <c r="G64" s="67">
        <v>41734</v>
      </c>
      <c r="H64" s="67" t="s">
        <v>99</v>
      </c>
      <c r="I64" s="65">
        <v>1511323</v>
      </c>
      <c r="J64" s="85" t="str">
        <f t="shared" si="5"/>
        <v>喜多方</v>
      </c>
    </row>
    <row r="65" spans="1:10" ht="11.25" customHeight="1">
      <c r="A65" s="46" t="s">
        <v>95</v>
      </c>
      <c r="B65" s="66">
        <v>281808</v>
      </c>
      <c r="C65" s="67">
        <v>324732</v>
      </c>
      <c r="D65" s="67">
        <v>584</v>
      </c>
      <c r="E65" s="67">
        <v>5398638</v>
      </c>
      <c r="F65" s="67">
        <v>93290</v>
      </c>
      <c r="G65" s="67">
        <v>132775</v>
      </c>
      <c r="H65" s="67">
        <v>9731</v>
      </c>
      <c r="I65" s="65">
        <v>6241557</v>
      </c>
      <c r="J65" s="85" t="str">
        <f t="shared" si="5"/>
        <v>相馬</v>
      </c>
    </row>
    <row r="66" spans="1:10" ht="11.25" customHeight="1">
      <c r="A66" s="46" t="s">
        <v>96</v>
      </c>
      <c r="B66" s="66">
        <v>121090</v>
      </c>
      <c r="C66" s="67">
        <v>58761</v>
      </c>
      <c r="D66" s="67">
        <v>111</v>
      </c>
      <c r="E66" s="67">
        <v>2748893</v>
      </c>
      <c r="F66" s="67">
        <v>17747</v>
      </c>
      <c r="G66" s="67">
        <v>49640</v>
      </c>
      <c r="H66" s="67">
        <v>1167</v>
      </c>
      <c r="I66" s="65">
        <v>2997410</v>
      </c>
      <c r="J66" s="85" t="str">
        <f t="shared" si="5"/>
        <v>二本松</v>
      </c>
    </row>
    <row r="67" spans="1:10" ht="11.25" customHeight="1">
      <c r="A67" s="45" t="s">
        <v>97</v>
      </c>
      <c r="B67" s="63">
        <v>35042</v>
      </c>
      <c r="C67" s="64">
        <v>9271</v>
      </c>
      <c r="D67" s="64">
        <v>25</v>
      </c>
      <c r="E67" s="67">
        <v>634741</v>
      </c>
      <c r="F67" s="64">
        <v>7631</v>
      </c>
      <c r="G67" s="64">
        <v>19815</v>
      </c>
      <c r="H67" s="64" t="s">
        <v>99</v>
      </c>
      <c r="I67" s="65">
        <v>706524</v>
      </c>
      <c r="J67" s="85" t="str">
        <f t="shared" si="5"/>
        <v>田島</v>
      </c>
    </row>
    <row r="68" spans="1:10" ht="11.25" customHeight="1">
      <c r="A68" s="92" t="s">
        <v>98</v>
      </c>
      <c r="B68" s="48">
        <v>3018593</v>
      </c>
      <c r="C68" s="49">
        <v>5554574</v>
      </c>
      <c r="D68" s="49">
        <v>211448</v>
      </c>
      <c r="E68" s="49">
        <v>75474838</v>
      </c>
      <c r="F68" s="49">
        <v>1573858</v>
      </c>
      <c r="G68" s="54">
        <v>4353539</v>
      </c>
      <c r="H68" s="49">
        <v>241496</v>
      </c>
      <c r="I68" s="54">
        <v>90428345</v>
      </c>
      <c r="J68" s="56" t="str">
        <f>A68</f>
        <v>福島県計</v>
      </c>
    </row>
    <row r="69" spans="1:10" ht="11.25">
      <c r="A69" s="84"/>
      <c r="B69" s="81"/>
      <c r="C69" s="82"/>
      <c r="D69" s="82"/>
      <c r="E69" s="82"/>
      <c r="F69" s="82"/>
      <c r="G69" s="82"/>
      <c r="H69" s="82"/>
      <c r="I69" s="82"/>
      <c r="J69" s="83"/>
    </row>
    <row r="70" spans="1:10" ht="12" thickBot="1">
      <c r="A70" s="47"/>
      <c r="B70" s="76"/>
      <c r="C70" s="77"/>
      <c r="D70" s="77"/>
      <c r="E70" s="77"/>
      <c r="F70" s="77"/>
      <c r="G70" s="77"/>
      <c r="H70" s="77"/>
      <c r="I70" s="78"/>
      <c r="J70" s="79"/>
    </row>
    <row r="71" spans="1:10" s="5" customFormat="1" ht="21" customHeight="1" thickBot="1" thickTop="1">
      <c r="A71" s="43" t="s">
        <v>29</v>
      </c>
      <c r="B71" s="69">
        <v>18131456</v>
      </c>
      <c r="C71" s="70">
        <v>23036866</v>
      </c>
      <c r="D71" s="70">
        <v>803811</v>
      </c>
      <c r="E71" s="70">
        <v>350324199</v>
      </c>
      <c r="F71" s="70">
        <v>8789045</v>
      </c>
      <c r="G71" s="70">
        <v>24965082</v>
      </c>
      <c r="H71" s="70">
        <v>1075402</v>
      </c>
      <c r="I71" s="71">
        <v>427125862</v>
      </c>
      <c r="J71" s="80" t="s">
        <v>33</v>
      </c>
    </row>
    <row r="72" spans="1:9" ht="11.25">
      <c r="A72" s="9" t="s">
        <v>107</v>
      </c>
      <c r="B72" s="9"/>
      <c r="C72" s="9"/>
      <c r="D72" s="9"/>
      <c r="E72" s="9"/>
      <c r="F72" s="9"/>
      <c r="G72" s="9"/>
      <c r="H72" s="9"/>
      <c r="I72" s="9"/>
    </row>
    <row r="73" spans="1:9" ht="11.25">
      <c r="A73" s="9" t="s">
        <v>34</v>
      </c>
      <c r="B73" s="50"/>
      <c r="C73" s="50"/>
      <c r="D73" s="50"/>
      <c r="E73" s="50"/>
      <c r="F73" s="50"/>
      <c r="G73" s="50"/>
      <c r="H73" s="50"/>
      <c r="I73" s="50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&amp;R仙台国税局
源泉所得税４
（Ｈ20）</oddFooter>
  </headerFooter>
  <rowBreaks count="1" manualBreakCount="1"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showGridLines="0" workbookViewId="0" topLeftCell="A1">
      <selection activeCell="A1" sqref="A1"/>
    </sheetView>
  </sheetViews>
  <sheetFormatPr defaultColWidth="5.875" defaultRowHeight="13.5"/>
  <cols>
    <col min="1" max="1" width="10.125" style="22" customWidth="1"/>
    <col min="2" max="7" width="10.50390625" style="1" customWidth="1"/>
    <col min="8" max="8" width="10.125" style="20" customWidth="1"/>
    <col min="9" max="9" width="5.875" style="101" customWidth="1"/>
    <col min="10" max="10" width="5.875" style="2" customWidth="1"/>
    <col min="11" max="16384" width="5.875" style="1" customWidth="1"/>
  </cols>
  <sheetData>
    <row r="1" spans="1:7" ht="12" thickBot="1">
      <c r="A1" s="4" t="s">
        <v>38</v>
      </c>
      <c r="B1" s="4"/>
      <c r="C1" s="4"/>
      <c r="D1" s="4"/>
      <c r="E1" s="4"/>
      <c r="F1" s="4"/>
      <c r="G1" s="4"/>
    </row>
    <row r="2" spans="1:8" ht="11.25" customHeight="1">
      <c r="A2" s="108" t="s">
        <v>31</v>
      </c>
      <c r="B2" s="113" t="s">
        <v>28</v>
      </c>
      <c r="C2" s="115" t="s">
        <v>32</v>
      </c>
      <c r="D2" s="110" t="s">
        <v>106</v>
      </c>
      <c r="E2" s="115" t="s">
        <v>21</v>
      </c>
      <c r="F2" s="110" t="s">
        <v>102</v>
      </c>
      <c r="G2" s="110" t="s">
        <v>40</v>
      </c>
      <c r="H2" s="105" t="s">
        <v>36</v>
      </c>
    </row>
    <row r="3" spans="1:8" ht="11.25" customHeight="1">
      <c r="A3" s="109"/>
      <c r="B3" s="114"/>
      <c r="C3" s="116"/>
      <c r="D3" s="111"/>
      <c r="E3" s="116"/>
      <c r="F3" s="111"/>
      <c r="G3" s="111"/>
      <c r="H3" s="106"/>
    </row>
    <row r="4" spans="1:8" ht="22.5" customHeight="1">
      <c r="A4" s="109"/>
      <c r="B4" s="114"/>
      <c r="C4" s="116"/>
      <c r="D4" s="111"/>
      <c r="E4" s="116"/>
      <c r="F4" s="112"/>
      <c r="G4" s="112"/>
      <c r="H4" s="107"/>
    </row>
    <row r="5" spans="1:9" s="2" customFormat="1" ht="11.25">
      <c r="A5" s="35"/>
      <c r="B5" s="32" t="s">
        <v>30</v>
      </c>
      <c r="C5" s="33" t="s">
        <v>30</v>
      </c>
      <c r="D5" s="33" t="s">
        <v>30</v>
      </c>
      <c r="E5" s="33" t="s">
        <v>30</v>
      </c>
      <c r="F5" s="32" t="s">
        <v>30</v>
      </c>
      <c r="G5" s="94" t="s">
        <v>30</v>
      </c>
      <c r="H5" s="55"/>
      <c r="I5" s="102"/>
    </row>
    <row r="6" spans="1:8" ht="11.25" customHeight="1">
      <c r="A6" s="45" t="s">
        <v>41</v>
      </c>
      <c r="B6" s="36">
        <v>124</v>
      </c>
      <c r="C6" s="37">
        <v>273</v>
      </c>
      <c r="D6" s="37">
        <v>6</v>
      </c>
      <c r="E6" s="37">
        <v>7756</v>
      </c>
      <c r="F6" s="37">
        <v>6450</v>
      </c>
      <c r="G6" s="95">
        <v>14</v>
      </c>
      <c r="H6" s="85" t="s">
        <v>41</v>
      </c>
    </row>
    <row r="7" spans="1:8" ht="11.25" customHeight="1">
      <c r="A7" s="46" t="s">
        <v>44</v>
      </c>
      <c r="B7" s="36">
        <v>60</v>
      </c>
      <c r="C7" s="37">
        <v>135</v>
      </c>
      <c r="D7" s="37">
        <v>1</v>
      </c>
      <c r="E7" s="37">
        <v>4415</v>
      </c>
      <c r="F7" s="37">
        <v>3283</v>
      </c>
      <c r="G7" s="95">
        <v>6</v>
      </c>
      <c r="H7" s="85" t="s">
        <v>44</v>
      </c>
    </row>
    <row r="8" spans="1:8" ht="11.25" customHeight="1">
      <c r="A8" s="46" t="s">
        <v>45</v>
      </c>
      <c r="B8" s="36">
        <v>97</v>
      </c>
      <c r="C8" s="37">
        <v>244</v>
      </c>
      <c r="D8" s="37">
        <v>5</v>
      </c>
      <c r="E8" s="37">
        <v>8012</v>
      </c>
      <c r="F8" s="37">
        <v>6169</v>
      </c>
      <c r="G8" s="95">
        <v>14</v>
      </c>
      <c r="H8" s="85" t="s">
        <v>45</v>
      </c>
    </row>
    <row r="9" spans="1:8" ht="11.25" customHeight="1">
      <c r="A9" s="40" t="s">
        <v>46</v>
      </c>
      <c r="B9" s="36">
        <v>20</v>
      </c>
      <c r="C9" s="37">
        <v>26</v>
      </c>
      <c r="D9" s="37" t="s">
        <v>99</v>
      </c>
      <c r="E9" s="37">
        <v>1674</v>
      </c>
      <c r="F9" s="37">
        <v>992</v>
      </c>
      <c r="G9" s="95">
        <v>3</v>
      </c>
      <c r="H9" s="85" t="s">
        <v>46</v>
      </c>
    </row>
    <row r="10" spans="1:8" ht="11.25" customHeight="1">
      <c r="A10" s="46" t="s">
        <v>47</v>
      </c>
      <c r="B10" s="36">
        <v>39</v>
      </c>
      <c r="C10" s="37">
        <v>42</v>
      </c>
      <c r="D10" s="37" t="s">
        <v>99</v>
      </c>
      <c r="E10" s="37">
        <v>3235</v>
      </c>
      <c r="F10" s="37">
        <v>2268</v>
      </c>
      <c r="G10" s="95">
        <v>4</v>
      </c>
      <c r="H10" s="85" t="s">
        <v>47</v>
      </c>
    </row>
    <row r="11" spans="1:8" ht="11.25" customHeight="1">
      <c r="A11" s="46" t="s">
        <v>48</v>
      </c>
      <c r="B11" s="36">
        <v>63</v>
      </c>
      <c r="C11" s="37">
        <v>114</v>
      </c>
      <c r="D11" s="37">
        <v>1</v>
      </c>
      <c r="E11" s="37">
        <v>5154</v>
      </c>
      <c r="F11" s="37">
        <v>3865</v>
      </c>
      <c r="G11" s="95">
        <v>17</v>
      </c>
      <c r="H11" s="85" t="s">
        <v>48</v>
      </c>
    </row>
    <row r="12" spans="1:8" ht="11.25" customHeight="1">
      <c r="A12" s="46" t="s">
        <v>49</v>
      </c>
      <c r="B12" s="36">
        <v>29</v>
      </c>
      <c r="C12" s="37">
        <v>32</v>
      </c>
      <c r="D12" s="37" t="s">
        <v>99</v>
      </c>
      <c r="E12" s="37">
        <v>1670</v>
      </c>
      <c r="F12" s="37">
        <v>1052</v>
      </c>
      <c r="G12" s="95" t="s">
        <v>99</v>
      </c>
      <c r="H12" s="85" t="s">
        <v>100</v>
      </c>
    </row>
    <row r="13" spans="1:8" ht="11.25" customHeight="1">
      <c r="A13" s="93" t="s">
        <v>50</v>
      </c>
      <c r="B13" s="49">
        <v>432</v>
      </c>
      <c r="C13" s="54">
        <v>866</v>
      </c>
      <c r="D13" s="49">
        <v>13</v>
      </c>
      <c r="E13" s="54">
        <v>31916</v>
      </c>
      <c r="F13" s="49">
        <v>24079</v>
      </c>
      <c r="G13" s="96">
        <v>58</v>
      </c>
      <c r="H13" s="100" t="s">
        <v>50</v>
      </c>
    </row>
    <row r="14" spans="1:8" ht="11.25" customHeight="1">
      <c r="A14" s="75"/>
      <c r="B14" s="74"/>
      <c r="C14" s="74"/>
      <c r="D14" s="74"/>
      <c r="E14" s="74"/>
      <c r="F14" s="74"/>
      <c r="G14" s="97"/>
      <c r="H14" s="89"/>
    </row>
    <row r="15" spans="1:8" ht="11.25" customHeight="1">
      <c r="A15" s="45" t="s">
        <v>51</v>
      </c>
      <c r="B15" s="36">
        <v>193</v>
      </c>
      <c r="C15" s="37">
        <v>380</v>
      </c>
      <c r="D15" s="37">
        <v>13</v>
      </c>
      <c r="E15" s="37">
        <v>10513</v>
      </c>
      <c r="F15" s="37">
        <v>8743</v>
      </c>
      <c r="G15" s="95">
        <v>25</v>
      </c>
      <c r="H15" s="85" t="s">
        <v>51</v>
      </c>
    </row>
    <row r="16" spans="1:8" ht="11.25" customHeight="1">
      <c r="A16" s="45" t="s">
        <v>52</v>
      </c>
      <c r="B16" s="36">
        <v>34</v>
      </c>
      <c r="C16" s="37">
        <v>54</v>
      </c>
      <c r="D16" s="37">
        <v>1</v>
      </c>
      <c r="E16" s="37">
        <v>1838</v>
      </c>
      <c r="F16" s="37">
        <v>1741</v>
      </c>
      <c r="G16" s="95">
        <v>3</v>
      </c>
      <c r="H16" s="85" t="s">
        <v>52</v>
      </c>
    </row>
    <row r="17" spans="1:8" ht="11.25" customHeight="1">
      <c r="A17" s="46" t="s">
        <v>53</v>
      </c>
      <c r="B17" s="36">
        <v>44</v>
      </c>
      <c r="C17" s="37">
        <v>42</v>
      </c>
      <c r="D17" s="37" t="s">
        <v>99</v>
      </c>
      <c r="E17" s="37">
        <v>1566</v>
      </c>
      <c r="F17" s="37">
        <v>837</v>
      </c>
      <c r="G17" s="95">
        <v>6</v>
      </c>
      <c r="H17" s="85" t="s">
        <v>53</v>
      </c>
    </row>
    <row r="18" spans="1:8" ht="11.25" customHeight="1">
      <c r="A18" s="46" t="s">
        <v>54</v>
      </c>
      <c r="B18" s="36">
        <v>46</v>
      </c>
      <c r="C18" s="37">
        <v>103</v>
      </c>
      <c r="D18" s="37">
        <v>1</v>
      </c>
      <c r="E18" s="37">
        <v>3288</v>
      </c>
      <c r="F18" s="37">
        <v>2319</v>
      </c>
      <c r="G18" s="95">
        <v>5</v>
      </c>
      <c r="H18" s="85" t="s">
        <v>54</v>
      </c>
    </row>
    <row r="19" spans="1:8" ht="11.25" customHeight="1">
      <c r="A19" s="46" t="s">
        <v>55</v>
      </c>
      <c r="B19" s="36">
        <v>69</v>
      </c>
      <c r="C19" s="37">
        <v>173</v>
      </c>
      <c r="D19" s="37">
        <v>1</v>
      </c>
      <c r="E19" s="37">
        <v>4263</v>
      </c>
      <c r="F19" s="37">
        <v>3154</v>
      </c>
      <c r="G19" s="95">
        <v>10</v>
      </c>
      <c r="H19" s="85" t="s">
        <v>55</v>
      </c>
    </row>
    <row r="20" spans="1:8" ht="11.25" customHeight="1">
      <c r="A20" s="46" t="s">
        <v>56</v>
      </c>
      <c r="B20" s="36">
        <v>23</v>
      </c>
      <c r="C20" s="37">
        <v>25</v>
      </c>
      <c r="D20" s="37" t="s">
        <v>99</v>
      </c>
      <c r="E20" s="37">
        <v>1307</v>
      </c>
      <c r="F20" s="37">
        <v>947</v>
      </c>
      <c r="G20" s="95" t="s">
        <v>99</v>
      </c>
      <c r="H20" s="85" t="s">
        <v>56</v>
      </c>
    </row>
    <row r="21" spans="1:8" ht="11.25" customHeight="1">
      <c r="A21" s="46" t="s">
        <v>57</v>
      </c>
      <c r="B21" s="36">
        <v>38</v>
      </c>
      <c r="C21" s="37">
        <v>89</v>
      </c>
      <c r="D21" s="37">
        <v>2</v>
      </c>
      <c r="E21" s="37">
        <v>2633</v>
      </c>
      <c r="F21" s="37">
        <v>2069</v>
      </c>
      <c r="G21" s="95">
        <v>8</v>
      </c>
      <c r="H21" s="85" t="s">
        <v>57</v>
      </c>
    </row>
    <row r="22" spans="1:8" ht="11.25" customHeight="1">
      <c r="A22" s="45" t="s">
        <v>58</v>
      </c>
      <c r="B22" s="36">
        <v>29</v>
      </c>
      <c r="C22" s="37">
        <v>49</v>
      </c>
      <c r="D22" s="37" t="s">
        <v>99</v>
      </c>
      <c r="E22" s="37">
        <v>1811</v>
      </c>
      <c r="F22" s="37">
        <v>1408</v>
      </c>
      <c r="G22" s="95">
        <v>6</v>
      </c>
      <c r="H22" s="85" t="s">
        <v>58</v>
      </c>
    </row>
    <row r="23" spans="1:8" ht="11.25" customHeight="1">
      <c r="A23" s="45" t="s">
        <v>59</v>
      </c>
      <c r="B23" s="36">
        <v>27</v>
      </c>
      <c r="C23" s="37">
        <v>31</v>
      </c>
      <c r="D23" s="37" t="s">
        <v>99</v>
      </c>
      <c r="E23" s="37">
        <v>1439</v>
      </c>
      <c r="F23" s="37">
        <v>975</v>
      </c>
      <c r="G23" s="95">
        <v>1</v>
      </c>
      <c r="H23" s="85" t="s">
        <v>59</v>
      </c>
    </row>
    <row r="24" spans="1:8" ht="11.25" customHeight="1">
      <c r="A24" s="92" t="s">
        <v>60</v>
      </c>
      <c r="B24" s="49">
        <v>503</v>
      </c>
      <c r="C24" s="54">
        <v>946</v>
      </c>
      <c r="D24" s="49">
        <v>18</v>
      </c>
      <c r="E24" s="54">
        <v>28658</v>
      </c>
      <c r="F24" s="49">
        <v>22193</v>
      </c>
      <c r="G24" s="96">
        <v>64</v>
      </c>
      <c r="H24" s="56" t="s">
        <v>60</v>
      </c>
    </row>
    <row r="25" spans="1:8" ht="11.25" customHeight="1">
      <c r="A25" s="75"/>
      <c r="B25" s="74"/>
      <c r="C25" s="74"/>
      <c r="D25" s="74"/>
      <c r="E25" s="74"/>
      <c r="F25" s="74"/>
      <c r="G25" s="97"/>
      <c r="H25" s="89"/>
    </row>
    <row r="26" spans="1:8" ht="11.25" customHeight="1">
      <c r="A26" s="45" t="s">
        <v>61</v>
      </c>
      <c r="B26" s="36">
        <v>151</v>
      </c>
      <c r="C26" s="37">
        <v>410</v>
      </c>
      <c r="D26" s="37">
        <v>34</v>
      </c>
      <c r="E26" s="37">
        <v>13848</v>
      </c>
      <c r="F26" s="37">
        <v>10195</v>
      </c>
      <c r="G26" s="95">
        <v>40</v>
      </c>
      <c r="H26" s="85" t="s">
        <v>61</v>
      </c>
    </row>
    <row r="27" spans="1:8" ht="11.25" customHeight="1">
      <c r="A27" s="45" t="s">
        <v>62</v>
      </c>
      <c r="B27" s="36">
        <v>154</v>
      </c>
      <c r="C27" s="37">
        <v>653</v>
      </c>
      <c r="D27" s="37">
        <v>40</v>
      </c>
      <c r="E27" s="37">
        <v>10770</v>
      </c>
      <c r="F27" s="37">
        <v>8556</v>
      </c>
      <c r="G27" s="95">
        <v>69</v>
      </c>
      <c r="H27" s="85" t="s">
        <v>62</v>
      </c>
    </row>
    <row r="28" spans="1:8" ht="11.25" customHeight="1">
      <c r="A28" s="45" t="s">
        <v>63</v>
      </c>
      <c r="B28" s="36">
        <v>74</v>
      </c>
      <c r="C28" s="37">
        <v>176</v>
      </c>
      <c r="D28" s="37">
        <v>19</v>
      </c>
      <c r="E28" s="37">
        <v>7297</v>
      </c>
      <c r="F28" s="37">
        <v>4966</v>
      </c>
      <c r="G28" s="95">
        <v>12</v>
      </c>
      <c r="H28" s="85" t="s">
        <v>63</v>
      </c>
    </row>
    <row r="29" spans="1:8" ht="11.25" customHeight="1">
      <c r="A29" s="45" t="s">
        <v>64</v>
      </c>
      <c r="B29" s="36">
        <v>74</v>
      </c>
      <c r="C29" s="37">
        <v>193</v>
      </c>
      <c r="D29" s="37">
        <v>13</v>
      </c>
      <c r="E29" s="37">
        <v>5538</v>
      </c>
      <c r="F29" s="37">
        <v>4232</v>
      </c>
      <c r="G29" s="95">
        <v>25</v>
      </c>
      <c r="H29" s="85" t="s">
        <v>64</v>
      </c>
    </row>
    <row r="30" spans="1:8" ht="11.25" customHeight="1">
      <c r="A30" s="45" t="s">
        <v>65</v>
      </c>
      <c r="B30" s="36">
        <v>41</v>
      </c>
      <c r="C30" s="37">
        <v>116</v>
      </c>
      <c r="D30" s="37">
        <v>11</v>
      </c>
      <c r="E30" s="37">
        <v>3997</v>
      </c>
      <c r="F30" s="37">
        <v>2696</v>
      </c>
      <c r="G30" s="95">
        <v>6</v>
      </c>
      <c r="H30" s="85" t="s">
        <v>65</v>
      </c>
    </row>
    <row r="31" spans="1:8" ht="11.25" customHeight="1">
      <c r="A31" s="45" t="s">
        <v>66</v>
      </c>
      <c r="B31" s="36">
        <v>72</v>
      </c>
      <c r="C31" s="37">
        <v>111</v>
      </c>
      <c r="D31" s="37">
        <v>11</v>
      </c>
      <c r="E31" s="37">
        <v>4384</v>
      </c>
      <c r="F31" s="37">
        <v>3332</v>
      </c>
      <c r="G31" s="95">
        <v>4</v>
      </c>
      <c r="H31" s="85" t="s">
        <v>66</v>
      </c>
    </row>
    <row r="32" spans="1:8" ht="11.25" customHeight="1">
      <c r="A32" s="45" t="s">
        <v>67</v>
      </c>
      <c r="B32" s="36">
        <v>34</v>
      </c>
      <c r="C32" s="37">
        <v>53</v>
      </c>
      <c r="D32" s="37">
        <v>3</v>
      </c>
      <c r="E32" s="37">
        <v>2496</v>
      </c>
      <c r="F32" s="37">
        <v>1681</v>
      </c>
      <c r="G32" s="95">
        <v>12</v>
      </c>
      <c r="H32" s="85" t="s">
        <v>67</v>
      </c>
    </row>
    <row r="33" spans="1:8" ht="11.25" customHeight="1">
      <c r="A33" s="45" t="s">
        <v>68</v>
      </c>
      <c r="B33" s="36">
        <v>48</v>
      </c>
      <c r="C33" s="37">
        <v>71</v>
      </c>
      <c r="D33" s="37">
        <v>20</v>
      </c>
      <c r="E33" s="37">
        <v>3739</v>
      </c>
      <c r="F33" s="37">
        <v>2595</v>
      </c>
      <c r="G33" s="95">
        <v>9</v>
      </c>
      <c r="H33" s="85" t="s">
        <v>68</v>
      </c>
    </row>
    <row r="34" spans="1:8" ht="11.25" customHeight="1">
      <c r="A34" s="45" t="s">
        <v>69</v>
      </c>
      <c r="B34" s="36">
        <v>17</v>
      </c>
      <c r="C34" s="37">
        <v>41</v>
      </c>
      <c r="D34" s="37">
        <v>3</v>
      </c>
      <c r="E34" s="37">
        <v>1715</v>
      </c>
      <c r="F34" s="37">
        <v>1363</v>
      </c>
      <c r="G34" s="95">
        <v>1</v>
      </c>
      <c r="H34" s="85" t="s">
        <v>69</v>
      </c>
    </row>
    <row r="35" spans="1:8" ht="11.25" customHeight="1">
      <c r="A35" s="45" t="s">
        <v>70</v>
      </c>
      <c r="B35" s="36">
        <v>32</v>
      </c>
      <c r="C35" s="37">
        <v>58</v>
      </c>
      <c r="D35" s="37">
        <v>3</v>
      </c>
      <c r="E35" s="37">
        <v>1954</v>
      </c>
      <c r="F35" s="37">
        <v>1813</v>
      </c>
      <c r="G35" s="95" t="s">
        <v>104</v>
      </c>
      <c r="H35" s="85" t="s">
        <v>70</v>
      </c>
    </row>
    <row r="36" spans="1:8" ht="11.25" customHeight="1">
      <c r="A36" s="92" t="s">
        <v>71</v>
      </c>
      <c r="B36" s="49">
        <v>697</v>
      </c>
      <c r="C36" s="54">
        <v>1882</v>
      </c>
      <c r="D36" s="49">
        <v>157</v>
      </c>
      <c r="E36" s="54">
        <v>55738</v>
      </c>
      <c r="F36" s="49">
        <v>41429</v>
      </c>
      <c r="G36" s="96">
        <v>178</v>
      </c>
      <c r="H36" s="56" t="s">
        <v>71</v>
      </c>
    </row>
    <row r="37" spans="1:8" ht="11.25" customHeight="1">
      <c r="A37" s="75"/>
      <c r="B37" s="74"/>
      <c r="C37" s="74"/>
      <c r="D37" s="74"/>
      <c r="E37" s="74"/>
      <c r="F37" s="74"/>
      <c r="G37" s="97"/>
      <c r="H37" s="89"/>
    </row>
    <row r="38" spans="1:8" ht="11.25" customHeight="1">
      <c r="A38" s="45" t="s">
        <v>72</v>
      </c>
      <c r="B38" s="36">
        <v>91</v>
      </c>
      <c r="C38" s="37">
        <v>309</v>
      </c>
      <c r="D38" s="37">
        <v>8</v>
      </c>
      <c r="E38" s="37">
        <v>6289</v>
      </c>
      <c r="F38" s="37">
        <v>5589</v>
      </c>
      <c r="G38" s="95">
        <v>12</v>
      </c>
      <c r="H38" s="86" t="s">
        <v>72</v>
      </c>
    </row>
    <row r="39" spans="1:8" ht="11.25" customHeight="1">
      <c r="A39" s="45" t="s">
        <v>73</v>
      </c>
      <c r="B39" s="36">
        <v>44</v>
      </c>
      <c r="C39" s="37">
        <v>75</v>
      </c>
      <c r="D39" s="37" t="s">
        <v>99</v>
      </c>
      <c r="E39" s="37">
        <v>3415</v>
      </c>
      <c r="F39" s="37">
        <v>2486</v>
      </c>
      <c r="G39" s="95">
        <v>3</v>
      </c>
      <c r="H39" s="86" t="s">
        <v>73</v>
      </c>
    </row>
    <row r="40" spans="1:8" ht="11.25" customHeight="1">
      <c r="A40" s="45" t="s">
        <v>74</v>
      </c>
      <c r="B40" s="36">
        <v>32</v>
      </c>
      <c r="C40" s="37">
        <v>37</v>
      </c>
      <c r="D40" s="37" t="s">
        <v>99</v>
      </c>
      <c r="E40" s="37">
        <v>2448</v>
      </c>
      <c r="F40" s="37">
        <v>1882</v>
      </c>
      <c r="G40" s="95">
        <v>1</v>
      </c>
      <c r="H40" s="86" t="s">
        <v>74</v>
      </c>
    </row>
    <row r="41" spans="1:8" ht="11.25" customHeight="1">
      <c r="A41" s="45" t="s">
        <v>75</v>
      </c>
      <c r="B41" s="36">
        <v>29</v>
      </c>
      <c r="C41" s="37">
        <v>62</v>
      </c>
      <c r="D41" s="37">
        <v>1</v>
      </c>
      <c r="E41" s="37">
        <v>2302</v>
      </c>
      <c r="F41" s="37">
        <v>1480</v>
      </c>
      <c r="G41" s="95">
        <v>4</v>
      </c>
      <c r="H41" s="86" t="s">
        <v>75</v>
      </c>
    </row>
    <row r="42" spans="1:8" ht="11.25" customHeight="1">
      <c r="A42" s="46" t="s">
        <v>76</v>
      </c>
      <c r="B42" s="36">
        <v>51</v>
      </c>
      <c r="C42" s="37">
        <v>112</v>
      </c>
      <c r="D42" s="37" t="s">
        <v>99</v>
      </c>
      <c r="E42" s="37">
        <v>3756</v>
      </c>
      <c r="F42" s="37">
        <v>2378</v>
      </c>
      <c r="G42" s="95">
        <v>5</v>
      </c>
      <c r="H42" s="86" t="s">
        <v>76</v>
      </c>
    </row>
    <row r="43" spans="1:8" ht="11.25" customHeight="1">
      <c r="A43" s="46" t="s">
        <v>77</v>
      </c>
      <c r="B43" s="36">
        <v>32</v>
      </c>
      <c r="C43" s="37">
        <v>103</v>
      </c>
      <c r="D43" s="37">
        <v>2</v>
      </c>
      <c r="E43" s="37">
        <v>2484</v>
      </c>
      <c r="F43" s="37">
        <v>1454</v>
      </c>
      <c r="G43" s="95">
        <v>7</v>
      </c>
      <c r="H43" s="86" t="s">
        <v>77</v>
      </c>
    </row>
    <row r="44" spans="1:8" ht="11.25" customHeight="1">
      <c r="A44" s="46" t="s">
        <v>78</v>
      </c>
      <c r="B44" s="36">
        <v>12</v>
      </c>
      <c r="C44" s="37">
        <v>49</v>
      </c>
      <c r="D44" s="37" t="s">
        <v>99</v>
      </c>
      <c r="E44" s="37">
        <v>1547</v>
      </c>
      <c r="F44" s="37">
        <v>935</v>
      </c>
      <c r="G44" s="95">
        <v>3</v>
      </c>
      <c r="H44" s="86" t="s">
        <v>78</v>
      </c>
    </row>
    <row r="45" spans="1:8" ht="11.25" customHeight="1">
      <c r="A45" s="46" t="s">
        <v>79</v>
      </c>
      <c r="B45" s="36">
        <v>31</v>
      </c>
      <c r="C45" s="37">
        <v>64</v>
      </c>
      <c r="D45" s="37" t="s">
        <v>99</v>
      </c>
      <c r="E45" s="37">
        <v>2961</v>
      </c>
      <c r="F45" s="37">
        <v>2374</v>
      </c>
      <c r="G45" s="95">
        <v>1</v>
      </c>
      <c r="H45" s="86" t="s">
        <v>79</v>
      </c>
    </row>
    <row r="46" spans="1:8" ht="11.25" customHeight="1">
      <c r="A46" s="92" t="s">
        <v>80</v>
      </c>
      <c r="B46" s="49">
        <v>322</v>
      </c>
      <c r="C46" s="54">
        <v>811</v>
      </c>
      <c r="D46" s="49">
        <v>11</v>
      </c>
      <c r="E46" s="54">
        <v>25202</v>
      </c>
      <c r="F46" s="49">
        <v>18578</v>
      </c>
      <c r="G46" s="96">
        <v>36</v>
      </c>
      <c r="H46" s="56" t="s">
        <v>80</v>
      </c>
    </row>
    <row r="47" spans="1:8" ht="11.25" customHeight="1">
      <c r="A47" s="51"/>
      <c r="B47" s="74"/>
      <c r="C47" s="74"/>
      <c r="D47" s="74"/>
      <c r="E47" s="74"/>
      <c r="F47" s="74"/>
      <c r="G47" s="97"/>
      <c r="H47" s="89"/>
    </row>
    <row r="48" spans="1:8" ht="11.25" customHeight="1">
      <c r="A48" s="45" t="s">
        <v>42</v>
      </c>
      <c r="B48" s="36">
        <v>210</v>
      </c>
      <c r="C48" s="37">
        <v>471</v>
      </c>
      <c r="D48" s="37">
        <v>42</v>
      </c>
      <c r="E48" s="37">
        <v>11008</v>
      </c>
      <c r="F48" s="37">
        <v>8578</v>
      </c>
      <c r="G48" s="95">
        <v>11</v>
      </c>
      <c r="H48" s="86" t="s">
        <v>42</v>
      </c>
    </row>
    <row r="49" spans="1:8" ht="11.25" customHeight="1">
      <c r="A49" s="45" t="s">
        <v>81</v>
      </c>
      <c r="B49" s="36">
        <v>74</v>
      </c>
      <c r="C49" s="37">
        <v>168</v>
      </c>
      <c r="D49" s="37">
        <v>19</v>
      </c>
      <c r="E49" s="37">
        <v>4385</v>
      </c>
      <c r="F49" s="37">
        <v>3293</v>
      </c>
      <c r="G49" s="95">
        <v>10</v>
      </c>
      <c r="H49" s="86" t="s">
        <v>81</v>
      </c>
    </row>
    <row r="50" spans="1:8" ht="11.25" customHeight="1">
      <c r="A50" s="45" t="s">
        <v>82</v>
      </c>
      <c r="B50" s="36">
        <v>78</v>
      </c>
      <c r="C50" s="37">
        <v>166</v>
      </c>
      <c r="D50" s="37">
        <v>9</v>
      </c>
      <c r="E50" s="37">
        <v>4520</v>
      </c>
      <c r="F50" s="37">
        <v>3120</v>
      </c>
      <c r="G50" s="95">
        <v>4</v>
      </c>
      <c r="H50" s="86" t="s">
        <v>82</v>
      </c>
    </row>
    <row r="51" spans="1:8" ht="11.25" customHeight="1">
      <c r="A51" s="46" t="s">
        <v>83</v>
      </c>
      <c r="B51" s="36">
        <v>65</v>
      </c>
      <c r="C51" s="37">
        <v>154</v>
      </c>
      <c r="D51" s="37">
        <v>6</v>
      </c>
      <c r="E51" s="37">
        <v>4259</v>
      </c>
      <c r="F51" s="37">
        <v>2499</v>
      </c>
      <c r="G51" s="95">
        <v>4</v>
      </c>
      <c r="H51" s="86" t="s">
        <v>83</v>
      </c>
    </row>
    <row r="52" spans="1:8" ht="11.25" customHeight="1">
      <c r="A52" s="46" t="s">
        <v>84</v>
      </c>
      <c r="B52" s="36">
        <v>39</v>
      </c>
      <c r="C52" s="37">
        <v>31</v>
      </c>
      <c r="D52" s="37">
        <v>4</v>
      </c>
      <c r="E52" s="37">
        <v>2324</v>
      </c>
      <c r="F52" s="37">
        <v>1530</v>
      </c>
      <c r="G52" s="95">
        <v>2</v>
      </c>
      <c r="H52" s="86" t="s">
        <v>84</v>
      </c>
    </row>
    <row r="53" spans="1:8" ht="11.25" customHeight="1">
      <c r="A53" s="46" t="s">
        <v>85</v>
      </c>
      <c r="B53" s="36">
        <v>38</v>
      </c>
      <c r="C53" s="37">
        <v>65</v>
      </c>
      <c r="D53" s="37">
        <v>6</v>
      </c>
      <c r="E53" s="37">
        <v>2238</v>
      </c>
      <c r="F53" s="37">
        <v>1495</v>
      </c>
      <c r="G53" s="95">
        <v>1</v>
      </c>
      <c r="H53" s="86" t="s">
        <v>85</v>
      </c>
    </row>
    <row r="54" spans="1:8" ht="11.25" customHeight="1">
      <c r="A54" s="46" t="s">
        <v>86</v>
      </c>
      <c r="B54" s="36">
        <v>46</v>
      </c>
      <c r="C54" s="37">
        <v>87</v>
      </c>
      <c r="D54" s="37">
        <v>6</v>
      </c>
      <c r="E54" s="37">
        <v>2323</v>
      </c>
      <c r="F54" s="37">
        <v>1509</v>
      </c>
      <c r="G54" s="95">
        <v>5</v>
      </c>
      <c r="H54" s="86" t="s">
        <v>86</v>
      </c>
    </row>
    <row r="55" spans="1:8" ht="11.25" customHeight="1">
      <c r="A55" s="46" t="s">
        <v>87</v>
      </c>
      <c r="B55" s="36">
        <v>34</v>
      </c>
      <c r="C55" s="37">
        <v>51</v>
      </c>
      <c r="D55" s="37">
        <v>4</v>
      </c>
      <c r="E55" s="37">
        <v>1728</v>
      </c>
      <c r="F55" s="37">
        <v>1130</v>
      </c>
      <c r="G55" s="95">
        <v>2</v>
      </c>
      <c r="H55" s="86" t="s">
        <v>87</v>
      </c>
    </row>
    <row r="56" spans="1:8" ht="11.25" customHeight="1">
      <c r="A56" s="92" t="s">
        <v>88</v>
      </c>
      <c r="B56" s="49">
        <v>584</v>
      </c>
      <c r="C56" s="54">
        <v>1193</v>
      </c>
      <c r="D56" s="49">
        <v>96</v>
      </c>
      <c r="E56" s="54">
        <v>32785</v>
      </c>
      <c r="F56" s="49">
        <v>23154</v>
      </c>
      <c r="G56" s="96">
        <v>39</v>
      </c>
      <c r="H56" s="56" t="s">
        <v>88</v>
      </c>
    </row>
    <row r="57" spans="1:8" ht="11.25" customHeight="1">
      <c r="A57" s="51"/>
      <c r="B57" s="74"/>
      <c r="C57" s="74"/>
      <c r="D57" s="74"/>
      <c r="E57" s="74"/>
      <c r="F57" s="74"/>
      <c r="G57" s="97"/>
      <c r="H57" s="89"/>
    </row>
    <row r="58" spans="1:8" ht="11.25" customHeight="1">
      <c r="A58" s="45" t="s">
        <v>43</v>
      </c>
      <c r="B58" s="36">
        <v>181</v>
      </c>
      <c r="C58" s="37">
        <v>350</v>
      </c>
      <c r="D58" s="37">
        <v>38</v>
      </c>
      <c r="E58" s="37">
        <v>10215</v>
      </c>
      <c r="F58" s="37">
        <v>7194</v>
      </c>
      <c r="G58" s="95">
        <v>28</v>
      </c>
      <c r="H58" s="85" t="s">
        <v>43</v>
      </c>
    </row>
    <row r="59" spans="1:8" ht="11.25" customHeight="1">
      <c r="A59" s="45" t="s">
        <v>89</v>
      </c>
      <c r="B59" s="36">
        <v>66</v>
      </c>
      <c r="C59" s="37">
        <v>148</v>
      </c>
      <c r="D59" s="37">
        <v>16</v>
      </c>
      <c r="E59" s="37">
        <v>5272</v>
      </c>
      <c r="F59" s="37">
        <v>3882</v>
      </c>
      <c r="G59" s="95">
        <v>5</v>
      </c>
      <c r="H59" s="85" t="s">
        <v>89</v>
      </c>
    </row>
    <row r="60" spans="1:8" ht="11.25" customHeight="1">
      <c r="A60" s="45" t="s">
        <v>90</v>
      </c>
      <c r="B60" s="36">
        <v>173</v>
      </c>
      <c r="C60" s="37">
        <v>327</v>
      </c>
      <c r="D60" s="37">
        <v>38</v>
      </c>
      <c r="E60" s="37">
        <v>11140</v>
      </c>
      <c r="F60" s="37">
        <v>7918</v>
      </c>
      <c r="G60" s="95">
        <v>23</v>
      </c>
      <c r="H60" s="85" t="s">
        <v>90</v>
      </c>
    </row>
    <row r="61" spans="1:8" ht="11.25" customHeight="1">
      <c r="A61" s="45" t="s">
        <v>91</v>
      </c>
      <c r="B61" s="36">
        <v>116</v>
      </c>
      <c r="C61" s="37">
        <v>237</v>
      </c>
      <c r="D61" s="37">
        <v>23</v>
      </c>
      <c r="E61" s="37">
        <v>9453</v>
      </c>
      <c r="F61" s="37">
        <v>6620</v>
      </c>
      <c r="G61" s="95">
        <v>18</v>
      </c>
      <c r="H61" s="85" t="s">
        <v>101</v>
      </c>
    </row>
    <row r="62" spans="1:8" ht="11.25" customHeight="1">
      <c r="A62" s="46" t="s">
        <v>92</v>
      </c>
      <c r="B62" s="38">
        <v>49</v>
      </c>
      <c r="C62" s="39">
        <v>80</v>
      </c>
      <c r="D62" s="39">
        <v>8</v>
      </c>
      <c r="E62" s="39">
        <v>3469</v>
      </c>
      <c r="F62" s="39">
        <v>2525</v>
      </c>
      <c r="G62" s="98">
        <v>6</v>
      </c>
      <c r="H62" s="85" t="s">
        <v>92</v>
      </c>
    </row>
    <row r="63" spans="1:8" ht="11.25" customHeight="1">
      <c r="A63" s="46" t="s">
        <v>93</v>
      </c>
      <c r="B63" s="38">
        <v>48</v>
      </c>
      <c r="C63" s="39">
        <v>75</v>
      </c>
      <c r="D63" s="39">
        <v>7</v>
      </c>
      <c r="E63" s="39">
        <v>3301</v>
      </c>
      <c r="F63" s="39">
        <v>2404</v>
      </c>
      <c r="G63" s="98">
        <v>7</v>
      </c>
      <c r="H63" s="85" t="s">
        <v>93</v>
      </c>
    </row>
    <row r="64" spans="1:8" ht="11.25" customHeight="1">
      <c r="A64" s="46" t="s">
        <v>94</v>
      </c>
      <c r="B64" s="38">
        <v>13</v>
      </c>
      <c r="C64" s="39">
        <v>21</v>
      </c>
      <c r="D64" s="39">
        <v>2</v>
      </c>
      <c r="E64" s="39">
        <v>1338</v>
      </c>
      <c r="F64" s="39">
        <v>1271</v>
      </c>
      <c r="G64" s="98">
        <v>1</v>
      </c>
      <c r="H64" s="85" t="s">
        <v>94</v>
      </c>
    </row>
    <row r="65" spans="1:8" ht="11.25" customHeight="1">
      <c r="A65" s="46" t="s">
        <v>95</v>
      </c>
      <c r="B65" s="38">
        <v>82</v>
      </c>
      <c r="C65" s="39">
        <v>130</v>
      </c>
      <c r="D65" s="39">
        <v>21</v>
      </c>
      <c r="E65" s="39">
        <v>5458</v>
      </c>
      <c r="F65" s="39">
        <v>3281</v>
      </c>
      <c r="G65" s="98">
        <v>1</v>
      </c>
      <c r="H65" s="85" t="s">
        <v>95</v>
      </c>
    </row>
    <row r="66" spans="1:8" ht="11.25" customHeight="1">
      <c r="A66" s="46" t="s">
        <v>96</v>
      </c>
      <c r="B66" s="38">
        <v>32</v>
      </c>
      <c r="C66" s="39">
        <v>59</v>
      </c>
      <c r="D66" s="39">
        <v>3</v>
      </c>
      <c r="E66" s="39">
        <v>2289</v>
      </c>
      <c r="F66" s="39">
        <v>1548</v>
      </c>
      <c r="G66" s="98">
        <v>2</v>
      </c>
      <c r="H66" s="85" t="s">
        <v>96</v>
      </c>
    </row>
    <row r="67" spans="1:8" ht="11.25" customHeight="1">
      <c r="A67" s="45" t="s">
        <v>97</v>
      </c>
      <c r="B67" s="38">
        <v>15</v>
      </c>
      <c r="C67" s="39">
        <v>18</v>
      </c>
      <c r="D67" s="39">
        <v>4</v>
      </c>
      <c r="E67" s="39">
        <v>841</v>
      </c>
      <c r="F67" s="39">
        <v>510</v>
      </c>
      <c r="G67" s="98" t="s">
        <v>99</v>
      </c>
      <c r="H67" s="85" t="s">
        <v>97</v>
      </c>
    </row>
    <row r="68" spans="1:8" ht="11.25" customHeight="1">
      <c r="A68" s="92" t="s">
        <v>98</v>
      </c>
      <c r="B68" s="49">
        <v>775</v>
      </c>
      <c r="C68" s="54">
        <v>1445</v>
      </c>
      <c r="D68" s="49">
        <v>160</v>
      </c>
      <c r="E68" s="54">
        <v>52776</v>
      </c>
      <c r="F68" s="49">
        <v>37153</v>
      </c>
      <c r="G68" s="96">
        <v>91</v>
      </c>
      <c r="H68" s="56" t="s">
        <v>98</v>
      </c>
    </row>
    <row r="69" spans="1:8" ht="11.25">
      <c r="A69" s="41"/>
      <c r="B69" s="81"/>
      <c r="C69" s="82"/>
      <c r="D69" s="82"/>
      <c r="E69" s="82"/>
      <c r="F69" s="82"/>
      <c r="G69" s="99"/>
      <c r="H69" s="26"/>
    </row>
    <row r="70" spans="1:8" ht="12" thickBot="1">
      <c r="A70" s="42"/>
      <c r="B70" s="25"/>
      <c r="C70" s="88"/>
      <c r="D70" s="88"/>
      <c r="E70" s="88"/>
      <c r="F70" s="88"/>
      <c r="G70" s="25"/>
      <c r="H70" s="27"/>
    </row>
    <row r="71" spans="1:10" s="5" customFormat="1" ht="24.75" customHeight="1" thickBot="1" thickTop="1">
      <c r="A71" s="43" t="s">
        <v>29</v>
      </c>
      <c r="B71" s="29">
        <v>3313</v>
      </c>
      <c r="C71" s="24">
        <v>7143</v>
      </c>
      <c r="D71" s="24">
        <v>455</v>
      </c>
      <c r="E71" s="24">
        <v>227075</v>
      </c>
      <c r="F71" s="24">
        <v>166586</v>
      </c>
      <c r="G71" s="24">
        <v>466</v>
      </c>
      <c r="H71" s="21" t="s">
        <v>29</v>
      </c>
      <c r="I71" s="103"/>
      <c r="J71" s="90"/>
    </row>
    <row r="72" spans="1:7" ht="11.25">
      <c r="A72" s="4" t="s">
        <v>103</v>
      </c>
      <c r="B72" s="4"/>
      <c r="C72" s="4"/>
      <c r="D72" s="4"/>
      <c r="E72" s="4"/>
      <c r="F72" s="4"/>
      <c r="G72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&amp;R仙台国税局
源泉所得税４
（Ｈ20）</oddFooter>
  </headerFooter>
  <rowBreaks count="1" manualBreakCount="1">
    <brk id="3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5" t="s">
        <v>22</v>
      </c>
      <c r="B2" s="117"/>
      <c r="C2" s="117" t="s">
        <v>5</v>
      </c>
      <c r="D2" s="117"/>
      <c r="E2" s="117"/>
      <c r="F2" s="117"/>
      <c r="G2" s="117"/>
      <c r="H2" s="117"/>
      <c r="I2" s="117" t="s">
        <v>20</v>
      </c>
      <c r="J2" s="117"/>
      <c r="K2" s="117"/>
      <c r="L2" s="117"/>
      <c r="M2" s="117"/>
      <c r="N2" s="117"/>
      <c r="O2" s="117" t="s">
        <v>0</v>
      </c>
      <c r="P2" s="117"/>
      <c r="Q2" s="117"/>
      <c r="R2" s="117"/>
      <c r="S2" s="117"/>
      <c r="T2" s="117"/>
      <c r="U2" s="118"/>
    </row>
    <row r="3" spans="1:21" s="3" customFormat="1" ht="11.25">
      <c r="A3" s="126"/>
      <c r="B3" s="127"/>
      <c r="C3" s="18"/>
      <c r="D3" s="18"/>
      <c r="E3" s="119" t="s">
        <v>24</v>
      </c>
      <c r="F3" s="120"/>
      <c r="G3" s="119" t="s">
        <v>17</v>
      </c>
      <c r="H3" s="120"/>
      <c r="I3" s="119" t="s">
        <v>23</v>
      </c>
      <c r="J3" s="120"/>
      <c r="K3" s="119" t="s">
        <v>24</v>
      </c>
      <c r="L3" s="120"/>
      <c r="M3" s="119" t="s">
        <v>17</v>
      </c>
      <c r="N3" s="120"/>
      <c r="O3" s="119" t="s">
        <v>23</v>
      </c>
      <c r="P3" s="120"/>
      <c r="Q3" s="119" t="s">
        <v>16</v>
      </c>
      <c r="R3" s="120"/>
      <c r="S3" s="119" t="s">
        <v>17</v>
      </c>
      <c r="T3" s="120"/>
      <c r="U3" s="19"/>
    </row>
    <row r="4" spans="1:21" s="3" customFormat="1" ht="11.25">
      <c r="A4" s="128"/>
      <c r="B4" s="129"/>
      <c r="C4" s="129" t="s">
        <v>23</v>
      </c>
      <c r="D4" s="129"/>
      <c r="E4" s="121"/>
      <c r="F4" s="122"/>
      <c r="G4" s="121"/>
      <c r="H4" s="122"/>
      <c r="I4" s="121"/>
      <c r="J4" s="122"/>
      <c r="K4" s="121"/>
      <c r="L4" s="122"/>
      <c r="M4" s="121"/>
      <c r="N4" s="122"/>
      <c r="O4" s="121"/>
      <c r="P4" s="122"/>
      <c r="Q4" s="121"/>
      <c r="R4" s="122"/>
      <c r="S4" s="121"/>
      <c r="T4" s="122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3" t="s">
        <v>9</v>
      </c>
      <c r="B9" s="123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4" t="s">
        <v>10</v>
      </c>
      <c r="B10" s="124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税務署別課税状況等(源泉所得税)</dc:title>
  <dc:subject/>
  <dc:creator>国税庁</dc:creator>
  <cp:keywords/>
  <dc:description/>
  <cp:lastModifiedBy>国税庁</cp:lastModifiedBy>
  <cp:lastPrinted>2010-08-10T06:35:20Z</cp:lastPrinted>
  <dcterms:created xsi:type="dcterms:W3CDTF">2003-07-09T01:05:10Z</dcterms:created>
  <dcterms:modified xsi:type="dcterms:W3CDTF">2010-08-10T06:35:38Z</dcterms:modified>
  <cp:category/>
  <cp:version/>
  <cp:contentType/>
  <cp:contentStatus/>
</cp:coreProperties>
</file>