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95" windowHeight="8295" tabRatio="802"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0">'(1)　課税状況'!$A$1:$K$18</definedName>
    <definedName name="_xlnm.Print_Area" localSheetId="1">'(2)　課税状況の累年比較'!$A$1:$H$14</definedName>
    <definedName name="_xlnm.Print_Area" localSheetId="3">'(4)税務署別(個人事業者）'!$A$1:$N$72</definedName>
    <definedName name="_xlnm.Print_Area" localSheetId="5">'(4)税務署別（合計）'!$A$1:$R$71</definedName>
    <definedName name="_xlnm.Print_Area" localSheetId="4">'(4)税務署別（法人）'!$A$1:$N$71</definedName>
    <definedName name="_xlnm.Print_Titles" localSheetId="3">'(4)税務署別(個人事業者）'!$1:$6</definedName>
    <definedName name="_xlnm.Print_Titles" localSheetId="5">'(4)税務署別（合計）'!$1:$6</definedName>
    <definedName name="_xlnm.Print_Titles" localSheetId="4">'(4)税務署別（法人）'!$1:$6</definedName>
  </definedNames>
  <calcPr fullCalcOnLoad="1"/>
</workbook>
</file>

<file path=xl/sharedStrings.xml><?xml version="1.0" encoding="utf-8"?>
<sst xmlns="http://schemas.openxmlformats.org/spreadsheetml/2006/main" count="374" uniqueCount="135">
  <si>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</si>
  <si>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</si>
  <si>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</si>
  <si>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</si>
  <si>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</si>
  <si>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</si>
  <si>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</si>
  <si>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</si>
  <si>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</si>
  <si>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</si>
  <si>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</si>
  <si>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</si>
  <si>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</si>
  <si>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</si>
  <si>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</si>
  <si>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</si>
  <si>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</si>
  <si>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</si>
  <si>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</si>
  <si>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</si>
  <si>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</si>
  <si>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</si>
  <si>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</si>
  <si>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</si>
  <si>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合　　　　　　　　　計</t>
  </si>
  <si>
    <t>法　　　　　　　人</t>
  </si>
  <si>
    <t>合　　　　　　　計</t>
  </si>
  <si>
    <t>件　　数</t>
  </si>
  <si>
    <t>税　　額</t>
  </si>
  <si>
    <t>　イ　個人事業者</t>
  </si>
  <si>
    <t>合　　　　　　計</t>
  </si>
  <si>
    <t>簡易申告及び処理</t>
  </si>
  <si>
    <t>小　　　　　　計</t>
  </si>
  <si>
    <t>合　　　計</t>
  </si>
  <si>
    <t>件　　数</t>
  </si>
  <si>
    <t>総計</t>
  </si>
  <si>
    <t>納　　　税　　　申　　　告　　　及　　　び　　　処　　　理</t>
  </si>
  <si>
    <t>税　額　①</t>
  </si>
  <si>
    <t>税　額　②</t>
  </si>
  <si>
    <t>税　額　③</t>
  </si>
  <si>
    <t>　ハ　個人事業者と法人の合計</t>
  </si>
  <si>
    <t>課　税　事　業　者　等　届　出　件　数</t>
  </si>
  <si>
    <t>　ロ　法　　　人</t>
  </si>
  <si>
    <t>総  計</t>
  </si>
  <si>
    <t>税務署名</t>
  </si>
  <si>
    <t>(3)　課税事業者等届出件数</t>
  </si>
  <si>
    <t>(1)　課税状況</t>
  </si>
  <si>
    <t>千円</t>
  </si>
  <si>
    <t>総　計</t>
  </si>
  <si>
    <t>既往年分の
申告及び処理</t>
  </si>
  <si>
    <t>新設法人に
該当する旨
の届出</t>
  </si>
  <si>
    <t>件数</t>
  </si>
  <si>
    <t>税額</t>
  </si>
  <si>
    <t>課税事業者
届出</t>
  </si>
  <si>
    <t>課税事業者
選択届出</t>
  </si>
  <si>
    <t>件</t>
  </si>
  <si>
    <t>税務署名</t>
  </si>
  <si>
    <t>税務署名</t>
  </si>
  <si>
    <t>現年分</t>
  </si>
  <si>
    <t>既往年分</t>
  </si>
  <si>
    <t>総　計</t>
  </si>
  <si>
    <t>(2)　課税状況の累年比較</t>
  </si>
  <si>
    <t>(4)　税務署別課税状況</t>
  </si>
  <si>
    <t>(4)　税務署別課税状況（続）</t>
  </si>
  <si>
    <t>平成17年度</t>
  </si>
  <si>
    <t>平成18年度</t>
  </si>
  <si>
    <t>平成15年度</t>
  </si>
  <si>
    <t>平成16年度</t>
  </si>
  <si>
    <t>（注）この表は「(1)　課税状況の現年分」及び「(3)　課税事業者等届出件数」を税務署別に示したものである。</t>
  </si>
  <si>
    <t>青森</t>
  </si>
  <si>
    <t>弘前</t>
  </si>
  <si>
    <t>八戸</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</si>
  <si>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</si>
  <si>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</si>
  <si>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</si>
  <si>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</si>
  <si>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</si>
  <si>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</si>
  <si>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</si>
  <si>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</si>
  <si>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</si>
  <si>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</si>
  <si>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</si>
  <si>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</si>
  <si>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</si>
  <si>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</si>
  <si>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</si>
  <si>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</si>
  <si>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</si>
  <si>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</si>
  <si>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</si>
  <si>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</si>
  <si>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</si>
  <si>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</si>
  <si>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</si>
  <si>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</si>
  <si>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</si>
  <si>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</si>
  <si>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</si>
  <si>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</si>
  <si>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</si>
  <si>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</si>
  <si>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</si>
  <si>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</si>
  <si>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</si>
  <si>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</si>
  <si>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</si>
  <si>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</si>
  <si>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</si>
  <si>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</si>
  <si>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</si>
  <si>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</si>
  <si>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</si>
  <si>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</si>
  <si>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</si>
  <si>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</si>
  <si>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</si>
  <si>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</si>
  <si>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</si>
  <si>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</si>
  <si>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</si>
  <si>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</si>
  <si>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</si>
  <si>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</si>
  <si>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</si>
  <si>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田島</t>
  </si>
  <si>
    <t>福島県計</t>
  </si>
  <si>
    <t>調査対象等：</t>
  </si>
  <si>
    <t>（注）１　税関分は含まない。</t>
  </si>
  <si>
    <t>　　　２　「件数欄」の「実」は、実件数を示す。</t>
  </si>
  <si>
    <t>調査対象等：平成19年度末（平成20年３月31日現在）の届出件数を示している。</t>
  </si>
  <si>
    <t>平成19年度</t>
  </si>
  <si>
    <t>　「現年分」は、平成19年４月１日から平成20年３月31日までに終了した課税期間について、平成20年６月30日現在の申告（国・地方公共団体等については平成20年９月30日までの申告を含む。）又は処理（更正、決定等）による課税事績を「申告書及び決議書」に基づいて作成した。</t>
  </si>
  <si>
    <t>　「既往年分」は、平成19年３月31日以前に終了した課税期間について、平成19年７月１日から平成20年６月30日までの間の申告（平成19年７月１日から同年10月１日までの間の国・地方公共団体等に係る申告を除く。）及び処理（更正、決定等）による課税事績を「申告書及び決議書」に基づいて作成した。</t>
  </si>
  <si>
    <t>税　　　額
(①－②＋③)</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</si>
</sst>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Red]\-0\ "/>
  </numFmts>
  <fonts count="46">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sz val="8"/>
      <name val="ＭＳ 明朝"/>
      <family val="1"/>
    </font>
    <font>
      <sz val="8"/>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hair"/>
      <top style="thin">
        <color indexed="55"/>
      </top>
      <bottom style="thin">
        <color indexed="55"/>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style="thin"/>
      <right style="hair"/>
      <top style="thin">
        <color indexed="55"/>
      </top>
      <bottom>
        <color indexed="63"/>
      </bottom>
    </border>
    <border>
      <left style="hair"/>
      <right style="hair"/>
      <top style="thin">
        <color indexed="55"/>
      </top>
      <bottom>
        <color indexed="63"/>
      </bottom>
    </border>
    <border>
      <left style="thin"/>
      <right style="medium"/>
      <top style="thin">
        <color indexed="23"/>
      </top>
      <bottom>
        <color indexed="63"/>
      </bottom>
    </border>
    <border>
      <left style="thin"/>
      <right style="hair"/>
      <top style="double"/>
      <bottom style="medium"/>
    </border>
    <border>
      <left style="hair"/>
      <right style="hair"/>
      <top style="double"/>
      <bottom style="medium"/>
    </border>
    <border>
      <left style="thin"/>
      <right style="medium"/>
      <top style="double"/>
      <bottom style="mediu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color indexed="63"/>
      </right>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style="hair"/>
      <right>
        <color indexed="63"/>
      </right>
      <top style="thin">
        <color indexed="55"/>
      </top>
      <bottom style="double"/>
    </border>
    <border>
      <left style="hair"/>
      <right style="thin"/>
      <top>
        <color indexed="63"/>
      </top>
      <bottom style="medium"/>
    </border>
    <border>
      <left style="hair"/>
      <right>
        <color indexed="63"/>
      </right>
      <top>
        <color indexed="63"/>
      </top>
      <bottom style="medium"/>
    </border>
    <border>
      <left style="thin"/>
      <right style="hair"/>
      <top>
        <color indexed="63"/>
      </top>
      <bottom style="hair">
        <color indexed="55"/>
      </bottom>
    </border>
    <border>
      <left style="hair"/>
      <right style="hair"/>
      <top>
        <color indexed="63"/>
      </top>
      <bottom style="hair">
        <color indexed="55"/>
      </bottom>
    </border>
    <border>
      <left style="hair"/>
      <right style="thin"/>
      <top style="thin"/>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thin"/>
      <top>
        <color indexed="63"/>
      </top>
      <bottom style="hair">
        <color indexed="55"/>
      </bottom>
    </border>
    <border>
      <left style="hair"/>
      <right>
        <color indexed="63"/>
      </right>
      <top>
        <color indexed="63"/>
      </top>
      <bottom style="hair">
        <color indexed="55"/>
      </bottom>
    </border>
    <border>
      <left style="thin"/>
      <right style="hair"/>
      <top style="hair">
        <color indexed="55"/>
      </top>
      <bottom style="hair">
        <color indexed="55"/>
      </bottom>
    </border>
    <border>
      <left style="hair"/>
      <right>
        <color indexed="63"/>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color indexed="63"/>
      </right>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style="medium"/>
      <right>
        <color indexed="63"/>
      </right>
      <top style="double"/>
      <bottom style="medium"/>
    </border>
    <border>
      <left style="thin"/>
      <right style="medium"/>
      <top>
        <color indexed="63"/>
      </top>
      <bottom style="double"/>
    </border>
    <border>
      <left style="hair"/>
      <right>
        <color indexed="63"/>
      </right>
      <top style="thin">
        <color indexed="55"/>
      </top>
      <bottom>
        <color indexed="63"/>
      </bottom>
    </border>
    <border>
      <left style="hair"/>
      <right>
        <color indexed="63"/>
      </right>
      <top style="double"/>
      <bottom style="medium"/>
    </border>
    <border>
      <left style="medium"/>
      <right>
        <color indexed="63"/>
      </right>
      <top style="hair">
        <color indexed="55"/>
      </top>
      <bottom>
        <color indexed="63"/>
      </bottom>
    </border>
    <border>
      <left style="thin"/>
      <right style="hair"/>
      <top style="hair">
        <color indexed="55"/>
      </top>
      <bottom>
        <color indexed="63"/>
      </bottom>
    </border>
    <border>
      <left style="hair"/>
      <right>
        <color indexed="63"/>
      </right>
      <top style="hair">
        <color indexed="55"/>
      </top>
      <bottom>
        <color indexed="63"/>
      </bottom>
    </border>
    <border>
      <left style="thin"/>
      <right style="medium"/>
      <top>
        <color indexed="63"/>
      </top>
      <bottom style="hair">
        <color indexed="55"/>
      </bottom>
    </border>
    <border>
      <left style="thin"/>
      <right style="medium"/>
      <top style="hair">
        <color indexed="55"/>
      </top>
      <bottom style="thin">
        <color indexed="55"/>
      </bottom>
    </border>
    <border>
      <left style="thin"/>
      <right style="medium"/>
      <top>
        <color indexed="63"/>
      </top>
      <bottom style="thin">
        <color indexed="55"/>
      </bottom>
    </border>
    <border>
      <left style="thin"/>
      <right style="medium"/>
      <top>
        <color indexed="63"/>
      </top>
      <bottom>
        <color indexed="63"/>
      </bottom>
    </border>
    <border>
      <left style="medium"/>
      <right>
        <color indexed="63"/>
      </right>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color indexed="63"/>
      </right>
      <top>
        <color indexed="63"/>
      </top>
      <bottom style="thin">
        <color indexed="55"/>
      </bottom>
    </border>
    <border>
      <left style="hair"/>
      <right style="thin"/>
      <top style="double"/>
      <bottom style="medium"/>
    </border>
    <border>
      <left style="hair"/>
      <right style="thin"/>
      <top style="thin">
        <color indexed="55"/>
      </top>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hair"/>
      <top style="medium"/>
      <bottom style="hair"/>
    </border>
    <border>
      <left style="hair"/>
      <right>
        <color indexed="63"/>
      </right>
      <top style="medium"/>
      <bottom style="hair"/>
    </border>
    <border>
      <left style="thin"/>
      <right style="hair"/>
      <top style="hair"/>
      <bottom style="hair"/>
    </border>
    <border>
      <left style="hair"/>
      <right>
        <color indexed="63"/>
      </right>
      <top style="hair"/>
      <bottom style="hair"/>
    </border>
    <border>
      <left style="thin"/>
      <right style="medium"/>
      <top>
        <color indexed="63"/>
      </top>
      <bottom style="thin"/>
    </border>
    <border>
      <left style="medium"/>
      <right>
        <color indexed="63"/>
      </right>
      <top>
        <color indexed="63"/>
      </top>
      <bottom style="thin"/>
    </border>
    <border>
      <left style="thin"/>
      <right style="thin"/>
      <top style="medium"/>
      <bottom style="hair"/>
    </border>
    <border>
      <left style="thin"/>
      <right style="thin"/>
      <top style="hair"/>
      <bottom style="hair"/>
    </border>
    <border>
      <left style="hair"/>
      <right style="thin"/>
      <top style="hair"/>
      <bottom style="hair"/>
    </border>
    <border>
      <left>
        <color indexed="63"/>
      </left>
      <right>
        <color indexed="63"/>
      </right>
      <top>
        <color indexed="63"/>
      </top>
      <bottom style="medium"/>
    </border>
    <border>
      <left style="thin"/>
      <right>
        <color indexed="63"/>
      </right>
      <top style="medium"/>
      <bottom style="hair"/>
    </border>
    <border>
      <left>
        <color indexed="63"/>
      </left>
      <right>
        <color indexed="63"/>
      </right>
      <top style="medium"/>
      <bottom style="hair"/>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249">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7" fillId="0" borderId="0" xfId="0" applyFont="1" applyAlignment="1">
      <alignment/>
    </xf>
    <xf numFmtId="0" fontId="8" fillId="0" borderId="10" xfId="0" applyFont="1" applyFill="1" applyBorder="1" applyAlignment="1">
      <alignment horizontal="distributed" vertical="center"/>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176" fontId="2" fillId="0" borderId="13" xfId="0" applyNumberFormat="1" applyFont="1" applyFill="1" applyBorder="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left"/>
    </xf>
    <xf numFmtId="3" fontId="2" fillId="33" borderId="18" xfId="0" applyNumberFormat="1" applyFont="1" applyFill="1" applyBorder="1" applyAlignment="1">
      <alignment horizontal="right" vertical="center" indent="1"/>
    </xf>
    <xf numFmtId="3" fontId="2" fillId="33" borderId="19" xfId="0" applyNumberFormat="1" applyFont="1" applyFill="1" applyBorder="1" applyAlignment="1">
      <alignment horizontal="right" vertical="center" indent="1"/>
    </xf>
    <xf numFmtId="3" fontId="2" fillId="33" borderId="20" xfId="0" applyNumberFormat="1" applyFont="1" applyFill="1" applyBorder="1" applyAlignment="1">
      <alignment horizontal="right" vertical="center" indent="1"/>
    </xf>
    <xf numFmtId="0" fontId="2" fillId="0" borderId="21" xfId="0" applyFont="1" applyBorder="1" applyAlignment="1">
      <alignment horizontal="distributed" vertical="center"/>
    </xf>
    <xf numFmtId="0" fontId="2" fillId="0" borderId="22"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3" fontId="2" fillId="33" borderId="25" xfId="0" applyNumberFormat="1" applyFont="1" applyFill="1" applyBorder="1" applyAlignment="1">
      <alignment horizontal="right" vertical="center" indent="1"/>
    </xf>
    <xf numFmtId="0" fontId="8" fillId="0" borderId="26" xfId="0" applyFont="1" applyFill="1" applyBorder="1" applyAlignment="1">
      <alignment horizontal="distributed" vertical="center"/>
    </xf>
    <xf numFmtId="176" fontId="2" fillId="0" borderId="27" xfId="0" applyNumberFormat="1" applyFont="1" applyFill="1" applyBorder="1" applyAlignment="1">
      <alignment horizontal="right" vertical="center"/>
    </xf>
    <xf numFmtId="176" fontId="2" fillId="0" borderId="28" xfId="0" applyNumberFormat="1" applyFont="1" applyFill="1" applyBorder="1" applyAlignment="1">
      <alignment horizontal="right" vertical="center"/>
    </xf>
    <xf numFmtId="0" fontId="8" fillId="0" borderId="29" xfId="0" applyFont="1" applyFill="1" applyBorder="1" applyAlignment="1">
      <alignment horizontal="center" vertical="center"/>
    </xf>
    <xf numFmtId="176" fontId="6" fillId="33" borderId="30" xfId="0" applyNumberFormat="1" applyFont="1" applyFill="1" applyBorder="1" applyAlignment="1">
      <alignment horizontal="right" vertical="center"/>
    </xf>
    <xf numFmtId="176" fontId="6" fillId="33" borderId="31" xfId="0" applyNumberFormat="1" applyFont="1" applyFill="1" applyBorder="1" applyAlignment="1">
      <alignment horizontal="right" vertical="center"/>
    </xf>
    <xf numFmtId="0" fontId="6"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right" vertical="center"/>
    </xf>
    <xf numFmtId="0" fontId="6" fillId="0" borderId="34" xfId="0" applyFont="1" applyBorder="1" applyAlignment="1">
      <alignment horizontal="right" vertical="center"/>
    </xf>
    <xf numFmtId="0" fontId="2" fillId="0" borderId="35" xfId="0" applyFont="1" applyBorder="1" applyAlignment="1">
      <alignment horizontal="right" vertical="center"/>
    </xf>
    <xf numFmtId="3" fontId="2" fillId="0" borderId="34" xfId="0" applyNumberFormat="1" applyFont="1" applyBorder="1" applyAlignment="1">
      <alignment horizontal="right" vertical="center"/>
    </xf>
    <xf numFmtId="3" fontId="2" fillId="0" borderId="35" xfId="0" applyNumberFormat="1" applyFont="1" applyBorder="1" applyAlignment="1">
      <alignment horizontal="right" vertical="center"/>
    </xf>
    <xf numFmtId="177" fontId="8" fillId="0" borderId="11" xfId="0" applyNumberFormat="1" applyFont="1" applyFill="1" applyBorder="1" applyAlignment="1">
      <alignment horizontal="right" vertical="center"/>
    </xf>
    <xf numFmtId="177" fontId="8" fillId="0" borderId="12" xfId="0" applyNumberFormat="1" applyFont="1" applyFill="1" applyBorder="1" applyAlignment="1">
      <alignment horizontal="right" vertical="center"/>
    </xf>
    <xf numFmtId="177" fontId="8" fillId="0" borderId="36" xfId="0" applyNumberFormat="1" applyFont="1" applyFill="1" applyBorder="1" applyAlignment="1">
      <alignment horizontal="right" vertical="center"/>
    </xf>
    <xf numFmtId="177" fontId="8" fillId="0" borderId="37" xfId="0" applyNumberFormat="1" applyFont="1" applyFill="1" applyBorder="1" applyAlignment="1">
      <alignment horizontal="right" vertical="center"/>
    </xf>
    <xf numFmtId="177" fontId="8" fillId="0" borderId="38" xfId="0" applyNumberFormat="1" applyFont="1" applyFill="1" applyBorder="1" applyAlignment="1">
      <alignment horizontal="right" vertical="center"/>
    </xf>
    <xf numFmtId="177" fontId="8" fillId="0" borderId="39" xfId="0" applyNumberFormat="1" applyFont="1" applyFill="1" applyBorder="1" applyAlignment="1">
      <alignment horizontal="right" vertical="center"/>
    </xf>
    <xf numFmtId="177" fontId="6" fillId="33" borderId="35" xfId="0" applyNumberFormat="1" applyFont="1" applyFill="1" applyBorder="1" applyAlignment="1">
      <alignment horizontal="right" vertical="center"/>
    </xf>
    <xf numFmtId="177" fontId="6" fillId="34" borderId="40" xfId="0" applyNumberFormat="1" applyFont="1" applyFill="1" applyBorder="1" applyAlignment="1">
      <alignment horizontal="right" vertical="center"/>
    </xf>
    <xf numFmtId="177" fontId="6" fillId="34" borderId="41" xfId="0" applyNumberFormat="1" applyFont="1" applyFill="1" applyBorder="1" applyAlignment="1">
      <alignment horizontal="right" vertical="center"/>
    </xf>
    <xf numFmtId="176" fontId="2" fillId="33" borderId="42" xfId="0" applyNumberFormat="1" applyFont="1" applyFill="1" applyBorder="1" applyAlignment="1">
      <alignment horizontal="right" vertical="center"/>
    </xf>
    <xf numFmtId="176" fontId="2" fillId="33" borderId="43" xfId="0" applyNumberFormat="1" applyFont="1" applyFill="1" applyBorder="1" applyAlignment="1">
      <alignment horizontal="right" vertical="center"/>
    </xf>
    <xf numFmtId="3" fontId="2" fillId="34" borderId="44" xfId="0" applyNumberFormat="1" applyFont="1" applyFill="1" applyBorder="1" applyAlignment="1">
      <alignment horizontal="right" vertical="center"/>
    </xf>
    <xf numFmtId="3" fontId="2" fillId="33" borderId="45" xfId="0" applyNumberFormat="1" applyFont="1" applyFill="1" applyBorder="1" applyAlignment="1">
      <alignment horizontal="right" vertical="center"/>
    </xf>
    <xf numFmtId="3" fontId="2" fillId="34" borderId="46" xfId="0" applyNumberFormat="1" applyFont="1" applyFill="1" applyBorder="1" applyAlignment="1">
      <alignment horizontal="right" vertical="center"/>
    </xf>
    <xf numFmtId="3" fontId="6" fillId="33" borderId="45" xfId="0" applyNumberFormat="1" applyFont="1" applyFill="1" applyBorder="1" applyAlignment="1">
      <alignment horizontal="right" vertical="center"/>
    </xf>
    <xf numFmtId="3" fontId="6" fillId="34" borderId="46" xfId="0" applyNumberFormat="1" applyFont="1" applyFill="1" applyBorder="1" applyAlignment="1">
      <alignment horizontal="right" vertical="center"/>
    </xf>
    <xf numFmtId="3" fontId="2" fillId="33" borderId="47" xfId="0" applyNumberFormat="1" applyFont="1" applyFill="1" applyBorder="1" applyAlignment="1">
      <alignment horizontal="right" vertical="center"/>
    </xf>
    <xf numFmtId="3" fontId="2" fillId="34" borderId="48" xfId="0" applyNumberFormat="1" applyFont="1" applyFill="1" applyBorder="1" applyAlignment="1">
      <alignment horizontal="right" vertical="center"/>
    </xf>
    <xf numFmtId="3" fontId="2" fillId="34" borderId="49" xfId="0" applyNumberFormat="1" applyFont="1" applyFill="1" applyBorder="1" applyAlignment="1">
      <alignment horizontal="right" vertical="center"/>
    </xf>
    <xf numFmtId="3" fontId="2" fillId="34" borderId="50" xfId="0" applyNumberFormat="1" applyFont="1" applyFill="1" applyBorder="1" applyAlignment="1">
      <alignment horizontal="right" vertical="center"/>
    </xf>
    <xf numFmtId="3" fontId="6" fillId="34" borderId="50" xfId="0" applyNumberFormat="1" applyFont="1" applyFill="1" applyBorder="1" applyAlignment="1">
      <alignment horizontal="right" vertical="center"/>
    </xf>
    <xf numFmtId="3" fontId="2" fillId="34" borderId="51" xfId="0" applyNumberFormat="1" applyFont="1" applyFill="1" applyBorder="1" applyAlignment="1">
      <alignment horizontal="right" vertical="center"/>
    </xf>
    <xf numFmtId="0" fontId="2" fillId="0" borderId="44" xfId="0" applyFont="1" applyBorder="1" applyAlignment="1">
      <alignment horizontal="distributed" vertical="center"/>
    </xf>
    <xf numFmtId="0" fontId="2" fillId="0" borderId="46" xfId="0" applyFont="1" applyBorder="1" applyAlignment="1">
      <alignment horizontal="distributed" vertical="center"/>
    </xf>
    <xf numFmtId="0" fontId="6" fillId="0" borderId="46" xfId="0" applyFont="1" applyBorder="1" applyAlignment="1">
      <alignment horizontal="distributed" vertical="center"/>
    </xf>
    <xf numFmtId="0" fontId="2" fillId="0" borderId="52" xfId="0" applyFont="1" applyBorder="1" applyAlignment="1">
      <alignment horizontal="distributed" vertical="center"/>
    </xf>
    <xf numFmtId="3" fontId="2" fillId="33" borderId="53" xfId="0" applyNumberFormat="1" applyFont="1" applyFill="1" applyBorder="1" applyAlignment="1">
      <alignment horizontal="right" vertical="center"/>
    </xf>
    <xf numFmtId="3" fontId="2" fillId="34" borderId="40" xfId="0" applyNumberFormat="1" applyFont="1" applyFill="1" applyBorder="1" applyAlignment="1">
      <alignment horizontal="right" vertical="center"/>
    </xf>
    <xf numFmtId="3" fontId="2" fillId="34" borderId="54" xfId="0" applyNumberFormat="1" applyFont="1" applyFill="1" applyBorder="1" applyAlignment="1">
      <alignment horizontal="right" vertical="center"/>
    </xf>
    <xf numFmtId="3" fontId="6" fillId="33" borderId="55" xfId="0" applyNumberFormat="1" applyFont="1" applyFill="1" applyBorder="1" applyAlignment="1">
      <alignment horizontal="right" vertical="center"/>
    </xf>
    <xf numFmtId="3" fontId="6" fillId="34" borderId="56" xfId="0" applyNumberFormat="1" applyFont="1" applyFill="1" applyBorder="1" applyAlignment="1">
      <alignment horizontal="right" vertical="center"/>
    </xf>
    <xf numFmtId="3" fontId="6" fillId="34" borderId="57" xfId="0" applyNumberFormat="1" applyFont="1" applyFill="1" applyBorder="1" applyAlignment="1">
      <alignment horizontal="right" vertical="center"/>
    </xf>
    <xf numFmtId="0" fontId="6" fillId="0" borderId="58" xfId="0" applyFont="1" applyBorder="1" applyAlignment="1">
      <alignment horizontal="right" vertical="center"/>
    </xf>
    <xf numFmtId="3" fontId="2" fillId="33" borderId="59" xfId="0" applyNumberFormat="1" applyFont="1" applyFill="1" applyBorder="1" applyAlignment="1">
      <alignment horizontal="right" vertical="center"/>
    </xf>
    <xf numFmtId="3" fontId="2" fillId="33" borderId="60" xfId="0" applyNumberFormat="1" applyFont="1" applyFill="1" applyBorder="1" applyAlignment="1">
      <alignment horizontal="right" vertical="center"/>
    </xf>
    <xf numFmtId="3" fontId="2" fillId="34" borderId="52" xfId="0" applyNumberFormat="1" applyFont="1" applyFill="1" applyBorder="1" applyAlignment="1">
      <alignment horizontal="right" vertical="center"/>
    </xf>
    <xf numFmtId="3" fontId="2" fillId="34" borderId="61" xfId="0" applyNumberFormat="1" applyFont="1" applyFill="1" applyBorder="1" applyAlignment="1">
      <alignment horizontal="right" vertical="center"/>
    </xf>
    <xf numFmtId="0" fontId="2" fillId="0" borderId="62" xfId="0" applyFont="1" applyBorder="1" applyAlignment="1">
      <alignment horizontal="distributed" vertical="center"/>
    </xf>
    <xf numFmtId="3" fontId="2" fillId="33" borderId="63" xfId="0" applyNumberFormat="1" applyFont="1" applyFill="1" applyBorder="1" applyAlignment="1">
      <alignment horizontal="right" vertical="center"/>
    </xf>
    <xf numFmtId="3" fontId="2" fillId="34" borderId="62" xfId="0" applyNumberFormat="1" applyFont="1" applyFill="1" applyBorder="1" applyAlignment="1">
      <alignment horizontal="right" vertical="center"/>
    </xf>
    <xf numFmtId="3" fontId="2" fillId="34" borderId="64" xfId="0" applyNumberFormat="1" applyFont="1" applyFill="1" applyBorder="1" applyAlignment="1">
      <alignment horizontal="right" vertical="center"/>
    </xf>
    <xf numFmtId="177" fontId="2" fillId="33" borderId="42" xfId="0" applyNumberFormat="1" applyFont="1" applyFill="1" applyBorder="1" applyAlignment="1">
      <alignment horizontal="right" vertical="center"/>
    </xf>
    <xf numFmtId="177" fontId="2" fillId="34" borderId="65" xfId="0" applyNumberFormat="1" applyFont="1" applyFill="1" applyBorder="1" applyAlignment="1">
      <alignment horizontal="right" vertical="center"/>
    </xf>
    <xf numFmtId="177" fontId="2" fillId="34" borderId="66" xfId="0" applyNumberFormat="1" applyFont="1" applyFill="1" applyBorder="1" applyAlignment="1">
      <alignment horizontal="right" vertical="center"/>
    </xf>
    <xf numFmtId="177" fontId="2" fillId="33" borderId="67" xfId="0" applyNumberFormat="1" applyFont="1" applyFill="1" applyBorder="1" applyAlignment="1">
      <alignment horizontal="right" vertical="center"/>
    </xf>
    <xf numFmtId="177" fontId="2" fillId="34" borderId="46" xfId="0" applyNumberFormat="1" applyFont="1" applyFill="1" applyBorder="1" applyAlignment="1">
      <alignment horizontal="right" vertical="center"/>
    </xf>
    <xf numFmtId="177" fontId="2" fillId="34" borderId="68" xfId="0" applyNumberFormat="1" applyFont="1" applyFill="1" applyBorder="1" applyAlignment="1">
      <alignment horizontal="right" vertical="center"/>
    </xf>
    <xf numFmtId="177" fontId="6" fillId="33" borderId="69" xfId="0" applyNumberFormat="1" applyFont="1" applyFill="1" applyBorder="1" applyAlignment="1">
      <alignment horizontal="right" vertical="center"/>
    </xf>
    <xf numFmtId="177" fontId="6" fillId="34" borderId="70" xfId="0" applyNumberFormat="1" applyFont="1" applyFill="1" applyBorder="1" applyAlignment="1">
      <alignment horizontal="right" vertical="center"/>
    </xf>
    <xf numFmtId="177" fontId="6" fillId="34" borderId="71" xfId="0" applyNumberFormat="1" applyFont="1" applyFill="1" applyBorder="1" applyAlignment="1">
      <alignment horizontal="right" vertical="center"/>
    </xf>
    <xf numFmtId="177" fontId="2" fillId="33" borderId="72" xfId="0" applyNumberFormat="1" applyFont="1" applyFill="1" applyBorder="1" applyAlignment="1">
      <alignment horizontal="right" vertical="center"/>
    </xf>
    <xf numFmtId="177" fontId="2" fillId="34" borderId="73" xfId="0" applyNumberFormat="1" applyFont="1" applyFill="1" applyBorder="1" applyAlignment="1">
      <alignment horizontal="right" vertical="center"/>
    </xf>
    <xf numFmtId="177" fontId="2" fillId="34" borderId="74" xfId="0" applyNumberFormat="1" applyFont="1" applyFill="1" applyBorder="1" applyAlignment="1">
      <alignment horizontal="right" vertical="center"/>
    </xf>
    <xf numFmtId="0" fontId="2" fillId="0" borderId="0" xfId="0" applyFont="1" applyBorder="1" applyAlignment="1">
      <alignment horizontal="left" vertical="center"/>
    </xf>
    <xf numFmtId="0" fontId="9" fillId="33" borderId="17" xfId="0" applyFont="1" applyFill="1" applyBorder="1" applyAlignment="1">
      <alignment horizontal="right" vertical="top"/>
    </xf>
    <xf numFmtId="0" fontId="9" fillId="34" borderId="14" xfId="0" applyFont="1" applyFill="1" applyBorder="1" applyAlignment="1">
      <alignment horizontal="right" vertical="top"/>
    </xf>
    <xf numFmtId="0" fontId="9" fillId="34" borderId="75" xfId="0" applyFont="1" applyFill="1" applyBorder="1" applyAlignment="1">
      <alignment horizontal="right" vertical="top"/>
    </xf>
    <xf numFmtId="0" fontId="9" fillId="35" borderId="76" xfId="0" applyFont="1" applyFill="1" applyBorder="1" applyAlignment="1">
      <alignment horizontal="distributed" vertical="top"/>
    </xf>
    <xf numFmtId="0" fontId="10" fillId="0" borderId="0" xfId="0" applyFont="1" applyAlignment="1">
      <alignment horizontal="right" vertical="top"/>
    </xf>
    <xf numFmtId="0" fontId="9" fillId="33" borderId="77" xfId="0" applyFont="1" applyFill="1" applyBorder="1" applyAlignment="1">
      <alignment horizontal="right" vertical="top"/>
    </xf>
    <xf numFmtId="0" fontId="10" fillId="0" borderId="0" xfId="0" applyFont="1" applyAlignment="1">
      <alignment vertical="top"/>
    </xf>
    <xf numFmtId="3" fontId="2" fillId="0" borderId="17" xfId="0" applyNumberFormat="1" applyFont="1" applyBorder="1" applyAlignment="1">
      <alignment horizontal="center" vertical="center"/>
    </xf>
    <xf numFmtId="0" fontId="8" fillId="0" borderId="78" xfId="0" applyFont="1" applyFill="1" applyBorder="1" applyAlignment="1">
      <alignment horizontal="distributed" vertical="center"/>
    </xf>
    <xf numFmtId="0" fontId="6" fillId="36" borderId="79" xfId="0" applyFont="1" applyFill="1" applyBorder="1" applyAlignment="1">
      <alignment horizontal="distributed" vertical="center"/>
    </xf>
    <xf numFmtId="0" fontId="2" fillId="0" borderId="80" xfId="0" applyFont="1" applyBorder="1" applyAlignment="1">
      <alignment horizontal="distributed" vertical="center"/>
    </xf>
    <xf numFmtId="0" fontId="2" fillId="0" borderId="81" xfId="0" applyFont="1" applyBorder="1" applyAlignment="1">
      <alignment horizontal="distributed"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1" xfId="0" applyFont="1" applyBorder="1" applyAlignment="1">
      <alignment horizontal="center" vertical="center" wrapText="1"/>
    </xf>
    <xf numFmtId="0" fontId="2" fillId="0" borderId="34" xfId="0" applyFont="1" applyBorder="1" applyAlignment="1">
      <alignment horizontal="center" vertical="center"/>
    </xf>
    <xf numFmtId="3" fontId="2" fillId="33" borderId="83" xfId="0" applyNumberFormat="1" applyFont="1" applyFill="1" applyBorder="1" applyAlignment="1">
      <alignment vertical="center"/>
    </xf>
    <xf numFmtId="3" fontId="2" fillId="33" borderId="45" xfId="0" applyNumberFormat="1" applyFont="1" applyFill="1" applyBorder="1" applyAlignment="1">
      <alignment vertical="center"/>
    </xf>
    <xf numFmtId="3" fontId="2" fillId="0" borderId="34" xfId="0" applyNumberFormat="1" applyFont="1" applyBorder="1" applyAlignment="1">
      <alignment horizontal="center" vertical="center"/>
    </xf>
    <xf numFmtId="0" fontId="2" fillId="36" borderId="84" xfId="0" applyFont="1" applyFill="1" applyBorder="1" applyAlignment="1">
      <alignment horizontal="distributed" vertical="center"/>
    </xf>
    <xf numFmtId="0" fontId="2" fillId="36" borderId="85" xfId="0" applyFont="1" applyFill="1" applyBorder="1" applyAlignment="1">
      <alignment horizontal="distributed" vertical="center"/>
    </xf>
    <xf numFmtId="0" fontId="2" fillId="36" borderId="86" xfId="0" applyFont="1" applyFill="1" applyBorder="1" applyAlignment="1">
      <alignment horizontal="distributed" vertical="center"/>
    </xf>
    <xf numFmtId="0" fontId="2" fillId="0" borderId="65" xfId="0" applyFont="1" applyBorder="1" applyAlignment="1">
      <alignment horizontal="distributed" vertical="center"/>
    </xf>
    <xf numFmtId="3" fontId="2" fillId="33" borderId="43" xfId="0" applyNumberFormat="1" applyFont="1" applyFill="1" applyBorder="1" applyAlignment="1">
      <alignment horizontal="right" vertical="center"/>
    </xf>
    <xf numFmtId="3" fontId="2" fillId="34" borderId="65" xfId="0" applyNumberFormat="1" applyFont="1" applyFill="1" applyBorder="1" applyAlignment="1">
      <alignment horizontal="right" vertical="center"/>
    </xf>
    <xf numFmtId="3" fontId="2" fillId="34" borderId="87" xfId="0" applyNumberFormat="1" applyFont="1" applyFill="1" applyBorder="1" applyAlignment="1">
      <alignment horizontal="right" vertical="center"/>
    </xf>
    <xf numFmtId="0" fontId="9" fillId="0" borderId="76" xfId="0" applyFont="1" applyFill="1" applyBorder="1" applyAlignment="1">
      <alignment horizontal="center" vertical="center"/>
    </xf>
    <xf numFmtId="0" fontId="9" fillId="0" borderId="17" xfId="0" applyFont="1" applyFill="1" applyBorder="1" applyAlignment="1">
      <alignment horizontal="right" vertical="top"/>
    </xf>
    <xf numFmtId="0" fontId="9" fillId="34" borderId="33" xfId="0" applyFont="1" applyFill="1" applyBorder="1" applyAlignment="1">
      <alignment horizontal="right" vertical="top"/>
    </xf>
    <xf numFmtId="0" fontId="9" fillId="0" borderId="14" xfId="0" applyFont="1" applyFill="1" applyBorder="1" applyAlignment="1">
      <alignment horizontal="center" vertical="center"/>
    </xf>
    <xf numFmtId="3" fontId="2" fillId="33" borderId="42" xfId="0" applyNumberFormat="1" applyFont="1" applyFill="1" applyBorder="1" applyAlignment="1">
      <alignment horizontal="right" vertical="center"/>
    </xf>
    <xf numFmtId="0" fontId="2" fillId="0" borderId="76" xfId="0" applyFont="1" applyBorder="1" applyAlignment="1">
      <alignment horizontal="center" vertical="center"/>
    </xf>
    <xf numFmtId="0" fontId="9" fillId="33" borderId="17" xfId="0" applyFont="1" applyFill="1" applyBorder="1" applyAlignment="1">
      <alignment horizontal="right"/>
    </xf>
    <xf numFmtId="0" fontId="9" fillId="34" borderId="14" xfId="0" applyFont="1" applyFill="1" applyBorder="1" applyAlignment="1">
      <alignment horizontal="right"/>
    </xf>
    <xf numFmtId="0" fontId="9" fillId="34" borderId="33" xfId="0" applyFont="1" applyFill="1" applyBorder="1" applyAlignment="1">
      <alignment horizontal="right"/>
    </xf>
    <xf numFmtId="0" fontId="9" fillId="33" borderId="88" xfId="0" applyFont="1" applyFill="1" applyBorder="1" applyAlignment="1">
      <alignment horizontal="right"/>
    </xf>
    <xf numFmtId="0" fontId="9" fillId="33" borderId="89" xfId="0" applyFont="1" applyFill="1" applyBorder="1" applyAlignment="1">
      <alignment horizontal="right"/>
    </xf>
    <xf numFmtId="0" fontId="9" fillId="33" borderId="90" xfId="0" applyFont="1" applyFill="1" applyBorder="1" applyAlignment="1">
      <alignment horizontal="right"/>
    </xf>
    <xf numFmtId="0" fontId="9" fillId="33" borderId="91" xfId="0" applyFont="1" applyFill="1" applyBorder="1" applyAlignment="1">
      <alignment horizontal="right"/>
    </xf>
    <xf numFmtId="0" fontId="6" fillId="0" borderId="92" xfId="0" applyFont="1" applyBorder="1" applyAlignment="1">
      <alignment horizontal="center" vertical="center"/>
    </xf>
    <xf numFmtId="3" fontId="2" fillId="33" borderId="83" xfId="0" applyNumberFormat="1" applyFont="1" applyFill="1" applyBorder="1" applyAlignment="1">
      <alignment horizontal="right" vertical="center"/>
    </xf>
    <xf numFmtId="0" fontId="6" fillId="0" borderId="93" xfId="0" applyFont="1" applyBorder="1" applyAlignment="1">
      <alignment horizontal="center" vertical="center"/>
    </xf>
    <xf numFmtId="0" fontId="2" fillId="0" borderId="44" xfId="0" applyFont="1" applyBorder="1" applyAlignment="1">
      <alignment horizontal="distributed" vertical="center" wrapText="1"/>
    </xf>
    <xf numFmtId="0" fontId="2" fillId="0" borderId="46" xfId="0" applyFont="1" applyBorder="1" applyAlignment="1">
      <alignment horizontal="distributed" vertical="center" wrapText="1"/>
    </xf>
    <xf numFmtId="0" fontId="2" fillId="0" borderId="82" xfId="0" applyFont="1" applyBorder="1" applyAlignment="1">
      <alignment horizontal="center" vertical="center" wrapText="1"/>
    </xf>
    <xf numFmtId="0" fontId="9" fillId="35" borderId="91" xfId="0" applyFont="1" applyFill="1" applyBorder="1" applyAlignment="1">
      <alignment horizontal="distributed" vertical="top"/>
    </xf>
    <xf numFmtId="0" fontId="8" fillId="0" borderId="94" xfId="0" applyFont="1" applyFill="1" applyBorder="1" applyAlignment="1">
      <alignment horizontal="center" vertical="center"/>
    </xf>
    <xf numFmtId="0" fontId="6" fillId="0" borderId="20" xfId="0" applyFont="1" applyBorder="1" applyAlignment="1">
      <alignment horizontal="center" vertical="center"/>
    </xf>
    <xf numFmtId="0" fontId="9" fillId="33" borderId="75" xfId="0" applyFont="1" applyFill="1" applyBorder="1" applyAlignment="1">
      <alignment horizontal="right" vertical="top"/>
    </xf>
    <xf numFmtId="176" fontId="2" fillId="33" borderId="66" xfId="0" applyNumberFormat="1" applyFont="1" applyFill="1" applyBorder="1" applyAlignment="1">
      <alignment horizontal="right" vertical="center"/>
    </xf>
    <xf numFmtId="176" fontId="2" fillId="0" borderId="95" xfId="0" applyNumberFormat="1" applyFont="1" applyFill="1" applyBorder="1" applyAlignment="1">
      <alignment horizontal="right" vertical="center"/>
    </xf>
    <xf numFmtId="176" fontId="6" fillId="33" borderId="96" xfId="0" applyNumberFormat="1" applyFont="1" applyFill="1" applyBorder="1" applyAlignment="1">
      <alignment horizontal="right" vertical="center"/>
    </xf>
    <xf numFmtId="0" fontId="2" fillId="0" borderId="0" xfId="0" applyFont="1" applyBorder="1" applyAlignment="1">
      <alignment horizontal="left" vertical="top"/>
    </xf>
    <xf numFmtId="178" fontId="2" fillId="0" borderId="0" xfId="0" applyNumberFormat="1" applyFont="1" applyAlignment="1">
      <alignment horizontal="right" vertical="top"/>
    </xf>
    <xf numFmtId="177" fontId="6" fillId="34" borderId="46" xfId="0" applyNumberFormat="1" applyFont="1" applyFill="1" applyBorder="1" applyAlignment="1">
      <alignment horizontal="right" vertical="center"/>
    </xf>
    <xf numFmtId="0" fontId="2" fillId="36" borderId="97" xfId="0" applyFont="1" applyFill="1" applyBorder="1" applyAlignment="1">
      <alignment horizontal="distributed" vertical="center"/>
    </xf>
    <xf numFmtId="177" fontId="2" fillId="33" borderId="98" xfId="0" applyNumberFormat="1" applyFont="1" applyFill="1" applyBorder="1" applyAlignment="1">
      <alignment horizontal="right" vertical="center"/>
    </xf>
    <xf numFmtId="177" fontId="2" fillId="34" borderId="48" xfId="0" applyNumberFormat="1" applyFont="1" applyFill="1" applyBorder="1" applyAlignment="1">
      <alignment horizontal="right" vertical="center"/>
    </xf>
    <xf numFmtId="177" fontId="2" fillId="34" borderId="99" xfId="0" applyNumberFormat="1" applyFont="1" applyFill="1" applyBorder="1" applyAlignment="1">
      <alignment horizontal="right" vertical="center"/>
    </xf>
    <xf numFmtId="0" fontId="2" fillId="37" borderId="100" xfId="0" applyFont="1" applyFill="1" applyBorder="1" applyAlignment="1">
      <alignment horizontal="distributed" vertical="center"/>
    </xf>
    <xf numFmtId="0" fontId="6" fillId="37" borderId="101" xfId="0" applyFont="1" applyFill="1" applyBorder="1" applyAlignment="1">
      <alignment horizontal="distributed" vertical="center"/>
    </xf>
    <xf numFmtId="0" fontId="2" fillId="0" borderId="102" xfId="0" applyFont="1" applyFill="1" applyBorder="1" applyAlignment="1">
      <alignment horizontal="center" vertical="center"/>
    </xf>
    <xf numFmtId="0" fontId="2" fillId="0" borderId="102" xfId="0" applyFont="1" applyFill="1" applyBorder="1" applyAlignment="1">
      <alignment horizontal="distributed" vertical="center"/>
    </xf>
    <xf numFmtId="0" fontId="2" fillId="0" borderId="103" xfId="0" applyFont="1" applyFill="1" applyBorder="1" applyAlignment="1">
      <alignment horizontal="distributed" vertical="center"/>
    </xf>
    <xf numFmtId="176" fontId="2" fillId="37" borderId="100" xfId="0" applyNumberFormat="1" applyFont="1" applyFill="1" applyBorder="1" applyAlignment="1">
      <alignment horizontal="distributed" vertical="center"/>
    </xf>
    <xf numFmtId="178" fontId="2" fillId="0" borderId="0" xfId="0" applyNumberFormat="1" applyFont="1" applyAlignment="1">
      <alignment horizontal="right"/>
    </xf>
    <xf numFmtId="178" fontId="2" fillId="0" borderId="0" xfId="0" applyNumberFormat="1" applyFont="1" applyBorder="1" applyAlignment="1">
      <alignment horizontal="right" vertical="top"/>
    </xf>
    <xf numFmtId="0" fontId="6" fillId="0" borderId="104" xfId="0" applyFont="1" applyFill="1" applyBorder="1" applyAlignment="1">
      <alignment horizontal="distributed" vertical="center"/>
    </xf>
    <xf numFmtId="177" fontId="6" fillId="0" borderId="105" xfId="0" applyNumberFormat="1" applyFont="1" applyFill="1" applyBorder="1" applyAlignment="1">
      <alignment horizontal="right" vertical="center"/>
    </xf>
    <xf numFmtId="177" fontId="6" fillId="0" borderId="106" xfId="0" applyNumberFormat="1" applyFont="1" applyFill="1" applyBorder="1" applyAlignment="1">
      <alignment horizontal="right" vertical="center"/>
    </xf>
    <xf numFmtId="177" fontId="6" fillId="0" borderId="107" xfId="0" applyNumberFormat="1" applyFont="1" applyFill="1" applyBorder="1" applyAlignment="1">
      <alignment horizontal="right" vertical="center"/>
    </xf>
    <xf numFmtId="0" fontId="6" fillId="0" borderId="102" xfId="0" applyFont="1" applyFill="1" applyBorder="1" applyAlignment="1">
      <alignment horizontal="distributed" vertical="center"/>
    </xf>
    <xf numFmtId="3" fontId="2" fillId="0" borderId="0" xfId="0" applyNumberFormat="1" applyFont="1" applyAlignment="1">
      <alignment horizontal="right" vertical="top"/>
    </xf>
    <xf numFmtId="0" fontId="11" fillId="0" borderId="0" xfId="0" applyFont="1" applyAlignment="1">
      <alignment/>
    </xf>
    <xf numFmtId="177" fontId="2" fillId="0" borderId="11" xfId="0" applyNumberFormat="1" applyFont="1" applyFill="1" applyBorder="1" applyAlignment="1">
      <alignment horizontal="right" vertical="center"/>
    </xf>
    <xf numFmtId="177" fontId="2" fillId="0" borderId="12" xfId="0" applyNumberFormat="1" applyFont="1" applyFill="1" applyBorder="1" applyAlignment="1">
      <alignment horizontal="right" vertical="center"/>
    </xf>
    <xf numFmtId="177" fontId="2" fillId="0" borderId="36" xfId="0" applyNumberFormat="1" applyFont="1" applyFill="1" applyBorder="1" applyAlignment="1">
      <alignment horizontal="right" vertical="center"/>
    </xf>
    <xf numFmtId="177" fontId="2" fillId="0" borderId="37" xfId="0" applyNumberFormat="1" applyFont="1" applyFill="1" applyBorder="1" applyAlignment="1">
      <alignment horizontal="right" vertical="center"/>
    </xf>
    <xf numFmtId="177" fontId="2" fillId="0" borderId="38" xfId="0" applyNumberFormat="1" applyFont="1" applyFill="1" applyBorder="1" applyAlignment="1">
      <alignment horizontal="right" vertical="center"/>
    </xf>
    <xf numFmtId="177" fontId="2" fillId="0" borderId="39" xfId="0" applyNumberFormat="1" applyFont="1" applyFill="1" applyBorder="1" applyAlignment="1">
      <alignment horizontal="right" vertical="center"/>
    </xf>
    <xf numFmtId="177" fontId="2" fillId="0" borderId="27" xfId="0" applyNumberFormat="1" applyFont="1" applyFill="1" applyBorder="1" applyAlignment="1">
      <alignment horizontal="right" vertical="center"/>
    </xf>
    <xf numFmtId="177" fontId="6" fillId="33" borderId="30" xfId="0" applyNumberFormat="1" applyFont="1" applyFill="1" applyBorder="1" applyAlignment="1">
      <alignment horizontal="right" vertical="center"/>
    </xf>
    <xf numFmtId="177" fontId="6" fillId="34" borderId="108" xfId="0" applyNumberFormat="1" applyFont="1" applyFill="1" applyBorder="1" applyAlignment="1">
      <alignment horizontal="right" vertical="center"/>
    </xf>
    <xf numFmtId="0" fontId="0" fillId="0" borderId="0" xfId="0" applyFont="1" applyAlignment="1">
      <alignment/>
    </xf>
    <xf numFmtId="177" fontId="0" fillId="0" borderId="12"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0" borderId="0" xfId="0" applyFont="1" applyFill="1" applyAlignment="1">
      <alignment/>
    </xf>
    <xf numFmtId="177" fontId="0" fillId="0" borderId="37" xfId="0" applyNumberFormat="1" applyFont="1" applyFill="1" applyBorder="1" applyAlignment="1">
      <alignment horizontal="right" vertical="center"/>
    </xf>
    <xf numFmtId="177" fontId="0" fillId="0" borderId="39" xfId="0" applyNumberFormat="1" applyFont="1" applyFill="1" applyBorder="1" applyAlignment="1">
      <alignment horizontal="right" vertical="center"/>
    </xf>
    <xf numFmtId="0" fontId="0" fillId="0" borderId="0" xfId="0" applyFont="1" applyAlignment="1">
      <alignment horizontal="center"/>
    </xf>
    <xf numFmtId="0" fontId="0" fillId="0" borderId="0" xfId="0" applyFont="1" applyBorder="1" applyAlignment="1">
      <alignment/>
    </xf>
    <xf numFmtId="178" fontId="0" fillId="0" borderId="0" xfId="0" applyNumberFormat="1" applyFont="1" applyAlignment="1">
      <alignment horizontal="right"/>
    </xf>
    <xf numFmtId="177" fontId="6" fillId="33" borderId="42" xfId="0" applyNumberFormat="1" applyFont="1" applyFill="1" applyBorder="1" applyAlignment="1">
      <alignment horizontal="right" vertical="center"/>
    </xf>
    <xf numFmtId="177" fontId="6" fillId="34" borderId="65" xfId="0" applyNumberFormat="1" applyFont="1" applyFill="1" applyBorder="1" applyAlignment="1">
      <alignment horizontal="right" vertical="center"/>
    </xf>
    <xf numFmtId="177" fontId="6" fillId="34" borderId="66" xfId="0" applyNumberFormat="1" applyFont="1" applyFill="1" applyBorder="1" applyAlignment="1">
      <alignment horizontal="right" vertical="center"/>
    </xf>
    <xf numFmtId="0" fontId="7" fillId="0" borderId="0" xfId="0" applyFont="1" applyFill="1" applyAlignment="1">
      <alignment/>
    </xf>
    <xf numFmtId="176" fontId="6" fillId="33" borderId="42" xfId="0" applyNumberFormat="1" applyFont="1" applyFill="1" applyBorder="1" applyAlignment="1">
      <alignment horizontal="right" vertical="center"/>
    </xf>
    <xf numFmtId="176" fontId="6" fillId="33" borderId="43" xfId="0" applyNumberFormat="1" applyFont="1" applyFill="1" applyBorder="1" applyAlignment="1">
      <alignment horizontal="right" vertical="center"/>
    </xf>
    <xf numFmtId="176" fontId="6" fillId="33" borderId="66" xfId="0" applyNumberFormat="1" applyFont="1" applyFill="1" applyBorder="1" applyAlignment="1">
      <alignment horizontal="right" vertical="center"/>
    </xf>
    <xf numFmtId="0" fontId="2" fillId="0" borderId="110" xfId="0" applyFont="1" applyBorder="1" applyAlignment="1">
      <alignment horizontal="right" vertical="top" wrapText="1"/>
    </xf>
    <xf numFmtId="0" fontId="2" fillId="0" borderId="0" xfId="0" applyFont="1" applyAlignment="1">
      <alignment horizontal="left" vertical="top"/>
    </xf>
    <xf numFmtId="0" fontId="2" fillId="0" borderId="17" xfId="0" applyFont="1" applyBorder="1" applyAlignment="1">
      <alignment horizontal="center" vertical="center"/>
    </xf>
    <xf numFmtId="0" fontId="2" fillId="0" borderId="77" xfId="0" applyFont="1" applyBorder="1" applyAlignment="1">
      <alignment horizontal="center"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0" xfId="0" applyFont="1" applyBorder="1" applyAlignment="1">
      <alignment horizontal="center" vertical="center"/>
    </xf>
    <xf numFmtId="0" fontId="2" fillId="0" borderId="116" xfId="0" applyFont="1" applyBorder="1" applyAlignment="1">
      <alignment horizontal="center" vertical="center"/>
    </xf>
    <xf numFmtId="0" fontId="2" fillId="0" borderId="110"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6" fillId="0" borderId="117" xfId="0" applyFont="1" applyBorder="1" applyAlignment="1">
      <alignment horizontal="distributed" vertical="center"/>
    </xf>
    <xf numFmtId="0" fontId="6" fillId="0" borderId="118" xfId="0" applyFont="1" applyBorder="1" applyAlignment="1">
      <alignment horizontal="distributed" vertical="center"/>
    </xf>
    <xf numFmtId="0" fontId="2" fillId="0" borderId="92" xfId="0" applyFont="1" applyBorder="1" applyAlignment="1">
      <alignment horizontal="distributed" vertical="center"/>
    </xf>
    <xf numFmtId="0" fontId="2" fillId="0" borderId="119" xfId="0" applyFont="1" applyBorder="1" applyAlignment="1">
      <alignment horizontal="distributed" vertical="center"/>
    </xf>
    <xf numFmtId="0" fontId="2" fillId="0" borderId="120" xfId="0" applyFont="1" applyBorder="1" applyAlignment="1">
      <alignment horizontal="distributed" vertical="center" wrapText="1"/>
    </xf>
    <xf numFmtId="0" fontId="2" fillId="0" borderId="121" xfId="0" applyFont="1" applyBorder="1" applyAlignment="1">
      <alignment horizontal="distributed" vertical="center"/>
    </xf>
    <xf numFmtId="0" fontId="2" fillId="0" borderId="122" xfId="0" applyFont="1" applyBorder="1" applyAlignment="1">
      <alignment horizontal="center" vertical="center"/>
    </xf>
    <xf numFmtId="0" fontId="2" fillId="0" borderId="123" xfId="0" applyFont="1" applyBorder="1" applyAlignment="1">
      <alignment horizontal="distributed" vertical="center" wrapText="1"/>
    </xf>
    <xf numFmtId="0" fontId="2" fillId="0" borderId="123" xfId="0" applyFont="1" applyBorder="1" applyAlignment="1">
      <alignment horizontal="distributed" vertical="center"/>
    </xf>
    <xf numFmtId="0" fontId="2" fillId="0" borderId="124" xfId="0" applyFont="1" applyBorder="1" applyAlignment="1">
      <alignment horizontal="distributed" vertical="center"/>
    </xf>
    <xf numFmtId="0" fontId="2" fillId="0" borderId="125" xfId="0" applyFont="1" applyBorder="1" applyAlignment="1">
      <alignment horizontal="center" vertical="center"/>
    </xf>
    <xf numFmtId="0" fontId="2" fillId="0" borderId="110" xfId="0" applyFont="1" applyBorder="1" applyAlignment="1">
      <alignment horizontal="center" vertical="center"/>
    </xf>
    <xf numFmtId="0" fontId="2" fillId="0" borderId="126" xfId="0" applyFont="1" applyBorder="1" applyAlignment="1">
      <alignment horizontal="center" vertical="center"/>
    </xf>
    <xf numFmtId="0" fontId="2" fillId="0" borderId="120"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10" xfId="0" applyFont="1" applyBorder="1" applyAlignment="1">
      <alignment horizontal="left" vertical="center"/>
    </xf>
    <xf numFmtId="0" fontId="2" fillId="0" borderId="0" xfId="0" applyFont="1" applyAlignment="1">
      <alignment horizontal="left"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0" xfId="0" applyFont="1" applyBorder="1" applyAlignment="1">
      <alignment horizontal="center" vertical="center" wrapText="1"/>
    </xf>
    <xf numFmtId="0" fontId="2" fillId="0" borderId="23" xfId="0" applyFont="1" applyBorder="1" applyAlignment="1">
      <alignment horizontal="distributed" vertical="center" wrapText="1"/>
    </xf>
    <xf numFmtId="0" fontId="2" fillId="0" borderId="103" xfId="0" applyFont="1" applyBorder="1" applyAlignment="1">
      <alignment horizontal="distributed" vertical="center" wrapText="1"/>
    </xf>
    <xf numFmtId="0" fontId="2" fillId="0" borderId="134" xfId="0" applyFont="1" applyBorder="1" applyAlignment="1">
      <alignment horizontal="distributed" vertical="center" wrapText="1"/>
    </xf>
    <xf numFmtId="0" fontId="2" fillId="0" borderId="114" xfId="0" applyFont="1" applyBorder="1" applyAlignment="1">
      <alignment horizontal="distributed" vertical="center"/>
    </xf>
    <xf numFmtId="0" fontId="2" fillId="0" borderId="10" xfId="0" applyFont="1" applyBorder="1" applyAlignment="1">
      <alignment horizontal="distributed" vertical="center"/>
    </xf>
    <xf numFmtId="0" fontId="2" fillId="0" borderId="135" xfId="0" applyFont="1" applyBorder="1" applyAlignment="1">
      <alignment horizontal="distributed"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left"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82" xfId="0" applyFont="1" applyBorder="1" applyAlignment="1">
      <alignment horizontal="center" vertical="center"/>
    </xf>
    <xf numFmtId="0" fontId="2" fillId="0" borderId="142" xfId="0" applyFont="1" applyBorder="1" applyAlignment="1">
      <alignment horizontal="distributed" vertical="center" wrapText="1"/>
    </xf>
    <xf numFmtId="0" fontId="2" fillId="0" borderId="143" xfId="0" applyFont="1" applyBorder="1" applyAlignment="1">
      <alignment horizontal="distributed" vertical="center" wrapText="1"/>
    </xf>
    <xf numFmtId="0" fontId="2" fillId="0" borderId="144" xfId="0" applyFont="1" applyBorder="1" applyAlignment="1">
      <alignment horizontal="distributed" vertical="center" wrapText="1"/>
    </xf>
    <xf numFmtId="0" fontId="2" fillId="0" borderId="145" xfId="0" applyFont="1" applyBorder="1" applyAlignment="1">
      <alignment horizontal="distributed" vertical="center"/>
    </xf>
    <xf numFmtId="0" fontId="2" fillId="0" borderId="146" xfId="0" applyFont="1" applyBorder="1" applyAlignment="1">
      <alignment horizontal="distributed" vertical="center" wrapText="1"/>
    </xf>
    <xf numFmtId="0" fontId="2" fillId="0" borderId="147" xfId="0" applyFont="1" applyBorder="1" applyAlignment="1">
      <alignment horizontal="distributed" vertical="center"/>
    </xf>
    <xf numFmtId="0" fontId="2" fillId="0" borderId="136"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20"/>
  <sheetViews>
    <sheetView showGridLines="0" tabSelected="1"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1.125" style="1" bestFit="1" customWidth="1"/>
    <col min="9" max="9" width="2.125" style="1" customWidth="1"/>
    <col min="10" max="10" width="6.625" style="1" customWidth="1"/>
    <col min="11" max="11" width="11.50390625" style="1" bestFit="1" customWidth="1"/>
    <col min="12" max="16384" width="5.875" style="1" customWidth="1"/>
  </cols>
  <sheetData>
    <row r="1" spans="1:11" ht="15">
      <c r="A1" s="204" t="s">
        <v>0</v>
      </c>
      <c r="B1" s="204"/>
      <c r="C1" s="204"/>
      <c r="D1" s="204"/>
      <c r="E1" s="204"/>
      <c r="F1" s="204"/>
      <c r="G1" s="204"/>
      <c r="H1" s="204"/>
      <c r="I1" s="204"/>
      <c r="J1" s="204"/>
      <c r="K1" s="204"/>
    </row>
    <row r="2" spans="1:11" ht="12" thickBot="1">
      <c r="A2" s="192" t="s">
        <v>46</v>
      </c>
      <c r="B2" s="192"/>
      <c r="C2" s="192"/>
      <c r="D2" s="192"/>
      <c r="E2" s="192"/>
      <c r="F2" s="192"/>
      <c r="G2" s="192"/>
      <c r="H2" s="192"/>
      <c r="I2" s="192"/>
      <c r="J2" s="192"/>
      <c r="K2" s="192"/>
    </row>
    <row r="3" spans="1:11" ht="24" customHeight="1">
      <c r="A3" s="198" t="s">
        <v>1</v>
      </c>
      <c r="B3" s="199"/>
      <c r="C3" s="195" t="s">
        <v>15</v>
      </c>
      <c r="D3" s="196"/>
      <c r="E3" s="197"/>
      <c r="F3" s="195" t="s">
        <v>16</v>
      </c>
      <c r="G3" s="196"/>
      <c r="H3" s="197"/>
      <c r="I3" s="195" t="s">
        <v>17</v>
      </c>
      <c r="J3" s="196"/>
      <c r="K3" s="211"/>
    </row>
    <row r="4" spans="1:11" ht="24" customHeight="1">
      <c r="A4" s="200"/>
      <c r="B4" s="201"/>
      <c r="C4" s="193" t="s">
        <v>2</v>
      </c>
      <c r="D4" s="194"/>
      <c r="E4" s="11" t="s">
        <v>3</v>
      </c>
      <c r="F4" s="193" t="s">
        <v>2</v>
      </c>
      <c r="G4" s="194"/>
      <c r="H4" s="11" t="s">
        <v>3</v>
      </c>
      <c r="I4" s="193" t="s">
        <v>2</v>
      </c>
      <c r="J4" s="194"/>
      <c r="K4" s="31" t="s">
        <v>3</v>
      </c>
    </row>
    <row r="5" spans="1:11" ht="12" customHeight="1">
      <c r="A5" s="117"/>
      <c r="B5" s="120"/>
      <c r="C5" s="118"/>
      <c r="D5" s="96" t="s">
        <v>55</v>
      </c>
      <c r="E5" s="92" t="s">
        <v>47</v>
      </c>
      <c r="F5" s="118"/>
      <c r="G5" s="96" t="s">
        <v>55</v>
      </c>
      <c r="H5" s="92" t="s">
        <v>47</v>
      </c>
      <c r="I5" s="118"/>
      <c r="J5" s="96" t="s">
        <v>55</v>
      </c>
      <c r="K5" s="119" t="s">
        <v>47</v>
      </c>
    </row>
    <row r="6" spans="1:11" ht="30" customHeight="1">
      <c r="A6" s="212" t="s">
        <v>58</v>
      </c>
      <c r="B6" s="113" t="s">
        <v>18</v>
      </c>
      <c r="C6" s="32"/>
      <c r="D6" s="114">
        <v>34886</v>
      </c>
      <c r="E6" s="115">
        <v>12266847</v>
      </c>
      <c r="F6" s="35"/>
      <c r="G6" s="114">
        <v>80857</v>
      </c>
      <c r="H6" s="115">
        <v>364883438</v>
      </c>
      <c r="I6" s="35"/>
      <c r="J6" s="114">
        <v>115743</v>
      </c>
      <c r="K6" s="116">
        <v>377150285</v>
      </c>
    </row>
    <row r="7" spans="1:11" ht="30" customHeight="1">
      <c r="A7" s="213"/>
      <c r="B7" s="60" t="s">
        <v>19</v>
      </c>
      <c r="C7" s="32"/>
      <c r="D7" s="49">
        <v>65574</v>
      </c>
      <c r="E7" s="50">
        <v>15029260</v>
      </c>
      <c r="F7" s="35"/>
      <c r="G7" s="49">
        <v>37139</v>
      </c>
      <c r="H7" s="50">
        <v>13806905</v>
      </c>
      <c r="I7" s="35"/>
      <c r="J7" s="49">
        <v>102713</v>
      </c>
      <c r="K7" s="56">
        <v>28836166</v>
      </c>
    </row>
    <row r="8" spans="1:11" s="3" customFormat="1" ht="30" customHeight="1">
      <c r="A8" s="213"/>
      <c r="B8" s="61" t="s">
        <v>20</v>
      </c>
      <c r="C8" s="33"/>
      <c r="D8" s="51">
        <v>100460</v>
      </c>
      <c r="E8" s="52">
        <v>27296108</v>
      </c>
      <c r="F8" s="33"/>
      <c r="G8" s="51">
        <v>117996</v>
      </c>
      <c r="H8" s="52">
        <v>378690344</v>
      </c>
      <c r="I8" s="33"/>
      <c r="J8" s="51">
        <v>218456</v>
      </c>
      <c r="K8" s="57">
        <v>405986451</v>
      </c>
    </row>
    <row r="9" spans="1:11" ht="30" customHeight="1">
      <c r="A9" s="214"/>
      <c r="B9" s="62" t="s">
        <v>21</v>
      </c>
      <c r="C9" s="32"/>
      <c r="D9" s="53">
        <v>2204</v>
      </c>
      <c r="E9" s="54">
        <v>1156515</v>
      </c>
      <c r="F9" s="32"/>
      <c r="G9" s="53">
        <v>3992</v>
      </c>
      <c r="H9" s="54">
        <v>26053139</v>
      </c>
      <c r="I9" s="32"/>
      <c r="J9" s="53">
        <v>6196</v>
      </c>
      <c r="K9" s="58">
        <v>27209654</v>
      </c>
    </row>
    <row r="10" spans="1:11" ht="30" customHeight="1">
      <c r="A10" s="209" t="s">
        <v>59</v>
      </c>
      <c r="B10" s="133" t="s">
        <v>22</v>
      </c>
      <c r="C10" s="14"/>
      <c r="D10" s="131">
        <v>5381</v>
      </c>
      <c r="E10" s="48">
        <v>849540</v>
      </c>
      <c r="F10" s="98"/>
      <c r="G10" s="107">
        <v>6755</v>
      </c>
      <c r="H10" s="48">
        <v>2200425</v>
      </c>
      <c r="I10" s="98"/>
      <c r="J10" s="107">
        <v>12136</v>
      </c>
      <c r="K10" s="55">
        <v>3049964</v>
      </c>
    </row>
    <row r="11" spans="1:11" ht="30" customHeight="1">
      <c r="A11" s="210"/>
      <c r="B11" s="134" t="s">
        <v>23</v>
      </c>
      <c r="C11" s="106"/>
      <c r="D11" s="49">
        <v>693</v>
      </c>
      <c r="E11" s="50">
        <v>99291</v>
      </c>
      <c r="F11" s="109"/>
      <c r="G11" s="108">
        <v>1469</v>
      </c>
      <c r="H11" s="50">
        <v>1246637</v>
      </c>
      <c r="I11" s="109"/>
      <c r="J11" s="108">
        <v>2162</v>
      </c>
      <c r="K11" s="56">
        <v>1345927</v>
      </c>
    </row>
    <row r="12" spans="1:11" s="3" customFormat="1" ht="30" customHeight="1">
      <c r="A12" s="205" t="s">
        <v>6</v>
      </c>
      <c r="B12" s="206"/>
      <c r="C12" s="69" t="s">
        <v>14</v>
      </c>
      <c r="D12" s="66">
        <v>104415</v>
      </c>
      <c r="E12" s="67">
        <v>26889842</v>
      </c>
      <c r="F12" s="69" t="s">
        <v>14</v>
      </c>
      <c r="G12" s="66">
        <v>123503</v>
      </c>
      <c r="H12" s="67">
        <v>353590992</v>
      </c>
      <c r="I12" s="69" t="s">
        <v>14</v>
      </c>
      <c r="J12" s="66">
        <v>227918</v>
      </c>
      <c r="K12" s="68">
        <v>380480834</v>
      </c>
    </row>
    <row r="13" spans="1:11" ht="30" customHeight="1" thickBot="1">
      <c r="A13" s="207" t="s">
        <v>7</v>
      </c>
      <c r="B13" s="208"/>
      <c r="C13" s="34"/>
      <c r="D13" s="63">
        <v>5126</v>
      </c>
      <c r="E13" s="64">
        <v>181689</v>
      </c>
      <c r="F13" s="36"/>
      <c r="G13" s="63">
        <v>5837</v>
      </c>
      <c r="H13" s="64">
        <v>417550</v>
      </c>
      <c r="I13" s="36"/>
      <c r="J13" s="63">
        <v>10963</v>
      </c>
      <c r="K13" s="65">
        <v>599239</v>
      </c>
    </row>
    <row r="14" spans="1:11" s="4" customFormat="1" ht="37.5" customHeight="1">
      <c r="A14" s="191" t="s">
        <v>127</v>
      </c>
      <c r="B14" s="202" t="s">
        <v>132</v>
      </c>
      <c r="C14" s="202"/>
      <c r="D14" s="202"/>
      <c r="E14" s="202"/>
      <c r="F14" s="202"/>
      <c r="G14" s="202"/>
      <c r="H14" s="202"/>
      <c r="I14" s="202"/>
      <c r="J14" s="202"/>
      <c r="K14" s="202"/>
    </row>
    <row r="15" spans="2:11" ht="45" customHeight="1">
      <c r="B15" s="203" t="s">
        <v>133</v>
      </c>
      <c r="C15" s="203"/>
      <c r="D15" s="203"/>
      <c r="E15" s="203"/>
      <c r="F15" s="203"/>
      <c r="G15" s="203"/>
      <c r="H15" s="203"/>
      <c r="I15" s="203"/>
      <c r="J15" s="203"/>
      <c r="K15" s="203"/>
    </row>
    <row r="16" spans="1:11" ht="14.25" customHeight="1">
      <c r="A16" s="192" t="s">
        <v>128</v>
      </c>
      <c r="B16" s="192"/>
      <c r="C16" s="192"/>
      <c r="D16" s="192"/>
      <c r="E16" s="192"/>
      <c r="F16" s="192"/>
      <c r="G16" s="192"/>
      <c r="H16" s="192"/>
      <c r="I16" s="192"/>
      <c r="J16" s="192"/>
      <c r="K16" s="192"/>
    </row>
    <row r="17" spans="1:11" ht="11.25">
      <c r="A17" s="192" t="s">
        <v>129</v>
      </c>
      <c r="B17" s="192"/>
      <c r="C17" s="192"/>
      <c r="D17" s="192"/>
      <c r="E17" s="192"/>
      <c r="F17" s="192"/>
      <c r="G17" s="192"/>
      <c r="H17" s="192"/>
      <c r="I17" s="192"/>
      <c r="J17" s="192"/>
      <c r="K17" s="192"/>
    </row>
    <row r="20" ht="11.25">
      <c r="J20" s="163"/>
    </row>
  </sheetData>
  <sheetProtection/>
  <mergeCells count="17">
    <mergeCell ref="B14:K14"/>
    <mergeCell ref="B15:K15"/>
    <mergeCell ref="A17:K17"/>
    <mergeCell ref="A1:K1"/>
    <mergeCell ref="A12:B12"/>
    <mergeCell ref="A13:B13"/>
    <mergeCell ref="A10:A11"/>
    <mergeCell ref="I3:K3"/>
    <mergeCell ref="A16:K16"/>
    <mergeCell ref="A6:A9"/>
    <mergeCell ref="A2:K2"/>
    <mergeCell ref="I4:J4"/>
    <mergeCell ref="C3:E3"/>
    <mergeCell ref="F3:H3"/>
    <mergeCell ref="C4:D4"/>
    <mergeCell ref="F4:G4"/>
    <mergeCell ref="A3:B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&amp;R仙台国税局
消費税
(H19)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showGridLines="0" zoomScalePageLayoutView="0" workbookViewId="0" topLeftCell="A1">
      <selection activeCell="A1" sqref="A1"/>
    </sheetView>
  </sheetViews>
  <sheetFormatPr defaultColWidth="9.00390625" defaultRowHeight="13.5"/>
  <cols>
    <col min="1" max="1" width="10.625" style="174" customWidth="1"/>
    <col min="2" max="2" width="15.625" style="174" customWidth="1"/>
    <col min="3" max="3" width="8.625" style="174" customWidth="1"/>
    <col min="4" max="4" width="10.625" style="174" customWidth="1"/>
    <col min="5" max="5" width="8.625" style="174" customWidth="1"/>
    <col min="6" max="6" width="12.875" style="174" bestFit="1" customWidth="1"/>
    <col min="7" max="7" width="8.625" style="174" customWidth="1"/>
    <col min="8" max="8" width="12.875" style="174" bestFit="1" customWidth="1"/>
    <col min="9" max="9" width="9.00390625" style="174" customWidth="1"/>
    <col min="10" max="11" width="9.00390625" style="183" customWidth="1"/>
    <col min="12" max="16384" width="9.00390625" style="174" customWidth="1"/>
  </cols>
  <sheetData>
    <row r="1" spans="1:11" s="1" customFormat="1" ht="12" thickBot="1">
      <c r="A1" s="1" t="s">
        <v>61</v>
      </c>
      <c r="J1" s="144"/>
      <c r="K1" s="144"/>
    </row>
    <row r="2" spans="1:11" s="1" customFormat="1" ht="15" customHeight="1">
      <c r="A2" s="198" t="s">
        <v>1</v>
      </c>
      <c r="B2" s="199"/>
      <c r="C2" s="215" t="s">
        <v>15</v>
      </c>
      <c r="D2" s="215"/>
      <c r="E2" s="215" t="s">
        <v>25</v>
      </c>
      <c r="F2" s="215"/>
      <c r="G2" s="216" t="s">
        <v>26</v>
      </c>
      <c r="H2" s="217"/>
      <c r="J2" s="144"/>
      <c r="K2" s="144"/>
    </row>
    <row r="3" spans="1:11" s="1" customFormat="1" ht="15" customHeight="1">
      <c r="A3" s="200"/>
      <c r="B3" s="201"/>
      <c r="C3" s="14" t="s">
        <v>27</v>
      </c>
      <c r="D3" s="11" t="s">
        <v>28</v>
      </c>
      <c r="E3" s="14" t="s">
        <v>27</v>
      </c>
      <c r="F3" s="12" t="s">
        <v>28</v>
      </c>
      <c r="G3" s="14" t="s">
        <v>27</v>
      </c>
      <c r="H3" s="13" t="s">
        <v>28</v>
      </c>
      <c r="J3" s="144"/>
      <c r="K3" s="144"/>
    </row>
    <row r="4" spans="1:11" s="15" customFormat="1" ht="15" customHeight="1">
      <c r="A4" s="122"/>
      <c r="B4" s="11"/>
      <c r="C4" s="123" t="s">
        <v>4</v>
      </c>
      <c r="D4" s="124" t="s">
        <v>5</v>
      </c>
      <c r="E4" s="123" t="s">
        <v>4</v>
      </c>
      <c r="F4" s="124" t="s">
        <v>5</v>
      </c>
      <c r="G4" s="123" t="s">
        <v>4</v>
      </c>
      <c r="H4" s="125" t="s">
        <v>5</v>
      </c>
      <c r="J4" s="156"/>
      <c r="K4" s="156"/>
    </row>
    <row r="5" spans="1:11" s="143" customFormat="1" ht="30" customHeight="1">
      <c r="A5" s="220" t="s">
        <v>66</v>
      </c>
      <c r="B5" s="113" t="s">
        <v>12</v>
      </c>
      <c r="C5" s="121">
        <v>30070</v>
      </c>
      <c r="D5" s="115">
        <v>14503684</v>
      </c>
      <c r="E5" s="121">
        <v>97063</v>
      </c>
      <c r="F5" s="115">
        <v>374768080</v>
      </c>
      <c r="G5" s="121">
        <v>127133</v>
      </c>
      <c r="H5" s="116">
        <v>389271764</v>
      </c>
      <c r="J5" s="157"/>
      <c r="K5" s="157"/>
    </row>
    <row r="6" spans="1:11" s="143" customFormat="1" ht="30" customHeight="1">
      <c r="A6" s="221"/>
      <c r="B6" s="62" t="s">
        <v>13</v>
      </c>
      <c r="C6" s="71">
        <v>645</v>
      </c>
      <c r="D6" s="72">
        <v>571879</v>
      </c>
      <c r="E6" s="71">
        <v>2857</v>
      </c>
      <c r="F6" s="72">
        <v>23454145</v>
      </c>
      <c r="G6" s="71">
        <v>3502</v>
      </c>
      <c r="H6" s="73">
        <v>24026024</v>
      </c>
      <c r="J6" s="157"/>
      <c r="K6" s="157"/>
    </row>
    <row r="7" spans="1:11" s="143" customFormat="1" ht="30" customHeight="1">
      <c r="A7" s="218" t="s">
        <v>67</v>
      </c>
      <c r="B7" s="59" t="s">
        <v>12</v>
      </c>
      <c r="C7" s="70">
        <v>27690</v>
      </c>
      <c r="D7" s="48">
        <v>13521050</v>
      </c>
      <c r="E7" s="70">
        <v>101795</v>
      </c>
      <c r="F7" s="48">
        <v>368781738</v>
      </c>
      <c r="G7" s="70">
        <v>129485</v>
      </c>
      <c r="H7" s="55">
        <v>382302789</v>
      </c>
      <c r="J7" s="157"/>
      <c r="K7" s="157"/>
    </row>
    <row r="8" spans="1:11" s="143" customFormat="1" ht="30" customHeight="1">
      <c r="A8" s="221"/>
      <c r="B8" s="62" t="s">
        <v>13</v>
      </c>
      <c r="C8" s="71">
        <v>700</v>
      </c>
      <c r="D8" s="72">
        <v>538319</v>
      </c>
      <c r="E8" s="71">
        <v>3372</v>
      </c>
      <c r="F8" s="72">
        <v>22750621</v>
      </c>
      <c r="G8" s="71">
        <v>4072</v>
      </c>
      <c r="H8" s="73">
        <v>23288940</v>
      </c>
      <c r="J8" s="157"/>
      <c r="K8" s="157"/>
    </row>
    <row r="9" spans="1:11" s="143" customFormat="1" ht="30" customHeight="1">
      <c r="A9" s="218" t="s">
        <v>64</v>
      </c>
      <c r="B9" s="59" t="s">
        <v>12</v>
      </c>
      <c r="C9" s="70">
        <v>110364</v>
      </c>
      <c r="D9" s="48">
        <v>29677115</v>
      </c>
      <c r="E9" s="70">
        <v>122046</v>
      </c>
      <c r="F9" s="48">
        <v>374758981</v>
      </c>
      <c r="G9" s="70">
        <v>232410</v>
      </c>
      <c r="H9" s="55">
        <v>404436096</v>
      </c>
      <c r="J9" s="157"/>
      <c r="K9" s="157"/>
    </row>
    <row r="10" spans="1:11" s="143" customFormat="1" ht="30" customHeight="1">
      <c r="A10" s="221"/>
      <c r="B10" s="62" t="s">
        <v>13</v>
      </c>
      <c r="C10" s="71">
        <v>3428</v>
      </c>
      <c r="D10" s="72">
        <v>1160445</v>
      </c>
      <c r="E10" s="71">
        <v>4020</v>
      </c>
      <c r="F10" s="72">
        <v>23476752</v>
      </c>
      <c r="G10" s="71">
        <v>7448</v>
      </c>
      <c r="H10" s="73">
        <v>24637197</v>
      </c>
      <c r="J10" s="157"/>
      <c r="K10" s="157"/>
    </row>
    <row r="11" spans="1:11" s="143" customFormat="1" ht="30" customHeight="1">
      <c r="A11" s="218" t="s">
        <v>65</v>
      </c>
      <c r="B11" s="59" t="s">
        <v>12</v>
      </c>
      <c r="C11" s="70">
        <v>107569</v>
      </c>
      <c r="D11" s="48">
        <v>29150492</v>
      </c>
      <c r="E11" s="70">
        <v>120146</v>
      </c>
      <c r="F11" s="48">
        <v>372725674</v>
      </c>
      <c r="G11" s="70">
        <v>227715</v>
      </c>
      <c r="H11" s="55">
        <v>401876166</v>
      </c>
      <c r="J11" s="157"/>
      <c r="K11" s="157"/>
    </row>
    <row r="12" spans="1:11" s="143" customFormat="1" ht="30" customHeight="1">
      <c r="A12" s="221"/>
      <c r="B12" s="62" t="s">
        <v>13</v>
      </c>
      <c r="C12" s="71">
        <v>2211</v>
      </c>
      <c r="D12" s="72">
        <v>1134686</v>
      </c>
      <c r="E12" s="71">
        <v>3889</v>
      </c>
      <c r="F12" s="72">
        <v>23615252</v>
      </c>
      <c r="G12" s="71">
        <v>6100</v>
      </c>
      <c r="H12" s="73">
        <v>24749938</v>
      </c>
      <c r="J12" s="157"/>
      <c r="K12" s="157"/>
    </row>
    <row r="13" spans="1:11" s="1" customFormat="1" ht="30" customHeight="1">
      <c r="A13" s="218" t="s">
        <v>131</v>
      </c>
      <c r="B13" s="59" t="s">
        <v>12</v>
      </c>
      <c r="C13" s="70">
        <v>100460</v>
      </c>
      <c r="D13" s="48">
        <v>27296108</v>
      </c>
      <c r="E13" s="70">
        <v>117996</v>
      </c>
      <c r="F13" s="48">
        <v>378690344</v>
      </c>
      <c r="G13" s="70">
        <v>218456</v>
      </c>
      <c r="H13" s="55">
        <v>405986451</v>
      </c>
      <c r="J13" s="144"/>
      <c r="K13" s="144"/>
    </row>
    <row r="14" spans="1:11" s="1" customFormat="1" ht="30" customHeight="1" thickBot="1">
      <c r="A14" s="219"/>
      <c r="B14" s="74" t="s">
        <v>13</v>
      </c>
      <c r="C14" s="75">
        <v>2204</v>
      </c>
      <c r="D14" s="76">
        <v>1156515</v>
      </c>
      <c r="E14" s="75">
        <v>3992</v>
      </c>
      <c r="F14" s="76">
        <v>26053139</v>
      </c>
      <c r="G14" s="75">
        <v>6196</v>
      </c>
      <c r="H14" s="77">
        <v>27209654</v>
      </c>
      <c r="J14" s="144"/>
      <c r="K14" s="144"/>
    </row>
    <row r="15" spans="5:11" s="1" customFormat="1" ht="11.25">
      <c r="E15" s="2"/>
      <c r="G15" s="2"/>
      <c r="J15" s="144"/>
      <c r="K15" s="144"/>
    </row>
    <row r="16" spans="5:11" s="1" customFormat="1" ht="11.25">
      <c r="E16" s="2"/>
      <c r="G16" s="2"/>
      <c r="J16" s="144"/>
      <c r="K16" s="144"/>
    </row>
    <row r="17" spans="5:11" s="1" customFormat="1" ht="11.25">
      <c r="E17" s="2"/>
      <c r="G17" s="2"/>
      <c r="J17" s="144"/>
      <c r="K17" s="144"/>
    </row>
    <row r="18" spans="5:11" s="1" customFormat="1" ht="11.25">
      <c r="E18" s="2"/>
      <c r="G18" s="2"/>
      <c r="J18" s="144"/>
      <c r="K18" s="144"/>
    </row>
    <row r="19" spans="5:11" s="1" customFormat="1" ht="11.25">
      <c r="E19" s="2"/>
      <c r="G19" s="2"/>
      <c r="J19" s="144"/>
      <c r="K19" s="144"/>
    </row>
    <row r="20" spans="5:11" s="1" customFormat="1" ht="11.25">
      <c r="E20" s="2"/>
      <c r="G20" s="2"/>
      <c r="J20" s="144"/>
      <c r="K20" s="144"/>
    </row>
    <row r="21" spans="5:11" s="1" customFormat="1" ht="11.25">
      <c r="E21" s="2"/>
      <c r="G21" s="2"/>
      <c r="J21" s="144"/>
      <c r="K21" s="144"/>
    </row>
    <row r="22" spans="5:11" s="1" customFormat="1" ht="11.25">
      <c r="E22" s="2"/>
      <c r="G22" s="2"/>
      <c r="J22" s="144"/>
      <c r="K22" s="144"/>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&amp;R仙台国税局
消費税
(H19)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1" sqref="A1"/>
    </sheetView>
  </sheetViews>
  <sheetFormatPr defaultColWidth="9.00390625" defaultRowHeight="13.5"/>
  <cols>
    <col min="1" max="2" width="18.625" style="174" customWidth="1"/>
    <col min="3" max="3" width="23.625" style="174" customWidth="1"/>
    <col min="4" max="4" width="18.625" style="174" customWidth="1"/>
    <col min="5" max="16384" width="9.00390625" style="174" customWidth="1"/>
  </cols>
  <sheetData>
    <row r="1" s="1" customFormat="1" ht="20.25" customHeight="1" thickBot="1">
      <c r="A1" s="1" t="s">
        <v>45</v>
      </c>
    </row>
    <row r="2" spans="1:4" s="4" customFormat="1" ht="19.5" customHeight="1">
      <c r="A2" s="19" t="s">
        <v>8</v>
      </c>
      <c r="B2" s="20" t="s">
        <v>9</v>
      </c>
      <c r="C2" s="22" t="s">
        <v>10</v>
      </c>
      <c r="D2" s="21" t="s">
        <v>24</v>
      </c>
    </row>
    <row r="3" spans="1:4" s="15" customFormat="1" ht="15" customHeight="1">
      <c r="A3" s="126" t="s">
        <v>4</v>
      </c>
      <c r="B3" s="127" t="s">
        <v>4</v>
      </c>
      <c r="C3" s="128" t="s">
        <v>4</v>
      </c>
      <c r="D3" s="129" t="s">
        <v>4</v>
      </c>
    </row>
    <row r="4" spans="1:9" s="4" customFormat="1" ht="30" customHeight="1" thickBot="1">
      <c r="A4" s="16">
        <v>225857</v>
      </c>
      <c r="B4" s="17">
        <v>4197</v>
      </c>
      <c r="C4" s="23">
        <v>1083</v>
      </c>
      <c r="D4" s="18">
        <v>231137</v>
      </c>
      <c r="E4" s="5"/>
      <c r="G4" s="5"/>
      <c r="I4" s="5"/>
    </row>
    <row r="5" spans="1:4" s="4" customFormat="1" ht="15" customHeight="1">
      <c r="A5" s="222" t="s">
        <v>130</v>
      </c>
      <c r="B5" s="222"/>
      <c r="C5" s="222"/>
      <c r="D5" s="222"/>
    </row>
    <row r="6" spans="1:4" s="4" customFormat="1" ht="15" customHeight="1">
      <c r="A6" s="223" t="s">
        <v>11</v>
      </c>
      <c r="B6" s="223"/>
      <c r="C6" s="223"/>
      <c r="D6" s="223"/>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&amp;R仙台国税局
消費税
(H19)</oddFooter>
  </headerFooter>
</worksheet>
</file>

<file path=xl/worksheets/sheet4.xml><?xml version="1.0" encoding="utf-8"?>
<worksheet xmlns="http://schemas.openxmlformats.org/spreadsheetml/2006/main" xmlns:r="http://schemas.openxmlformats.org/officeDocument/2006/relationships">
  <dimension ref="A1:N76"/>
  <sheetViews>
    <sheetView showGridLines="0" zoomScaleSheetLayoutView="80" zoomScalePageLayoutView="0" workbookViewId="0" topLeftCell="A1">
      <selection activeCell="A1" sqref="A1:G1"/>
    </sheetView>
  </sheetViews>
  <sheetFormatPr defaultColWidth="9.00390625" defaultRowHeight="13.5"/>
  <cols>
    <col min="1" max="1" width="11.375" style="174" customWidth="1"/>
    <col min="2" max="2" width="7.625" style="174" bestFit="1" customWidth="1"/>
    <col min="3" max="3" width="11.50390625" style="174" bestFit="1" customWidth="1"/>
    <col min="4" max="4" width="7.625" style="174" bestFit="1" customWidth="1"/>
    <col min="5" max="5" width="11.50390625" style="174" bestFit="1" customWidth="1"/>
    <col min="6" max="6" width="7.625" style="174" bestFit="1" customWidth="1"/>
    <col min="7" max="7" width="11.50390625" style="174" bestFit="1" customWidth="1"/>
    <col min="8" max="8" width="9.50390625" style="174" bestFit="1" customWidth="1"/>
    <col min="9" max="9" width="11.50390625" style="174" bestFit="1" customWidth="1"/>
    <col min="10" max="10" width="9.50390625" style="174" bestFit="1" customWidth="1"/>
    <col min="11" max="11" width="11.50390625" style="174" bestFit="1" customWidth="1"/>
    <col min="12" max="12" width="9.50390625" style="174" bestFit="1" customWidth="1"/>
    <col min="13" max="13" width="13.75390625" style="174" bestFit="1" customWidth="1"/>
    <col min="14" max="14" width="11.375" style="174" customWidth="1"/>
    <col min="15" max="16384" width="9.00390625" style="174" customWidth="1"/>
  </cols>
  <sheetData>
    <row r="1" spans="1:14" ht="13.5">
      <c r="A1" s="223" t="s">
        <v>62</v>
      </c>
      <c r="B1" s="223"/>
      <c r="C1" s="223"/>
      <c r="D1" s="223"/>
      <c r="E1" s="223"/>
      <c r="F1" s="223"/>
      <c r="G1" s="223"/>
      <c r="H1" s="1"/>
      <c r="I1" s="1"/>
      <c r="J1" s="1"/>
      <c r="K1" s="1"/>
      <c r="L1" s="1"/>
      <c r="M1" s="1"/>
      <c r="N1" s="1"/>
    </row>
    <row r="2" spans="1:14" ht="14.25" thickBot="1">
      <c r="A2" s="223" t="s">
        <v>29</v>
      </c>
      <c r="B2" s="223"/>
      <c r="C2" s="223"/>
      <c r="D2" s="223"/>
      <c r="E2" s="223"/>
      <c r="F2" s="223"/>
      <c r="G2" s="223"/>
      <c r="H2" s="1"/>
      <c r="I2" s="1"/>
      <c r="J2" s="1"/>
      <c r="K2" s="1"/>
      <c r="L2" s="1"/>
      <c r="M2" s="1"/>
      <c r="N2" s="1"/>
    </row>
    <row r="3" spans="1:14" ht="19.5" customHeight="1">
      <c r="A3" s="232" t="s">
        <v>44</v>
      </c>
      <c r="B3" s="235" t="s">
        <v>36</v>
      </c>
      <c r="C3" s="235"/>
      <c r="D3" s="235"/>
      <c r="E3" s="235"/>
      <c r="F3" s="235"/>
      <c r="G3" s="235"/>
      <c r="H3" s="224" t="s">
        <v>13</v>
      </c>
      <c r="I3" s="225"/>
      <c r="J3" s="228" t="s">
        <v>49</v>
      </c>
      <c r="K3" s="225"/>
      <c r="L3" s="224" t="s">
        <v>30</v>
      </c>
      <c r="M3" s="225"/>
      <c r="N3" s="229" t="s">
        <v>57</v>
      </c>
    </row>
    <row r="4" spans="1:14" ht="17.25" customHeight="1">
      <c r="A4" s="233"/>
      <c r="B4" s="236" t="s">
        <v>18</v>
      </c>
      <c r="C4" s="236"/>
      <c r="D4" s="226" t="s">
        <v>31</v>
      </c>
      <c r="E4" s="237"/>
      <c r="F4" s="226" t="s">
        <v>32</v>
      </c>
      <c r="G4" s="237"/>
      <c r="H4" s="226"/>
      <c r="I4" s="227"/>
      <c r="J4" s="226"/>
      <c r="K4" s="227"/>
      <c r="L4" s="226"/>
      <c r="M4" s="227"/>
      <c r="N4" s="230"/>
    </row>
    <row r="5" spans="1:14" s="181" customFormat="1" ht="28.5" customHeight="1">
      <c r="A5" s="234"/>
      <c r="B5" s="101" t="s">
        <v>51</v>
      </c>
      <c r="C5" s="102" t="s">
        <v>52</v>
      </c>
      <c r="D5" s="101" t="s">
        <v>51</v>
      </c>
      <c r="E5" s="102" t="s">
        <v>52</v>
      </c>
      <c r="F5" s="101" t="s">
        <v>51</v>
      </c>
      <c r="G5" s="103" t="s">
        <v>37</v>
      </c>
      <c r="H5" s="101" t="s">
        <v>34</v>
      </c>
      <c r="I5" s="104" t="s">
        <v>38</v>
      </c>
      <c r="J5" s="101" t="s">
        <v>34</v>
      </c>
      <c r="K5" s="104" t="s">
        <v>39</v>
      </c>
      <c r="L5" s="101" t="s">
        <v>34</v>
      </c>
      <c r="M5" s="135" t="s">
        <v>134</v>
      </c>
      <c r="N5" s="231"/>
    </row>
    <row r="6" spans="1:14" s="95" customFormat="1" ht="10.5">
      <c r="A6" s="94"/>
      <c r="B6" s="91" t="s">
        <v>4</v>
      </c>
      <c r="C6" s="92" t="s">
        <v>5</v>
      </c>
      <c r="D6" s="91" t="s">
        <v>4</v>
      </c>
      <c r="E6" s="92" t="s">
        <v>5</v>
      </c>
      <c r="F6" s="91" t="s">
        <v>4</v>
      </c>
      <c r="G6" s="92" t="s">
        <v>5</v>
      </c>
      <c r="H6" s="91" t="s">
        <v>4</v>
      </c>
      <c r="I6" s="93" t="s">
        <v>5</v>
      </c>
      <c r="J6" s="91" t="s">
        <v>4</v>
      </c>
      <c r="K6" s="93" t="s">
        <v>5</v>
      </c>
      <c r="L6" s="91" t="s">
        <v>4</v>
      </c>
      <c r="M6" s="93" t="s">
        <v>5</v>
      </c>
      <c r="N6" s="136"/>
    </row>
    <row r="7" spans="1:14" ht="15" customHeight="1">
      <c r="A7" s="111" t="s">
        <v>69</v>
      </c>
      <c r="B7" s="78">
        <v>1271</v>
      </c>
      <c r="C7" s="79">
        <v>456328</v>
      </c>
      <c r="D7" s="78">
        <v>2243</v>
      </c>
      <c r="E7" s="79">
        <v>485005</v>
      </c>
      <c r="F7" s="78">
        <v>3514</v>
      </c>
      <c r="G7" s="79">
        <v>941333</v>
      </c>
      <c r="H7" s="78">
        <v>64</v>
      </c>
      <c r="I7" s="80">
        <v>15909</v>
      </c>
      <c r="J7" s="78">
        <v>278</v>
      </c>
      <c r="K7" s="80">
        <v>50115</v>
      </c>
      <c r="L7" s="78">
        <v>3663</v>
      </c>
      <c r="M7" s="79">
        <v>975539</v>
      </c>
      <c r="N7" s="150" t="str">
        <f aca="true" t="shared" si="0" ref="N7:N14">A7</f>
        <v>青森</v>
      </c>
    </row>
    <row r="8" spans="1:14" ht="15" customHeight="1">
      <c r="A8" s="110" t="s">
        <v>70</v>
      </c>
      <c r="B8" s="81">
        <v>833</v>
      </c>
      <c r="C8" s="82">
        <v>296354</v>
      </c>
      <c r="D8" s="81">
        <v>1259</v>
      </c>
      <c r="E8" s="82">
        <v>283387</v>
      </c>
      <c r="F8" s="81">
        <v>2092</v>
      </c>
      <c r="G8" s="82">
        <v>579741</v>
      </c>
      <c r="H8" s="81">
        <v>34</v>
      </c>
      <c r="I8" s="83">
        <v>44168</v>
      </c>
      <c r="J8" s="81">
        <v>114</v>
      </c>
      <c r="K8" s="83">
        <v>17806</v>
      </c>
      <c r="L8" s="81">
        <v>2166</v>
      </c>
      <c r="M8" s="82">
        <v>553378</v>
      </c>
      <c r="N8" s="150" t="str">
        <f t="shared" si="0"/>
        <v>弘前</v>
      </c>
    </row>
    <row r="9" spans="1:14" ht="15" customHeight="1">
      <c r="A9" s="110" t="s">
        <v>71</v>
      </c>
      <c r="B9" s="81">
        <v>1173</v>
      </c>
      <c r="C9" s="82">
        <v>453519</v>
      </c>
      <c r="D9" s="81">
        <v>1924</v>
      </c>
      <c r="E9" s="82">
        <v>450442</v>
      </c>
      <c r="F9" s="81">
        <v>3097</v>
      </c>
      <c r="G9" s="82">
        <v>903960</v>
      </c>
      <c r="H9" s="81">
        <v>66</v>
      </c>
      <c r="I9" s="83">
        <v>19658</v>
      </c>
      <c r="J9" s="81">
        <v>203</v>
      </c>
      <c r="K9" s="83">
        <v>31165</v>
      </c>
      <c r="L9" s="81">
        <v>3213</v>
      </c>
      <c r="M9" s="82">
        <v>915468</v>
      </c>
      <c r="N9" s="150" t="str">
        <f t="shared" si="0"/>
        <v>八戸</v>
      </c>
    </row>
    <row r="10" spans="1:14" ht="15" customHeight="1">
      <c r="A10" s="110" t="s">
        <v>72</v>
      </c>
      <c r="B10" s="81">
        <v>446</v>
      </c>
      <c r="C10" s="82">
        <v>156404</v>
      </c>
      <c r="D10" s="81">
        <v>662</v>
      </c>
      <c r="E10" s="82">
        <v>140462</v>
      </c>
      <c r="F10" s="81">
        <v>1108</v>
      </c>
      <c r="G10" s="82">
        <v>296866</v>
      </c>
      <c r="H10" s="81">
        <v>18</v>
      </c>
      <c r="I10" s="83">
        <v>10241</v>
      </c>
      <c r="J10" s="81">
        <v>49</v>
      </c>
      <c r="K10" s="83">
        <v>1193</v>
      </c>
      <c r="L10" s="81">
        <v>1132</v>
      </c>
      <c r="M10" s="82">
        <v>287818</v>
      </c>
      <c r="N10" s="150" t="str">
        <f t="shared" si="0"/>
        <v>黒石</v>
      </c>
    </row>
    <row r="11" spans="1:14" ht="15" customHeight="1">
      <c r="A11" s="110" t="s">
        <v>73</v>
      </c>
      <c r="B11" s="81">
        <v>799</v>
      </c>
      <c r="C11" s="82">
        <v>265258</v>
      </c>
      <c r="D11" s="81">
        <v>1514</v>
      </c>
      <c r="E11" s="82">
        <v>312184</v>
      </c>
      <c r="F11" s="81">
        <v>2313</v>
      </c>
      <c r="G11" s="82">
        <v>577442</v>
      </c>
      <c r="H11" s="81">
        <v>39</v>
      </c>
      <c r="I11" s="83">
        <v>6402</v>
      </c>
      <c r="J11" s="81">
        <v>85</v>
      </c>
      <c r="K11" s="83">
        <v>8119</v>
      </c>
      <c r="L11" s="81">
        <v>2374</v>
      </c>
      <c r="M11" s="82">
        <v>579159</v>
      </c>
      <c r="N11" s="150" t="str">
        <f t="shared" si="0"/>
        <v>五所川原</v>
      </c>
    </row>
    <row r="12" spans="1:14" ht="15" customHeight="1">
      <c r="A12" s="110" t="s">
        <v>74</v>
      </c>
      <c r="B12" s="81">
        <v>1122</v>
      </c>
      <c r="C12" s="82">
        <v>384867</v>
      </c>
      <c r="D12" s="81">
        <v>2151</v>
      </c>
      <c r="E12" s="82">
        <v>498982</v>
      </c>
      <c r="F12" s="81">
        <v>3273</v>
      </c>
      <c r="G12" s="82">
        <v>883849</v>
      </c>
      <c r="H12" s="81">
        <v>91</v>
      </c>
      <c r="I12" s="83">
        <v>31542</v>
      </c>
      <c r="J12" s="81">
        <v>123</v>
      </c>
      <c r="K12" s="83">
        <v>15181</v>
      </c>
      <c r="L12" s="81">
        <v>3393</v>
      </c>
      <c r="M12" s="82">
        <v>867488</v>
      </c>
      <c r="N12" s="150" t="str">
        <f t="shared" si="0"/>
        <v>十和田</v>
      </c>
    </row>
    <row r="13" spans="1:14" ht="15" customHeight="1">
      <c r="A13" s="110" t="s">
        <v>75</v>
      </c>
      <c r="B13" s="81">
        <v>409</v>
      </c>
      <c r="C13" s="82">
        <v>175353</v>
      </c>
      <c r="D13" s="81">
        <v>792</v>
      </c>
      <c r="E13" s="82">
        <v>190700</v>
      </c>
      <c r="F13" s="81">
        <v>1201</v>
      </c>
      <c r="G13" s="82">
        <v>366053</v>
      </c>
      <c r="H13" s="81">
        <v>16</v>
      </c>
      <c r="I13" s="83">
        <v>3039</v>
      </c>
      <c r="J13" s="81">
        <v>45</v>
      </c>
      <c r="K13" s="83">
        <v>6798</v>
      </c>
      <c r="L13" s="81">
        <v>1236</v>
      </c>
      <c r="M13" s="82">
        <v>369812</v>
      </c>
      <c r="N13" s="150" t="str">
        <f t="shared" si="0"/>
        <v>むつ</v>
      </c>
    </row>
    <row r="14" spans="1:14" ht="15" customHeight="1">
      <c r="A14" s="100" t="s">
        <v>76</v>
      </c>
      <c r="B14" s="84">
        <v>6053</v>
      </c>
      <c r="C14" s="85">
        <v>2188083</v>
      </c>
      <c r="D14" s="84">
        <v>10545</v>
      </c>
      <c r="E14" s="85">
        <v>2361160</v>
      </c>
      <c r="F14" s="84">
        <v>16598</v>
      </c>
      <c r="G14" s="85">
        <v>4549243</v>
      </c>
      <c r="H14" s="84">
        <v>328</v>
      </c>
      <c r="I14" s="86">
        <v>130959</v>
      </c>
      <c r="J14" s="84">
        <v>897</v>
      </c>
      <c r="K14" s="86">
        <v>130377</v>
      </c>
      <c r="L14" s="84">
        <v>17177</v>
      </c>
      <c r="M14" s="85">
        <v>4548662</v>
      </c>
      <c r="N14" s="151" t="str">
        <f t="shared" si="0"/>
        <v>青森県計</v>
      </c>
    </row>
    <row r="15" spans="1:14" ht="15" customHeight="1">
      <c r="A15" s="7"/>
      <c r="B15" s="37"/>
      <c r="C15" s="38"/>
      <c r="D15" s="37"/>
      <c r="E15" s="38"/>
      <c r="F15" s="37"/>
      <c r="G15" s="38"/>
      <c r="H15" s="37"/>
      <c r="I15" s="39"/>
      <c r="J15" s="37"/>
      <c r="K15" s="39"/>
      <c r="L15" s="37"/>
      <c r="M15" s="38"/>
      <c r="N15" s="152"/>
    </row>
    <row r="16" spans="1:14" ht="15" customHeight="1">
      <c r="A16" s="112" t="s">
        <v>77</v>
      </c>
      <c r="B16" s="87">
        <v>1695</v>
      </c>
      <c r="C16" s="88">
        <v>643189</v>
      </c>
      <c r="D16" s="87">
        <v>2732</v>
      </c>
      <c r="E16" s="88">
        <v>684213</v>
      </c>
      <c r="F16" s="87">
        <v>4427</v>
      </c>
      <c r="G16" s="88">
        <v>1327402</v>
      </c>
      <c r="H16" s="87">
        <v>117</v>
      </c>
      <c r="I16" s="89">
        <v>43631</v>
      </c>
      <c r="J16" s="87">
        <v>312</v>
      </c>
      <c r="K16" s="89">
        <v>66434</v>
      </c>
      <c r="L16" s="87">
        <v>4675</v>
      </c>
      <c r="M16" s="88">
        <v>1350206</v>
      </c>
      <c r="N16" s="150" t="str">
        <f aca="true" t="shared" si="1" ref="N16:N25">A16</f>
        <v>盛岡</v>
      </c>
    </row>
    <row r="17" spans="1:14" ht="15" customHeight="1">
      <c r="A17" s="110" t="s">
        <v>78</v>
      </c>
      <c r="B17" s="81">
        <v>400</v>
      </c>
      <c r="C17" s="82">
        <v>157917</v>
      </c>
      <c r="D17" s="81">
        <v>789</v>
      </c>
      <c r="E17" s="82">
        <v>185212</v>
      </c>
      <c r="F17" s="81">
        <v>1189</v>
      </c>
      <c r="G17" s="82">
        <v>343129</v>
      </c>
      <c r="H17" s="81">
        <v>14</v>
      </c>
      <c r="I17" s="83">
        <v>4636</v>
      </c>
      <c r="J17" s="81">
        <v>53</v>
      </c>
      <c r="K17" s="83">
        <v>4868</v>
      </c>
      <c r="L17" s="81">
        <v>1214</v>
      </c>
      <c r="M17" s="82">
        <v>343361</v>
      </c>
      <c r="N17" s="150" t="str">
        <f t="shared" si="1"/>
        <v>宮古</v>
      </c>
    </row>
    <row r="18" spans="1:14" ht="15" customHeight="1">
      <c r="A18" s="110" t="s">
        <v>79</v>
      </c>
      <c r="B18" s="81">
        <v>378</v>
      </c>
      <c r="C18" s="82">
        <v>155756</v>
      </c>
      <c r="D18" s="81">
        <v>626</v>
      </c>
      <c r="E18" s="82">
        <v>145385</v>
      </c>
      <c r="F18" s="81">
        <v>1004</v>
      </c>
      <c r="G18" s="82">
        <v>301141</v>
      </c>
      <c r="H18" s="81">
        <v>27</v>
      </c>
      <c r="I18" s="83">
        <v>4573</v>
      </c>
      <c r="J18" s="81">
        <v>40</v>
      </c>
      <c r="K18" s="83">
        <v>3437</v>
      </c>
      <c r="L18" s="81">
        <v>1035</v>
      </c>
      <c r="M18" s="82">
        <v>300003</v>
      </c>
      <c r="N18" s="150" t="str">
        <f t="shared" si="1"/>
        <v>大船渡</v>
      </c>
    </row>
    <row r="19" spans="1:14" ht="15" customHeight="1">
      <c r="A19" s="110" t="s">
        <v>80</v>
      </c>
      <c r="B19" s="81">
        <v>592</v>
      </c>
      <c r="C19" s="82">
        <v>210884</v>
      </c>
      <c r="D19" s="81">
        <v>871</v>
      </c>
      <c r="E19" s="82">
        <v>209345</v>
      </c>
      <c r="F19" s="81">
        <v>1463</v>
      </c>
      <c r="G19" s="82">
        <v>420229</v>
      </c>
      <c r="H19" s="81">
        <v>58</v>
      </c>
      <c r="I19" s="83">
        <v>18854</v>
      </c>
      <c r="J19" s="81">
        <v>72</v>
      </c>
      <c r="K19" s="83">
        <v>8185</v>
      </c>
      <c r="L19" s="81">
        <v>1538</v>
      </c>
      <c r="M19" s="82">
        <v>409561</v>
      </c>
      <c r="N19" s="150" t="str">
        <f t="shared" si="1"/>
        <v>水沢</v>
      </c>
    </row>
    <row r="20" spans="1:14" ht="15" customHeight="1">
      <c r="A20" s="110" t="s">
        <v>81</v>
      </c>
      <c r="B20" s="81">
        <v>803</v>
      </c>
      <c r="C20" s="82">
        <v>281914</v>
      </c>
      <c r="D20" s="81">
        <v>1053</v>
      </c>
      <c r="E20" s="82">
        <v>261912</v>
      </c>
      <c r="F20" s="81">
        <v>1856</v>
      </c>
      <c r="G20" s="82">
        <v>543826</v>
      </c>
      <c r="H20" s="81">
        <v>49</v>
      </c>
      <c r="I20" s="83">
        <v>13899</v>
      </c>
      <c r="J20" s="81">
        <v>90</v>
      </c>
      <c r="K20" s="83">
        <v>9287</v>
      </c>
      <c r="L20" s="81">
        <v>1939</v>
      </c>
      <c r="M20" s="82">
        <v>539213</v>
      </c>
      <c r="N20" s="150" t="str">
        <f t="shared" si="1"/>
        <v>花巻</v>
      </c>
    </row>
    <row r="21" spans="1:14" ht="15" customHeight="1">
      <c r="A21" s="110" t="s">
        <v>82</v>
      </c>
      <c r="B21" s="81">
        <v>379</v>
      </c>
      <c r="C21" s="82">
        <v>115136</v>
      </c>
      <c r="D21" s="81">
        <v>383</v>
      </c>
      <c r="E21" s="82">
        <v>104001</v>
      </c>
      <c r="F21" s="81">
        <v>762</v>
      </c>
      <c r="G21" s="82">
        <v>219137</v>
      </c>
      <c r="H21" s="81">
        <v>26</v>
      </c>
      <c r="I21" s="83">
        <v>6405</v>
      </c>
      <c r="J21" s="81">
        <v>34</v>
      </c>
      <c r="K21" s="83">
        <v>8242</v>
      </c>
      <c r="L21" s="81">
        <v>796</v>
      </c>
      <c r="M21" s="82">
        <v>220973</v>
      </c>
      <c r="N21" s="150" t="str">
        <f t="shared" si="1"/>
        <v>久慈</v>
      </c>
    </row>
    <row r="22" spans="1:14" ht="15" customHeight="1">
      <c r="A22" s="110" t="s">
        <v>83</v>
      </c>
      <c r="B22" s="81">
        <v>537</v>
      </c>
      <c r="C22" s="82">
        <v>162451</v>
      </c>
      <c r="D22" s="81">
        <v>851</v>
      </c>
      <c r="E22" s="82">
        <v>195854</v>
      </c>
      <c r="F22" s="81">
        <v>1388</v>
      </c>
      <c r="G22" s="82">
        <v>358305</v>
      </c>
      <c r="H22" s="81">
        <v>46</v>
      </c>
      <c r="I22" s="83">
        <v>19136</v>
      </c>
      <c r="J22" s="81">
        <v>85</v>
      </c>
      <c r="K22" s="83">
        <v>8655</v>
      </c>
      <c r="L22" s="81">
        <v>1448</v>
      </c>
      <c r="M22" s="82">
        <v>347824</v>
      </c>
      <c r="N22" s="150" t="str">
        <f t="shared" si="1"/>
        <v>一関</v>
      </c>
    </row>
    <row r="23" spans="1:14" ht="15" customHeight="1">
      <c r="A23" s="110" t="s">
        <v>84</v>
      </c>
      <c r="B23" s="81">
        <v>278</v>
      </c>
      <c r="C23" s="82">
        <v>114960</v>
      </c>
      <c r="D23" s="81">
        <v>600</v>
      </c>
      <c r="E23" s="82">
        <v>136317</v>
      </c>
      <c r="F23" s="81">
        <v>878</v>
      </c>
      <c r="G23" s="82">
        <v>251277</v>
      </c>
      <c r="H23" s="81">
        <v>10</v>
      </c>
      <c r="I23" s="83">
        <v>3157</v>
      </c>
      <c r="J23" s="81">
        <v>35</v>
      </c>
      <c r="K23" s="83">
        <v>4378</v>
      </c>
      <c r="L23" s="81">
        <v>899</v>
      </c>
      <c r="M23" s="82">
        <v>252498</v>
      </c>
      <c r="N23" s="150" t="str">
        <f t="shared" si="1"/>
        <v>釜石</v>
      </c>
    </row>
    <row r="24" spans="1:14" ht="15" customHeight="1">
      <c r="A24" s="110" t="s">
        <v>85</v>
      </c>
      <c r="B24" s="81">
        <v>401</v>
      </c>
      <c r="C24" s="82">
        <v>166887</v>
      </c>
      <c r="D24" s="81">
        <v>598</v>
      </c>
      <c r="E24" s="82">
        <v>133679</v>
      </c>
      <c r="F24" s="81">
        <v>999</v>
      </c>
      <c r="G24" s="82">
        <v>300565</v>
      </c>
      <c r="H24" s="81">
        <v>27</v>
      </c>
      <c r="I24" s="83">
        <v>11224</v>
      </c>
      <c r="J24" s="81">
        <v>48</v>
      </c>
      <c r="K24" s="83">
        <v>4827</v>
      </c>
      <c r="L24" s="81">
        <v>1033</v>
      </c>
      <c r="M24" s="82">
        <v>294168</v>
      </c>
      <c r="N24" s="150" t="str">
        <f t="shared" si="1"/>
        <v>二戸</v>
      </c>
    </row>
    <row r="25" spans="1:14" ht="15" customHeight="1">
      <c r="A25" s="100" t="s">
        <v>86</v>
      </c>
      <c r="B25" s="84">
        <v>5463</v>
      </c>
      <c r="C25" s="145">
        <v>2009094</v>
      </c>
      <c r="D25" s="84">
        <v>8503</v>
      </c>
      <c r="E25" s="85">
        <v>2055917</v>
      </c>
      <c r="F25" s="84">
        <v>13966</v>
      </c>
      <c r="G25" s="85">
        <v>4065011</v>
      </c>
      <c r="H25" s="84">
        <v>374</v>
      </c>
      <c r="I25" s="86">
        <v>125515</v>
      </c>
      <c r="J25" s="84">
        <v>769</v>
      </c>
      <c r="K25" s="86">
        <v>118312</v>
      </c>
      <c r="L25" s="84">
        <v>14577</v>
      </c>
      <c r="M25" s="85">
        <v>4057808</v>
      </c>
      <c r="N25" s="151" t="str">
        <f t="shared" si="1"/>
        <v>岩手県計</v>
      </c>
    </row>
    <row r="26" spans="1:14" ht="15" customHeight="1">
      <c r="A26" s="99"/>
      <c r="B26" s="37"/>
      <c r="C26" s="38"/>
      <c r="D26" s="37"/>
      <c r="E26" s="38"/>
      <c r="F26" s="37"/>
      <c r="G26" s="38"/>
      <c r="H26" s="37"/>
      <c r="I26" s="39"/>
      <c r="J26" s="37"/>
      <c r="K26" s="39"/>
      <c r="L26" s="37"/>
      <c r="M26" s="38"/>
      <c r="N26" s="153"/>
    </row>
    <row r="27" spans="1:14" ht="15" customHeight="1">
      <c r="A27" s="111" t="s">
        <v>87</v>
      </c>
      <c r="B27" s="78">
        <v>1647</v>
      </c>
      <c r="C27" s="79">
        <v>727124</v>
      </c>
      <c r="D27" s="78">
        <v>2556</v>
      </c>
      <c r="E27" s="79">
        <v>669403</v>
      </c>
      <c r="F27" s="78">
        <v>4203</v>
      </c>
      <c r="G27" s="79">
        <v>1396526</v>
      </c>
      <c r="H27" s="78">
        <v>127</v>
      </c>
      <c r="I27" s="80">
        <v>137711</v>
      </c>
      <c r="J27" s="78">
        <v>348</v>
      </c>
      <c r="K27" s="80">
        <v>47515</v>
      </c>
      <c r="L27" s="78">
        <v>4457</v>
      </c>
      <c r="M27" s="79">
        <v>1306331</v>
      </c>
      <c r="N27" s="150" t="str">
        <f aca="true" t="shared" si="2" ref="N27:N37">A27</f>
        <v>仙台北</v>
      </c>
    </row>
    <row r="28" spans="1:14" ht="15" customHeight="1">
      <c r="A28" s="110" t="s">
        <v>88</v>
      </c>
      <c r="B28" s="81">
        <v>930</v>
      </c>
      <c r="C28" s="82">
        <v>360306</v>
      </c>
      <c r="D28" s="81">
        <v>1466</v>
      </c>
      <c r="E28" s="82">
        <v>409257</v>
      </c>
      <c r="F28" s="81">
        <v>2396</v>
      </c>
      <c r="G28" s="82">
        <v>769563</v>
      </c>
      <c r="H28" s="81">
        <v>59</v>
      </c>
      <c r="I28" s="83">
        <v>59724</v>
      </c>
      <c r="J28" s="81">
        <v>193</v>
      </c>
      <c r="K28" s="83">
        <v>20929</v>
      </c>
      <c r="L28" s="81">
        <v>2530</v>
      </c>
      <c r="M28" s="82">
        <v>730767</v>
      </c>
      <c r="N28" s="150" t="str">
        <f t="shared" si="2"/>
        <v>仙台中</v>
      </c>
    </row>
    <row r="29" spans="1:14" ht="15" customHeight="1">
      <c r="A29" s="110" t="s">
        <v>89</v>
      </c>
      <c r="B29" s="81">
        <v>977</v>
      </c>
      <c r="C29" s="82">
        <v>319332</v>
      </c>
      <c r="D29" s="81">
        <v>1966</v>
      </c>
      <c r="E29" s="82">
        <v>458284</v>
      </c>
      <c r="F29" s="81">
        <v>2943</v>
      </c>
      <c r="G29" s="82">
        <v>777616</v>
      </c>
      <c r="H29" s="81">
        <v>76</v>
      </c>
      <c r="I29" s="83">
        <v>82394</v>
      </c>
      <c r="J29" s="81">
        <v>216</v>
      </c>
      <c r="K29" s="83">
        <v>21526</v>
      </c>
      <c r="L29" s="81">
        <v>3059</v>
      </c>
      <c r="M29" s="82">
        <v>716748</v>
      </c>
      <c r="N29" s="150" t="str">
        <f t="shared" si="2"/>
        <v>仙台南</v>
      </c>
    </row>
    <row r="30" spans="1:14" ht="15" customHeight="1">
      <c r="A30" s="110" t="s">
        <v>90</v>
      </c>
      <c r="B30" s="81">
        <v>1006</v>
      </c>
      <c r="C30" s="82">
        <v>400188</v>
      </c>
      <c r="D30" s="81">
        <v>2240</v>
      </c>
      <c r="E30" s="82">
        <v>515099</v>
      </c>
      <c r="F30" s="81">
        <v>3246</v>
      </c>
      <c r="G30" s="82">
        <v>915286</v>
      </c>
      <c r="H30" s="81">
        <v>41</v>
      </c>
      <c r="I30" s="83">
        <v>21590</v>
      </c>
      <c r="J30" s="81">
        <v>145</v>
      </c>
      <c r="K30" s="83">
        <v>19269</v>
      </c>
      <c r="L30" s="81">
        <v>3327</v>
      </c>
      <c r="M30" s="82">
        <v>912965</v>
      </c>
      <c r="N30" s="150" t="str">
        <f t="shared" si="2"/>
        <v>石巻</v>
      </c>
    </row>
    <row r="31" spans="1:14" ht="15" customHeight="1">
      <c r="A31" s="110" t="s">
        <v>91</v>
      </c>
      <c r="B31" s="81">
        <v>626</v>
      </c>
      <c r="C31" s="82">
        <v>194473</v>
      </c>
      <c r="D31" s="81">
        <v>1097</v>
      </c>
      <c r="E31" s="82">
        <v>241053</v>
      </c>
      <c r="F31" s="81">
        <v>1723</v>
      </c>
      <c r="G31" s="82">
        <v>435526</v>
      </c>
      <c r="H31" s="81">
        <v>40</v>
      </c>
      <c r="I31" s="83">
        <v>35625</v>
      </c>
      <c r="J31" s="81">
        <v>163</v>
      </c>
      <c r="K31" s="83">
        <v>11709</v>
      </c>
      <c r="L31" s="81">
        <v>1801</v>
      </c>
      <c r="M31" s="82">
        <v>411610</v>
      </c>
      <c r="N31" s="150" t="str">
        <f t="shared" si="2"/>
        <v>塩釜</v>
      </c>
    </row>
    <row r="32" spans="1:14" ht="15" customHeight="1">
      <c r="A32" s="110" t="s">
        <v>92</v>
      </c>
      <c r="B32" s="81">
        <v>872</v>
      </c>
      <c r="C32" s="82">
        <v>262550</v>
      </c>
      <c r="D32" s="81">
        <v>1808</v>
      </c>
      <c r="E32" s="82">
        <v>402178</v>
      </c>
      <c r="F32" s="81">
        <v>2680</v>
      </c>
      <c r="G32" s="82">
        <v>664728</v>
      </c>
      <c r="H32" s="81">
        <v>71</v>
      </c>
      <c r="I32" s="83">
        <v>23379</v>
      </c>
      <c r="J32" s="81">
        <v>170</v>
      </c>
      <c r="K32" s="83">
        <v>27998</v>
      </c>
      <c r="L32" s="81">
        <v>2785</v>
      </c>
      <c r="M32" s="82">
        <v>669347</v>
      </c>
      <c r="N32" s="150" t="str">
        <f t="shared" si="2"/>
        <v>古川</v>
      </c>
    </row>
    <row r="33" spans="1:14" ht="15" customHeight="1">
      <c r="A33" s="110" t="s">
        <v>93</v>
      </c>
      <c r="B33" s="81">
        <v>466</v>
      </c>
      <c r="C33" s="82">
        <v>165056</v>
      </c>
      <c r="D33" s="81">
        <v>739</v>
      </c>
      <c r="E33" s="82">
        <v>162832</v>
      </c>
      <c r="F33" s="81">
        <v>1205</v>
      </c>
      <c r="G33" s="82">
        <v>327888</v>
      </c>
      <c r="H33" s="81">
        <v>20</v>
      </c>
      <c r="I33" s="83">
        <v>3570</v>
      </c>
      <c r="J33" s="81">
        <v>26</v>
      </c>
      <c r="K33" s="83">
        <v>1148</v>
      </c>
      <c r="L33" s="81">
        <v>1230</v>
      </c>
      <c r="M33" s="82">
        <v>325466</v>
      </c>
      <c r="N33" s="150" t="str">
        <f t="shared" si="2"/>
        <v>気仙沼</v>
      </c>
    </row>
    <row r="34" spans="1:14" ht="15" customHeight="1">
      <c r="A34" s="110" t="s">
        <v>94</v>
      </c>
      <c r="B34" s="81">
        <v>652</v>
      </c>
      <c r="C34" s="82">
        <v>219546</v>
      </c>
      <c r="D34" s="81">
        <v>1303</v>
      </c>
      <c r="E34" s="82">
        <v>282114</v>
      </c>
      <c r="F34" s="81">
        <v>1955</v>
      </c>
      <c r="G34" s="82">
        <v>501659</v>
      </c>
      <c r="H34" s="81">
        <v>50</v>
      </c>
      <c r="I34" s="83">
        <v>20731</v>
      </c>
      <c r="J34" s="81">
        <v>122</v>
      </c>
      <c r="K34" s="83">
        <v>15233</v>
      </c>
      <c r="L34" s="81">
        <v>2046</v>
      </c>
      <c r="M34" s="82">
        <v>496161</v>
      </c>
      <c r="N34" s="150" t="str">
        <f t="shared" si="2"/>
        <v>大河原</v>
      </c>
    </row>
    <row r="35" spans="1:14" ht="15" customHeight="1">
      <c r="A35" s="146" t="s">
        <v>95</v>
      </c>
      <c r="B35" s="147">
        <v>344</v>
      </c>
      <c r="C35" s="148">
        <v>104903</v>
      </c>
      <c r="D35" s="147">
        <v>602</v>
      </c>
      <c r="E35" s="148">
        <v>134259</v>
      </c>
      <c r="F35" s="147">
        <v>946</v>
      </c>
      <c r="G35" s="148">
        <v>239162</v>
      </c>
      <c r="H35" s="147">
        <v>36</v>
      </c>
      <c r="I35" s="149">
        <v>5252</v>
      </c>
      <c r="J35" s="147">
        <v>68</v>
      </c>
      <c r="K35" s="149">
        <v>8525</v>
      </c>
      <c r="L35" s="147">
        <v>999</v>
      </c>
      <c r="M35" s="148">
        <v>242435</v>
      </c>
      <c r="N35" s="150" t="str">
        <f t="shared" si="2"/>
        <v>築館</v>
      </c>
    </row>
    <row r="36" spans="1:14" ht="15" customHeight="1">
      <c r="A36" s="146" t="s">
        <v>96</v>
      </c>
      <c r="B36" s="147">
        <v>461</v>
      </c>
      <c r="C36" s="148">
        <v>132491</v>
      </c>
      <c r="D36" s="147">
        <v>797</v>
      </c>
      <c r="E36" s="148">
        <v>180059</v>
      </c>
      <c r="F36" s="147">
        <v>1258</v>
      </c>
      <c r="G36" s="148">
        <v>312550</v>
      </c>
      <c r="H36" s="147">
        <v>47</v>
      </c>
      <c r="I36" s="149">
        <v>23267</v>
      </c>
      <c r="J36" s="147">
        <v>99</v>
      </c>
      <c r="K36" s="149">
        <v>15677</v>
      </c>
      <c r="L36" s="147">
        <v>1338</v>
      </c>
      <c r="M36" s="148">
        <v>304960</v>
      </c>
      <c r="N36" s="150" t="str">
        <f t="shared" si="2"/>
        <v>佐沼</v>
      </c>
    </row>
    <row r="37" spans="1:14" ht="15" customHeight="1">
      <c r="A37" s="100" t="s">
        <v>97</v>
      </c>
      <c r="B37" s="84">
        <v>7981</v>
      </c>
      <c r="C37" s="85">
        <v>2885968</v>
      </c>
      <c r="D37" s="84">
        <v>14574</v>
      </c>
      <c r="E37" s="85">
        <v>3454537</v>
      </c>
      <c r="F37" s="84">
        <v>22555</v>
      </c>
      <c r="G37" s="85">
        <v>6340505</v>
      </c>
      <c r="H37" s="84">
        <v>567</v>
      </c>
      <c r="I37" s="86">
        <v>413243</v>
      </c>
      <c r="J37" s="84">
        <v>1550</v>
      </c>
      <c r="K37" s="86">
        <v>189529</v>
      </c>
      <c r="L37" s="84">
        <v>23572</v>
      </c>
      <c r="M37" s="85">
        <v>6116790</v>
      </c>
      <c r="N37" s="151" t="str">
        <f t="shared" si="2"/>
        <v>宮城県計</v>
      </c>
    </row>
    <row r="38" spans="1:14" ht="15" customHeight="1">
      <c r="A38" s="158"/>
      <c r="B38" s="159"/>
      <c r="C38" s="160"/>
      <c r="D38" s="159"/>
      <c r="E38" s="160"/>
      <c r="F38" s="159"/>
      <c r="G38" s="160"/>
      <c r="H38" s="159"/>
      <c r="I38" s="161"/>
      <c r="J38" s="159"/>
      <c r="K38" s="161"/>
      <c r="L38" s="159"/>
      <c r="M38" s="160"/>
      <c r="N38" s="162"/>
    </row>
    <row r="39" spans="1:14" ht="15" customHeight="1">
      <c r="A39" s="111" t="s">
        <v>98</v>
      </c>
      <c r="B39" s="78">
        <v>735</v>
      </c>
      <c r="C39" s="79">
        <v>269311</v>
      </c>
      <c r="D39" s="78">
        <v>1328</v>
      </c>
      <c r="E39" s="79">
        <v>328542</v>
      </c>
      <c r="F39" s="78">
        <v>2063</v>
      </c>
      <c r="G39" s="79">
        <v>597853</v>
      </c>
      <c r="H39" s="78">
        <v>34</v>
      </c>
      <c r="I39" s="80">
        <v>9783</v>
      </c>
      <c r="J39" s="78">
        <v>183</v>
      </c>
      <c r="K39" s="80">
        <v>21807</v>
      </c>
      <c r="L39" s="78">
        <v>2168</v>
      </c>
      <c r="M39" s="79">
        <v>609877</v>
      </c>
      <c r="N39" s="150" t="str">
        <f aca="true" t="shared" si="3" ref="N39:N47">A39</f>
        <v>秋田南</v>
      </c>
    </row>
    <row r="40" spans="1:14" ht="15" customHeight="1">
      <c r="A40" s="110" t="s">
        <v>99</v>
      </c>
      <c r="B40" s="81">
        <v>535</v>
      </c>
      <c r="C40" s="82">
        <v>176870</v>
      </c>
      <c r="D40" s="81">
        <v>1498</v>
      </c>
      <c r="E40" s="82">
        <v>345868</v>
      </c>
      <c r="F40" s="81">
        <v>2033</v>
      </c>
      <c r="G40" s="82">
        <v>522738</v>
      </c>
      <c r="H40" s="81">
        <v>27</v>
      </c>
      <c r="I40" s="83">
        <v>12921</v>
      </c>
      <c r="J40" s="81">
        <v>115</v>
      </c>
      <c r="K40" s="83">
        <v>12242</v>
      </c>
      <c r="L40" s="81">
        <v>2087</v>
      </c>
      <c r="M40" s="82">
        <v>522059</v>
      </c>
      <c r="N40" s="150" t="str">
        <f t="shared" si="3"/>
        <v>秋田北</v>
      </c>
    </row>
    <row r="41" spans="1:14" ht="15" customHeight="1">
      <c r="A41" s="110" t="s">
        <v>100</v>
      </c>
      <c r="B41" s="81">
        <v>447</v>
      </c>
      <c r="C41" s="82">
        <v>159152</v>
      </c>
      <c r="D41" s="81">
        <v>850</v>
      </c>
      <c r="E41" s="82">
        <v>185559</v>
      </c>
      <c r="F41" s="81">
        <v>1297</v>
      </c>
      <c r="G41" s="82">
        <v>344711</v>
      </c>
      <c r="H41" s="81">
        <v>12</v>
      </c>
      <c r="I41" s="83">
        <v>5646</v>
      </c>
      <c r="J41" s="81">
        <v>42</v>
      </c>
      <c r="K41" s="83">
        <v>3407</v>
      </c>
      <c r="L41" s="81">
        <v>1320</v>
      </c>
      <c r="M41" s="82">
        <v>342472</v>
      </c>
      <c r="N41" s="150" t="str">
        <f t="shared" si="3"/>
        <v>能代</v>
      </c>
    </row>
    <row r="42" spans="1:14" ht="15" customHeight="1">
      <c r="A42" s="110" t="s">
        <v>101</v>
      </c>
      <c r="B42" s="81">
        <v>437</v>
      </c>
      <c r="C42" s="82">
        <v>139983</v>
      </c>
      <c r="D42" s="81">
        <v>814</v>
      </c>
      <c r="E42" s="82">
        <v>177992</v>
      </c>
      <c r="F42" s="81">
        <v>1251</v>
      </c>
      <c r="G42" s="82">
        <v>317975</v>
      </c>
      <c r="H42" s="81">
        <v>18</v>
      </c>
      <c r="I42" s="83">
        <v>4400</v>
      </c>
      <c r="J42" s="81">
        <v>95</v>
      </c>
      <c r="K42" s="83">
        <v>6858</v>
      </c>
      <c r="L42" s="81">
        <v>1276</v>
      </c>
      <c r="M42" s="82">
        <v>320433</v>
      </c>
      <c r="N42" s="150" t="str">
        <f t="shared" si="3"/>
        <v>横手</v>
      </c>
    </row>
    <row r="43" spans="1:14" ht="15" customHeight="1">
      <c r="A43" s="110" t="s">
        <v>102</v>
      </c>
      <c r="B43" s="81">
        <v>501</v>
      </c>
      <c r="C43" s="82">
        <v>174874</v>
      </c>
      <c r="D43" s="81">
        <v>1189</v>
      </c>
      <c r="E43" s="82">
        <v>260768</v>
      </c>
      <c r="F43" s="81">
        <v>1690</v>
      </c>
      <c r="G43" s="82">
        <v>435642</v>
      </c>
      <c r="H43" s="81">
        <v>38</v>
      </c>
      <c r="I43" s="83">
        <v>8197</v>
      </c>
      <c r="J43" s="81">
        <v>90</v>
      </c>
      <c r="K43" s="83">
        <v>8955</v>
      </c>
      <c r="L43" s="81">
        <v>1748</v>
      </c>
      <c r="M43" s="82">
        <v>436400</v>
      </c>
      <c r="N43" s="150" t="str">
        <f t="shared" si="3"/>
        <v>大館</v>
      </c>
    </row>
    <row r="44" spans="1:14" ht="15" customHeight="1">
      <c r="A44" s="110" t="s">
        <v>103</v>
      </c>
      <c r="B44" s="81">
        <v>462</v>
      </c>
      <c r="C44" s="82">
        <v>198676</v>
      </c>
      <c r="D44" s="81">
        <v>972</v>
      </c>
      <c r="E44" s="82">
        <v>216950</v>
      </c>
      <c r="F44" s="81">
        <v>1434</v>
      </c>
      <c r="G44" s="82">
        <v>415626</v>
      </c>
      <c r="H44" s="81">
        <v>18</v>
      </c>
      <c r="I44" s="83">
        <v>11015</v>
      </c>
      <c r="J44" s="81">
        <v>113</v>
      </c>
      <c r="K44" s="83">
        <v>8063</v>
      </c>
      <c r="L44" s="81">
        <v>1478</v>
      </c>
      <c r="M44" s="82">
        <v>412674</v>
      </c>
      <c r="N44" s="150" t="str">
        <f t="shared" si="3"/>
        <v>本荘</v>
      </c>
    </row>
    <row r="45" spans="1:14" ht="15" customHeight="1">
      <c r="A45" s="110" t="s">
        <v>104</v>
      </c>
      <c r="B45" s="81">
        <v>350</v>
      </c>
      <c r="C45" s="82">
        <v>102708</v>
      </c>
      <c r="D45" s="81">
        <v>651</v>
      </c>
      <c r="E45" s="82">
        <v>140389</v>
      </c>
      <c r="F45" s="81">
        <v>1001</v>
      </c>
      <c r="G45" s="82">
        <v>243097</v>
      </c>
      <c r="H45" s="81">
        <v>23</v>
      </c>
      <c r="I45" s="83">
        <v>7327</v>
      </c>
      <c r="J45" s="81">
        <v>36</v>
      </c>
      <c r="K45" s="83">
        <v>2609</v>
      </c>
      <c r="L45" s="81">
        <v>1029</v>
      </c>
      <c r="M45" s="82">
        <v>238378</v>
      </c>
      <c r="N45" s="150" t="str">
        <f t="shared" si="3"/>
        <v>湯沢</v>
      </c>
    </row>
    <row r="46" spans="1:14" ht="15" customHeight="1">
      <c r="A46" s="110" t="s">
        <v>105</v>
      </c>
      <c r="B46" s="81">
        <v>543</v>
      </c>
      <c r="C46" s="82">
        <v>189049</v>
      </c>
      <c r="D46" s="81">
        <v>1237</v>
      </c>
      <c r="E46" s="82">
        <v>278239</v>
      </c>
      <c r="F46" s="81">
        <v>1780</v>
      </c>
      <c r="G46" s="82">
        <v>467288</v>
      </c>
      <c r="H46" s="81">
        <v>27</v>
      </c>
      <c r="I46" s="83">
        <v>6021</v>
      </c>
      <c r="J46" s="81">
        <v>125</v>
      </c>
      <c r="K46" s="83">
        <v>8872</v>
      </c>
      <c r="L46" s="81">
        <v>1820</v>
      </c>
      <c r="M46" s="82">
        <v>470139</v>
      </c>
      <c r="N46" s="150" t="str">
        <f t="shared" si="3"/>
        <v>大曲</v>
      </c>
    </row>
    <row r="47" spans="1:14" ht="15" customHeight="1">
      <c r="A47" s="100" t="s">
        <v>106</v>
      </c>
      <c r="B47" s="84">
        <v>4010</v>
      </c>
      <c r="C47" s="85">
        <v>1410622</v>
      </c>
      <c r="D47" s="84">
        <v>8539</v>
      </c>
      <c r="E47" s="85">
        <v>1934308</v>
      </c>
      <c r="F47" s="84">
        <v>12549</v>
      </c>
      <c r="G47" s="85">
        <v>3344931</v>
      </c>
      <c r="H47" s="84">
        <v>197</v>
      </c>
      <c r="I47" s="86">
        <v>65309</v>
      </c>
      <c r="J47" s="84">
        <v>799</v>
      </c>
      <c r="K47" s="86">
        <v>72811</v>
      </c>
      <c r="L47" s="84">
        <v>12926</v>
      </c>
      <c r="M47" s="85">
        <v>3352433</v>
      </c>
      <c r="N47" s="151" t="str">
        <f t="shared" si="3"/>
        <v>秋田県計</v>
      </c>
    </row>
    <row r="48" spans="1:14" ht="15" customHeight="1">
      <c r="A48" s="99"/>
      <c r="B48" s="37"/>
      <c r="C48" s="38"/>
      <c r="D48" s="37"/>
      <c r="E48" s="38"/>
      <c r="F48" s="37"/>
      <c r="G48" s="38"/>
      <c r="H48" s="37"/>
      <c r="I48" s="39"/>
      <c r="J48" s="37"/>
      <c r="K48" s="39"/>
      <c r="L48" s="37"/>
      <c r="M48" s="38"/>
      <c r="N48" s="153"/>
    </row>
    <row r="49" spans="1:14" ht="15" customHeight="1">
      <c r="A49" s="111" t="s">
        <v>107</v>
      </c>
      <c r="B49" s="78">
        <v>1248</v>
      </c>
      <c r="C49" s="79">
        <v>409413</v>
      </c>
      <c r="D49" s="78">
        <v>2763</v>
      </c>
      <c r="E49" s="79">
        <v>630502</v>
      </c>
      <c r="F49" s="78">
        <v>4011</v>
      </c>
      <c r="G49" s="79">
        <v>1039915</v>
      </c>
      <c r="H49" s="78">
        <v>86</v>
      </c>
      <c r="I49" s="80">
        <v>51656</v>
      </c>
      <c r="J49" s="78">
        <v>242</v>
      </c>
      <c r="K49" s="80">
        <v>20029</v>
      </c>
      <c r="L49" s="78">
        <v>4161</v>
      </c>
      <c r="M49" s="79">
        <v>1008288</v>
      </c>
      <c r="N49" s="150" t="str">
        <f aca="true" t="shared" si="4" ref="N49:N57">A49</f>
        <v>山形</v>
      </c>
    </row>
    <row r="50" spans="1:14" ht="15" customHeight="1">
      <c r="A50" s="110" t="s">
        <v>108</v>
      </c>
      <c r="B50" s="81">
        <v>667</v>
      </c>
      <c r="C50" s="82">
        <v>238312</v>
      </c>
      <c r="D50" s="81">
        <v>1408</v>
      </c>
      <c r="E50" s="82">
        <v>302841</v>
      </c>
      <c r="F50" s="81">
        <v>2075</v>
      </c>
      <c r="G50" s="82">
        <v>541153</v>
      </c>
      <c r="H50" s="81">
        <v>47</v>
      </c>
      <c r="I50" s="83">
        <v>23971</v>
      </c>
      <c r="J50" s="81">
        <v>116</v>
      </c>
      <c r="K50" s="83">
        <v>12287</v>
      </c>
      <c r="L50" s="81">
        <v>2165</v>
      </c>
      <c r="M50" s="82">
        <v>529468</v>
      </c>
      <c r="N50" s="150" t="str">
        <f t="shared" si="4"/>
        <v>米沢</v>
      </c>
    </row>
    <row r="51" spans="1:14" ht="15" customHeight="1">
      <c r="A51" s="110" t="s">
        <v>109</v>
      </c>
      <c r="B51" s="81">
        <v>672</v>
      </c>
      <c r="C51" s="82">
        <v>216870</v>
      </c>
      <c r="D51" s="81">
        <v>1643</v>
      </c>
      <c r="E51" s="82">
        <v>337200</v>
      </c>
      <c r="F51" s="81">
        <v>2315</v>
      </c>
      <c r="G51" s="82">
        <v>554070</v>
      </c>
      <c r="H51" s="81">
        <v>35</v>
      </c>
      <c r="I51" s="83">
        <v>11360</v>
      </c>
      <c r="J51" s="81">
        <v>124</v>
      </c>
      <c r="K51" s="83">
        <v>6825</v>
      </c>
      <c r="L51" s="81">
        <v>2375</v>
      </c>
      <c r="M51" s="82">
        <v>549534</v>
      </c>
      <c r="N51" s="150" t="str">
        <f t="shared" si="4"/>
        <v>鶴岡</v>
      </c>
    </row>
    <row r="52" spans="1:14" ht="15" customHeight="1">
      <c r="A52" s="110" t="s">
        <v>110</v>
      </c>
      <c r="B52" s="81">
        <v>472</v>
      </c>
      <c r="C52" s="82">
        <v>133951</v>
      </c>
      <c r="D52" s="81">
        <v>1062</v>
      </c>
      <c r="E52" s="82">
        <v>204459</v>
      </c>
      <c r="F52" s="81">
        <v>1534</v>
      </c>
      <c r="G52" s="82">
        <v>338410</v>
      </c>
      <c r="H52" s="81">
        <v>34</v>
      </c>
      <c r="I52" s="83">
        <v>9526</v>
      </c>
      <c r="J52" s="81">
        <v>79</v>
      </c>
      <c r="K52" s="83">
        <v>10792</v>
      </c>
      <c r="L52" s="81">
        <v>1595</v>
      </c>
      <c r="M52" s="82">
        <v>339675</v>
      </c>
      <c r="N52" s="150" t="str">
        <f t="shared" si="4"/>
        <v>酒田</v>
      </c>
    </row>
    <row r="53" spans="1:14" ht="15" customHeight="1">
      <c r="A53" s="110" t="s">
        <v>111</v>
      </c>
      <c r="B53" s="81">
        <v>477</v>
      </c>
      <c r="C53" s="82">
        <v>176730</v>
      </c>
      <c r="D53" s="81">
        <v>841</v>
      </c>
      <c r="E53" s="82">
        <v>193518</v>
      </c>
      <c r="F53" s="81">
        <v>1318</v>
      </c>
      <c r="G53" s="82">
        <v>370248</v>
      </c>
      <c r="H53" s="81">
        <v>29</v>
      </c>
      <c r="I53" s="83">
        <v>2873</v>
      </c>
      <c r="J53" s="81">
        <v>90</v>
      </c>
      <c r="K53" s="83">
        <v>8059</v>
      </c>
      <c r="L53" s="81">
        <v>1365</v>
      </c>
      <c r="M53" s="82">
        <v>375434</v>
      </c>
      <c r="N53" s="150" t="str">
        <f t="shared" si="4"/>
        <v>新庄</v>
      </c>
    </row>
    <row r="54" spans="1:14" ht="15" customHeight="1">
      <c r="A54" s="110" t="s">
        <v>112</v>
      </c>
      <c r="B54" s="81">
        <v>322</v>
      </c>
      <c r="C54" s="82">
        <v>111307</v>
      </c>
      <c r="D54" s="81">
        <v>859</v>
      </c>
      <c r="E54" s="82">
        <v>190277</v>
      </c>
      <c r="F54" s="81">
        <v>1181</v>
      </c>
      <c r="G54" s="82">
        <v>301585</v>
      </c>
      <c r="H54" s="81">
        <v>15</v>
      </c>
      <c r="I54" s="83">
        <v>10677</v>
      </c>
      <c r="J54" s="81">
        <v>66</v>
      </c>
      <c r="K54" s="83">
        <v>9656</v>
      </c>
      <c r="L54" s="81">
        <v>1204</v>
      </c>
      <c r="M54" s="82">
        <v>300564</v>
      </c>
      <c r="N54" s="150" t="str">
        <f t="shared" si="4"/>
        <v>寒河江</v>
      </c>
    </row>
    <row r="55" spans="1:14" ht="15" customHeight="1">
      <c r="A55" s="110" t="s">
        <v>113</v>
      </c>
      <c r="B55" s="81">
        <v>533</v>
      </c>
      <c r="C55" s="82">
        <v>198269</v>
      </c>
      <c r="D55" s="81">
        <v>1006</v>
      </c>
      <c r="E55" s="82">
        <v>225700</v>
      </c>
      <c r="F55" s="81">
        <v>1539</v>
      </c>
      <c r="G55" s="82">
        <v>423968</v>
      </c>
      <c r="H55" s="81">
        <v>36</v>
      </c>
      <c r="I55" s="83">
        <v>12295</v>
      </c>
      <c r="J55" s="81">
        <v>92</v>
      </c>
      <c r="K55" s="83">
        <v>10045</v>
      </c>
      <c r="L55" s="81">
        <v>1590</v>
      </c>
      <c r="M55" s="82">
        <v>421718</v>
      </c>
      <c r="N55" s="150" t="str">
        <f t="shared" si="4"/>
        <v>村山</v>
      </c>
    </row>
    <row r="56" spans="1:14" ht="15" customHeight="1">
      <c r="A56" s="110" t="s">
        <v>114</v>
      </c>
      <c r="B56" s="81">
        <v>274</v>
      </c>
      <c r="C56" s="82">
        <v>88960</v>
      </c>
      <c r="D56" s="81">
        <v>595</v>
      </c>
      <c r="E56" s="82">
        <v>132586</v>
      </c>
      <c r="F56" s="81">
        <v>869</v>
      </c>
      <c r="G56" s="82">
        <v>221546</v>
      </c>
      <c r="H56" s="81">
        <v>28</v>
      </c>
      <c r="I56" s="83">
        <v>12539</v>
      </c>
      <c r="J56" s="81">
        <v>44</v>
      </c>
      <c r="K56" s="83">
        <v>7460</v>
      </c>
      <c r="L56" s="81">
        <v>915</v>
      </c>
      <c r="M56" s="82">
        <v>216468</v>
      </c>
      <c r="N56" s="150" t="str">
        <f t="shared" si="4"/>
        <v>長井</v>
      </c>
    </row>
    <row r="57" spans="1:14" ht="15" customHeight="1">
      <c r="A57" s="100" t="s">
        <v>115</v>
      </c>
      <c r="B57" s="84">
        <v>4665</v>
      </c>
      <c r="C57" s="85">
        <v>1573812</v>
      </c>
      <c r="D57" s="84">
        <v>10177</v>
      </c>
      <c r="E57" s="85">
        <v>2217083</v>
      </c>
      <c r="F57" s="84">
        <v>14842</v>
      </c>
      <c r="G57" s="85">
        <v>3790894</v>
      </c>
      <c r="H57" s="84">
        <v>310</v>
      </c>
      <c r="I57" s="86">
        <v>134898</v>
      </c>
      <c r="J57" s="84">
        <v>853</v>
      </c>
      <c r="K57" s="86">
        <v>85154</v>
      </c>
      <c r="L57" s="84">
        <v>15370</v>
      </c>
      <c r="M57" s="85">
        <v>3741150</v>
      </c>
      <c r="N57" s="151" t="str">
        <f t="shared" si="4"/>
        <v>山形県計</v>
      </c>
    </row>
    <row r="58" spans="1:14" ht="15" customHeight="1">
      <c r="A58" s="99"/>
      <c r="B58" s="37"/>
      <c r="C58" s="38"/>
      <c r="D58" s="37"/>
      <c r="E58" s="38"/>
      <c r="F58" s="37"/>
      <c r="G58" s="38"/>
      <c r="H58" s="37"/>
      <c r="I58" s="39"/>
      <c r="J58" s="37"/>
      <c r="K58" s="39"/>
      <c r="L58" s="37"/>
      <c r="M58" s="38"/>
      <c r="N58" s="153"/>
    </row>
    <row r="59" spans="1:14" ht="15" customHeight="1">
      <c r="A59" s="111" t="s">
        <v>116</v>
      </c>
      <c r="B59" s="78">
        <v>1057</v>
      </c>
      <c r="C59" s="79">
        <v>319796</v>
      </c>
      <c r="D59" s="78">
        <v>2176</v>
      </c>
      <c r="E59" s="79">
        <v>488895</v>
      </c>
      <c r="F59" s="78">
        <v>3233</v>
      </c>
      <c r="G59" s="79">
        <v>808691</v>
      </c>
      <c r="H59" s="78">
        <v>58</v>
      </c>
      <c r="I59" s="80">
        <v>18660</v>
      </c>
      <c r="J59" s="78">
        <v>217</v>
      </c>
      <c r="K59" s="80">
        <v>27633</v>
      </c>
      <c r="L59" s="78">
        <v>3374</v>
      </c>
      <c r="M59" s="79">
        <v>817663</v>
      </c>
      <c r="N59" s="150" t="str">
        <f aca="true" t="shared" si="5" ref="N59:N69">A59</f>
        <v>福島</v>
      </c>
    </row>
    <row r="60" spans="1:14" ht="15" customHeight="1">
      <c r="A60" s="110" t="s">
        <v>117</v>
      </c>
      <c r="B60" s="81">
        <v>615</v>
      </c>
      <c r="C60" s="82">
        <v>199440</v>
      </c>
      <c r="D60" s="81">
        <v>1549</v>
      </c>
      <c r="E60" s="82">
        <v>337689</v>
      </c>
      <c r="F60" s="81">
        <v>2164</v>
      </c>
      <c r="G60" s="82">
        <v>537129</v>
      </c>
      <c r="H60" s="81">
        <v>26</v>
      </c>
      <c r="I60" s="83">
        <v>7535</v>
      </c>
      <c r="J60" s="81">
        <v>160</v>
      </c>
      <c r="K60" s="83">
        <v>18419</v>
      </c>
      <c r="L60" s="81">
        <v>2224</v>
      </c>
      <c r="M60" s="82">
        <v>548013</v>
      </c>
      <c r="N60" s="150" t="str">
        <f t="shared" si="5"/>
        <v>会津若松</v>
      </c>
    </row>
    <row r="61" spans="1:14" ht="15" customHeight="1">
      <c r="A61" s="110" t="s">
        <v>118</v>
      </c>
      <c r="B61" s="81">
        <v>1192</v>
      </c>
      <c r="C61" s="82">
        <v>400106</v>
      </c>
      <c r="D61" s="81">
        <v>2314</v>
      </c>
      <c r="E61" s="82">
        <v>526438</v>
      </c>
      <c r="F61" s="81">
        <v>3506</v>
      </c>
      <c r="G61" s="82">
        <v>926543</v>
      </c>
      <c r="H61" s="81">
        <v>102</v>
      </c>
      <c r="I61" s="83">
        <v>101489</v>
      </c>
      <c r="J61" s="81">
        <v>255</v>
      </c>
      <c r="K61" s="83">
        <v>24823</v>
      </c>
      <c r="L61" s="81">
        <v>3701</v>
      </c>
      <c r="M61" s="82">
        <v>849877</v>
      </c>
      <c r="N61" s="150" t="str">
        <f t="shared" si="5"/>
        <v>郡山</v>
      </c>
    </row>
    <row r="62" spans="1:14" ht="15" customHeight="1">
      <c r="A62" s="110" t="s">
        <v>119</v>
      </c>
      <c r="B62" s="81">
        <v>1101</v>
      </c>
      <c r="C62" s="82">
        <v>357273</v>
      </c>
      <c r="D62" s="81">
        <v>1845</v>
      </c>
      <c r="E62" s="82">
        <v>471546</v>
      </c>
      <c r="F62" s="81">
        <v>2946</v>
      </c>
      <c r="G62" s="82">
        <v>828819</v>
      </c>
      <c r="H62" s="81">
        <v>53</v>
      </c>
      <c r="I62" s="83">
        <v>29990</v>
      </c>
      <c r="J62" s="81">
        <v>166</v>
      </c>
      <c r="K62" s="83">
        <v>34227</v>
      </c>
      <c r="L62" s="81">
        <v>3077</v>
      </c>
      <c r="M62" s="82">
        <v>833056</v>
      </c>
      <c r="N62" s="150" t="str">
        <f t="shared" si="5"/>
        <v>いわき</v>
      </c>
    </row>
    <row r="63" spans="1:14" ht="15" customHeight="1">
      <c r="A63" s="110" t="s">
        <v>120</v>
      </c>
      <c r="B63" s="81">
        <v>612</v>
      </c>
      <c r="C63" s="82">
        <v>192863</v>
      </c>
      <c r="D63" s="81">
        <v>1195</v>
      </c>
      <c r="E63" s="82">
        <v>272142</v>
      </c>
      <c r="F63" s="81">
        <v>1807</v>
      </c>
      <c r="G63" s="82">
        <v>465005</v>
      </c>
      <c r="H63" s="81">
        <v>62</v>
      </c>
      <c r="I63" s="83">
        <v>43081</v>
      </c>
      <c r="J63" s="81">
        <v>87</v>
      </c>
      <c r="K63" s="83">
        <v>10300</v>
      </c>
      <c r="L63" s="81">
        <v>1896</v>
      </c>
      <c r="M63" s="82">
        <v>432224</v>
      </c>
      <c r="N63" s="150" t="str">
        <f t="shared" si="5"/>
        <v>白河</v>
      </c>
    </row>
    <row r="64" spans="1:14" ht="15" customHeight="1">
      <c r="A64" s="110" t="s">
        <v>121</v>
      </c>
      <c r="B64" s="81">
        <v>560</v>
      </c>
      <c r="C64" s="82">
        <v>152185</v>
      </c>
      <c r="D64" s="81">
        <v>1055</v>
      </c>
      <c r="E64" s="82">
        <v>216333</v>
      </c>
      <c r="F64" s="81">
        <v>1615</v>
      </c>
      <c r="G64" s="82">
        <v>368519</v>
      </c>
      <c r="H64" s="81">
        <v>31</v>
      </c>
      <c r="I64" s="83">
        <v>33831</v>
      </c>
      <c r="J64" s="81">
        <v>64</v>
      </c>
      <c r="K64" s="83">
        <v>13652</v>
      </c>
      <c r="L64" s="81">
        <v>1680</v>
      </c>
      <c r="M64" s="82">
        <v>348339</v>
      </c>
      <c r="N64" s="150" t="str">
        <f t="shared" si="5"/>
        <v>須賀川</v>
      </c>
    </row>
    <row r="65" spans="1:14" ht="15" customHeight="1">
      <c r="A65" s="110" t="s">
        <v>122</v>
      </c>
      <c r="B65" s="81">
        <v>258</v>
      </c>
      <c r="C65" s="82">
        <v>89837</v>
      </c>
      <c r="D65" s="81">
        <v>538</v>
      </c>
      <c r="E65" s="82">
        <v>112835</v>
      </c>
      <c r="F65" s="81">
        <v>796</v>
      </c>
      <c r="G65" s="82">
        <v>202672</v>
      </c>
      <c r="H65" s="81">
        <v>14</v>
      </c>
      <c r="I65" s="83">
        <v>1965</v>
      </c>
      <c r="J65" s="81">
        <v>49</v>
      </c>
      <c r="K65" s="83">
        <v>7440</v>
      </c>
      <c r="L65" s="81">
        <v>827</v>
      </c>
      <c r="M65" s="82">
        <v>208148</v>
      </c>
      <c r="N65" s="150" t="str">
        <f t="shared" si="5"/>
        <v>喜多方</v>
      </c>
    </row>
    <row r="66" spans="1:14" ht="15" customHeight="1">
      <c r="A66" s="110" t="s">
        <v>123</v>
      </c>
      <c r="B66" s="81">
        <v>800</v>
      </c>
      <c r="C66" s="82">
        <v>313740</v>
      </c>
      <c r="D66" s="81">
        <v>1591</v>
      </c>
      <c r="E66" s="82">
        <v>369068</v>
      </c>
      <c r="F66" s="81">
        <v>2391</v>
      </c>
      <c r="G66" s="82">
        <v>682808</v>
      </c>
      <c r="H66" s="81">
        <v>53</v>
      </c>
      <c r="I66" s="83">
        <v>37272</v>
      </c>
      <c r="J66" s="81">
        <v>125</v>
      </c>
      <c r="K66" s="83">
        <v>7366</v>
      </c>
      <c r="L66" s="81">
        <v>2470</v>
      </c>
      <c r="M66" s="82">
        <v>652902</v>
      </c>
      <c r="N66" s="150" t="str">
        <f t="shared" si="5"/>
        <v>相馬</v>
      </c>
    </row>
    <row r="67" spans="1:14" ht="15" customHeight="1">
      <c r="A67" s="110" t="s">
        <v>124</v>
      </c>
      <c r="B67" s="81">
        <v>357</v>
      </c>
      <c r="C67" s="82">
        <v>116859</v>
      </c>
      <c r="D67" s="81">
        <v>658</v>
      </c>
      <c r="E67" s="82">
        <v>139784</v>
      </c>
      <c r="F67" s="81">
        <v>1015</v>
      </c>
      <c r="G67" s="82">
        <v>256643</v>
      </c>
      <c r="H67" s="81">
        <v>20</v>
      </c>
      <c r="I67" s="83">
        <v>11644</v>
      </c>
      <c r="J67" s="81">
        <v>71</v>
      </c>
      <c r="K67" s="83">
        <v>9442</v>
      </c>
      <c r="L67" s="81">
        <v>1057</v>
      </c>
      <c r="M67" s="82">
        <v>254441</v>
      </c>
      <c r="N67" s="150" t="str">
        <f t="shared" si="5"/>
        <v>二本松</v>
      </c>
    </row>
    <row r="68" spans="1:14" ht="15" customHeight="1">
      <c r="A68" s="110" t="s">
        <v>125</v>
      </c>
      <c r="B68" s="81">
        <v>162</v>
      </c>
      <c r="C68" s="82">
        <v>57170</v>
      </c>
      <c r="D68" s="81">
        <v>315</v>
      </c>
      <c r="E68" s="82">
        <v>71526</v>
      </c>
      <c r="F68" s="81">
        <v>477</v>
      </c>
      <c r="G68" s="82">
        <v>128695</v>
      </c>
      <c r="H68" s="81">
        <v>9</v>
      </c>
      <c r="I68" s="83">
        <v>1121</v>
      </c>
      <c r="J68" s="81">
        <v>12</v>
      </c>
      <c r="K68" s="83">
        <v>763</v>
      </c>
      <c r="L68" s="81">
        <v>487</v>
      </c>
      <c r="M68" s="82">
        <v>128337</v>
      </c>
      <c r="N68" s="150" t="str">
        <f t="shared" si="5"/>
        <v>田島</v>
      </c>
    </row>
    <row r="69" spans="1:14" ht="15" customHeight="1">
      <c r="A69" s="100" t="s">
        <v>126</v>
      </c>
      <c r="B69" s="84">
        <v>6714</v>
      </c>
      <c r="C69" s="85">
        <v>2199268</v>
      </c>
      <c r="D69" s="84">
        <v>13236</v>
      </c>
      <c r="E69" s="85">
        <v>3006255</v>
      </c>
      <c r="F69" s="84">
        <v>19950</v>
      </c>
      <c r="G69" s="85">
        <v>5205523</v>
      </c>
      <c r="H69" s="84">
        <v>428</v>
      </c>
      <c r="I69" s="86">
        <v>286589</v>
      </c>
      <c r="J69" s="84">
        <v>1206</v>
      </c>
      <c r="K69" s="86">
        <v>154065</v>
      </c>
      <c r="L69" s="84">
        <v>20793</v>
      </c>
      <c r="M69" s="85">
        <v>5072999</v>
      </c>
      <c r="N69" s="151" t="str">
        <f t="shared" si="5"/>
        <v>福島県計</v>
      </c>
    </row>
    <row r="70" spans="1:14" s="6" customFormat="1" ht="15" customHeight="1" thickBot="1">
      <c r="A70" s="24"/>
      <c r="B70" s="40"/>
      <c r="C70" s="41"/>
      <c r="D70" s="40"/>
      <c r="E70" s="41"/>
      <c r="F70" s="40"/>
      <c r="G70" s="41"/>
      <c r="H70" s="40"/>
      <c r="I70" s="42"/>
      <c r="J70" s="40"/>
      <c r="K70" s="42"/>
      <c r="L70" s="40"/>
      <c r="M70" s="41"/>
      <c r="N70" s="154"/>
    </row>
    <row r="71" spans="1:14" s="6" customFormat="1" ht="24" customHeight="1" thickBot="1" thickTop="1">
      <c r="A71" s="130" t="s">
        <v>60</v>
      </c>
      <c r="B71" s="43">
        <v>34886</v>
      </c>
      <c r="C71" s="44">
        <v>12266847</v>
      </c>
      <c r="D71" s="43">
        <v>65574</v>
      </c>
      <c r="E71" s="44">
        <v>15029260</v>
      </c>
      <c r="F71" s="43">
        <v>100460</v>
      </c>
      <c r="G71" s="44">
        <v>27296108</v>
      </c>
      <c r="H71" s="43">
        <v>2204</v>
      </c>
      <c r="I71" s="45">
        <v>1156515</v>
      </c>
      <c r="J71" s="43">
        <v>6074</v>
      </c>
      <c r="K71" s="45">
        <v>750249</v>
      </c>
      <c r="L71" s="43">
        <v>104415</v>
      </c>
      <c r="M71" s="45">
        <v>26889842</v>
      </c>
      <c r="N71" s="30" t="s">
        <v>48</v>
      </c>
    </row>
    <row r="72" spans="1:14" ht="13.5">
      <c r="A72" s="222" t="s">
        <v>68</v>
      </c>
      <c r="B72" s="222"/>
      <c r="C72" s="222"/>
      <c r="D72" s="222"/>
      <c r="E72" s="222"/>
      <c r="F72" s="222"/>
      <c r="G72" s="222"/>
      <c r="H72" s="222"/>
      <c r="I72" s="222"/>
      <c r="J72" s="90"/>
      <c r="K72" s="90"/>
      <c r="L72" s="1"/>
      <c r="M72" s="1"/>
      <c r="N72" s="1"/>
    </row>
    <row r="74" spans="2:10" ht="13.5">
      <c r="B74" s="182"/>
      <c r="C74" s="182"/>
      <c r="D74" s="182"/>
      <c r="E74" s="182"/>
      <c r="F74" s="182"/>
      <c r="G74" s="182"/>
      <c r="H74" s="182"/>
      <c r="J74" s="182"/>
    </row>
    <row r="75" spans="2:10" ht="13.5">
      <c r="B75" s="182"/>
      <c r="C75" s="182"/>
      <c r="D75" s="182"/>
      <c r="E75" s="182"/>
      <c r="F75" s="182"/>
      <c r="G75" s="182"/>
      <c r="H75" s="182"/>
      <c r="J75" s="182"/>
    </row>
    <row r="76" spans="2:10" ht="13.5">
      <c r="B76" s="182"/>
      <c r="C76" s="182"/>
      <c r="D76" s="182"/>
      <c r="E76" s="182"/>
      <c r="F76" s="182"/>
      <c r="G76" s="182"/>
      <c r="H76" s="182"/>
      <c r="J76" s="182"/>
    </row>
  </sheetData>
  <sheetProtection/>
  <mergeCells count="12">
    <mergeCell ref="A1:G1"/>
    <mergeCell ref="A2:G2"/>
    <mergeCell ref="B3:G3"/>
    <mergeCell ref="B4:C4"/>
    <mergeCell ref="D4:E4"/>
    <mergeCell ref="F4:G4"/>
    <mergeCell ref="A72:I72"/>
    <mergeCell ref="L3:M4"/>
    <mergeCell ref="H3:I4"/>
    <mergeCell ref="J3:K4"/>
    <mergeCell ref="N3:N5"/>
    <mergeCell ref="A3:A5"/>
  </mergeCells>
  <printOptions/>
  <pageMargins left="0.7874015748031497" right="0.7874015748031497" top="0.984251968503937" bottom="0.984251968503937" header="0.5118110236220472" footer="0.5118110236220472"/>
  <pageSetup fitToHeight="2" horizontalDpi="600" verticalDpi="600" orientation="landscape" paperSize="9" scale="75" r:id="rId1"/>
  <headerFooter alignWithMargins="0">
    <oddFooter>&amp;R仙台国税局
消費税
(H19)</oddFooter>
  </headerFooter>
  <rowBreaks count="1" manualBreakCount="1">
    <brk id="38" max="13" man="1"/>
  </rowBreaks>
</worksheet>
</file>

<file path=xl/worksheets/sheet5.xml><?xml version="1.0" encoding="utf-8"?>
<worksheet xmlns="http://schemas.openxmlformats.org/spreadsheetml/2006/main" xmlns:r="http://schemas.openxmlformats.org/officeDocument/2006/relationships">
  <dimension ref="A1:N101"/>
  <sheetViews>
    <sheetView showGridLines="0" zoomScaleSheetLayoutView="80" zoomScalePageLayoutView="0" workbookViewId="0" topLeftCell="A1">
      <selection activeCell="A1" sqref="A1:I1"/>
    </sheetView>
  </sheetViews>
  <sheetFormatPr defaultColWidth="9.00390625" defaultRowHeight="13.5"/>
  <cols>
    <col min="1" max="1" width="11.125" style="174" customWidth="1"/>
    <col min="2" max="2" width="7.00390625" style="174" bestFit="1" customWidth="1"/>
    <col min="3" max="3" width="15.00390625" style="174" bestFit="1" customWidth="1"/>
    <col min="4" max="4" width="7.00390625" style="174" bestFit="1" customWidth="1"/>
    <col min="5" max="5" width="12.75390625" style="174" bestFit="1" customWidth="1"/>
    <col min="6" max="6" width="7.375" style="174" bestFit="1" customWidth="1"/>
    <col min="7" max="7" width="15.00390625" style="174" bestFit="1" customWidth="1"/>
    <col min="8" max="8" width="7.00390625" style="174" bestFit="1" customWidth="1"/>
    <col min="9" max="9" width="15.00390625" style="174" bestFit="1" customWidth="1"/>
    <col min="10" max="10" width="7.00390625" style="174" bestFit="1" customWidth="1"/>
    <col min="11" max="11" width="11.625" style="174" bestFit="1" customWidth="1"/>
    <col min="12" max="12" width="8.50390625" style="174" bestFit="1" customWidth="1"/>
    <col min="13" max="13" width="11.75390625" style="174" bestFit="1" customWidth="1"/>
    <col min="14" max="14" width="11.375" style="174" customWidth="1"/>
    <col min="15" max="16384" width="9.00390625" style="174" customWidth="1"/>
  </cols>
  <sheetData>
    <row r="1" spans="1:13" ht="13.5">
      <c r="A1" s="223" t="s">
        <v>63</v>
      </c>
      <c r="B1" s="223"/>
      <c r="C1" s="223"/>
      <c r="D1" s="223"/>
      <c r="E1" s="223"/>
      <c r="F1" s="223"/>
      <c r="G1" s="223"/>
      <c r="H1" s="223"/>
      <c r="I1" s="223"/>
      <c r="J1" s="4"/>
      <c r="K1" s="4"/>
      <c r="L1" s="1"/>
      <c r="M1" s="1"/>
    </row>
    <row r="2" spans="1:13" ht="14.25" thickBot="1">
      <c r="A2" s="238" t="s">
        <v>42</v>
      </c>
      <c r="B2" s="238"/>
      <c r="C2" s="238"/>
      <c r="D2" s="238"/>
      <c r="E2" s="238"/>
      <c r="F2" s="238"/>
      <c r="G2" s="238"/>
      <c r="H2" s="238"/>
      <c r="I2" s="238"/>
      <c r="J2" s="90"/>
      <c r="K2" s="90"/>
      <c r="L2" s="1"/>
      <c r="M2" s="1"/>
    </row>
    <row r="3" spans="1:14" ht="19.5" customHeight="1">
      <c r="A3" s="232" t="s">
        <v>44</v>
      </c>
      <c r="B3" s="235" t="s">
        <v>36</v>
      </c>
      <c r="C3" s="235"/>
      <c r="D3" s="235"/>
      <c r="E3" s="235"/>
      <c r="F3" s="235"/>
      <c r="G3" s="235"/>
      <c r="H3" s="224" t="s">
        <v>13</v>
      </c>
      <c r="I3" s="225"/>
      <c r="J3" s="228" t="s">
        <v>49</v>
      </c>
      <c r="K3" s="225"/>
      <c r="L3" s="224" t="s">
        <v>30</v>
      </c>
      <c r="M3" s="225"/>
      <c r="N3" s="229" t="s">
        <v>56</v>
      </c>
    </row>
    <row r="4" spans="1:14" ht="17.25" customHeight="1">
      <c r="A4" s="233"/>
      <c r="B4" s="226" t="s">
        <v>18</v>
      </c>
      <c r="C4" s="237"/>
      <c r="D4" s="226" t="s">
        <v>31</v>
      </c>
      <c r="E4" s="237"/>
      <c r="F4" s="226" t="s">
        <v>32</v>
      </c>
      <c r="G4" s="237"/>
      <c r="H4" s="226"/>
      <c r="I4" s="227"/>
      <c r="J4" s="226"/>
      <c r="K4" s="227"/>
      <c r="L4" s="226"/>
      <c r="M4" s="227"/>
      <c r="N4" s="230"/>
    </row>
    <row r="5" spans="1:14" ht="28.5" customHeight="1">
      <c r="A5" s="234"/>
      <c r="B5" s="101" t="s">
        <v>51</v>
      </c>
      <c r="C5" s="102" t="s">
        <v>52</v>
      </c>
      <c r="D5" s="101" t="s">
        <v>51</v>
      </c>
      <c r="E5" s="102" t="s">
        <v>52</v>
      </c>
      <c r="F5" s="101" t="s">
        <v>51</v>
      </c>
      <c r="G5" s="103" t="s">
        <v>37</v>
      </c>
      <c r="H5" s="101" t="s">
        <v>51</v>
      </c>
      <c r="I5" s="104" t="s">
        <v>38</v>
      </c>
      <c r="J5" s="101" t="s">
        <v>51</v>
      </c>
      <c r="K5" s="104" t="s">
        <v>39</v>
      </c>
      <c r="L5" s="101" t="s">
        <v>51</v>
      </c>
      <c r="M5" s="135" t="s">
        <v>134</v>
      </c>
      <c r="N5" s="231"/>
    </row>
    <row r="6" spans="1:14" s="97" customFormat="1" ht="10.5">
      <c r="A6" s="94"/>
      <c r="B6" s="91" t="s">
        <v>4</v>
      </c>
      <c r="C6" s="92" t="s">
        <v>5</v>
      </c>
      <c r="D6" s="91" t="s">
        <v>4</v>
      </c>
      <c r="E6" s="92" t="s">
        <v>5</v>
      </c>
      <c r="F6" s="91" t="s">
        <v>4</v>
      </c>
      <c r="G6" s="92" t="s">
        <v>5</v>
      </c>
      <c r="H6" s="91" t="s">
        <v>4</v>
      </c>
      <c r="I6" s="92" t="s">
        <v>5</v>
      </c>
      <c r="J6" s="91" t="s">
        <v>4</v>
      </c>
      <c r="K6" s="93" t="s">
        <v>5</v>
      </c>
      <c r="L6" s="91" t="s">
        <v>4</v>
      </c>
      <c r="M6" s="93" t="s">
        <v>5</v>
      </c>
      <c r="N6" s="136"/>
    </row>
    <row r="7" spans="1:14" ht="15" customHeight="1">
      <c r="A7" s="111" t="s">
        <v>69</v>
      </c>
      <c r="B7" s="78">
        <v>2839</v>
      </c>
      <c r="C7" s="79">
        <v>12057971</v>
      </c>
      <c r="D7" s="78">
        <v>1072</v>
      </c>
      <c r="E7" s="79">
        <v>410470</v>
      </c>
      <c r="F7" s="78">
        <v>3911</v>
      </c>
      <c r="G7" s="79">
        <v>12468441</v>
      </c>
      <c r="H7" s="78">
        <v>148</v>
      </c>
      <c r="I7" s="80">
        <v>241219</v>
      </c>
      <c r="J7" s="78">
        <v>262</v>
      </c>
      <c r="K7" s="80">
        <v>22152</v>
      </c>
      <c r="L7" s="78">
        <v>4103</v>
      </c>
      <c r="M7" s="80">
        <v>12249374</v>
      </c>
      <c r="N7" s="150" t="str">
        <f aca="true" t="shared" si="0" ref="N7:N14">A7</f>
        <v>青森</v>
      </c>
    </row>
    <row r="8" spans="1:14" ht="15" customHeight="1">
      <c r="A8" s="110" t="s">
        <v>70</v>
      </c>
      <c r="B8" s="78">
        <v>1573</v>
      </c>
      <c r="C8" s="79">
        <v>5155424</v>
      </c>
      <c r="D8" s="78">
        <v>618</v>
      </c>
      <c r="E8" s="79">
        <v>218697</v>
      </c>
      <c r="F8" s="78">
        <v>2191</v>
      </c>
      <c r="G8" s="79">
        <v>5374121</v>
      </c>
      <c r="H8" s="78">
        <v>78</v>
      </c>
      <c r="I8" s="80">
        <v>584179</v>
      </c>
      <c r="J8" s="78">
        <v>97</v>
      </c>
      <c r="K8" s="80">
        <v>19668</v>
      </c>
      <c r="L8" s="78">
        <v>2290</v>
      </c>
      <c r="M8" s="80">
        <v>4809610</v>
      </c>
      <c r="N8" s="150" t="str">
        <f t="shared" si="0"/>
        <v>弘前</v>
      </c>
    </row>
    <row r="9" spans="1:14" ht="15" customHeight="1">
      <c r="A9" s="110" t="s">
        <v>71</v>
      </c>
      <c r="B9" s="78">
        <v>2842</v>
      </c>
      <c r="C9" s="79">
        <v>11747286</v>
      </c>
      <c r="D9" s="78">
        <v>1195</v>
      </c>
      <c r="E9" s="79">
        <v>463501</v>
      </c>
      <c r="F9" s="78">
        <v>4037</v>
      </c>
      <c r="G9" s="79">
        <v>12210786</v>
      </c>
      <c r="H9" s="78">
        <v>132</v>
      </c>
      <c r="I9" s="80">
        <v>1321619</v>
      </c>
      <c r="J9" s="78">
        <v>255</v>
      </c>
      <c r="K9" s="80">
        <v>36840</v>
      </c>
      <c r="L9" s="78">
        <v>4215</v>
      </c>
      <c r="M9" s="80">
        <v>10926007</v>
      </c>
      <c r="N9" s="150" t="str">
        <f t="shared" si="0"/>
        <v>八戸</v>
      </c>
    </row>
    <row r="10" spans="1:14" ht="15" customHeight="1">
      <c r="A10" s="110" t="s">
        <v>72</v>
      </c>
      <c r="B10" s="78">
        <v>570</v>
      </c>
      <c r="C10" s="79">
        <v>1889266</v>
      </c>
      <c r="D10" s="78">
        <v>199</v>
      </c>
      <c r="E10" s="79">
        <v>70133</v>
      </c>
      <c r="F10" s="78">
        <v>769</v>
      </c>
      <c r="G10" s="79">
        <v>1959399</v>
      </c>
      <c r="H10" s="78">
        <v>16</v>
      </c>
      <c r="I10" s="80">
        <v>30404</v>
      </c>
      <c r="J10" s="78">
        <v>56</v>
      </c>
      <c r="K10" s="80">
        <v>5717</v>
      </c>
      <c r="L10" s="78">
        <v>794</v>
      </c>
      <c r="M10" s="80">
        <v>1934711</v>
      </c>
      <c r="N10" s="150" t="str">
        <f t="shared" si="0"/>
        <v>黒石</v>
      </c>
    </row>
    <row r="11" spans="1:14" ht="15" customHeight="1">
      <c r="A11" s="110" t="s">
        <v>73</v>
      </c>
      <c r="B11" s="78">
        <v>1198</v>
      </c>
      <c r="C11" s="79">
        <v>2691590</v>
      </c>
      <c r="D11" s="78">
        <v>406</v>
      </c>
      <c r="E11" s="79">
        <v>152932</v>
      </c>
      <c r="F11" s="78">
        <v>1604</v>
      </c>
      <c r="G11" s="79">
        <v>2844522</v>
      </c>
      <c r="H11" s="78">
        <v>45</v>
      </c>
      <c r="I11" s="80">
        <v>111944</v>
      </c>
      <c r="J11" s="78">
        <v>123</v>
      </c>
      <c r="K11" s="80">
        <v>-8340</v>
      </c>
      <c r="L11" s="78">
        <v>1677</v>
      </c>
      <c r="M11" s="80">
        <v>2724238</v>
      </c>
      <c r="N11" s="150" t="str">
        <f t="shared" si="0"/>
        <v>五所川原</v>
      </c>
    </row>
    <row r="12" spans="1:14" ht="15" customHeight="1">
      <c r="A12" s="110" t="s">
        <v>74</v>
      </c>
      <c r="B12" s="78">
        <v>1842</v>
      </c>
      <c r="C12" s="79">
        <v>13487539</v>
      </c>
      <c r="D12" s="78">
        <v>746</v>
      </c>
      <c r="E12" s="79">
        <v>305511</v>
      </c>
      <c r="F12" s="78">
        <v>2588</v>
      </c>
      <c r="G12" s="79">
        <v>13793050</v>
      </c>
      <c r="H12" s="78">
        <v>111</v>
      </c>
      <c r="I12" s="80">
        <v>578146</v>
      </c>
      <c r="J12" s="78">
        <v>93</v>
      </c>
      <c r="K12" s="80">
        <v>-11659</v>
      </c>
      <c r="L12" s="78">
        <v>2714</v>
      </c>
      <c r="M12" s="80">
        <v>13203245</v>
      </c>
      <c r="N12" s="150" t="str">
        <f t="shared" si="0"/>
        <v>十和田</v>
      </c>
    </row>
    <row r="13" spans="1:14" ht="15" customHeight="1">
      <c r="A13" s="110" t="s">
        <v>75</v>
      </c>
      <c r="B13" s="78">
        <v>591</v>
      </c>
      <c r="C13" s="79">
        <v>1614023</v>
      </c>
      <c r="D13" s="78">
        <v>218</v>
      </c>
      <c r="E13" s="79">
        <v>89838</v>
      </c>
      <c r="F13" s="78">
        <v>809</v>
      </c>
      <c r="G13" s="79">
        <v>1703861</v>
      </c>
      <c r="H13" s="78">
        <v>27</v>
      </c>
      <c r="I13" s="80">
        <v>161326</v>
      </c>
      <c r="J13" s="78">
        <v>82</v>
      </c>
      <c r="K13" s="80">
        <v>-2337</v>
      </c>
      <c r="L13" s="78">
        <v>858</v>
      </c>
      <c r="M13" s="80">
        <v>1540199</v>
      </c>
      <c r="N13" s="150" t="str">
        <f t="shared" si="0"/>
        <v>むつ</v>
      </c>
    </row>
    <row r="14" spans="1:14" s="6" customFormat="1" ht="15" customHeight="1">
      <c r="A14" s="100" t="s">
        <v>76</v>
      </c>
      <c r="B14" s="184">
        <v>11455</v>
      </c>
      <c r="C14" s="185">
        <v>48643098</v>
      </c>
      <c r="D14" s="184">
        <v>4454</v>
      </c>
      <c r="E14" s="185">
        <v>1711082</v>
      </c>
      <c r="F14" s="184">
        <v>15909</v>
      </c>
      <c r="G14" s="185">
        <v>50354180</v>
      </c>
      <c r="H14" s="184">
        <v>557</v>
      </c>
      <c r="I14" s="186">
        <v>3028837</v>
      </c>
      <c r="J14" s="184">
        <v>968</v>
      </c>
      <c r="K14" s="186">
        <v>62041</v>
      </c>
      <c r="L14" s="184">
        <v>16651</v>
      </c>
      <c r="M14" s="186">
        <v>47387384</v>
      </c>
      <c r="N14" s="151" t="str">
        <f t="shared" si="0"/>
        <v>青森県計</v>
      </c>
    </row>
    <row r="15" spans="1:14" ht="15" customHeight="1">
      <c r="A15" s="7"/>
      <c r="B15" s="165"/>
      <c r="C15" s="166"/>
      <c r="D15" s="165"/>
      <c r="E15" s="166"/>
      <c r="F15" s="165"/>
      <c r="G15" s="166"/>
      <c r="H15" s="165"/>
      <c r="I15" s="167"/>
      <c r="J15" s="165"/>
      <c r="K15" s="167"/>
      <c r="L15" s="176"/>
      <c r="M15" s="175"/>
      <c r="N15" s="152"/>
    </row>
    <row r="16" spans="1:14" ht="15" customHeight="1">
      <c r="A16" s="112" t="s">
        <v>77</v>
      </c>
      <c r="B16" s="78">
        <v>3846</v>
      </c>
      <c r="C16" s="79">
        <v>18005727</v>
      </c>
      <c r="D16" s="78">
        <v>1672</v>
      </c>
      <c r="E16" s="79">
        <v>643702</v>
      </c>
      <c r="F16" s="78">
        <v>5518</v>
      </c>
      <c r="G16" s="79">
        <v>18649429</v>
      </c>
      <c r="H16" s="78">
        <v>200</v>
      </c>
      <c r="I16" s="80">
        <v>697223</v>
      </c>
      <c r="J16" s="78">
        <v>384</v>
      </c>
      <c r="K16" s="80">
        <v>11963</v>
      </c>
      <c r="L16" s="78">
        <v>5778</v>
      </c>
      <c r="M16" s="80">
        <v>17964169</v>
      </c>
      <c r="N16" s="150" t="str">
        <f aca="true" t="shared" si="1" ref="N16:N25">A16</f>
        <v>盛岡</v>
      </c>
    </row>
    <row r="17" spans="1:14" ht="15" customHeight="1">
      <c r="A17" s="110" t="s">
        <v>78</v>
      </c>
      <c r="B17" s="78">
        <v>649</v>
      </c>
      <c r="C17" s="79">
        <v>2107630</v>
      </c>
      <c r="D17" s="78">
        <v>275</v>
      </c>
      <c r="E17" s="79">
        <v>106219</v>
      </c>
      <c r="F17" s="78">
        <v>924</v>
      </c>
      <c r="G17" s="79">
        <v>2213849</v>
      </c>
      <c r="H17" s="78">
        <v>25</v>
      </c>
      <c r="I17" s="80">
        <v>29821</v>
      </c>
      <c r="J17" s="78">
        <v>100</v>
      </c>
      <c r="K17" s="80">
        <v>-18304</v>
      </c>
      <c r="L17" s="78">
        <v>975</v>
      </c>
      <c r="M17" s="80">
        <v>2165724</v>
      </c>
      <c r="N17" s="150" t="str">
        <f t="shared" si="1"/>
        <v>宮古</v>
      </c>
    </row>
    <row r="18" spans="1:14" ht="15" customHeight="1">
      <c r="A18" s="110" t="s">
        <v>79</v>
      </c>
      <c r="B18" s="78">
        <v>526</v>
      </c>
      <c r="C18" s="79">
        <v>1868373</v>
      </c>
      <c r="D18" s="78">
        <v>214</v>
      </c>
      <c r="E18" s="79">
        <v>85989</v>
      </c>
      <c r="F18" s="78">
        <v>740</v>
      </c>
      <c r="G18" s="79">
        <v>1954362</v>
      </c>
      <c r="H18" s="78">
        <v>18</v>
      </c>
      <c r="I18" s="80">
        <v>47100</v>
      </c>
      <c r="J18" s="78">
        <v>48</v>
      </c>
      <c r="K18" s="80">
        <v>-7119</v>
      </c>
      <c r="L18" s="78">
        <v>767</v>
      </c>
      <c r="M18" s="80">
        <v>1900142</v>
      </c>
      <c r="N18" s="150" t="str">
        <f t="shared" si="1"/>
        <v>大船渡</v>
      </c>
    </row>
    <row r="19" spans="1:14" ht="15" customHeight="1">
      <c r="A19" s="110" t="s">
        <v>80</v>
      </c>
      <c r="B19" s="78">
        <v>1069</v>
      </c>
      <c r="C19" s="79">
        <v>4593276</v>
      </c>
      <c r="D19" s="78">
        <v>466</v>
      </c>
      <c r="E19" s="79">
        <v>157125</v>
      </c>
      <c r="F19" s="78">
        <v>1535</v>
      </c>
      <c r="G19" s="79">
        <v>4750400</v>
      </c>
      <c r="H19" s="78">
        <v>52</v>
      </c>
      <c r="I19" s="80">
        <v>881338</v>
      </c>
      <c r="J19" s="78">
        <v>81</v>
      </c>
      <c r="K19" s="80">
        <v>69364</v>
      </c>
      <c r="L19" s="78">
        <v>1612</v>
      </c>
      <c r="M19" s="80">
        <v>3938426</v>
      </c>
      <c r="N19" s="150" t="str">
        <f t="shared" si="1"/>
        <v>水沢</v>
      </c>
    </row>
    <row r="20" spans="1:14" ht="15" customHeight="1">
      <c r="A20" s="110" t="s">
        <v>81</v>
      </c>
      <c r="B20" s="78">
        <v>1566</v>
      </c>
      <c r="C20" s="79">
        <v>8114247</v>
      </c>
      <c r="D20" s="78">
        <v>600</v>
      </c>
      <c r="E20" s="79">
        <v>219921</v>
      </c>
      <c r="F20" s="78">
        <v>2166</v>
      </c>
      <c r="G20" s="79">
        <v>8334168</v>
      </c>
      <c r="H20" s="78">
        <v>71</v>
      </c>
      <c r="I20" s="80">
        <v>330972</v>
      </c>
      <c r="J20" s="78">
        <v>121</v>
      </c>
      <c r="K20" s="80">
        <v>27892</v>
      </c>
      <c r="L20" s="78">
        <v>2259</v>
      </c>
      <c r="M20" s="80">
        <v>8031088</v>
      </c>
      <c r="N20" s="150" t="str">
        <f t="shared" si="1"/>
        <v>花巻</v>
      </c>
    </row>
    <row r="21" spans="1:14" ht="15" customHeight="1">
      <c r="A21" s="110" t="s">
        <v>82</v>
      </c>
      <c r="B21" s="78">
        <v>469</v>
      </c>
      <c r="C21" s="79">
        <v>1105156</v>
      </c>
      <c r="D21" s="78">
        <v>195</v>
      </c>
      <c r="E21" s="79">
        <v>72553</v>
      </c>
      <c r="F21" s="78">
        <v>664</v>
      </c>
      <c r="G21" s="79">
        <v>1177709</v>
      </c>
      <c r="H21" s="78">
        <v>33</v>
      </c>
      <c r="I21" s="80">
        <v>109226</v>
      </c>
      <c r="J21" s="78">
        <v>59</v>
      </c>
      <c r="K21" s="80">
        <v>-2610</v>
      </c>
      <c r="L21" s="78">
        <v>713</v>
      </c>
      <c r="M21" s="80">
        <v>1065874</v>
      </c>
      <c r="N21" s="150" t="str">
        <f t="shared" si="1"/>
        <v>久慈</v>
      </c>
    </row>
    <row r="22" spans="1:14" ht="15" customHeight="1">
      <c r="A22" s="110" t="s">
        <v>83</v>
      </c>
      <c r="B22" s="78">
        <v>993</v>
      </c>
      <c r="C22" s="79">
        <v>3965097</v>
      </c>
      <c r="D22" s="78">
        <v>463</v>
      </c>
      <c r="E22" s="79">
        <v>167919</v>
      </c>
      <c r="F22" s="78">
        <v>1456</v>
      </c>
      <c r="G22" s="79">
        <v>4133016</v>
      </c>
      <c r="H22" s="78">
        <v>51</v>
      </c>
      <c r="I22" s="80">
        <v>350872</v>
      </c>
      <c r="J22" s="78">
        <v>90</v>
      </c>
      <c r="K22" s="80">
        <v>3922</v>
      </c>
      <c r="L22" s="78">
        <v>1524</v>
      </c>
      <c r="M22" s="80">
        <v>3786066</v>
      </c>
      <c r="N22" s="150" t="str">
        <f t="shared" si="1"/>
        <v>一関</v>
      </c>
    </row>
    <row r="23" spans="1:14" ht="15" customHeight="1">
      <c r="A23" s="110" t="s">
        <v>84</v>
      </c>
      <c r="B23" s="78">
        <v>693</v>
      </c>
      <c r="C23" s="79">
        <v>1989608</v>
      </c>
      <c r="D23" s="78">
        <v>302</v>
      </c>
      <c r="E23" s="79">
        <v>108867</v>
      </c>
      <c r="F23" s="78">
        <v>995</v>
      </c>
      <c r="G23" s="79">
        <v>2098474</v>
      </c>
      <c r="H23" s="78">
        <v>37</v>
      </c>
      <c r="I23" s="80">
        <v>26968</v>
      </c>
      <c r="J23" s="78">
        <v>30</v>
      </c>
      <c r="K23" s="80">
        <v>3241</v>
      </c>
      <c r="L23" s="78">
        <v>1039</v>
      </c>
      <c r="M23" s="80">
        <v>2074747</v>
      </c>
      <c r="N23" s="150" t="str">
        <f t="shared" si="1"/>
        <v>釜石</v>
      </c>
    </row>
    <row r="24" spans="1:14" ht="15" customHeight="1">
      <c r="A24" s="110" t="s">
        <v>85</v>
      </c>
      <c r="B24" s="78">
        <v>463</v>
      </c>
      <c r="C24" s="79">
        <v>1610366</v>
      </c>
      <c r="D24" s="78">
        <v>139</v>
      </c>
      <c r="E24" s="79">
        <v>51520</v>
      </c>
      <c r="F24" s="78">
        <v>602</v>
      </c>
      <c r="G24" s="79">
        <v>1661886</v>
      </c>
      <c r="H24" s="78">
        <v>28</v>
      </c>
      <c r="I24" s="80">
        <v>57493</v>
      </c>
      <c r="J24" s="78">
        <v>25</v>
      </c>
      <c r="K24" s="80">
        <v>-16216</v>
      </c>
      <c r="L24" s="78">
        <v>641</v>
      </c>
      <c r="M24" s="80">
        <v>1588177</v>
      </c>
      <c r="N24" s="150" t="str">
        <f t="shared" si="1"/>
        <v>二戸</v>
      </c>
    </row>
    <row r="25" spans="1:14" s="6" customFormat="1" ht="15" customHeight="1">
      <c r="A25" s="100" t="s">
        <v>86</v>
      </c>
      <c r="B25" s="184">
        <v>10274</v>
      </c>
      <c r="C25" s="185">
        <v>43359479</v>
      </c>
      <c r="D25" s="184">
        <v>4326</v>
      </c>
      <c r="E25" s="185">
        <v>1613814</v>
      </c>
      <c r="F25" s="184">
        <v>14600</v>
      </c>
      <c r="G25" s="185">
        <v>44973293</v>
      </c>
      <c r="H25" s="184">
        <v>515</v>
      </c>
      <c r="I25" s="186">
        <v>2531013</v>
      </c>
      <c r="J25" s="184">
        <v>938</v>
      </c>
      <c r="K25" s="186">
        <v>72132</v>
      </c>
      <c r="L25" s="184">
        <v>15308</v>
      </c>
      <c r="M25" s="186">
        <v>42514413</v>
      </c>
      <c r="N25" s="151" t="str">
        <f t="shared" si="1"/>
        <v>岩手県計</v>
      </c>
    </row>
    <row r="26" spans="1:14" ht="15" customHeight="1">
      <c r="A26" s="99"/>
      <c r="B26" s="165"/>
      <c r="C26" s="166"/>
      <c r="D26" s="165"/>
      <c r="E26" s="166"/>
      <c r="F26" s="165"/>
      <c r="G26" s="166"/>
      <c r="H26" s="165"/>
      <c r="I26" s="167"/>
      <c r="J26" s="165"/>
      <c r="K26" s="167"/>
      <c r="L26" s="176"/>
      <c r="M26" s="175"/>
      <c r="N26" s="153"/>
    </row>
    <row r="27" spans="1:14" ht="15" customHeight="1">
      <c r="A27" s="111" t="s">
        <v>87</v>
      </c>
      <c r="B27" s="78">
        <v>4773</v>
      </c>
      <c r="C27" s="79">
        <v>41143360</v>
      </c>
      <c r="D27" s="78">
        <v>2496</v>
      </c>
      <c r="E27" s="79">
        <v>1020803</v>
      </c>
      <c r="F27" s="78">
        <v>7269</v>
      </c>
      <c r="G27" s="79">
        <v>42164163</v>
      </c>
      <c r="H27" s="78">
        <v>290</v>
      </c>
      <c r="I27" s="80">
        <v>1048460</v>
      </c>
      <c r="J27" s="78">
        <v>509</v>
      </c>
      <c r="K27" s="80">
        <v>68131</v>
      </c>
      <c r="L27" s="78">
        <v>7653</v>
      </c>
      <c r="M27" s="80">
        <v>41183834</v>
      </c>
      <c r="N27" s="150" t="str">
        <f aca="true" t="shared" si="2" ref="N27:N37">A27</f>
        <v>仙台北</v>
      </c>
    </row>
    <row r="28" spans="1:14" ht="15" customHeight="1">
      <c r="A28" s="110" t="s">
        <v>88</v>
      </c>
      <c r="B28" s="78">
        <v>4871</v>
      </c>
      <c r="C28" s="79">
        <v>35664234</v>
      </c>
      <c r="D28" s="78">
        <v>1824</v>
      </c>
      <c r="E28" s="79">
        <v>731393</v>
      </c>
      <c r="F28" s="78">
        <v>6695</v>
      </c>
      <c r="G28" s="79">
        <v>36395626</v>
      </c>
      <c r="H28" s="78">
        <v>274</v>
      </c>
      <c r="I28" s="80">
        <v>1169260</v>
      </c>
      <c r="J28" s="78">
        <v>604</v>
      </c>
      <c r="K28" s="80">
        <v>162794</v>
      </c>
      <c r="L28" s="78">
        <v>7106</v>
      </c>
      <c r="M28" s="80">
        <v>35389161</v>
      </c>
      <c r="N28" s="150" t="str">
        <f t="shared" si="2"/>
        <v>仙台中</v>
      </c>
    </row>
    <row r="29" spans="1:14" ht="15" customHeight="1">
      <c r="A29" s="110" t="s">
        <v>89</v>
      </c>
      <c r="B29" s="78">
        <v>2337</v>
      </c>
      <c r="C29" s="79">
        <v>8642292</v>
      </c>
      <c r="D29" s="78">
        <v>1259</v>
      </c>
      <c r="E29" s="79">
        <v>454475</v>
      </c>
      <c r="F29" s="78">
        <v>3596</v>
      </c>
      <c r="G29" s="79">
        <v>9096766</v>
      </c>
      <c r="H29" s="78">
        <v>120</v>
      </c>
      <c r="I29" s="80">
        <v>940785</v>
      </c>
      <c r="J29" s="78">
        <v>318</v>
      </c>
      <c r="K29" s="80">
        <v>35537</v>
      </c>
      <c r="L29" s="78">
        <v>3764</v>
      </c>
      <c r="M29" s="80">
        <v>8191518</v>
      </c>
      <c r="N29" s="150" t="str">
        <f t="shared" si="2"/>
        <v>仙台南</v>
      </c>
    </row>
    <row r="30" spans="1:14" ht="15" customHeight="1">
      <c r="A30" s="110" t="s">
        <v>90</v>
      </c>
      <c r="B30" s="78">
        <v>2053</v>
      </c>
      <c r="C30" s="79">
        <v>6439160</v>
      </c>
      <c r="D30" s="78">
        <v>884</v>
      </c>
      <c r="E30" s="79">
        <v>337958</v>
      </c>
      <c r="F30" s="78">
        <v>2937</v>
      </c>
      <c r="G30" s="79">
        <v>6777118</v>
      </c>
      <c r="H30" s="78">
        <v>105</v>
      </c>
      <c r="I30" s="80">
        <v>866509</v>
      </c>
      <c r="J30" s="78">
        <v>215</v>
      </c>
      <c r="K30" s="80">
        <v>22331</v>
      </c>
      <c r="L30" s="78">
        <v>3085</v>
      </c>
      <c r="M30" s="80">
        <v>5932940</v>
      </c>
      <c r="N30" s="150" t="str">
        <f t="shared" si="2"/>
        <v>石巻</v>
      </c>
    </row>
    <row r="31" spans="1:14" ht="15" customHeight="1">
      <c r="A31" s="110" t="s">
        <v>91</v>
      </c>
      <c r="B31" s="78">
        <v>1407</v>
      </c>
      <c r="C31" s="79">
        <v>7234609</v>
      </c>
      <c r="D31" s="78">
        <v>678</v>
      </c>
      <c r="E31" s="79">
        <v>250492</v>
      </c>
      <c r="F31" s="78">
        <v>2085</v>
      </c>
      <c r="G31" s="79">
        <v>7485101</v>
      </c>
      <c r="H31" s="78">
        <v>93</v>
      </c>
      <c r="I31" s="80">
        <v>362140</v>
      </c>
      <c r="J31" s="78">
        <v>147</v>
      </c>
      <c r="K31" s="80">
        <v>38359</v>
      </c>
      <c r="L31" s="78">
        <v>2210</v>
      </c>
      <c r="M31" s="80">
        <v>7161319</v>
      </c>
      <c r="N31" s="150" t="str">
        <f t="shared" si="2"/>
        <v>塩釜</v>
      </c>
    </row>
    <row r="32" spans="1:14" ht="15" customHeight="1">
      <c r="A32" s="110" t="s">
        <v>92</v>
      </c>
      <c r="B32" s="78">
        <v>1602</v>
      </c>
      <c r="C32" s="79">
        <v>4799838</v>
      </c>
      <c r="D32" s="78">
        <v>751</v>
      </c>
      <c r="E32" s="79">
        <v>275811</v>
      </c>
      <c r="F32" s="78">
        <v>2353</v>
      </c>
      <c r="G32" s="79">
        <v>5075649</v>
      </c>
      <c r="H32" s="78">
        <v>60</v>
      </c>
      <c r="I32" s="80">
        <v>122306</v>
      </c>
      <c r="J32" s="78">
        <v>214</v>
      </c>
      <c r="K32" s="80">
        <v>107364</v>
      </c>
      <c r="L32" s="78">
        <v>2460</v>
      </c>
      <c r="M32" s="80">
        <v>5060707</v>
      </c>
      <c r="N32" s="150" t="str">
        <f t="shared" si="2"/>
        <v>古川</v>
      </c>
    </row>
    <row r="33" spans="1:14" ht="15" customHeight="1">
      <c r="A33" s="110" t="s">
        <v>93</v>
      </c>
      <c r="B33" s="78">
        <v>887</v>
      </c>
      <c r="C33" s="79">
        <v>2770332</v>
      </c>
      <c r="D33" s="78">
        <v>355</v>
      </c>
      <c r="E33" s="79">
        <v>128135</v>
      </c>
      <c r="F33" s="78">
        <v>1242</v>
      </c>
      <c r="G33" s="79">
        <v>2898467</v>
      </c>
      <c r="H33" s="78">
        <v>37</v>
      </c>
      <c r="I33" s="80">
        <v>44530</v>
      </c>
      <c r="J33" s="78">
        <v>36</v>
      </c>
      <c r="K33" s="80">
        <v>2911</v>
      </c>
      <c r="L33" s="78">
        <v>1286</v>
      </c>
      <c r="M33" s="80">
        <v>2856848</v>
      </c>
      <c r="N33" s="150" t="str">
        <f t="shared" si="2"/>
        <v>気仙沼</v>
      </c>
    </row>
    <row r="34" spans="1:14" ht="15" customHeight="1">
      <c r="A34" s="110" t="s">
        <v>94</v>
      </c>
      <c r="B34" s="78">
        <v>1250</v>
      </c>
      <c r="C34" s="79">
        <v>4084554</v>
      </c>
      <c r="D34" s="78">
        <v>622</v>
      </c>
      <c r="E34" s="79">
        <v>241355</v>
      </c>
      <c r="F34" s="78">
        <v>1872</v>
      </c>
      <c r="G34" s="79">
        <v>4325908</v>
      </c>
      <c r="H34" s="78">
        <v>58</v>
      </c>
      <c r="I34" s="80">
        <v>142467</v>
      </c>
      <c r="J34" s="78">
        <v>220</v>
      </c>
      <c r="K34" s="80">
        <v>6747</v>
      </c>
      <c r="L34" s="78">
        <v>1954</v>
      </c>
      <c r="M34" s="80">
        <v>4190189</v>
      </c>
      <c r="N34" s="150" t="str">
        <f t="shared" si="2"/>
        <v>大河原</v>
      </c>
    </row>
    <row r="35" spans="1:14" ht="15" customHeight="1">
      <c r="A35" s="146" t="s">
        <v>95</v>
      </c>
      <c r="B35" s="78">
        <v>600</v>
      </c>
      <c r="C35" s="79">
        <v>2203260</v>
      </c>
      <c r="D35" s="78">
        <v>269</v>
      </c>
      <c r="E35" s="79">
        <v>101323</v>
      </c>
      <c r="F35" s="78">
        <v>869</v>
      </c>
      <c r="G35" s="79">
        <v>2304583</v>
      </c>
      <c r="H35" s="78">
        <v>43</v>
      </c>
      <c r="I35" s="80">
        <v>204433</v>
      </c>
      <c r="J35" s="78">
        <v>117</v>
      </c>
      <c r="K35" s="80">
        <v>1607</v>
      </c>
      <c r="L35" s="78">
        <v>935</v>
      </c>
      <c r="M35" s="80">
        <v>2101757</v>
      </c>
      <c r="N35" s="150" t="str">
        <f t="shared" si="2"/>
        <v>築館</v>
      </c>
    </row>
    <row r="36" spans="1:14" ht="15" customHeight="1">
      <c r="A36" s="146" t="s">
        <v>96</v>
      </c>
      <c r="B36" s="78">
        <v>692</v>
      </c>
      <c r="C36" s="79">
        <v>2269724</v>
      </c>
      <c r="D36" s="78">
        <v>366</v>
      </c>
      <c r="E36" s="79">
        <v>135954</v>
      </c>
      <c r="F36" s="78">
        <v>1058</v>
      </c>
      <c r="G36" s="79">
        <v>2405677</v>
      </c>
      <c r="H36" s="78">
        <v>23</v>
      </c>
      <c r="I36" s="80">
        <v>33294</v>
      </c>
      <c r="J36" s="78">
        <v>63</v>
      </c>
      <c r="K36" s="80">
        <v>4848</v>
      </c>
      <c r="L36" s="78">
        <v>1098</v>
      </c>
      <c r="M36" s="80">
        <v>2377231</v>
      </c>
      <c r="N36" s="150" t="str">
        <f t="shared" si="2"/>
        <v>佐沼</v>
      </c>
    </row>
    <row r="37" spans="1:14" s="6" customFormat="1" ht="15" customHeight="1">
      <c r="A37" s="100" t="s">
        <v>97</v>
      </c>
      <c r="B37" s="184">
        <v>20472</v>
      </c>
      <c r="C37" s="185">
        <v>115251361</v>
      </c>
      <c r="D37" s="184">
        <v>9504</v>
      </c>
      <c r="E37" s="185">
        <v>3677697</v>
      </c>
      <c r="F37" s="184">
        <v>29976</v>
      </c>
      <c r="G37" s="185">
        <v>118929058</v>
      </c>
      <c r="H37" s="184">
        <v>1103</v>
      </c>
      <c r="I37" s="186">
        <v>4934183</v>
      </c>
      <c r="J37" s="184">
        <v>2443</v>
      </c>
      <c r="K37" s="186">
        <v>450629</v>
      </c>
      <c r="L37" s="184">
        <v>31551</v>
      </c>
      <c r="M37" s="186">
        <v>114445504</v>
      </c>
      <c r="N37" s="151" t="str">
        <f t="shared" si="2"/>
        <v>宮城県計</v>
      </c>
    </row>
    <row r="38" spans="1:14" ht="15" customHeight="1">
      <c r="A38" s="99"/>
      <c r="B38" s="37"/>
      <c r="C38" s="38"/>
      <c r="D38" s="37"/>
      <c r="E38" s="38"/>
      <c r="F38" s="37"/>
      <c r="G38" s="38"/>
      <c r="H38" s="37"/>
      <c r="I38" s="39"/>
      <c r="J38" s="37"/>
      <c r="K38" s="39"/>
      <c r="L38" s="37"/>
      <c r="M38" s="38"/>
      <c r="N38" s="153"/>
    </row>
    <row r="39" spans="1:14" ht="15" customHeight="1">
      <c r="A39" s="111" t="s">
        <v>98</v>
      </c>
      <c r="B39" s="78">
        <v>2518</v>
      </c>
      <c r="C39" s="79">
        <v>11350824</v>
      </c>
      <c r="D39" s="78">
        <v>1118</v>
      </c>
      <c r="E39" s="79">
        <v>399386</v>
      </c>
      <c r="F39" s="78">
        <v>3636</v>
      </c>
      <c r="G39" s="79">
        <v>11750211</v>
      </c>
      <c r="H39" s="78">
        <v>121</v>
      </c>
      <c r="I39" s="80">
        <v>252437</v>
      </c>
      <c r="J39" s="78">
        <v>260</v>
      </c>
      <c r="K39" s="80">
        <v>3740</v>
      </c>
      <c r="L39" s="78">
        <v>3791</v>
      </c>
      <c r="M39" s="80">
        <v>11501514</v>
      </c>
      <c r="N39" s="150" t="str">
        <f aca="true" t="shared" si="3" ref="N39:N47">A39</f>
        <v>秋田南</v>
      </c>
    </row>
    <row r="40" spans="1:14" ht="15" customHeight="1">
      <c r="A40" s="110" t="s">
        <v>99</v>
      </c>
      <c r="B40" s="78">
        <v>1172</v>
      </c>
      <c r="C40" s="79">
        <v>3672224</v>
      </c>
      <c r="D40" s="78">
        <v>546</v>
      </c>
      <c r="E40" s="79">
        <v>196225</v>
      </c>
      <c r="F40" s="78">
        <v>1718</v>
      </c>
      <c r="G40" s="79">
        <v>3868449</v>
      </c>
      <c r="H40" s="78">
        <v>67</v>
      </c>
      <c r="I40" s="80">
        <v>279650</v>
      </c>
      <c r="J40" s="78">
        <v>108</v>
      </c>
      <c r="K40" s="80">
        <v>140153</v>
      </c>
      <c r="L40" s="78">
        <v>1811</v>
      </c>
      <c r="M40" s="80">
        <v>3728951</v>
      </c>
      <c r="N40" s="150" t="str">
        <f t="shared" si="3"/>
        <v>秋田北</v>
      </c>
    </row>
    <row r="41" spans="1:14" ht="15" customHeight="1">
      <c r="A41" s="110" t="s">
        <v>100</v>
      </c>
      <c r="B41" s="78">
        <v>760</v>
      </c>
      <c r="C41" s="79">
        <v>1808940</v>
      </c>
      <c r="D41" s="78">
        <v>345</v>
      </c>
      <c r="E41" s="79">
        <v>118296</v>
      </c>
      <c r="F41" s="78">
        <v>1105</v>
      </c>
      <c r="G41" s="79">
        <v>1927236</v>
      </c>
      <c r="H41" s="78">
        <v>43</v>
      </c>
      <c r="I41" s="80">
        <v>120465</v>
      </c>
      <c r="J41" s="78">
        <v>91</v>
      </c>
      <c r="K41" s="80">
        <v>29710</v>
      </c>
      <c r="L41" s="78">
        <v>1170</v>
      </c>
      <c r="M41" s="80">
        <v>1836481</v>
      </c>
      <c r="N41" s="150" t="str">
        <f t="shared" si="3"/>
        <v>能代</v>
      </c>
    </row>
    <row r="42" spans="1:14" ht="15" customHeight="1">
      <c r="A42" s="110" t="s">
        <v>101</v>
      </c>
      <c r="B42" s="78">
        <v>786</v>
      </c>
      <c r="C42" s="79">
        <v>2440803</v>
      </c>
      <c r="D42" s="78">
        <v>339</v>
      </c>
      <c r="E42" s="79">
        <v>121971</v>
      </c>
      <c r="F42" s="78">
        <v>1125</v>
      </c>
      <c r="G42" s="79">
        <v>2562774</v>
      </c>
      <c r="H42" s="78">
        <v>40</v>
      </c>
      <c r="I42" s="80">
        <v>84154</v>
      </c>
      <c r="J42" s="78">
        <v>112</v>
      </c>
      <c r="K42" s="80">
        <v>-1752</v>
      </c>
      <c r="L42" s="78">
        <v>1177</v>
      </c>
      <c r="M42" s="80">
        <v>2476868</v>
      </c>
      <c r="N42" s="150" t="str">
        <f t="shared" si="3"/>
        <v>横手</v>
      </c>
    </row>
    <row r="43" spans="1:14" ht="15" customHeight="1">
      <c r="A43" s="110" t="s">
        <v>102</v>
      </c>
      <c r="B43" s="78">
        <v>1331</v>
      </c>
      <c r="C43" s="79">
        <v>4360368</v>
      </c>
      <c r="D43" s="78">
        <v>583</v>
      </c>
      <c r="E43" s="79">
        <v>207040</v>
      </c>
      <c r="F43" s="78">
        <v>1914</v>
      </c>
      <c r="G43" s="79">
        <v>4567408</v>
      </c>
      <c r="H43" s="78">
        <v>64</v>
      </c>
      <c r="I43" s="80">
        <v>324491</v>
      </c>
      <c r="J43" s="78">
        <v>92</v>
      </c>
      <c r="K43" s="80">
        <v>2410</v>
      </c>
      <c r="L43" s="78">
        <v>1999</v>
      </c>
      <c r="M43" s="80">
        <v>4245328</v>
      </c>
      <c r="N43" s="150" t="str">
        <f t="shared" si="3"/>
        <v>大館</v>
      </c>
    </row>
    <row r="44" spans="1:14" ht="15" customHeight="1">
      <c r="A44" s="110" t="s">
        <v>103</v>
      </c>
      <c r="B44" s="78">
        <v>812</v>
      </c>
      <c r="C44" s="79">
        <v>4070687</v>
      </c>
      <c r="D44" s="78">
        <v>357</v>
      </c>
      <c r="E44" s="79">
        <v>130857</v>
      </c>
      <c r="F44" s="78">
        <v>1169</v>
      </c>
      <c r="G44" s="79">
        <v>4201544</v>
      </c>
      <c r="H44" s="78">
        <v>41</v>
      </c>
      <c r="I44" s="80">
        <v>118420</v>
      </c>
      <c r="J44" s="78">
        <v>46</v>
      </c>
      <c r="K44" s="80">
        <v>9417</v>
      </c>
      <c r="L44" s="78">
        <v>1217</v>
      </c>
      <c r="M44" s="80">
        <v>4092540</v>
      </c>
      <c r="N44" s="150" t="str">
        <f t="shared" si="3"/>
        <v>本荘</v>
      </c>
    </row>
    <row r="45" spans="1:14" ht="15" customHeight="1">
      <c r="A45" s="110" t="s">
        <v>104</v>
      </c>
      <c r="B45" s="78">
        <v>514</v>
      </c>
      <c r="C45" s="79">
        <v>2121197</v>
      </c>
      <c r="D45" s="78">
        <v>217</v>
      </c>
      <c r="E45" s="79">
        <v>72506</v>
      </c>
      <c r="F45" s="78">
        <v>731</v>
      </c>
      <c r="G45" s="79">
        <v>2193703</v>
      </c>
      <c r="H45" s="78">
        <v>26</v>
      </c>
      <c r="I45" s="80">
        <v>92866</v>
      </c>
      <c r="J45" s="78">
        <v>48</v>
      </c>
      <c r="K45" s="80">
        <v>-2592</v>
      </c>
      <c r="L45" s="78">
        <v>764</v>
      </c>
      <c r="M45" s="80">
        <v>2098246</v>
      </c>
      <c r="N45" s="150" t="str">
        <f t="shared" si="3"/>
        <v>湯沢</v>
      </c>
    </row>
    <row r="46" spans="1:14" ht="15" customHeight="1">
      <c r="A46" s="110" t="s">
        <v>105</v>
      </c>
      <c r="B46" s="78">
        <v>1116</v>
      </c>
      <c r="C46" s="79">
        <v>3155446</v>
      </c>
      <c r="D46" s="78">
        <v>454</v>
      </c>
      <c r="E46" s="79">
        <v>169669</v>
      </c>
      <c r="F46" s="78">
        <v>1570</v>
      </c>
      <c r="G46" s="79">
        <v>3325115</v>
      </c>
      <c r="H46" s="78">
        <v>40</v>
      </c>
      <c r="I46" s="80">
        <v>97316</v>
      </c>
      <c r="J46" s="78">
        <v>95</v>
      </c>
      <c r="K46" s="80">
        <v>1919</v>
      </c>
      <c r="L46" s="78">
        <v>1628</v>
      </c>
      <c r="M46" s="80">
        <v>3229718</v>
      </c>
      <c r="N46" s="150" t="str">
        <f t="shared" si="3"/>
        <v>大曲</v>
      </c>
    </row>
    <row r="47" spans="1:14" s="6" customFormat="1" ht="15" customHeight="1">
      <c r="A47" s="100" t="s">
        <v>106</v>
      </c>
      <c r="B47" s="184">
        <v>9009</v>
      </c>
      <c r="C47" s="185">
        <v>32980489</v>
      </c>
      <c r="D47" s="184">
        <v>3959</v>
      </c>
      <c r="E47" s="185">
        <v>1415950</v>
      </c>
      <c r="F47" s="184">
        <v>12968</v>
      </c>
      <c r="G47" s="185">
        <v>34396439</v>
      </c>
      <c r="H47" s="184">
        <v>442</v>
      </c>
      <c r="I47" s="186">
        <v>1369799</v>
      </c>
      <c r="J47" s="184">
        <v>852</v>
      </c>
      <c r="K47" s="186">
        <v>183004</v>
      </c>
      <c r="L47" s="184">
        <v>13557</v>
      </c>
      <c r="M47" s="186">
        <v>33209645</v>
      </c>
      <c r="N47" s="151" t="str">
        <f t="shared" si="3"/>
        <v>秋田県計</v>
      </c>
    </row>
    <row r="48" spans="1:14" ht="15" customHeight="1">
      <c r="A48" s="99"/>
      <c r="B48" s="165"/>
      <c r="C48" s="166"/>
      <c r="D48" s="165"/>
      <c r="E48" s="166"/>
      <c r="F48" s="165"/>
      <c r="G48" s="166"/>
      <c r="H48" s="165"/>
      <c r="I48" s="167"/>
      <c r="J48" s="165"/>
      <c r="K48" s="167"/>
      <c r="L48" s="176"/>
      <c r="M48" s="175"/>
      <c r="N48" s="153"/>
    </row>
    <row r="49" spans="1:14" ht="15" customHeight="1">
      <c r="A49" s="111" t="s">
        <v>107</v>
      </c>
      <c r="B49" s="78">
        <v>3848</v>
      </c>
      <c r="C49" s="79">
        <v>18505319</v>
      </c>
      <c r="D49" s="78">
        <v>1752</v>
      </c>
      <c r="E49" s="79">
        <v>598518</v>
      </c>
      <c r="F49" s="78">
        <v>5600</v>
      </c>
      <c r="G49" s="79">
        <v>19103837</v>
      </c>
      <c r="H49" s="78">
        <v>160</v>
      </c>
      <c r="I49" s="80">
        <v>263224</v>
      </c>
      <c r="J49" s="78">
        <v>421</v>
      </c>
      <c r="K49" s="80">
        <v>-2391</v>
      </c>
      <c r="L49" s="78">
        <v>5825</v>
      </c>
      <c r="M49" s="80">
        <v>18838223</v>
      </c>
      <c r="N49" s="150" t="str">
        <f aca="true" t="shared" si="4" ref="N49:N57">A49</f>
        <v>山形</v>
      </c>
    </row>
    <row r="50" spans="1:14" ht="15" customHeight="1">
      <c r="A50" s="110" t="s">
        <v>108</v>
      </c>
      <c r="B50" s="78">
        <v>1540</v>
      </c>
      <c r="C50" s="79">
        <v>6742231</v>
      </c>
      <c r="D50" s="78">
        <v>720</v>
      </c>
      <c r="E50" s="79">
        <v>261705</v>
      </c>
      <c r="F50" s="78">
        <v>2260</v>
      </c>
      <c r="G50" s="79">
        <v>7003936</v>
      </c>
      <c r="H50" s="78">
        <v>86</v>
      </c>
      <c r="I50" s="80">
        <v>238725</v>
      </c>
      <c r="J50" s="78">
        <v>154</v>
      </c>
      <c r="K50" s="80">
        <v>4757</v>
      </c>
      <c r="L50" s="78">
        <v>2380</v>
      </c>
      <c r="M50" s="80">
        <v>6769967</v>
      </c>
      <c r="N50" s="150" t="str">
        <f t="shared" si="4"/>
        <v>米沢</v>
      </c>
    </row>
    <row r="51" spans="1:14" ht="15" customHeight="1">
      <c r="A51" s="110" t="s">
        <v>109</v>
      </c>
      <c r="B51" s="78">
        <v>1364</v>
      </c>
      <c r="C51" s="79">
        <v>5500041</v>
      </c>
      <c r="D51" s="78">
        <v>627</v>
      </c>
      <c r="E51" s="79">
        <v>218626</v>
      </c>
      <c r="F51" s="78">
        <v>1991</v>
      </c>
      <c r="G51" s="79">
        <v>5718668</v>
      </c>
      <c r="H51" s="78">
        <v>67</v>
      </c>
      <c r="I51" s="80">
        <v>144733</v>
      </c>
      <c r="J51" s="78">
        <v>144</v>
      </c>
      <c r="K51" s="80">
        <v>15194</v>
      </c>
      <c r="L51" s="78">
        <v>2080</v>
      </c>
      <c r="M51" s="80">
        <v>5589129</v>
      </c>
      <c r="N51" s="150" t="str">
        <f t="shared" si="4"/>
        <v>鶴岡</v>
      </c>
    </row>
    <row r="52" spans="1:14" ht="15" customHeight="1">
      <c r="A52" s="110" t="s">
        <v>110</v>
      </c>
      <c r="B52" s="78">
        <v>1184</v>
      </c>
      <c r="C52" s="79">
        <v>4832716</v>
      </c>
      <c r="D52" s="78">
        <v>618</v>
      </c>
      <c r="E52" s="79">
        <v>210565</v>
      </c>
      <c r="F52" s="78">
        <v>1802</v>
      </c>
      <c r="G52" s="79">
        <v>5043281</v>
      </c>
      <c r="H52" s="78">
        <v>57</v>
      </c>
      <c r="I52" s="80">
        <v>181410</v>
      </c>
      <c r="J52" s="78">
        <v>149</v>
      </c>
      <c r="K52" s="80">
        <v>-38098</v>
      </c>
      <c r="L52" s="78">
        <v>1877</v>
      </c>
      <c r="M52" s="80">
        <v>4823773</v>
      </c>
      <c r="N52" s="150" t="str">
        <f t="shared" si="4"/>
        <v>酒田</v>
      </c>
    </row>
    <row r="53" spans="1:14" ht="15" customHeight="1">
      <c r="A53" s="110" t="s">
        <v>111</v>
      </c>
      <c r="B53" s="78">
        <v>687</v>
      </c>
      <c r="C53" s="79">
        <v>2011732</v>
      </c>
      <c r="D53" s="78">
        <v>306</v>
      </c>
      <c r="E53" s="79">
        <v>114898</v>
      </c>
      <c r="F53" s="78">
        <v>993</v>
      </c>
      <c r="G53" s="79">
        <v>2126629</v>
      </c>
      <c r="H53" s="78">
        <v>61</v>
      </c>
      <c r="I53" s="80">
        <v>139686</v>
      </c>
      <c r="J53" s="78">
        <v>91</v>
      </c>
      <c r="K53" s="80">
        <v>10126</v>
      </c>
      <c r="L53" s="78">
        <v>1076</v>
      </c>
      <c r="M53" s="80">
        <v>1997069</v>
      </c>
      <c r="N53" s="150" t="str">
        <f t="shared" si="4"/>
        <v>新庄</v>
      </c>
    </row>
    <row r="54" spans="1:14" ht="15" customHeight="1">
      <c r="A54" s="110" t="s">
        <v>112</v>
      </c>
      <c r="B54" s="78">
        <v>704</v>
      </c>
      <c r="C54" s="79">
        <v>2922483</v>
      </c>
      <c r="D54" s="78">
        <v>328</v>
      </c>
      <c r="E54" s="79">
        <v>109470</v>
      </c>
      <c r="F54" s="78">
        <v>1032</v>
      </c>
      <c r="G54" s="79">
        <v>3031952</v>
      </c>
      <c r="H54" s="78">
        <v>28</v>
      </c>
      <c r="I54" s="80">
        <v>73779</v>
      </c>
      <c r="J54" s="78">
        <v>53</v>
      </c>
      <c r="K54" s="80">
        <v>8223</v>
      </c>
      <c r="L54" s="78">
        <v>1069</v>
      </c>
      <c r="M54" s="80">
        <v>2966396</v>
      </c>
      <c r="N54" s="150" t="str">
        <f t="shared" si="4"/>
        <v>寒河江</v>
      </c>
    </row>
    <row r="55" spans="1:14" ht="15" customHeight="1">
      <c r="A55" s="110" t="s">
        <v>113</v>
      </c>
      <c r="B55" s="78">
        <v>732</v>
      </c>
      <c r="C55" s="79">
        <v>4096443</v>
      </c>
      <c r="D55" s="78">
        <v>255</v>
      </c>
      <c r="E55" s="79">
        <v>91546</v>
      </c>
      <c r="F55" s="78">
        <v>987</v>
      </c>
      <c r="G55" s="79">
        <v>4187989</v>
      </c>
      <c r="H55" s="78">
        <v>36</v>
      </c>
      <c r="I55" s="80">
        <v>100592</v>
      </c>
      <c r="J55" s="78">
        <v>61</v>
      </c>
      <c r="K55" s="80">
        <v>11882</v>
      </c>
      <c r="L55" s="78">
        <v>1031</v>
      </c>
      <c r="M55" s="80">
        <v>4099278</v>
      </c>
      <c r="N55" s="150" t="str">
        <f t="shared" si="4"/>
        <v>村山</v>
      </c>
    </row>
    <row r="56" spans="1:14" ht="15" customHeight="1">
      <c r="A56" s="110" t="s">
        <v>114</v>
      </c>
      <c r="B56" s="78">
        <v>588</v>
      </c>
      <c r="C56" s="79">
        <v>1983430</v>
      </c>
      <c r="D56" s="78">
        <v>245</v>
      </c>
      <c r="E56" s="79">
        <v>89484</v>
      </c>
      <c r="F56" s="78">
        <v>833</v>
      </c>
      <c r="G56" s="79">
        <v>2072913</v>
      </c>
      <c r="H56" s="78">
        <v>24</v>
      </c>
      <c r="I56" s="80">
        <v>16563</v>
      </c>
      <c r="J56" s="78">
        <v>47</v>
      </c>
      <c r="K56" s="80">
        <v>-12972</v>
      </c>
      <c r="L56" s="78">
        <v>864</v>
      </c>
      <c r="M56" s="80">
        <v>2043379</v>
      </c>
      <c r="N56" s="150" t="str">
        <f t="shared" si="4"/>
        <v>長井</v>
      </c>
    </row>
    <row r="57" spans="1:14" s="6" customFormat="1" ht="15" customHeight="1">
      <c r="A57" s="100" t="s">
        <v>115</v>
      </c>
      <c r="B57" s="184">
        <v>10647</v>
      </c>
      <c r="C57" s="185">
        <v>46594394</v>
      </c>
      <c r="D57" s="184">
        <v>4851</v>
      </c>
      <c r="E57" s="185">
        <v>1694811</v>
      </c>
      <c r="F57" s="184">
        <v>15498</v>
      </c>
      <c r="G57" s="185">
        <v>48289205</v>
      </c>
      <c r="H57" s="184">
        <v>519</v>
      </c>
      <c r="I57" s="186">
        <v>1158712</v>
      </c>
      <c r="J57" s="184">
        <v>1120</v>
      </c>
      <c r="K57" s="186">
        <v>-3280</v>
      </c>
      <c r="L57" s="184">
        <v>16202</v>
      </c>
      <c r="M57" s="186">
        <v>47127213</v>
      </c>
      <c r="N57" s="151" t="str">
        <f t="shared" si="4"/>
        <v>山形県計</v>
      </c>
    </row>
    <row r="58" spans="1:14" ht="15" customHeight="1">
      <c r="A58" s="99"/>
      <c r="B58" s="165"/>
      <c r="C58" s="166"/>
      <c r="D58" s="165"/>
      <c r="E58" s="166"/>
      <c r="F58" s="165"/>
      <c r="G58" s="166"/>
      <c r="H58" s="165"/>
      <c r="I58" s="167"/>
      <c r="J58" s="165"/>
      <c r="K58" s="167"/>
      <c r="L58" s="176"/>
      <c r="M58" s="175"/>
      <c r="N58" s="153"/>
    </row>
    <row r="59" spans="1:14" ht="15" customHeight="1">
      <c r="A59" s="111" t="s">
        <v>116</v>
      </c>
      <c r="B59" s="78">
        <v>3519</v>
      </c>
      <c r="C59" s="79">
        <v>18152913</v>
      </c>
      <c r="D59" s="78">
        <v>1805</v>
      </c>
      <c r="E59" s="79">
        <v>663146</v>
      </c>
      <c r="F59" s="78">
        <v>5324</v>
      </c>
      <c r="G59" s="79">
        <v>18816059</v>
      </c>
      <c r="H59" s="78">
        <v>185</v>
      </c>
      <c r="I59" s="80">
        <v>1082894</v>
      </c>
      <c r="J59" s="78">
        <v>344</v>
      </c>
      <c r="K59" s="80">
        <v>69406</v>
      </c>
      <c r="L59" s="78">
        <v>5582</v>
      </c>
      <c r="M59" s="80">
        <v>17802571</v>
      </c>
      <c r="N59" s="150" t="str">
        <f aca="true" t="shared" si="5" ref="N59:N69">A59</f>
        <v>福島</v>
      </c>
    </row>
    <row r="60" spans="1:14" ht="15" customHeight="1">
      <c r="A60" s="110" t="s">
        <v>117</v>
      </c>
      <c r="B60" s="78">
        <v>1797</v>
      </c>
      <c r="C60" s="79">
        <v>6739889</v>
      </c>
      <c r="D60" s="78">
        <v>1108</v>
      </c>
      <c r="E60" s="79">
        <v>399109</v>
      </c>
      <c r="F60" s="78">
        <v>2905</v>
      </c>
      <c r="G60" s="79">
        <v>7138998</v>
      </c>
      <c r="H60" s="78">
        <v>74</v>
      </c>
      <c r="I60" s="80">
        <v>6353489</v>
      </c>
      <c r="J60" s="78">
        <v>191</v>
      </c>
      <c r="K60" s="80">
        <v>-94494</v>
      </c>
      <c r="L60" s="78">
        <v>3011</v>
      </c>
      <c r="M60" s="80">
        <v>691014</v>
      </c>
      <c r="N60" s="150" t="str">
        <f t="shared" si="5"/>
        <v>会津若松</v>
      </c>
    </row>
    <row r="61" spans="1:14" ht="15" customHeight="1">
      <c r="A61" s="110" t="s">
        <v>118</v>
      </c>
      <c r="B61" s="78">
        <v>4371</v>
      </c>
      <c r="C61" s="79">
        <v>20609896</v>
      </c>
      <c r="D61" s="78">
        <v>2335</v>
      </c>
      <c r="E61" s="79">
        <v>831126</v>
      </c>
      <c r="F61" s="78">
        <v>6706</v>
      </c>
      <c r="G61" s="79">
        <v>21441022</v>
      </c>
      <c r="H61" s="78">
        <v>188</v>
      </c>
      <c r="I61" s="80">
        <v>741732</v>
      </c>
      <c r="J61" s="78">
        <v>412</v>
      </c>
      <c r="K61" s="80">
        <v>113760</v>
      </c>
      <c r="L61" s="78">
        <v>6956</v>
      </c>
      <c r="M61" s="80">
        <v>20813051</v>
      </c>
      <c r="N61" s="150" t="str">
        <f t="shared" si="5"/>
        <v>郡山</v>
      </c>
    </row>
    <row r="62" spans="1:14" ht="15" customHeight="1">
      <c r="A62" s="110" t="s">
        <v>119</v>
      </c>
      <c r="B62" s="78">
        <v>3547</v>
      </c>
      <c r="C62" s="79">
        <v>13493542</v>
      </c>
      <c r="D62" s="78">
        <v>1782</v>
      </c>
      <c r="E62" s="79">
        <v>675282</v>
      </c>
      <c r="F62" s="78">
        <v>5329</v>
      </c>
      <c r="G62" s="79">
        <v>14168824</v>
      </c>
      <c r="H62" s="78">
        <v>163</v>
      </c>
      <c r="I62" s="80">
        <v>3822435</v>
      </c>
      <c r="J62" s="78">
        <v>325</v>
      </c>
      <c r="K62" s="80">
        <v>53467</v>
      </c>
      <c r="L62" s="78">
        <v>5552</v>
      </c>
      <c r="M62" s="80">
        <v>10399855</v>
      </c>
      <c r="N62" s="150" t="str">
        <f t="shared" si="5"/>
        <v>いわき</v>
      </c>
    </row>
    <row r="63" spans="1:14" ht="15" customHeight="1">
      <c r="A63" s="110" t="s">
        <v>120</v>
      </c>
      <c r="B63" s="78">
        <v>1190</v>
      </c>
      <c r="C63" s="79">
        <v>3616027</v>
      </c>
      <c r="D63" s="78">
        <v>598</v>
      </c>
      <c r="E63" s="79">
        <v>213388</v>
      </c>
      <c r="F63" s="78">
        <v>1788</v>
      </c>
      <c r="G63" s="79">
        <v>3829415</v>
      </c>
      <c r="H63" s="78">
        <v>63</v>
      </c>
      <c r="I63" s="80">
        <v>183366</v>
      </c>
      <c r="J63" s="78">
        <v>151</v>
      </c>
      <c r="K63" s="80">
        <v>-171</v>
      </c>
      <c r="L63" s="78">
        <v>1880</v>
      </c>
      <c r="M63" s="80">
        <v>3645878</v>
      </c>
      <c r="N63" s="150" t="str">
        <f t="shared" si="5"/>
        <v>白河</v>
      </c>
    </row>
    <row r="64" spans="1:14" ht="15" customHeight="1">
      <c r="A64" s="110" t="s">
        <v>121</v>
      </c>
      <c r="B64" s="78">
        <v>1199</v>
      </c>
      <c r="C64" s="79">
        <v>4007780</v>
      </c>
      <c r="D64" s="78">
        <v>685</v>
      </c>
      <c r="E64" s="79">
        <v>258815</v>
      </c>
      <c r="F64" s="78">
        <v>1884</v>
      </c>
      <c r="G64" s="79">
        <v>4266595</v>
      </c>
      <c r="H64" s="78">
        <v>54</v>
      </c>
      <c r="I64" s="80">
        <v>323149</v>
      </c>
      <c r="J64" s="78">
        <v>105</v>
      </c>
      <c r="K64" s="80">
        <v>9152</v>
      </c>
      <c r="L64" s="78">
        <v>1953</v>
      </c>
      <c r="M64" s="80">
        <v>3952598</v>
      </c>
      <c r="N64" s="150" t="str">
        <f t="shared" si="5"/>
        <v>須賀川</v>
      </c>
    </row>
    <row r="65" spans="1:14" ht="15" customHeight="1">
      <c r="A65" s="110" t="s">
        <v>122</v>
      </c>
      <c r="B65" s="78">
        <v>478</v>
      </c>
      <c r="C65" s="79">
        <v>1422643</v>
      </c>
      <c r="D65" s="78">
        <v>294</v>
      </c>
      <c r="E65" s="79">
        <v>117540</v>
      </c>
      <c r="F65" s="78">
        <v>772</v>
      </c>
      <c r="G65" s="79">
        <v>1540183</v>
      </c>
      <c r="H65" s="78">
        <v>16</v>
      </c>
      <c r="I65" s="80">
        <v>10393</v>
      </c>
      <c r="J65" s="78">
        <v>75</v>
      </c>
      <c r="K65" s="80">
        <v>5362</v>
      </c>
      <c r="L65" s="78">
        <v>795</v>
      </c>
      <c r="M65" s="80">
        <v>1535152</v>
      </c>
      <c r="N65" s="150" t="str">
        <f t="shared" si="5"/>
        <v>喜多方</v>
      </c>
    </row>
    <row r="66" spans="1:14" ht="15" customHeight="1">
      <c r="A66" s="110" t="s">
        <v>123</v>
      </c>
      <c r="B66" s="78">
        <v>1770</v>
      </c>
      <c r="C66" s="79">
        <v>6153681</v>
      </c>
      <c r="D66" s="78">
        <v>855</v>
      </c>
      <c r="E66" s="79">
        <v>322710</v>
      </c>
      <c r="F66" s="78">
        <v>2625</v>
      </c>
      <c r="G66" s="79">
        <v>6476391</v>
      </c>
      <c r="H66" s="78">
        <v>62</v>
      </c>
      <c r="I66" s="80">
        <v>395037</v>
      </c>
      <c r="J66" s="78">
        <v>197</v>
      </c>
      <c r="K66" s="80">
        <v>26116</v>
      </c>
      <c r="L66" s="78">
        <v>2720</v>
      </c>
      <c r="M66" s="80">
        <v>6107470</v>
      </c>
      <c r="N66" s="150" t="str">
        <f t="shared" si="5"/>
        <v>相馬</v>
      </c>
    </row>
    <row r="67" spans="1:14" ht="15" customHeight="1">
      <c r="A67" s="110" t="s">
        <v>124</v>
      </c>
      <c r="B67" s="78">
        <v>835</v>
      </c>
      <c r="C67" s="79">
        <v>3202146</v>
      </c>
      <c r="D67" s="78">
        <v>433</v>
      </c>
      <c r="E67" s="79">
        <v>150268</v>
      </c>
      <c r="F67" s="78">
        <v>1268</v>
      </c>
      <c r="G67" s="79">
        <v>3352413</v>
      </c>
      <c r="H67" s="78">
        <v>41</v>
      </c>
      <c r="I67" s="80">
        <v>44713</v>
      </c>
      <c r="J67" s="78">
        <v>75</v>
      </c>
      <c r="K67" s="80">
        <v>11787</v>
      </c>
      <c r="L67" s="78">
        <v>1328</v>
      </c>
      <c r="M67" s="80">
        <v>3319487</v>
      </c>
      <c r="N67" s="150" t="str">
        <f t="shared" si="5"/>
        <v>二本松</v>
      </c>
    </row>
    <row r="68" spans="1:14" ht="15" customHeight="1">
      <c r="A68" s="110" t="s">
        <v>125</v>
      </c>
      <c r="B68" s="78">
        <v>294</v>
      </c>
      <c r="C68" s="79">
        <v>656101</v>
      </c>
      <c r="D68" s="78">
        <v>150</v>
      </c>
      <c r="E68" s="79">
        <v>62168</v>
      </c>
      <c r="F68" s="78">
        <v>444</v>
      </c>
      <c r="G68" s="79">
        <v>718269</v>
      </c>
      <c r="H68" s="78">
        <v>10</v>
      </c>
      <c r="I68" s="80">
        <v>73389</v>
      </c>
      <c r="J68" s="78">
        <v>28</v>
      </c>
      <c r="K68" s="80">
        <v>-5122</v>
      </c>
      <c r="L68" s="78">
        <v>457</v>
      </c>
      <c r="M68" s="80">
        <v>639757</v>
      </c>
      <c r="N68" s="150" t="str">
        <f t="shared" si="5"/>
        <v>田島</v>
      </c>
    </row>
    <row r="69" spans="1:14" s="187" customFormat="1" ht="15" customHeight="1">
      <c r="A69" s="100" t="s">
        <v>126</v>
      </c>
      <c r="B69" s="184">
        <v>19000</v>
      </c>
      <c r="C69" s="185">
        <v>78054617</v>
      </c>
      <c r="D69" s="184">
        <v>10045</v>
      </c>
      <c r="E69" s="185">
        <v>3693552</v>
      </c>
      <c r="F69" s="184">
        <v>29045</v>
      </c>
      <c r="G69" s="185">
        <v>81748169</v>
      </c>
      <c r="H69" s="184">
        <v>856</v>
      </c>
      <c r="I69" s="186">
        <v>13030596</v>
      </c>
      <c r="J69" s="184">
        <v>1903</v>
      </c>
      <c r="K69" s="186">
        <v>189262</v>
      </c>
      <c r="L69" s="184">
        <v>30234</v>
      </c>
      <c r="M69" s="186">
        <v>68906834</v>
      </c>
      <c r="N69" s="151" t="str">
        <f t="shared" si="5"/>
        <v>福島県計</v>
      </c>
    </row>
    <row r="70" spans="1:14" s="6" customFormat="1" ht="24" customHeight="1" thickBot="1">
      <c r="A70" s="24"/>
      <c r="B70" s="168"/>
      <c r="C70" s="169"/>
      <c r="D70" s="168"/>
      <c r="E70" s="169"/>
      <c r="F70" s="168"/>
      <c r="G70" s="169"/>
      <c r="H70" s="168"/>
      <c r="I70" s="170"/>
      <c r="J70" s="168"/>
      <c r="K70" s="170"/>
      <c r="L70" s="179"/>
      <c r="M70" s="180"/>
      <c r="N70" s="137"/>
    </row>
    <row r="71" spans="1:14" ht="15" thickBot="1" thickTop="1">
      <c r="A71" s="130" t="s">
        <v>48</v>
      </c>
      <c r="B71" s="43">
        <v>80857</v>
      </c>
      <c r="C71" s="44">
        <v>364883438</v>
      </c>
      <c r="D71" s="43">
        <v>37139</v>
      </c>
      <c r="E71" s="44">
        <v>13806905</v>
      </c>
      <c r="F71" s="43">
        <v>117996</v>
      </c>
      <c r="G71" s="44">
        <v>378690344</v>
      </c>
      <c r="H71" s="43">
        <v>3992</v>
      </c>
      <c r="I71" s="45">
        <v>26053139</v>
      </c>
      <c r="J71" s="43">
        <v>8224</v>
      </c>
      <c r="K71" s="45">
        <v>953788</v>
      </c>
      <c r="L71" s="43">
        <v>123503</v>
      </c>
      <c r="M71" s="45">
        <v>353590992</v>
      </c>
      <c r="N71" s="138" t="s">
        <v>48</v>
      </c>
    </row>
    <row r="72" ht="13.5">
      <c r="A72" s="1"/>
    </row>
    <row r="73" ht="13.5">
      <c r="A73" s="1"/>
    </row>
    <row r="74" ht="13.5">
      <c r="A74" s="1"/>
    </row>
    <row r="75" ht="13.5">
      <c r="A75" s="1"/>
    </row>
    <row r="76" spans="1:14" s="156" customFormat="1" ht="13.5">
      <c r="A76" s="1"/>
      <c r="B76" s="164"/>
      <c r="C76" s="164"/>
      <c r="D76" s="164"/>
      <c r="E76" s="164"/>
      <c r="F76" s="164"/>
      <c r="G76" s="164"/>
      <c r="H76" s="164"/>
      <c r="I76" s="164"/>
      <c r="J76" s="164"/>
      <c r="K76" s="164"/>
      <c r="L76" s="164"/>
      <c r="M76" s="164"/>
      <c r="N76" s="164"/>
    </row>
    <row r="77" ht="13.5">
      <c r="A77" s="1"/>
    </row>
    <row r="78" ht="13.5">
      <c r="A78" s="1"/>
    </row>
    <row r="79" ht="13.5">
      <c r="A79" s="1"/>
    </row>
    <row r="80" ht="13.5">
      <c r="A80" s="1"/>
    </row>
    <row r="81" ht="13.5">
      <c r="A81" s="1"/>
    </row>
    <row r="82" ht="13.5">
      <c r="A82" s="1"/>
    </row>
    <row r="83" ht="13.5">
      <c r="A83" s="1"/>
    </row>
    <row r="84" ht="13.5">
      <c r="A84" s="1"/>
    </row>
    <row r="85" ht="13.5">
      <c r="A85" s="1"/>
    </row>
    <row r="86" ht="13.5">
      <c r="A86" s="1"/>
    </row>
    <row r="87" ht="13.5">
      <c r="A87" s="1"/>
    </row>
    <row r="88" ht="13.5">
      <c r="A88" s="1"/>
    </row>
    <row r="89" ht="13.5">
      <c r="A89" s="1"/>
    </row>
    <row r="90" ht="13.5">
      <c r="A90" s="1"/>
    </row>
    <row r="91" ht="13.5">
      <c r="A91" s="1"/>
    </row>
    <row r="92" ht="13.5">
      <c r="A92" s="1"/>
    </row>
    <row r="93" ht="13.5">
      <c r="A93" s="1"/>
    </row>
    <row r="94" ht="13.5">
      <c r="A94" s="1"/>
    </row>
    <row r="95" ht="13.5">
      <c r="A95" s="1"/>
    </row>
    <row r="96" ht="13.5">
      <c r="A96" s="1"/>
    </row>
    <row r="97" ht="13.5">
      <c r="A97" s="1"/>
    </row>
    <row r="98" ht="13.5">
      <c r="A98" s="1"/>
    </row>
    <row r="99" ht="13.5">
      <c r="A99" s="1"/>
    </row>
    <row r="100" ht="13.5">
      <c r="A100" s="1"/>
    </row>
    <row r="101" ht="13.5">
      <c r="A101" s="1"/>
    </row>
  </sheetData>
  <sheetProtection/>
  <mergeCells count="11">
    <mergeCell ref="N3:N5"/>
    <mergeCell ref="J3:K4"/>
    <mergeCell ref="L3:M4"/>
    <mergeCell ref="A1:I1"/>
    <mergeCell ref="A2:I2"/>
    <mergeCell ref="B3:G3"/>
    <mergeCell ref="H3:I4"/>
    <mergeCell ref="B4:C4"/>
    <mergeCell ref="D4:E4"/>
    <mergeCell ref="F4:G4"/>
    <mergeCell ref="A3:A5"/>
  </mergeCells>
  <printOptions/>
  <pageMargins left="0.7874015748031497" right="0.7874015748031497" top="0.984251968503937" bottom="0.984251968503937" header="0.5118110236220472" footer="0.5118110236220472"/>
  <pageSetup fitToHeight="2" horizontalDpi="600" verticalDpi="600" orientation="landscape" paperSize="9" scale="76" r:id="rId1"/>
  <headerFooter alignWithMargins="0">
    <oddFooter>&amp;R仙台国税局
消費税
(H19)</oddFooter>
  </headerFooter>
  <rowBreaks count="1" manualBreakCount="1">
    <brk id="38" max="13" man="1"/>
  </rowBreaks>
</worksheet>
</file>

<file path=xl/worksheets/sheet6.xml><?xml version="1.0" encoding="utf-8"?>
<worksheet xmlns="http://schemas.openxmlformats.org/spreadsheetml/2006/main" xmlns:r="http://schemas.openxmlformats.org/officeDocument/2006/relationships">
  <dimension ref="A1:R71"/>
  <sheetViews>
    <sheetView showGridLines="0" zoomScaleSheetLayoutView="80" zoomScalePageLayoutView="0" workbookViewId="0" topLeftCell="A1">
      <selection activeCell="A1" sqref="A1"/>
    </sheetView>
  </sheetViews>
  <sheetFormatPr defaultColWidth="9.00390625" defaultRowHeight="13.5"/>
  <cols>
    <col min="1" max="1" width="10.375" style="174" customWidth="1"/>
    <col min="2" max="2" width="6.875" style="174" bestFit="1" customWidth="1"/>
    <col min="3" max="3" width="11.75390625" style="174" bestFit="1" customWidth="1"/>
    <col min="4" max="4" width="6.875" style="174" customWidth="1"/>
    <col min="5" max="5" width="10.00390625" style="174" bestFit="1" customWidth="1"/>
    <col min="6" max="6" width="6.875" style="174" customWidth="1"/>
    <col min="7" max="7" width="11.75390625" style="174" bestFit="1" customWidth="1"/>
    <col min="8" max="8" width="6.875" style="174" customWidth="1"/>
    <col min="9" max="9" width="11.75390625" style="174" bestFit="1" customWidth="1"/>
    <col min="10" max="10" width="6.125" style="174" customWidth="1"/>
    <col min="11" max="11" width="9.00390625" style="174" customWidth="1"/>
    <col min="12" max="12" width="6.875" style="174" bestFit="1" customWidth="1"/>
    <col min="13" max="13" width="11.75390625" style="174" bestFit="1" customWidth="1"/>
    <col min="14" max="17" width="10.50390625" style="174" customWidth="1"/>
    <col min="18" max="18" width="10.375" style="174" customWidth="1"/>
    <col min="19" max="16384" width="9.00390625" style="174" customWidth="1"/>
  </cols>
  <sheetData>
    <row r="1" spans="1:16" ht="13.5">
      <c r="A1" s="4" t="s">
        <v>63</v>
      </c>
      <c r="B1" s="4"/>
      <c r="C1" s="4"/>
      <c r="D1" s="4"/>
      <c r="E1" s="4"/>
      <c r="F1" s="4"/>
      <c r="G1" s="4"/>
      <c r="H1" s="4"/>
      <c r="I1" s="4"/>
      <c r="J1" s="4"/>
      <c r="K1" s="4"/>
      <c r="L1" s="1"/>
      <c r="M1" s="1"/>
      <c r="N1" s="1"/>
      <c r="O1" s="1"/>
      <c r="P1" s="1"/>
    </row>
    <row r="2" spans="1:16" ht="14.25" thickBot="1">
      <c r="A2" s="238" t="s">
        <v>40</v>
      </c>
      <c r="B2" s="238"/>
      <c r="C2" s="238"/>
      <c r="D2" s="238"/>
      <c r="E2" s="238"/>
      <c r="F2" s="238"/>
      <c r="G2" s="238"/>
      <c r="H2" s="238"/>
      <c r="I2" s="238"/>
      <c r="J2" s="90"/>
      <c r="K2" s="90"/>
      <c r="L2" s="1"/>
      <c r="M2" s="1"/>
      <c r="N2" s="1"/>
      <c r="O2" s="1"/>
      <c r="P2" s="1"/>
    </row>
    <row r="3" spans="1:18" ht="19.5" customHeight="1">
      <c r="A3" s="232" t="s">
        <v>44</v>
      </c>
      <c r="B3" s="235" t="s">
        <v>36</v>
      </c>
      <c r="C3" s="235"/>
      <c r="D3" s="235"/>
      <c r="E3" s="235"/>
      <c r="F3" s="235"/>
      <c r="G3" s="235"/>
      <c r="H3" s="235" t="s">
        <v>13</v>
      </c>
      <c r="I3" s="235"/>
      <c r="J3" s="248" t="s">
        <v>49</v>
      </c>
      <c r="K3" s="235"/>
      <c r="L3" s="235" t="s">
        <v>30</v>
      </c>
      <c r="M3" s="235"/>
      <c r="N3" s="239" t="s">
        <v>41</v>
      </c>
      <c r="O3" s="240"/>
      <c r="P3" s="240"/>
      <c r="Q3" s="240"/>
      <c r="R3" s="229" t="s">
        <v>56</v>
      </c>
    </row>
    <row r="4" spans="1:18" ht="17.25" customHeight="1">
      <c r="A4" s="233"/>
      <c r="B4" s="236" t="s">
        <v>18</v>
      </c>
      <c r="C4" s="236"/>
      <c r="D4" s="236" t="s">
        <v>31</v>
      </c>
      <c r="E4" s="236"/>
      <c r="F4" s="236" t="s">
        <v>32</v>
      </c>
      <c r="G4" s="236"/>
      <c r="H4" s="236"/>
      <c r="I4" s="236"/>
      <c r="J4" s="236"/>
      <c r="K4" s="236"/>
      <c r="L4" s="236"/>
      <c r="M4" s="236"/>
      <c r="N4" s="244" t="s">
        <v>53</v>
      </c>
      <c r="O4" s="246" t="s">
        <v>54</v>
      </c>
      <c r="P4" s="242" t="s">
        <v>50</v>
      </c>
      <c r="Q4" s="227" t="s">
        <v>33</v>
      </c>
      <c r="R4" s="230"/>
    </row>
    <row r="5" spans="1:18" ht="28.5" customHeight="1">
      <c r="A5" s="234"/>
      <c r="B5" s="101" t="s">
        <v>51</v>
      </c>
      <c r="C5" s="102" t="s">
        <v>52</v>
      </c>
      <c r="D5" s="101" t="s">
        <v>51</v>
      </c>
      <c r="E5" s="102" t="s">
        <v>52</v>
      </c>
      <c r="F5" s="101" t="s">
        <v>51</v>
      </c>
      <c r="G5" s="103" t="s">
        <v>37</v>
      </c>
      <c r="H5" s="101" t="s">
        <v>51</v>
      </c>
      <c r="I5" s="103" t="s">
        <v>38</v>
      </c>
      <c r="J5" s="101" t="s">
        <v>51</v>
      </c>
      <c r="K5" s="103" t="s">
        <v>39</v>
      </c>
      <c r="L5" s="101" t="s">
        <v>51</v>
      </c>
      <c r="M5" s="105" t="s">
        <v>134</v>
      </c>
      <c r="N5" s="245"/>
      <c r="O5" s="247"/>
      <c r="P5" s="243"/>
      <c r="Q5" s="241"/>
      <c r="R5" s="231"/>
    </row>
    <row r="6" spans="1:18" s="97" customFormat="1" ht="10.5">
      <c r="A6" s="94"/>
      <c r="B6" s="91" t="s">
        <v>4</v>
      </c>
      <c r="C6" s="92" t="s">
        <v>5</v>
      </c>
      <c r="D6" s="91" t="s">
        <v>4</v>
      </c>
      <c r="E6" s="92" t="s">
        <v>5</v>
      </c>
      <c r="F6" s="91" t="s">
        <v>4</v>
      </c>
      <c r="G6" s="92" t="s">
        <v>5</v>
      </c>
      <c r="H6" s="91" t="s">
        <v>4</v>
      </c>
      <c r="I6" s="92" t="s">
        <v>5</v>
      </c>
      <c r="J6" s="91" t="s">
        <v>4</v>
      </c>
      <c r="K6" s="92" t="s">
        <v>5</v>
      </c>
      <c r="L6" s="91" t="s">
        <v>4</v>
      </c>
      <c r="M6" s="92" t="s">
        <v>5</v>
      </c>
      <c r="N6" s="91" t="s">
        <v>4</v>
      </c>
      <c r="O6" s="96" t="s">
        <v>4</v>
      </c>
      <c r="P6" s="96" t="s">
        <v>4</v>
      </c>
      <c r="Q6" s="139" t="s">
        <v>4</v>
      </c>
      <c r="R6" s="136"/>
    </row>
    <row r="7" spans="1:18" ht="15" customHeight="1">
      <c r="A7" s="111" t="s">
        <v>69</v>
      </c>
      <c r="B7" s="78">
        <v>4110</v>
      </c>
      <c r="C7" s="79">
        <v>12514299</v>
      </c>
      <c r="D7" s="78">
        <v>3315</v>
      </c>
      <c r="E7" s="79">
        <v>895475</v>
      </c>
      <c r="F7" s="78">
        <v>7425</v>
      </c>
      <c r="G7" s="79">
        <v>13409774</v>
      </c>
      <c r="H7" s="78">
        <v>212</v>
      </c>
      <c r="I7" s="79">
        <v>257129</v>
      </c>
      <c r="J7" s="78">
        <v>540</v>
      </c>
      <c r="K7" s="79">
        <v>72268</v>
      </c>
      <c r="L7" s="78">
        <v>7766</v>
      </c>
      <c r="M7" s="79">
        <v>13224913</v>
      </c>
      <c r="N7" s="46">
        <v>7549</v>
      </c>
      <c r="O7" s="47">
        <v>144</v>
      </c>
      <c r="P7" s="47">
        <v>37</v>
      </c>
      <c r="Q7" s="140">
        <v>7730</v>
      </c>
      <c r="R7" s="155" t="str">
        <f>A7</f>
        <v>青森</v>
      </c>
    </row>
    <row r="8" spans="1:18" ht="15" customHeight="1">
      <c r="A8" s="110" t="s">
        <v>70</v>
      </c>
      <c r="B8" s="78">
        <v>2406</v>
      </c>
      <c r="C8" s="79">
        <v>5451778</v>
      </c>
      <c r="D8" s="78">
        <v>1877</v>
      </c>
      <c r="E8" s="79">
        <v>502084</v>
      </c>
      <c r="F8" s="78">
        <v>4283</v>
      </c>
      <c r="G8" s="79">
        <v>5953862</v>
      </c>
      <c r="H8" s="78">
        <v>112</v>
      </c>
      <c r="I8" s="79">
        <v>628347</v>
      </c>
      <c r="J8" s="78">
        <v>211</v>
      </c>
      <c r="K8" s="79">
        <v>37473</v>
      </c>
      <c r="L8" s="78">
        <v>4456</v>
      </c>
      <c r="M8" s="79">
        <v>5362989</v>
      </c>
      <c r="N8" s="46">
        <v>4407</v>
      </c>
      <c r="O8" s="47">
        <v>93</v>
      </c>
      <c r="P8" s="47">
        <v>16</v>
      </c>
      <c r="Q8" s="140">
        <v>4516</v>
      </c>
      <c r="R8" s="155" t="str">
        <f aca="true" t="shared" si="0" ref="R8:R13">A8</f>
        <v>弘前</v>
      </c>
    </row>
    <row r="9" spans="1:18" ht="15" customHeight="1">
      <c r="A9" s="110" t="s">
        <v>71</v>
      </c>
      <c r="B9" s="78">
        <v>4015</v>
      </c>
      <c r="C9" s="79">
        <v>12200804</v>
      </c>
      <c r="D9" s="78">
        <v>3119</v>
      </c>
      <c r="E9" s="79">
        <v>913942</v>
      </c>
      <c r="F9" s="78">
        <v>7134</v>
      </c>
      <c r="G9" s="79">
        <v>13114747</v>
      </c>
      <c r="H9" s="78">
        <v>198</v>
      </c>
      <c r="I9" s="79">
        <v>1341277</v>
      </c>
      <c r="J9" s="78">
        <v>458</v>
      </c>
      <c r="K9" s="79">
        <v>68005</v>
      </c>
      <c r="L9" s="78">
        <v>7428</v>
      </c>
      <c r="M9" s="79">
        <v>11841474</v>
      </c>
      <c r="N9" s="46">
        <v>7365</v>
      </c>
      <c r="O9" s="47">
        <v>142</v>
      </c>
      <c r="P9" s="47">
        <v>28</v>
      </c>
      <c r="Q9" s="140">
        <v>7535</v>
      </c>
      <c r="R9" s="155" t="str">
        <f t="shared" si="0"/>
        <v>八戸</v>
      </c>
    </row>
    <row r="10" spans="1:18" ht="15" customHeight="1">
      <c r="A10" s="110" t="s">
        <v>72</v>
      </c>
      <c r="B10" s="78">
        <v>1016</v>
      </c>
      <c r="C10" s="79">
        <v>2045670</v>
      </c>
      <c r="D10" s="78">
        <v>861</v>
      </c>
      <c r="E10" s="79">
        <v>210595</v>
      </c>
      <c r="F10" s="78">
        <v>1877</v>
      </c>
      <c r="G10" s="79">
        <v>2256265</v>
      </c>
      <c r="H10" s="78">
        <v>34</v>
      </c>
      <c r="I10" s="79">
        <v>40646</v>
      </c>
      <c r="J10" s="78">
        <v>105</v>
      </c>
      <c r="K10" s="79">
        <v>6910</v>
      </c>
      <c r="L10" s="78">
        <v>1926</v>
      </c>
      <c r="M10" s="79">
        <v>2222529</v>
      </c>
      <c r="N10" s="46">
        <v>1958</v>
      </c>
      <c r="O10" s="47">
        <v>26</v>
      </c>
      <c r="P10" s="47">
        <v>3</v>
      </c>
      <c r="Q10" s="140">
        <v>1987</v>
      </c>
      <c r="R10" s="155" t="str">
        <f t="shared" si="0"/>
        <v>黒石</v>
      </c>
    </row>
    <row r="11" spans="1:18" ht="15" customHeight="1">
      <c r="A11" s="110" t="s">
        <v>73</v>
      </c>
      <c r="B11" s="78">
        <v>1997</v>
      </c>
      <c r="C11" s="79">
        <v>2956848</v>
      </c>
      <c r="D11" s="78">
        <v>1920</v>
      </c>
      <c r="E11" s="79">
        <v>465116</v>
      </c>
      <c r="F11" s="78">
        <v>3917</v>
      </c>
      <c r="G11" s="79">
        <v>3421964</v>
      </c>
      <c r="H11" s="78">
        <v>84</v>
      </c>
      <c r="I11" s="79">
        <v>118346</v>
      </c>
      <c r="J11" s="78">
        <v>208</v>
      </c>
      <c r="K11" s="79">
        <v>-221</v>
      </c>
      <c r="L11" s="78">
        <v>4051</v>
      </c>
      <c r="M11" s="79">
        <v>3303397</v>
      </c>
      <c r="N11" s="46">
        <v>4036</v>
      </c>
      <c r="O11" s="47">
        <v>55</v>
      </c>
      <c r="P11" s="47">
        <v>6</v>
      </c>
      <c r="Q11" s="140">
        <v>4097</v>
      </c>
      <c r="R11" s="155" t="str">
        <f t="shared" si="0"/>
        <v>五所川原</v>
      </c>
    </row>
    <row r="12" spans="1:18" ht="15" customHeight="1">
      <c r="A12" s="110" t="s">
        <v>74</v>
      </c>
      <c r="B12" s="78">
        <v>2964</v>
      </c>
      <c r="C12" s="79">
        <v>13872406</v>
      </c>
      <c r="D12" s="78">
        <v>2897</v>
      </c>
      <c r="E12" s="79">
        <v>804492</v>
      </c>
      <c r="F12" s="78">
        <v>5861</v>
      </c>
      <c r="G12" s="79">
        <v>14676898</v>
      </c>
      <c r="H12" s="78">
        <v>202</v>
      </c>
      <c r="I12" s="79">
        <v>609688</v>
      </c>
      <c r="J12" s="78">
        <v>216</v>
      </c>
      <c r="K12" s="79">
        <v>3522</v>
      </c>
      <c r="L12" s="78">
        <v>6107</v>
      </c>
      <c r="M12" s="79">
        <v>14070733</v>
      </c>
      <c r="N12" s="46">
        <v>6051</v>
      </c>
      <c r="O12" s="47">
        <v>104</v>
      </c>
      <c r="P12" s="47">
        <v>18</v>
      </c>
      <c r="Q12" s="140">
        <v>6173</v>
      </c>
      <c r="R12" s="155" t="str">
        <f t="shared" si="0"/>
        <v>十和田</v>
      </c>
    </row>
    <row r="13" spans="1:18" ht="15" customHeight="1">
      <c r="A13" s="110" t="s">
        <v>75</v>
      </c>
      <c r="B13" s="78">
        <v>1000</v>
      </c>
      <c r="C13" s="79">
        <v>1789376</v>
      </c>
      <c r="D13" s="78">
        <v>1010</v>
      </c>
      <c r="E13" s="79">
        <v>280538</v>
      </c>
      <c r="F13" s="78">
        <v>2010</v>
      </c>
      <c r="G13" s="79">
        <v>2069914</v>
      </c>
      <c r="H13" s="78">
        <v>43</v>
      </c>
      <c r="I13" s="79">
        <v>164364</v>
      </c>
      <c r="J13" s="78">
        <v>127</v>
      </c>
      <c r="K13" s="79">
        <v>4462</v>
      </c>
      <c r="L13" s="78">
        <v>2094</v>
      </c>
      <c r="M13" s="79">
        <v>1910011</v>
      </c>
      <c r="N13" s="46">
        <v>2034</v>
      </c>
      <c r="O13" s="47">
        <v>28</v>
      </c>
      <c r="P13" s="47">
        <v>5</v>
      </c>
      <c r="Q13" s="140">
        <v>2067</v>
      </c>
      <c r="R13" s="155" t="str">
        <f t="shared" si="0"/>
        <v>むつ</v>
      </c>
    </row>
    <row r="14" spans="1:18" s="6" customFormat="1" ht="15" customHeight="1">
      <c r="A14" s="100" t="s">
        <v>76</v>
      </c>
      <c r="B14" s="184">
        <v>17508</v>
      </c>
      <c r="C14" s="185">
        <v>50831181</v>
      </c>
      <c r="D14" s="184">
        <v>14999</v>
      </c>
      <c r="E14" s="185">
        <v>4072243</v>
      </c>
      <c r="F14" s="184">
        <v>32507</v>
      </c>
      <c r="G14" s="185">
        <v>54903423</v>
      </c>
      <c r="H14" s="184">
        <v>885</v>
      </c>
      <c r="I14" s="185">
        <v>3159796</v>
      </c>
      <c r="J14" s="184">
        <v>1865</v>
      </c>
      <c r="K14" s="185">
        <v>192418</v>
      </c>
      <c r="L14" s="184">
        <v>33828</v>
      </c>
      <c r="M14" s="185">
        <v>51936046</v>
      </c>
      <c r="N14" s="188">
        <v>33400</v>
      </c>
      <c r="O14" s="189">
        <v>592</v>
      </c>
      <c r="P14" s="189">
        <v>113</v>
      </c>
      <c r="Q14" s="190">
        <v>34105</v>
      </c>
      <c r="R14" s="151" t="str">
        <f>A14</f>
        <v>青森県計</v>
      </c>
    </row>
    <row r="15" spans="1:18" ht="15" customHeight="1">
      <c r="A15" s="7"/>
      <c r="B15" s="165"/>
      <c r="C15" s="175"/>
      <c r="D15" s="165"/>
      <c r="E15" s="175"/>
      <c r="F15" s="165"/>
      <c r="G15" s="175"/>
      <c r="H15" s="165"/>
      <c r="I15" s="175"/>
      <c r="J15" s="165"/>
      <c r="K15" s="175"/>
      <c r="L15" s="165"/>
      <c r="M15" s="175"/>
      <c r="N15" s="8"/>
      <c r="O15" s="10"/>
      <c r="P15" s="10"/>
      <c r="Q15" s="9"/>
      <c r="R15" s="152"/>
    </row>
    <row r="16" spans="1:18" ht="15" customHeight="1">
      <c r="A16" s="112" t="s">
        <v>77</v>
      </c>
      <c r="B16" s="78">
        <v>5541</v>
      </c>
      <c r="C16" s="79">
        <v>18648916</v>
      </c>
      <c r="D16" s="78">
        <v>4404</v>
      </c>
      <c r="E16" s="79">
        <v>1327915</v>
      </c>
      <c r="F16" s="78">
        <v>9945</v>
      </c>
      <c r="G16" s="79">
        <v>19976831</v>
      </c>
      <c r="H16" s="78">
        <v>317</v>
      </c>
      <c r="I16" s="79">
        <v>740853</v>
      </c>
      <c r="J16" s="78">
        <v>696</v>
      </c>
      <c r="K16" s="79">
        <v>78397</v>
      </c>
      <c r="L16" s="78">
        <v>10453</v>
      </c>
      <c r="M16" s="79">
        <v>19314375</v>
      </c>
      <c r="N16" s="46">
        <v>10496</v>
      </c>
      <c r="O16" s="47">
        <v>192</v>
      </c>
      <c r="P16" s="47">
        <v>62</v>
      </c>
      <c r="Q16" s="140">
        <v>10750</v>
      </c>
      <c r="R16" s="155" t="str">
        <f aca="true" t="shared" si="1" ref="R16:R24">A16</f>
        <v>盛岡</v>
      </c>
    </row>
    <row r="17" spans="1:18" ht="15" customHeight="1">
      <c r="A17" s="110" t="s">
        <v>78</v>
      </c>
      <c r="B17" s="78">
        <v>1049</v>
      </c>
      <c r="C17" s="79">
        <v>2265547</v>
      </c>
      <c r="D17" s="78">
        <v>1064</v>
      </c>
      <c r="E17" s="79">
        <v>291431</v>
      </c>
      <c r="F17" s="78">
        <v>2113</v>
      </c>
      <c r="G17" s="79">
        <v>2556978</v>
      </c>
      <c r="H17" s="78">
        <v>39</v>
      </c>
      <c r="I17" s="79">
        <v>34457</v>
      </c>
      <c r="J17" s="78">
        <v>153</v>
      </c>
      <c r="K17" s="79">
        <v>-13436</v>
      </c>
      <c r="L17" s="78">
        <v>2189</v>
      </c>
      <c r="M17" s="79">
        <v>2509085</v>
      </c>
      <c r="N17" s="46">
        <v>2183</v>
      </c>
      <c r="O17" s="47">
        <v>20</v>
      </c>
      <c r="P17" s="47">
        <v>6</v>
      </c>
      <c r="Q17" s="140">
        <v>2209</v>
      </c>
      <c r="R17" s="155" t="str">
        <f t="shared" si="1"/>
        <v>宮古</v>
      </c>
    </row>
    <row r="18" spans="1:18" ht="15" customHeight="1">
      <c r="A18" s="110" t="s">
        <v>79</v>
      </c>
      <c r="B18" s="78">
        <v>904</v>
      </c>
      <c r="C18" s="79">
        <v>2024129</v>
      </c>
      <c r="D18" s="78">
        <v>840</v>
      </c>
      <c r="E18" s="79">
        <v>231374</v>
      </c>
      <c r="F18" s="78">
        <v>1744</v>
      </c>
      <c r="G18" s="79">
        <v>2255502</v>
      </c>
      <c r="H18" s="78">
        <v>45</v>
      </c>
      <c r="I18" s="79">
        <v>51674</v>
      </c>
      <c r="J18" s="78">
        <v>88</v>
      </c>
      <c r="K18" s="79">
        <v>-3683</v>
      </c>
      <c r="L18" s="78">
        <v>1802</v>
      </c>
      <c r="M18" s="79">
        <v>2200146</v>
      </c>
      <c r="N18" s="46">
        <v>1750</v>
      </c>
      <c r="O18" s="47">
        <v>46</v>
      </c>
      <c r="P18" s="47">
        <v>3</v>
      </c>
      <c r="Q18" s="140">
        <v>1799</v>
      </c>
      <c r="R18" s="155" t="str">
        <f t="shared" si="1"/>
        <v>大船渡</v>
      </c>
    </row>
    <row r="19" spans="1:18" ht="15" customHeight="1">
      <c r="A19" s="110" t="s">
        <v>80</v>
      </c>
      <c r="B19" s="78">
        <v>1661</v>
      </c>
      <c r="C19" s="79">
        <v>4804160</v>
      </c>
      <c r="D19" s="78">
        <v>1337</v>
      </c>
      <c r="E19" s="79">
        <v>366469</v>
      </c>
      <c r="F19" s="78">
        <v>2998</v>
      </c>
      <c r="G19" s="79">
        <v>5170629</v>
      </c>
      <c r="H19" s="78">
        <v>110</v>
      </c>
      <c r="I19" s="79">
        <v>900192</v>
      </c>
      <c r="J19" s="78">
        <v>153</v>
      </c>
      <c r="K19" s="79">
        <v>77550</v>
      </c>
      <c r="L19" s="78">
        <v>3150</v>
      </c>
      <c r="M19" s="79">
        <v>4347986</v>
      </c>
      <c r="N19" s="46">
        <v>3104</v>
      </c>
      <c r="O19" s="47">
        <v>69</v>
      </c>
      <c r="P19" s="47">
        <v>13</v>
      </c>
      <c r="Q19" s="140">
        <v>3186</v>
      </c>
      <c r="R19" s="155" t="str">
        <f t="shared" si="1"/>
        <v>水沢</v>
      </c>
    </row>
    <row r="20" spans="1:18" ht="15" customHeight="1">
      <c r="A20" s="110" t="s">
        <v>81</v>
      </c>
      <c r="B20" s="78">
        <v>2369</v>
      </c>
      <c r="C20" s="79">
        <v>8396161</v>
      </c>
      <c r="D20" s="78">
        <v>1653</v>
      </c>
      <c r="E20" s="79">
        <v>481833</v>
      </c>
      <c r="F20" s="78">
        <v>4022</v>
      </c>
      <c r="G20" s="79">
        <v>8877994</v>
      </c>
      <c r="H20" s="78">
        <v>120</v>
      </c>
      <c r="I20" s="79">
        <v>344871</v>
      </c>
      <c r="J20" s="78">
        <v>211</v>
      </c>
      <c r="K20" s="79">
        <v>37178</v>
      </c>
      <c r="L20" s="78">
        <v>4198</v>
      </c>
      <c r="M20" s="79">
        <v>8570301</v>
      </c>
      <c r="N20" s="46">
        <v>4126</v>
      </c>
      <c r="O20" s="47">
        <v>83</v>
      </c>
      <c r="P20" s="47">
        <v>24</v>
      </c>
      <c r="Q20" s="140">
        <v>4233</v>
      </c>
      <c r="R20" s="155" t="str">
        <f t="shared" si="1"/>
        <v>花巻</v>
      </c>
    </row>
    <row r="21" spans="1:18" ht="15" customHeight="1">
      <c r="A21" s="110" t="s">
        <v>82</v>
      </c>
      <c r="B21" s="78">
        <v>848</v>
      </c>
      <c r="C21" s="79">
        <v>1220292</v>
      </c>
      <c r="D21" s="78">
        <v>578</v>
      </c>
      <c r="E21" s="79">
        <v>176554</v>
      </c>
      <c r="F21" s="78">
        <v>1426</v>
      </c>
      <c r="G21" s="79">
        <v>1396846</v>
      </c>
      <c r="H21" s="78">
        <v>59</v>
      </c>
      <c r="I21" s="79">
        <v>115630</v>
      </c>
      <c r="J21" s="78">
        <v>93</v>
      </c>
      <c r="K21" s="79">
        <v>5632</v>
      </c>
      <c r="L21" s="78">
        <v>1509</v>
      </c>
      <c r="M21" s="79">
        <v>1286847</v>
      </c>
      <c r="N21" s="46">
        <v>1465</v>
      </c>
      <c r="O21" s="47">
        <v>35</v>
      </c>
      <c r="P21" s="47">
        <v>2</v>
      </c>
      <c r="Q21" s="140">
        <v>1502</v>
      </c>
      <c r="R21" s="155" t="str">
        <f t="shared" si="1"/>
        <v>久慈</v>
      </c>
    </row>
    <row r="22" spans="1:18" ht="15" customHeight="1">
      <c r="A22" s="110" t="s">
        <v>83</v>
      </c>
      <c r="B22" s="78">
        <v>1530</v>
      </c>
      <c r="C22" s="79">
        <v>4127548</v>
      </c>
      <c r="D22" s="78">
        <v>1314</v>
      </c>
      <c r="E22" s="79">
        <v>363773</v>
      </c>
      <c r="F22" s="78">
        <v>2844</v>
      </c>
      <c r="G22" s="79">
        <v>4491321</v>
      </c>
      <c r="H22" s="78">
        <v>97</v>
      </c>
      <c r="I22" s="79">
        <v>370008</v>
      </c>
      <c r="J22" s="78">
        <v>175</v>
      </c>
      <c r="K22" s="79">
        <v>12577</v>
      </c>
      <c r="L22" s="78">
        <v>2972</v>
      </c>
      <c r="M22" s="79">
        <v>4133891</v>
      </c>
      <c r="N22" s="46">
        <v>2918</v>
      </c>
      <c r="O22" s="47">
        <v>59</v>
      </c>
      <c r="P22" s="47">
        <v>9</v>
      </c>
      <c r="Q22" s="140">
        <v>2986</v>
      </c>
      <c r="R22" s="155" t="str">
        <f t="shared" si="1"/>
        <v>一関</v>
      </c>
    </row>
    <row r="23" spans="1:18" ht="15" customHeight="1">
      <c r="A23" s="110" t="s">
        <v>84</v>
      </c>
      <c r="B23" s="78">
        <v>971</v>
      </c>
      <c r="C23" s="79">
        <v>2104568</v>
      </c>
      <c r="D23" s="78">
        <v>902</v>
      </c>
      <c r="E23" s="79">
        <v>245184</v>
      </c>
      <c r="F23" s="78">
        <v>1873</v>
      </c>
      <c r="G23" s="79">
        <v>2349751</v>
      </c>
      <c r="H23" s="78">
        <v>47</v>
      </c>
      <c r="I23" s="79">
        <v>30125</v>
      </c>
      <c r="J23" s="78">
        <v>65</v>
      </c>
      <c r="K23" s="79">
        <v>7618</v>
      </c>
      <c r="L23" s="78">
        <v>1938</v>
      </c>
      <c r="M23" s="79">
        <v>2327245</v>
      </c>
      <c r="N23" s="46">
        <v>1914</v>
      </c>
      <c r="O23" s="47">
        <v>49</v>
      </c>
      <c r="P23" s="47">
        <v>6</v>
      </c>
      <c r="Q23" s="140">
        <v>1969</v>
      </c>
      <c r="R23" s="155" t="str">
        <f t="shared" si="1"/>
        <v>釜石</v>
      </c>
    </row>
    <row r="24" spans="1:18" ht="15" customHeight="1">
      <c r="A24" s="110" t="s">
        <v>85</v>
      </c>
      <c r="B24" s="78">
        <v>864</v>
      </c>
      <c r="C24" s="79">
        <v>1777253</v>
      </c>
      <c r="D24" s="78">
        <v>737</v>
      </c>
      <c r="E24" s="79">
        <v>185199</v>
      </c>
      <c r="F24" s="78">
        <v>1601</v>
      </c>
      <c r="G24" s="79">
        <v>1962451</v>
      </c>
      <c r="H24" s="78">
        <v>55</v>
      </c>
      <c r="I24" s="79">
        <v>68718</v>
      </c>
      <c r="J24" s="78">
        <v>73</v>
      </c>
      <c r="K24" s="79">
        <v>-11389</v>
      </c>
      <c r="L24" s="78">
        <v>1674</v>
      </c>
      <c r="M24" s="79">
        <v>1882345</v>
      </c>
      <c r="N24" s="46">
        <v>1661</v>
      </c>
      <c r="O24" s="47">
        <v>36</v>
      </c>
      <c r="P24" s="47">
        <v>3</v>
      </c>
      <c r="Q24" s="140">
        <v>1700</v>
      </c>
      <c r="R24" s="155" t="str">
        <f t="shared" si="1"/>
        <v>二戸</v>
      </c>
    </row>
    <row r="25" spans="1:18" s="6" customFormat="1" ht="15" customHeight="1">
      <c r="A25" s="100" t="s">
        <v>86</v>
      </c>
      <c r="B25" s="184">
        <v>15737</v>
      </c>
      <c r="C25" s="185">
        <v>45368573</v>
      </c>
      <c r="D25" s="184">
        <v>12829</v>
      </c>
      <c r="E25" s="185">
        <v>3669731</v>
      </c>
      <c r="F25" s="184">
        <v>28566</v>
      </c>
      <c r="G25" s="185">
        <v>49038304</v>
      </c>
      <c r="H25" s="184">
        <v>889</v>
      </c>
      <c r="I25" s="185">
        <v>2656528</v>
      </c>
      <c r="J25" s="184">
        <v>1707</v>
      </c>
      <c r="K25" s="185">
        <v>190444</v>
      </c>
      <c r="L25" s="184">
        <v>29885</v>
      </c>
      <c r="M25" s="185">
        <v>46572220</v>
      </c>
      <c r="N25" s="188">
        <v>29617</v>
      </c>
      <c r="O25" s="189">
        <v>589</v>
      </c>
      <c r="P25" s="189">
        <v>128</v>
      </c>
      <c r="Q25" s="190">
        <v>30334</v>
      </c>
      <c r="R25" s="151" t="str">
        <f>A25</f>
        <v>岩手県計</v>
      </c>
    </row>
    <row r="26" spans="1:18" ht="15" customHeight="1">
      <c r="A26" s="99"/>
      <c r="B26" s="165"/>
      <c r="C26" s="175"/>
      <c r="D26" s="165"/>
      <c r="E26" s="175"/>
      <c r="F26" s="165"/>
      <c r="G26" s="175"/>
      <c r="H26" s="165"/>
      <c r="I26" s="175"/>
      <c r="J26" s="165"/>
      <c r="K26" s="175"/>
      <c r="L26" s="165"/>
      <c r="M26" s="175"/>
      <c r="N26" s="8"/>
      <c r="O26" s="10"/>
      <c r="P26" s="10"/>
      <c r="Q26" s="9"/>
      <c r="R26" s="153"/>
    </row>
    <row r="27" spans="1:18" ht="15" customHeight="1">
      <c r="A27" s="111" t="s">
        <v>87</v>
      </c>
      <c r="B27" s="78">
        <v>6420</v>
      </c>
      <c r="C27" s="79">
        <v>41870484</v>
      </c>
      <c r="D27" s="78">
        <v>5052</v>
      </c>
      <c r="E27" s="79">
        <v>1690206</v>
      </c>
      <c r="F27" s="78">
        <v>11472</v>
      </c>
      <c r="G27" s="79">
        <v>43560689</v>
      </c>
      <c r="H27" s="78">
        <v>417</v>
      </c>
      <c r="I27" s="79">
        <v>1186171</v>
      </c>
      <c r="J27" s="78">
        <v>857</v>
      </c>
      <c r="K27" s="79">
        <v>115646</v>
      </c>
      <c r="L27" s="78">
        <v>12110</v>
      </c>
      <c r="M27" s="79">
        <v>42490164</v>
      </c>
      <c r="N27" s="46">
        <v>12142</v>
      </c>
      <c r="O27" s="47">
        <v>329</v>
      </c>
      <c r="P27" s="47">
        <v>132</v>
      </c>
      <c r="Q27" s="140">
        <v>12603</v>
      </c>
      <c r="R27" s="155" t="str">
        <f aca="true" t="shared" si="2" ref="R27:R37">A27</f>
        <v>仙台北</v>
      </c>
    </row>
    <row r="28" spans="1:18" ht="15" customHeight="1">
      <c r="A28" s="110" t="s">
        <v>88</v>
      </c>
      <c r="B28" s="78">
        <v>5801</v>
      </c>
      <c r="C28" s="79">
        <v>36024539</v>
      </c>
      <c r="D28" s="78">
        <v>3290</v>
      </c>
      <c r="E28" s="79">
        <v>1140650</v>
      </c>
      <c r="F28" s="78">
        <v>9091</v>
      </c>
      <c r="G28" s="79">
        <v>37165189</v>
      </c>
      <c r="H28" s="78">
        <v>333</v>
      </c>
      <c r="I28" s="79">
        <v>1228984</v>
      </c>
      <c r="J28" s="78">
        <v>797</v>
      </c>
      <c r="K28" s="79">
        <v>183723</v>
      </c>
      <c r="L28" s="78">
        <v>9636</v>
      </c>
      <c r="M28" s="79">
        <v>36119927</v>
      </c>
      <c r="N28" s="46">
        <v>9405</v>
      </c>
      <c r="O28" s="47">
        <v>248</v>
      </c>
      <c r="P28" s="47">
        <v>128</v>
      </c>
      <c r="Q28" s="140">
        <v>9781</v>
      </c>
      <c r="R28" s="155" t="str">
        <f t="shared" si="2"/>
        <v>仙台中</v>
      </c>
    </row>
    <row r="29" spans="1:18" ht="15" customHeight="1">
      <c r="A29" s="110" t="s">
        <v>89</v>
      </c>
      <c r="B29" s="78">
        <v>3314</v>
      </c>
      <c r="C29" s="79">
        <v>8961624</v>
      </c>
      <c r="D29" s="78">
        <v>3225</v>
      </c>
      <c r="E29" s="79">
        <v>912758</v>
      </c>
      <c r="F29" s="78">
        <v>6539</v>
      </c>
      <c r="G29" s="79">
        <v>9874382</v>
      </c>
      <c r="H29" s="78">
        <v>196</v>
      </c>
      <c r="I29" s="79">
        <v>1023179</v>
      </c>
      <c r="J29" s="78">
        <v>534</v>
      </c>
      <c r="K29" s="79">
        <v>57063</v>
      </c>
      <c r="L29" s="78">
        <v>6823</v>
      </c>
      <c r="M29" s="79">
        <v>8908266</v>
      </c>
      <c r="N29" s="46">
        <v>6770</v>
      </c>
      <c r="O29" s="47">
        <v>114</v>
      </c>
      <c r="P29" s="47">
        <v>43</v>
      </c>
      <c r="Q29" s="140">
        <v>6927</v>
      </c>
      <c r="R29" s="155" t="str">
        <f t="shared" si="2"/>
        <v>仙台南</v>
      </c>
    </row>
    <row r="30" spans="1:18" ht="15" customHeight="1">
      <c r="A30" s="110" t="s">
        <v>90</v>
      </c>
      <c r="B30" s="78">
        <v>3059</v>
      </c>
      <c r="C30" s="79">
        <v>6839348</v>
      </c>
      <c r="D30" s="78">
        <v>3124</v>
      </c>
      <c r="E30" s="79">
        <v>853057</v>
      </c>
      <c r="F30" s="78">
        <v>6183</v>
      </c>
      <c r="G30" s="79">
        <v>7692404</v>
      </c>
      <c r="H30" s="78">
        <v>146</v>
      </c>
      <c r="I30" s="79">
        <v>888099</v>
      </c>
      <c r="J30" s="78">
        <v>360</v>
      </c>
      <c r="K30" s="79">
        <v>41600</v>
      </c>
      <c r="L30" s="78">
        <v>6412</v>
      </c>
      <c r="M30" s="79">
        <v>6845905</v>
      </c>
      <c r="N30" s="46">
        <v>6318</v>
      </c>
      <c r="O30" s="47">
        <v>90</v>
      </c>
      <c r="P30" s="47">
        <v>25</v>
      </c>
      <c r="Q30" s="140">
        <v>6433</v>
      </c>
      <c r="R30" s="155" t="str">
        <f t="shared" si="2"/>
        <v>石巻</v>
      </c>
    </row>
    <row r="31" spans="1:18" ht="15" customHeight="1">
      <c r="A31" s="110" t="s">
        <v>91</v>
      </c>
      <c r="B31" s="78">
        <v>2033</v>
      </c>
      <c r="C31" s="79">
        <v>7429082</v>
      </c>
      <c r="D31" s="78">
        <v>1775</v>
      </c>
      <c r="E31" s="79">
        <v>491545</v>
      </c>
      <c r="F31" s="78">
        <v>3808</v>
      </c>
      <c r="G31" s="79">
        <v>7920627</v>
      </c>
      <c r="H31" s="78">
        <v>133</v>
      </c>
      <c r="I31" s="79">
        <v>397765</v>
      </c>
      <c r="J31" s="78">
        <v>310</v>
      </c>
      <c r="K31" s="79">
        <v>50067</v>
      </c>
      <c r="L31" s="78">
        <v>4011</v>
      </c>
      <c r="M31" s="79">
        <v>7572929</v>
      </c>
      <c r="N31" s="46">
        <v>4002</v>
      </c>
      <c r="O31" s="47">
        <v>68</v>
      </c>
      <c r="P31" s="47">
        <v>15</v>
      </c>
      <c r="Q31" s="140">
        <v>4085</v>
      </c>
      <c r="R31" s="155" t="str">
        <f t="shared" si="2"/>
        <v>塩釜</v>
      </c>
    </row>
    <row r="32" spans="1:18" ht="15" customHeight="1">
      <c r="A32" s="110" t="s">
        <v>92</v>
      </c>
      <c r="B32" s="78">
        <v>2474</v>
      </c>
      <c r="C32" s="79">
        <v>5062389</v>
      </c>
      <c r="D32" s="78">
        <v>2559</v>
      </c>
      <c r="E32" s="79">
        <v>677988</v>
      </c>
      <c r="F32" s="78">
        <v>5033</v>
      </c>
      <c r="G32" s="79">
        <v>5740377</v>
      </c>
      <c r="H32" s="78">
        <v>131</v>
      </c>
      <c r="I32" s="79">
        <v>145684</v>
      </c>
      <c r="J32" s="78">
        <v>384</v>
      </c>
      <c r="K32" s="79">
        <v>135362</v>
      </c>
      <c r="L32" s="78">
        <v>5245</v>
      </c>
      <c r="M32" s="79">
        <v>5730055</v>
      </c>
      <c r="N32" s="46">
        <v>5218</v>
      </c>
      <c r="O32" s="47">
        <v>93</v>
      </c>
      <c r="P32" s="47">
        <v>12</v>
      </c>
      <c r="Q32" s="140">
        <v>5323</v>
      </c>
      <c r="R32" s="155" t="str">
        <f t="shared" si="2"/>
        <v>古川</v>
      </c>
    </row>
    <row r="33" spans="1:18" ht="15" customHeight="1">
      <c r="A33" s="110" t="s">
        <v>93</v>
      </c>
      <c r="B33" s="78">
        <v>1353</v>
      </c>
      <c r="C33" s="79">
        <v>2935388</v>
      </c>
      <c r="D33" s="78">
        <v>1094</v>
      </c>
      <c r="E33" s="79">
        <v>290967</v>
      </c>
      <c r="F33" s="78">
        <v>2447</v>
      </c>
      <c r="G33" s="79">
        <v>3226354</v>
      </c>
      <c r="H33" s="78">
        <v>57</v>
      </c>
      <c r="I33" s="79">
        <v>48100</v>
      </c>
      <c r="J33" s="78">
        <v>62</v>
      </c>
      <c r="K33" s="79">
        <v>4060</v>
      </c>
      <c r="L33" s="78">
        <v>2516</v>
      </c>
      <c r="M33" s="79">
        <v>3182314</v>
      </c>
      <c r="N33" s="46">
        <v>2562</v>
      </c>
      <c r="O33" s="47">
        <v>27</v>
      </c>
      <c r="P33" s="47">
        <v>7</v>
      </c>
      <c r="Q33" s="140">
        <v>2596</v>
      </c>
      <c r="R33" s="155" t="str">
        <f t="shared" si="2"/>
        <v>気仙沼</v>
      </c>
    </row>
    <row r="34" spans="1:18" ht="15" customHeight="1">
      <c r="A34" s="110" t="s">
        <v>94</v>
      </c>
      <c r="B34" s="78">
        <v>1902</v>
      </c>
      <c r="C34" s="79">
        <v>4304099</v>
      </c>
      <c r="D34" s="78">
        <v>1925</v>
      </c>
      <c r="E34" s="79">
        <v>523469</v>
      </c>
      <c r="F34" s="78">
        <v>3827</v>
      </c>
      <c r="G34" s="79">
        <v>4827568</v>
      </c>
      <c r="H34" s="78">
        <v>108</v>
      </c>
      <c r="I34" s="79">
        <v>163198</v>
      </c>
      <c r="J34" s="78">
        <v>342</v>
      </c>
      <c r="K34" s="79">
        <v>21980</v>
      </c>
      <c r="L34" s="78">
        <v>4000</v>
      </c>
      <c r="M34" s="79">
        <v>4686350</v>
      </c>
      <c r="N34" s="46">
        <v>3924</v>
      </c>
      <c r="O34" s="47">
        <v>70</v>
      </c>
      <c r="P34" s="47">
        <v>13</v>
      </c>
      <c r="Q34" s="140">
        <v>4007</v>
      </c>
      <c r="R34" s="155" t="str">
        <f t="shared" si="2"/>
        <v>大河原</v>
      </c>
    </row>
    <row r="35" spans="1:18" ht="15" customHeight="1">
      <c r="A35" s="146" t="s">
        <v>95</v>
      </c>
      <c r="B35" s="78">
        <v>944</v>
      </c>
      <c r="C35" s="79">
        <v>2308163</v>
      </c>
      <c r="D35" s="78">
        <v>871</v>
      </c>
      <c r="E35" s="79">
        <v>235583</v>
      </c>
      <c r="F35" s="78">
        <v>1815</v>
      </c>
      <c r="G35" s="79">
        <v>2543745</v>
      </c>
      <c r="H35" s="78">
        <v>79</v>
      </c>
      <c r="I35" s="79">
        <v>209685</v>
      </c>
      <c r="J35" s="78">
        <v>185</v>
      </c>
      <c r="K35" s="79">
        <v>10132</v>
      </c>
      <c r="L35" s="78">
        <v>1934</v>
      </c>
      <c r="M35" s="79">
        <v>2344193</v>
      </c>
      <c r="N35" s="46">
        <v>1901</v>
      </c>
      <c r="O35" s="47">
        <v>45</v>
      </c>
      <c r="P35" s="47">
        <v>5</v>
      </c>
      <c r="Q35" s="140">
        <v>1951</v>
      </c>
      <c r="R35" s="155" t="str">
        <f t="shared" si="2"/>
        <v>築館</v>
      </c>
    </row>
    <row r="36" spans="1:18" ht="15" customHeight="1">
      <c r="A36" s="146" t="s">
        <v>96</v>
      </c>
      <c r="B36" s="78">
        <v>1153</v>
      </c>
      <c r="C36" s="79">
        <v>2402215</v>
      </c>
      <c r="D36" s="78">
        <v>1163</v>
      </c>
      <c r="E36" s="79">
        <v>316013</v>
      </c>
      <c r="F36" s="78">
        <v>2316</v>
      </c>
      <c r="G36" s="79">
        <v>2718227</v>
      </c>
      <c r="H36" s="78">
        <v>70</v>
      </c>
      <c r="I36" s="79">
        <v>56562</v>
      </c>
      <c r="J36" s="78">
        <v>162</v>
      </c>
      <c r="K36" s="79">
        <v>20526</v>
      </c>
      <c r="L36" s="78">
        <v>2436</v>
      </c>
      <c r="M36" s="79">
        <v>2682191</v>
      </c>
      <c r="N36" s="46">
        <v>2418</v>
      </c>
      <c r="O36" s="47">
        <v>32</v>
      </c>
      <c r="P36" s="47">
        <v>8</v>
      </c>
      <c r="Q36" s="140">
        <v>2458</v>
      </c>
      <c r="R36" s="155" t="str">
        <f t="shared" si="2"/>
        <v>佐沼</v>
      </c>
    </row>
    <row r="37" spans="1:18" s="6" customFormat="1" ht="15" customHeight="1">
      <c r="A37" s="100" t="s">
        <v>97</v>
      </c>
      <c r="B37" s="184">
        <v>28453</v>
      </c>
      <c r="C37" s="185">
        <v>118137329</v>
      </c>
      <c r="D37" s="184">
        <v>24078</v>
      </c>
      <c r="E37" s="185">
        <v>7132234</v>
      </c>
      <c r="F37" s="184">
        <v>52531</v>
      </c>
      <c r="G37" s="185">
        <v>125269563</v>
      </c>
      <c r="H37" s="184">
        <v>1670</v>
      </c>
      <c r="I37" s="185">
        <v>5347426</v>
      </c>
      <c r="J37" s="184">
        <v>3993</v>
      </c>
      <c r="K37" s="185">
        <v>640158</v>
      </c>
      <c r="L37" s="184">
        <v>55123</v>
      </c>
      <c r="M37" s="185">
        <v>120562294</v>
      </c>
      <c r="N37" s="188">
        <v>54660</v>
      </c>
      <c r="O37" s="189">
        <v>1116</v>
      </c>
      <c r="P37" s="189">
        <v>388</v>
      </c>
      <c r="Q37" s="190">
        <v>56164</v>
      </c>
      <c r="R37" s="151" t="str">
        <f t="shared" si="2"/>
        <v>宮城県計</v>
      </c>
    </row>
    <row r="38" spans="1:18" ht="15" customHeight="1">
      <c r="A38" s="99"/>
      <c r="B38" s="165"/>
      <c r="C38" s="166"/>
      <c r="D38" s="165"/>
      <c r="E38" s="166"/>
      <c r="F38" s="165"/>
      <c r="G38" s="166"/>
      <c r="H38" s="165"/>
      <c r="I38" s="167"/>
      <c r="J38" s="165"/>
      <c r="K38" s="167"/>
      <c r="L38" s="176"/>
      <c r="M38" s="175"/>
      <c r="N38" s="8"/>
      <c r="O38" s="10"/>
      <c r="P38" s="10"/>
      <c r="Q38" s="9"/>
      <c r="R38" s="153"/>
    </row>
    <row r="39" spans="1:18" ht="15" customHeight="1">
      <c r="A39" s="111" t="s">
        <v>98</v>
      </c>
      <c r="B39" s="78">
        <v>3253</v>
      </c>
      <c r="C39" s="79">
        <v>11620135</v>
      </c>
      <c r="D39" s="78">
        <v>2446</v>
      </c>
      <c r="E39" s="79">
        <v>727928</v>
      </c>
      <c r="F39" s="78">
        <v>5699</v>
      </c>
      <c r="G39" s="79">
        <v>12348064</v>
      </c>
      <c r="H39" s="78">
        <v>155</v>
      </c>
      <c r="I39" s="79">
        <v>262219</v>
      </c>
      <c r="J39" s="78">
        <v>443</v>
      </c>
      <c r="K39" s="79">
        <v>25547</v>
      </c>
      <c r="L39" s="78">
        <v>5959</v>
      </c>
      <c r="M39" s="79">
        <v>12111391</v>
      </c>
      <c r="N39" s="46">
        <v>5810</v>
      </c>
      <c r="O39" s="47">
        <v>108</v>
      </c>
      <c r="P39" s="47">
        <v>31</v>
      </c>
      <c r="Q39" s="140">
        <v>5949</v>
      </c>
      <c r="R39" s="155" t="str">
        <f aca="true" t="shared" si="3" ref="R39:R47">A39</f>
        <v>秋田南</v>
      </c>
    </row>
    <row r="40" spans="1:18" ht="15" customHeight="1">
      <c r="A40" s="110" t="s">
        <v>99</v>
      </c>
      <c r="B40" s="78">
        <v>1707</v>
      </c>
      <c r="C40" s="79">
        <v>3849094</v>
      </c>
      <c r="D40" s="78">
        <v>2044</v>
      </c>
      <c r="E40" s="79">
        <v>542093</v>
      </c>
      <c r="F40" s="78">
        <v>3751</v>
      </c>
      <c r="G40" s="79">
        <v>4391187</v>
      </c>
      <c r="H40" s="78">
        <v>94</v>
      </c>
      <c r="I40" s="79">
        <v>292572</v>
      </c>
      <c r="J40" s="78">
        <v>223</v>
      </c>
      <c r="K40" s="79">
        <v>152394</v>
      </c>
      <c r="L40" s="78">
        <v>3898</v>
      </c>
      <c r="M40" s="79">
        <v>4251009</v>
      </c>
      <c r="N40" s="46">
        <v>3965</v>
      </c>
      <c r="O40" s="47">
        <v>49</v>
      </c>
      <c r="P40" s="47">
        <v>19</v>
      </c>
      <c r="Q40" s="140">
        <v>4033</v>
      </c>
      <c r="R40" s="155" t="str">
        <f t="shared" si="3"/>
        <v>秋田北</v>
      </c>
    </row>
    <row r="41" spans="1:18" ht="15" customHeight="1">
      <c r="A41" s="110" t="s">
        <v>100</v>
      </c>
      <c r="B41" s="78">
        <v>1207</v>
      </c>
      <c r="C41" s="79">
        <v>1968092</v>
      </c>
      <c r="D41" s="78">
        <v>1195</v>
      </c>
      <c r="E41" s="79">
        <v>303856</v>
      </c>
      <c r="F41" s="78">
        <v>2402</v>
      </c>
      <c r="G41" s="79">
        <v>2271947</v>
      </c>
      <c r="H41" s="78">
        <v>55</v>
      </c>
      <c r="I41" s="79">
        <v>126111</v>
      </c>
      <c r="J41" s="78">
        <v>133</v>
      </c>
      <c r="K41" s="79">
        <v>33117</v>
      </c>
      <c r="L41" s="78">
        <v>2490</v>
      </c>
      <c r="M41" s="79">
        <v>2178953</v>
      </c>
      <c r="N41" s="46">
        <v>2492</v>
      </c>
      <c r="O41" s="47">
        <v>47</v>
      </c>
      <c r="P41" s="47">
        <v>7</v>
      </c>
      <c r="Q41" s="140">
        <v>2546</v>
      </c>
      <c r="R41" s="155" t="str">
        <f t="shared" si="3"/>
        <v>能代</v>
      </c>
    </row>
    <row r="42" spans="1:18" ht="15" customHeight="1">
      <c r="A42" s="110" t="s">
        <v>101</v>
      </c>
      <c r="B42" s="78">
        <v>1223</v>
      </c>
      <c r="C42" s="79">
        <v>2580786</v>
      </c>
      <c r="D42" s="78">
        <v>1153</v>
      </c>
      <c r="E42" s="79">
        <v>299963</v>
      </c>
      <c r="F42" s="78">
        <v>2376</v>
      </c>
      <c r="G42" s="79">
        <v>2880749</v>
      </c>
      <c r="H42" s="78">
        <v>58</v>
      </c>
      <c r="I42" s="79">
        <v>88554</v>
      </c>
      <c r="J42" s="78">
        <v>207</v>
      </c>
      <c r="K42" s="79">
        <v>5106</v>
      </c>
      <c r="L42" s="78">
        <v>2453</v>
      </c>
      <c r="M42" s="79">
        <v>2797301</v>
      </c>
      <c r="N42" s="46">
        <v>2475</v>
      </c>
      <c r="O42" s="47">
        <v>42</v>
      </c>
      <c r="P42" s="47">
        <v>14</v>
      </c>
      <c r="Q42" s="140">
        <v>2531</v>
      </c>
      <c r="R42" s="155" t="str">
        <f t="shared" si="3"/>
        <v>横手</v>
      </c>
    </row>
    <row r="43" spans="1:18" ht="15" customHeight="1">
      <c r="A43" s="110" t="s">
        <v>102</v>
      </c>
      <c r="B43" s="78">
        <v>1832</v>
      </c>
      <c r="C43" s="79">
        <v>4535242</v>
      </c>
      <c r="D43" s="78">
        <v>1772</v>
      </c>
      <c r="E43" s="79">
        <v>467809</v>
      </c>
      <c r="F43" s="78">
        <v>3604</v>
      </c>
      <c r="G43" s="79">
        <v>5003050</v>
      </c>
      <c r="H43" s="78">
        <v>102</v>
      </c>
      <c r="I43" s="79">
        <v>332687</v>
      </c>
      <c r="J43" s="78">
        <v>182</v>
      </c>
      <c r="K43" s="79">
        <v>11364</v>
      </c>
      <c r="L43" s="78">
        <v>3747</v>
      </c>
      <c r="M43" s="79">
        <v>4681727</v>
      </c>
      <c r="N43" s="46">
        <v>3695</v>
      </c>
      <c r="O43" s="47">
        <v>91</v>
      </c>
      <c r="P43" s="47">
        <v>13</v>
      </c>
      <c r="Q43" s="140">
        <v>3799</v>
      </c>
      <c r="R43" s="155" t="str">
        <f t="shared" si="3"/>
        <v>大館</v>
      </c>
    </row>
    <row r="44" spans="1:18" ht="15" customHeight="1">
      <c r="A44" s="110" t="s">
        <v>103</v>
      </c>
      <c r="B44" s="78">
        <v>1274</v>
      </c>
      <c r="C44" s="79">
        <v>4269363</v>
      </c>
      <c r="D44" s="78">
        <v>1329</v>
      </c>
      <c r="E44" s="79">
        <v>347807</v>
      </c>
      <c r="F44" s="78">
        <v>2603</v>
      </c>
      <c r="G44" s="79">
        <v>4617170</v>
      </c>
      <c r="H44" s="78">
        <v>59</v>
      </c>
      <c r="I44" s="79">
        <v>129435</v>
      </c>
      <c r="J44" s="78">
        <v>159</v>
      </c>
      <c r="K44" s="79">
        <v>17480</v>
      </c>
      <c r="L44" s="78">
        <v>2695</v>
      </c>
      <c r="M44" s="79">
        <v>4505214</v>
      </c>
      <c r="N44" s="46">
        <v>2644</v>
      </c>
      <c r="O44" s="47">
        <v>51</v>
      </c>
      <c r="P44" s="47">
        <v>13</v>
      </c>
      <c r="Q44" s="140">
        <v>2708</v>
      </c>
      <c r="R44" s="155" t="str">
        <f t="shared" si="3"/>
        <v>本荘</v>
      </c>
    </row>
    <row r="45" spans="1:18" ht="15" customHeight="1">
      <c r="A45" s="110" t="s">
        <v>104</v>
      </c>
      <c r="B45" s="78">
        <v>864</v>
      </c>
      <c r="C45" s="79">
        <v>2223905</v>
      </c>
      <c r="D45" s="78">
        <v>868</v>
      </c>
      <c r="E45" s="79">
        <v>212895</v>
      </c>
      <c r="F45" s="78">
        <v>1732</v>
      </c>
      <c r="G45" s="79">
        <v>2436800</v>
      </c>
      <c r="H45" s="78">
        <v>49</v>
      </c>
      <c r="I45" s="79">
        <v>100193</v>
      </c>
      <c r="J45" s="78">
        <v>84</v>
      </c>
      <c r="K45" s="79">
        <v>17</v>
      </c>
      <c r="L45" s="78">
        <v>1793</v>
      </c>
      <c r="M45" s="79">
        <v>2336624</v>
      </c>
      <c r="N45" s="46">
        <v>1796</v>
      </c>
      <c r="O45" s="47">
        <v>39</v>
      </c>
      <c r="P45" s="47">
        <v>5</v>
      </c>
      <c r="Q45" s="140">
        <v>1840</v>
      </c>
      <c r="R45" s="155" t="str">
        <f t="shared" si="3"/>
        <v>湯沢</v>
      </c>
    </row>
    <row r="46" spans="1:18" ht="15" customHeight="1">
      <c r="A46" s="110" t="s">
        <v>105</v>
      </c>
      <c r="B46" s="78">
        <v>1659</v>
      </c>
      <c r="C46" s="79">
        <v>3344495</v>
      </c>
      <c r="D46" s="78">
        <v>1691</v>
      </c>
      <c r="E46" s="79">
        <v>447908</v>
      </c>
      <c r="F46" s="78">
        <v>3350</v>
      </c>
      <c r="G46" s="79">
        <v>3792403</v>
      </c>
      <c r="H46" s="78">
        <v>67</v>
      </c>
      <c r="I46" s="79">
        <v>103337</v>
      </c>
      <c r="J46" s="78">
        <v>220</v>
      </c>
      <c r="K46" s="79">
        <v>10791</v>
      </c>
      <c r="L46" s="78">
        <v>3448</v>
      </c>
      <c r="M46" s="79">
        <v>3699857</v>
      </c>
      <c r="N46" s="46">
        <v>3516</v>
      </c>
      <c r="O46" s="47">
        <v>72</v>
      </c>
      <c r="P46" s="47">
        <v>10</v>
      </c>
      <c r="Q46" s="140">
        <v>3598</v>
      </c>
      <c r="R46" s="155" t="str">
        <f t="shared" si="3"/>
        <v>大曲</v>
      </c>
    </row>
    <row r="47" spans="1:18" s="6" customFormat="1" ht="15" customHeight="1">
      <c r="A47" s="100" t="s">
        <v>106</v>
      </c>
      <c r="B47" s="184">
        <v>13019</v>
      </c>
      <c r="C47" s="185">
        <v>34391112</v>
      </c>
      <c r="D47" s="184">
        <v>12498</v>
      </c>
      <c r="E47" s="185">
        <v>3350258</v>
      </c>
      <c r="F47" s="184">
        <v>25517</v>
      </c>
      <c r="G47" s="185">
        <v>37741370</v>
      </c>
      <c r="H47" s="184">
        <v>639</v>
      </c>
      <c r="I47" s="185">
        <v>1435108</v>
      </c>
      <c r="J47" s="184">
        <v>1651</v>
      </c>
      <c r="K47" s="185">
        <v>255815</v>
      </c>
      <c r="L47" s="184">
        <v>26483</v>
      </c>
      <c r="M47" s="185">
        <v>36562077</v>
      </c>
      <c r="N47" s="188">
        <v>26393</v>
      </c>
      <c r="O47" s="189">
        <v>499</v>
      </c>
      <c r="P47" s="189">
        <v>112</v>
      </c>
      <c r="Q47" s="190">
        <v>27004</v>
      </c>
      <c r="R47" s="151" t="str">
        <f t="shared" si="3"/>
        <v>秋田県計</v>
      </c>
    </row>
    <row r="48" spans="1:18" ht="15" customHeight="1">
      <c r="A48" s="99"/>
      <c r="B48" s="165"/>
      <c r="C48" s="175"/>
      <c r="D48" s="165"/>
      <c r="E48" s="175"/>
      <c r="F48" s="165"/>
      <c r="G48" s="175"/>
      <c r="H48" s="165"/>
      <c r="I48" s="175"/>
      <c r="J48" s="165"/>
      <c r="K48" s="175"/>
      <c r="L48" s="165"/>
      <c r="M48" s="175"/>
      <c r="N48" s="8"/>
      <c r="O48" s="10"/>
      <c r="P48" s="10"/>
      <c r="Q48" s="9"/>
      <c r="R48" s="153"/>
    </row>
    <row r="49" spans="1:18" ht="15" customHeight="1">
      <c r="A49" s="111" t="s">
        <v>107</v>
      </c>
      <c r="B49" s="78">
        <v>5096</v>
      </c>
      <c r="C49" s="79">
        <v>18914732</v>
      </c>
      <c r="D49" s="78">
        <v>4515</v>
      </c>
      <c r="E49" s="79">
        <v>1229020</v>
      </c>
      <c r="F49" s="78">
        <v>9611</v>
      </c>
      <c r="G49" s="79">
        <v>20143752</v>
      </c>
      <c r="H49" s="78">
        <v>246</v>
      </c>
      <c r="I49" s="79">
        <v>314880</v>
      </c>
      <c r="J49" s="78">
        <v>663</v>
      </c>
      <c r="K49" s="79">
        <v>17639</v>
      </c>
      <c r="L49" s="78">
        <v>9986</v>
      </c>
      <c r="M49" s="79">
        <v>19846511</v>
      </c>
      <c r="N49" s="46">
        <v>9771</v>
      </c>
      <c r="O49" s="47">
        <v>167</v>
      </c>
      <c r="P49" s="47">
        <v>48</v>
      </c>
      <c r="Q49" s="140">
        <v>9986</v>
      </c>
      <c r="R49" s="155" t="str">
        <f aca="true" t="shared" si="4" ref="R49:R57">A49</f>
        <v>山形</v>
      </c>
    </row>
    <row r="50" spans="1:18" ht="15" customHeight="1">
      <c r="A50" s="110" t="s">
        <v>108</v>
      </c>
      <c r="B50" s="78">
        <v>2207</v>
      </c>
      <c r="C50" s="79">
        <v>6980543</v>
      </c>
      <c r="D50" s="78">
        <v>2128</v>
      </c>
      <c r="E50" s="79">
        <v>564545</v>
      </c>
      <c r="F50" s="78">
        <v>4335</v>
      </c>
      <c r="G50" s="79">
        <v>7545088</v>
      </c>
      <c r="H50" s="78">
        <v>133</v>
      </c>
      <c r="I50" s="79">
        <v>262696</v>
      </c>
      <c r="J50" s="78">
        <v>270</v>
      </c>
      <c r="K50" s="79">
        <v>17044</v>
      </c>
      <c r="L50" s="78">
        <v>4545</v>
      </c>
      <c r="M50" s="79">
        <v>7299435</v>
      </c>
      <c r="N50" s="46">
        <v>4527</v>
      </c>
      <c r="O50" s="47">
        <v>74</v>
      </c>
      <c r="P50" s="47">
        <v>24</v>
      </c>
      <c r="Q50" s="140">
        <v>4625</v>
      </c>
      <c r="R50" s="155" t="str">
        <f t="shared" si="4"/>
        <v>米沢</v>
      </c>
    </row>
    <row r="51" spans="1:18" ht="15" customHeight="1">
      <c r="A51" s="110" t="s">
        <v>109</v>
      </c>
      <c r="B51" s="78">
        <v>2036</v>
      </c>
      <c r="C51" s="79">
        <v>5716912</v>
      </c>
      <c r="D51" s="78">
        <v>2270</v>
      </c>
      <c r="E51" s="79">
        <v>555826</v>
      </c>
      <c r="F51" s="78">
        <v>4306</v>
      </c>
      <c r="G51" s="79">
        <v>6272738</v>
      </c>
      <c r="H51" s="78">
        <v>102</v>
      </c>
      <c r="I51" s="79">
        <v>156093</v>
      </c>
      <c r="J51" s="78">
        <v>268</v>
      </c>
      <c r="K51" s="79">
        <v>22018</v>
      </c>
      <c r="L51" s="78">
        <v>4455</v>
      </c>
      <c r="M51" s="79">
        <v>6138663</v>
      </c>
      <c r="N51" s="46">
        <v>4420</v>
      </c>
      <c r="O51" s="47">
        <v>39</v>
      </c>
      <c r="P51" s="47">
        <v>18</v>
      </c>
      <c r="Q51" s="140">
        <v>4477</v>
      </c>
      <c r="R51" s="155" t="str">
        <f t="shared" si="4"/>
        <v>鶴岡</v>
      </c>
    </row>
    <row r="52" spans="1:18" ht="15" customHeight="1">
      <c r="A52" s="110" t="s">
        <v>110</v>
      </c>
      <c r="B52" s="78">
        <v>1656</v>
      </c>
      <c r="C52" s="79">
        <v>4966667</v>
      </c>
      <c r="D52" s="78">
        <v>1680</v>
      </c>
      <c r="E52" s="79">
        <v>415024</v>
      </c>
      <c r="F52" s="78">
        <v>3336</v>
      </c>
      <c r="G52" s="79">
        <v>5381690</v>
      </c>
      <c r="H52" s="78">
        <v>91</v>
      </c>
      <c r="I52" s="79">
        <v>190936</v>
      </c>
      <c r="J52" s="78">
        <v>228</v>
      </c>
      <c r="K52" s="79">
        <v>-27306</v>
      </c>
      <c r="L52" s="78">
        <v>3472</v>
      </c>
      <c r="M52" s="79">
        <v>5163448</v>
      </c>
      <c r="N52" s="46">
        <v>3369</v>
      </c>
      <c r="O52" s="47">
        <v>51</v>
      </c>
      <c r="P52" s="47">
        <v>13</v>
      </c>
      <c r="Q52" s="140">
        <v>3433</v>
      </c>
      <c r="R52" s="155" t="str">
        <f t="shared" si="4"/>
        <v>酒田</v>
      </c>
    </row>
    <row r="53" spans="1:18" ht="15" customHeight="1">
      <c r="A53" s="110" t="s">
        <v>111</v>
      </c>
      <c r="B53" s="78">
        <v>1164</v>
      </c>
      <c r="C53" s="79">
        <v>2188461</v>
      </c>
      <c r="D53" s="78">
        <v>1147</v>
      </c>
      <c r="E53" s="79">
        <v>308415</v>
      </c>
      <c r="F53" s="78">
        <v>2311</v>
      </c>
      <c r="G53" s="79">
        <v>2496877</v>
      </c>
      <c r="H53" s="78">
        <v>90</v>
      </c>
      <c r="I53" s="79">
        <v>142559</v>
      </c>
      <c r="J53" s="78">
        <v>181</v>
      </c>
      <c r="K53" s="79">
        <v>18186</v>
      </c>
      <c r="L53" s="78">
        <v>2441</v>
      </c>
      <c r="M53" s="79">
        <v>2372503</v>
      </c>
      <c r="N53" s="46">
        <v>2343</v>
      </c>
      <c r="O53" s="47">
        <v>43</v>
      </c>
      <c r="P53" s="47">
        <v>6</v>
      </c>
      <c r="Q53" s="140">
        <v>2392</v>
      </c>
      <c r="R53" s="155" t="str">
        <f t="shared" si="4"/>
        <v>新庄</v>
      </c>
    </row>
    <row r="54" spans="1:18" ht="15" customHeight="1">
      <c r="A54" s="110" t="s">
        <v>112</v>
      </c>
      <c r="B54" s="78">
        <v>1026</v>
      </c>
      <c r="C54" s="79">
        <v>3033790</v>
      </c>
      <c r="D54" s="78">
        <v>1187</v>
      </c>
      <c r="E54" s="79">
        <v>299747</v>
      </c>
      <c r="F54" s="78">
        <v>2213</v>
      </c>
      <c r="G54" s="79">
        <v>3333537</v>
      </c>
      <c r="H54" s="78">
        <v>43</v>
      </c>
      <c r="I54" s="79">
        <v>84456</v>
      </c>
      <c r="J54" s="78">
        <v>119</v>
      </c>
      <c r="K54" s="79">
        <v>17880</v>
      </c>
      <c r="L54" s="78">
        <v>2273</v>
      </c>
      <c r="M54" s="79">
        <v>3266960</v>
      </c>
      <c r="N54" s="46">
        <v>2235</v>
      </c>
      <c r="O54" s="47">
        <v>32</v>
      </c>
      <c r="P54" s="47">
        <v>4</v>
      </c>
      <c r="Q54" s="140">
        <v>2271</v>
      </c>
      <c r="R54" s="155" t="str">
        <f t="shared" si="4"/>
        <v>寒河江</v>
      </c>
    </row>
    <row r="55" spans="1:18" ht="15" customHeight="1">
      <c r="A55" s="110" t="s">
        <v>113</v>
      </c>
      <c r="B55" s="78">
        <v>1265</v>
      </c>
      <c r="C55" s="79">
        <v>4294711</v>
      </c>
      <c r="D55" s="78">
        <v>1261</v>
      </c>
      <c r="E55" s="79">
        <v>317246</v>
      </c>
      <c r="F55" s="78">
        <v>2526</v>
      </c>
      <c r="G55" s="79">
        <v>4611957</v>
      </c>
      <c r="H55" s="78">
        <v>72</v>
      </c>
      <c r="I55" s="79">
        <v>112888</v>
      </c>
      <c r="J55" s="78">
        <v>153</v>
      </c>
      <c r="K55" s="79">
        <v>21927</v>
      </c>
      <c r="L55" s="78">
        <v>2621</v>
      </c>
      <c r="M55" s="79">
        <v>4520996</v>
      </c>
      <c r="N55" s="46">
        <v>2558</v>
      </c>
      <c r="O55" s="47">
        <v>38</v>
      </c>
      <c r="P55" s="47">
        <v>11</v>
      </c>
      <c r="Q55" s="140">
        <v>2607</v>
      </c>
      <c r="R55" s="155" t="str">
        <f t="shared" si="4"/>
        <v>村山</v>
      </c>
    </row>
    <row r="56" spans="1:18" ht="15" customHeight="1">
      <c r="A56" s="110" t="s">
        <v>114</v>
      </c>
      <c r="B56" s="78">
        <v>862</v>
      </c>
      <c r="C56" s="79">
        <v>2072390</v>
      </c>
      <c r="D56" s="78">
        <v>840</v>
      </c>
      <c r="E56" s="79">
        <v>222070</v>
      </c>
      <c r="F56" s="78">
        <v>1702</v>
      </c>
      <c r="G56" s="79">
        <v>2294460</v>
      </c>
      <c r="H56" s="78">
        <v>52</v>
      </c>
      <c r="I56" s="79">
        <v>29102</v>
      </c>
      <c r="J56" s="78">
        <v>91</v>
      </c>
      <c r="K56" s="79">
        <v>-5511</v>
      </c>
      <c r="L56" s="78">
        <v>1779</v>
      </c>
      <c r="M56" s="79">
        <v>2259847</v>
      </c>
      <c r="N56" s="46">
        <v>1749</v>
      </c>
      <c r="O56" s="47">
        <v>30</v>
      </c>
      <c r="P56" s="47">
        <v>6</v>
      </c>
      <c r="Q56" s="140">
        <v>1785</v>
      </c>
      <c r="R56" s="155" t="str">
        <f t="shared" si="4"/>
        <v>長井</v>
      </c>
    </row>
    <row r="57" spans="1:18" s="6" customFormat="1" ht="15" customHeight="1">
      <c r="A57" s="100" t="s">
        <v>115</v>
      </c>
      <c r="B57" s="184">
        <v>15312</v>
      </c>
      <c r="C57" s="185">
        <v>48168206</v>
      </c>
      <c r="D57" s="184">
        <v>15028</v>
      </c>
      <c r="E57" s="185">
        <v>3911893</v>
      </c>
      <c r="F57" s="184">
        <v>30340</v>
      </c>
      <c r="G57" s="185">
        <v>52080099</v>
      </c>
      <c r="H57" s="184">
        <v>829</v>
      </c>
      <c r="I57" s="185">
        <v>1293610</v>
      </c>
      <c r="J57" s="184">
        <v>1973</v>
      </c>
      <c r="K57" s="185">
        <v>81873</v>
      </c>
      <c r="L57" s="184">
        <v>31572</v>
      </c>
      <c r="M57" s="185">
        <v>50868363</v>
      </c>
      <c r="N57" s="188">
        <v>30972</v>
      </c>
      <c r="O57" s="189">
        <v>474</v>
      </c>
      <c r="P57" s="189">
        <v>130</v>
      </c>
      <c r="Q57" s="190">
        <v>31576</v>
      </c>
      <c r="R57" s="151" t="str">
        <f t="shared" si="4"/>
        <v>山形県計</v>
      </c>
    </row>
    <row r="58" spans="1:18" ht="15" customHeight="1">
      <c r="A58" s="99"/>
      <c r="B58" s="165"/>
      <c r="C58" s="175"/>
      <c r="D58" s="165"/>
      <c r="E58" s="175"/>
      <c r="F58" s="165"/>
      <c r="G58" s="175"/>
      <c r="H58" s="165"/>
      <c r="I58" s="175"/>
      <c r="J58" s="165"/>
      <c r="K58" s="175"/>
      <c r="L58" s="165"/>
      <c r="M58" s="175"/>
      <c r="N58" s="8"/>
      <c r="O58" s="10"/>
      <c r="P58" s="10"/>
      <c r="Q58" s="9"/>
      <c r="R58" s="153"/>
    </row>
    <row r="59" spans="1:18" ht="15" customHeight="1">
      <c r="A59" s="111" t="s">
        <v>116</v>
      </c>
      <c r="B59" s="78">
        <v>4576</v>
      </c>
      <c r="C59" s="79">
        <v>18472709</v>
      </c>
      <c r="D59" s="78">
        <v>3981</v>
      </c>
      <c r="E59" s="79">
        <v>1152041</v>
      </c>
      <c r="F59" s="78">
        <v>8557</v>
      </c>
      <c r="G59" s="79">
        <v>19624750</v>
      </c>
      <c r="H59" s="78">
        <v>243</v>
      </c>
      <c r="I59" s="79">
        <v>1101554</v>
      </c>
      <c r="J59" s="78">
        <v>561</v>
      </c>
      <c r="K59" s="79">
        <v>97039</v>
      </c>
      <c r="L59" s="78">
        <v>8956</v>
      </c>
      <c r="M59" s="79">
        <v>18620234</v>
      </c>
      <c r="N59" s="46">
        <v>9014</v>
      </c>
      <c r="O59" s="47">
        <v>135</v>
      </c>
      <c r="P59" s="47">
        <v>41</v>
      </c>
      <c r="Q59" s="140">
        <v>9190</v>
      </c>
      <c r="R59" s="155" t="str">
        <f aca="true" t="shared" si="5" ref="R59:R69">A59</f>
        <v>福島</v>
      </c>
    </row>
    <row r="60" spans="1:18" ht="15" customHeight="1">
      <c r="A60" s="110" t="s">
        <v>117</v>
      </c>
      <c r="B60" s="78">
        <v>2412</v>
      </c>
      <c r="C60" s="79">
        <v>6939329</v>
      </c>
      <c r="D60" s="78">
        <v>2657</v>
      </c>
      <c r="E60" s="79">
        <v>736798</v>
      </c>
      <c r="F60" s="78">
        <v>5069</v>
      </c>
      <c r="G60" s="79">
        <v>7676127</v>
      </c>
      <c r="H60" s="78">
        <v>100</v>
      </c>
      <c r="I60" s="79">
        <v>6361024</v>
      </c>
      <c r="J60" s="78">
        <v>351</v>
      </c>
      <c r="K60" s="79">
        <v>-76075</v>
      </c>
      <c r="L60" s="78">
        <v>5235</v>
      </c>
      <c r="M60" s="79">
        <v>1239028</v>
      </c>
      <c r="N60" s="46">
        <v>5259</v>
      </c>
      <c r="O60" s="47">
        <v>93</v>
      </c>
      <c r="P60" s="47">
        <v>20</v>
      </c>
      <c r="Q60" s="140">
        <v>5372</v>
      </c>
      <c r="R60" s="155" t="str">
        <f t="shared" si="5"/>
        <v>会津若松</v>
      </c>
    </row>
    <row r="61" spans="1:18" ht="15" customHeight="1">
      <c r="A61" s="110" t="s">
        <v>118</v>
      </c>
      <c r="B61" s="78">
        <v>5563</v>
      </c>
      <c r="C61" s="79">
        <v>21010002</v>
      </c>
      <c r="D61" s="78">
        <v>4649</v>
      </c>
      <c r="E61" s="79">
        <v>1357564</v>
      </c>
      <c r="F61" s="78">
        <v>10212</v>
      </c>
      <c r="G61" s="79">
        <v>22367565</v>
      </c>
      <c r="H61" s="78">
        <v>290</v>
      </c>
      <c r="I61" s="79">
        <v>843221</v>
      </c>
      <c r="J61" s="78">
        <v>667</v>
      </c>
      <c r="K61" s="79">
        <v>138583</v>
      </c>
      <c r="L61" s="78">
        <v>10657</v>
      </c>
      <c r="M61" s="79">
        <v>21662928</v>
      </c>
      <c r="N61" s="46">
        <v>10664</v>
      </c>
      <c r="O61" s="47">
        <v>199</v>
      </c>
      <c r="P61" s="47">
        <v>61</v>
      </c>
      <c r="Q61" s="140">
        <v>10924</v>
      </c>
      <c r="R61" s="155" t="str">
        <f t="shared" si="5"/>
        <v>郡山</v>
      </c>
    </row>
    <row r="62" spans="1:18" ht="15" customHeight="1">
      <c r="A62" s="110" t="s">
        <v>119</v>
      </c>
      <c r="B62" s="78">
        <v>4648</v>
      </c>
      <c r="C62" s="79">
        <v>13850815</v>
      </c>
      <c r="D62" s="78">
        <v>3627</v>
      </c>
      <c r="E62" s="79">
        <v>1146828</v>
      </c>
      <c r="F62" s="78">
        <v>8275</v>
      </c>
      <c r="G62" s="79">
        <v>14997643</v>
      </c>
      <c r="H62" s="78">
        <v>216</v>
      </c>
      <c r="I62" s="79">
        <v>3852425</v>
      </c>
      <c r="J62" s="78">
        <v>491</v>
      </c>
      <c r="K62" s="79">
        <v>87693</v>
      </c>
      <c r="L62" s="78">
        <v>8629</v>
      </c>
      <c r="M62" s="79">
        <v>11232911</v>
      </c>
      <c r="N62" s="46">
        <v>8578</v>
      </c>
      <c r="O62" s="47">
        <v>140</v>
      </c>
      <c r="P62" s="47">
        <v>41</v>
      </c>
      <c r="Q62" s="140">
        <v>8759</v>
      </c>
      <c r="R62" s="155" t="str">
        <f t="shared" si="5"/>
        <v>いわき</v>
      </c>
    </row>
    <row r="63" spans="1:18" ht="15" customHeight="1">
      <c r="A63" s="110" t="s">
        <v>120</v>
      </c>
      <c r="B63" s="78">
        <v>1802</v>
      </c>
      <c r="C63" s="79">
        <v>3808890</v>
      </c>
      <c r="D63" s="78">
        <v>1793</v>
      </c>
      <c r="E63" s="79">
        <v>485531</v>
      </c>
      <c r="F63" s="78">
        <v>3595</v>
      </c>
      <c r="G63" s="79">
        <v>4294420</v>
      </c>
      <c r="H63" s="78">
        <v>125</v>
      </c>
      <c r="I63" s="79">
        <v>226447</v>
      </c>
      <c r="J63" s="78">
        <v>238</v>
      </c>
      <c r="K63" s="79">
        <v>10129</v>
      </c>
      <c r="L63" s="78">
        <v>3776</v>
      </c>
      <c r="M63" s="79">
        <v>4078102</v>
      </c>
      <c r="N63" s="46">
        <v>3673</v>
      </c>
      <c r="O63" s="47">
        <v>91</v>
      </c>
      <c r="P63" s="47">
        <v>16</v>
      </c>
      <c r="Q63" s="140">
        <v>3780</v>
      </c>
      <c r="R63" s="155" t="str">
        <f t="shared" si="5"/>
        <v>白河</v>
      </c>
    </row>
    <row r="64" spans="1:18" ht="15" customHeight="1">
      <c r="A64" s="110" t="s">
        <v>121</v>
      </c>
      <c r="B64" s="78">
        <v>1759</v>
      </c>
      <c r="C64" s="79">
        <v>4159966</v>
      </c>
      <c r="D64" s="78">
        <v>1740</v>
      </c>
      <c r="E64" s="79">
        <v>475148</v>
      </c>
      <c r="F64" s="78">
        <v>3499</v>
      </c>
      <c r="G64" s="79">
        <v>4635114</v>
      </c>
      <c r="H64" s="78">
        <v>85</v>
      </c>
      <c r="I64" s="79">
        <v>356980</v>
      </c>
      <c r="J64" s="78">
        <v>169</v>
      </c>
      <c r="K64" s="79">
        <v>22804</v>
      </c>
      <c r="L64" s="78">
        <v>3633</v>
      </c>
      <c r="M64" s="79">
        <v>4300937</v>
      </c>
      <c r="N64" s="46">
        <v>3605</v>
      </c>
      <c r="O64" s="47">
        <v>64</v>
      </c>
      <c r="P64" s="47">
        <v>8</v>
      </c>
      <c r="Q64" s="140">
        <v>3677</v>
      </c>
      <c r="R64" s="155" t="str">
        <f t="shared" si="5"/>
        <v>須賀川</v>
      </c>
    </row>
    <row r="65" spans="1:18" ht="15" customHeight="1">
      <c r="A65" s="110" t="s">
        <v>122</v>
      </c>
      <c r="B65" s="78">
        <v>736</v>
      </c>
      <c r="C65" s="79">
        <v>1512480</v>
      </c>
      <c r="D65" s="78">
        <v>832</v>
      </c>
      <c r="E65" s="79">
        <v>230375</v>
      </c>
      <c r="F65" s="78">
        <v>1568</v>
      </c>
      <c r="G65" s="79">
        <v>1742855</v>
      </c>
      <c r="H65" s="78">
        <v>30</v>
      </c>
      <c r="I65" s="79">
        <v>12357</v>
      </c>
      <c r="J65" s="78">
        <v>124</v>
      </c>
      <c r="K65" s="79">
        <v>12802</v>
      </c>
      <c r="L65" s="78">
        <v>1622</v>
      </c>
      <c r="M65" s="79">
        <v>1743300</v>
      </c>
      <c r="N65" s="46">
        <v>1570</v>
      </c>
      <c r="O65" s="47">
        <v>33</v>
      </c>
      <c r="P65" s="47">
        <v>5</v>
      </c>
      <c r="Q65" s="140">
        <v>1608</v>
      </c>
      <c r="R65" s="155" t="str">
        <f t="shared" si="5"/>
        <v>喜多方</v>
      </c>
    </row>
    <row r="66" spans="1:18" ht="15" customHeight="1">
      <c r="A66" s="110" t="s">
        <v>123</v>
      </c>
      <c r="B66" s="78">
        <v>2570</v>
      </c>
      <c r="C66" s="79">
        <v>6467421</v>
      </c>
      <c r="D66" s="78">
        <v>2446</v>
      </c>
      <c r="E66" s="79">
        <v>691778</v>
      </c>
      <c r="F66" s="78">
        <v>5016</v>
      </c>
      <c r="G66" s="79">
        <v>7159198</v>
      </c>
      <c r="H66" s="78">
        <v>115</v>
      </c>
      <c r="I66" s="79">
        <v>432309</v>
      </c>
      <c r="J66" s="78">
        <v>322</v>
      </c>
      <c r="K66" s="79">
        <v>33483</v>
      </c>
      <c r="L66" s="78">
        <v>5190</v>
      </c>
      <c r="M66" s="79">
        <v>6760372</v>
      </c>
      <c r="N66" s="46">
        <v>5200</v>
      </c>
      <c r="O66" s="47">
        <v>110</v>
      </c>
      <c r="P66" s="47">
        <v>13</v>
      </c>
      <c r="Q66" s="140">
        <v>5323</v>
      </c>
      <c r="R66" s="155" t="str">
        <f t="shared" si="5"/>
        <v>相馬</v>
      </c>
    </row>
    <row r="67" spans="1:18" ht="15" customHeight="1">
      <c r="A67" s="110" t="s">
        <v>124</v>
      </c>
      <c r="B67" s="78">
        <v>1192</v>
      </c>
      <c r="C67" s="79">
        <v>3319005</v>
      </c>
      <c r="D67" s="78">
        <v>1091</v>
      </c>
      <c r="E67" s="79">
        <v>290052</v>
      </c>
      <c r="F67" s="78">
        <v>2283</v>
      </c>
      <c r="G67" s="79">
        <v>3609056</v>
      </c>
      <c r="H67" s="78">
        <v>61</v>
      </c>
      <c r="I67" s="79">
        <v>56357</v>
      </c>
      <c r="J67" s="78">
        <v>146</v>
      </c>
      <c r="K67" s="79">
        <v>21229</v>
      </c>
      <c r="L67" s="78">
        <v>2385</v>
      </c>
      <c r="M67" s="79">
        <v>3573927</v>
      </c>
      <c r="N67" s="46">
        <v>2338</v>
      </c>
      <c r="O67" s="47">
        <v>44</v>
      </c>
      <c r="P67" s="47">
        <v>6</v>
      </c>
      <c r="Q67" s="140">
        <v>2388</v>
      </c>
      <c r="R67" s="155" t="str">
        <f t="shared" si="5"/>
        <v>二本松</v>
      </c>
    </row>
    <row r="68" spans="1:18" ht="15" customHeight="1">
      <c r="A68" s="110" t="s">
        <v>125</v>
      </c>
      <c r="B68" s="78">
        <v>456</v>
      </c>
      <c r="C68" s="79">
        <v>713270</v>
      </c>
      <c r="D68" s="78">
        <v>465</v>
      </c>
      <c r="E68" s="79">
        <v>133694</v>
      </c>
      <c r="F68" s="78">
        <v>921</v>
      </c>
      <c r="G68" s="79">
        <v>846964</v>
      </c>
      <c r="H68" s="78">
        <v>19</v>
      </c>
      <c r="I68" s="79">
        <v>74510</v>
      </c>
      <c r="J68" s="78">
        <v>40</v>
      </c>
      <c r="K68" s="79">
        <v>-4360</v>
      </c>
      <c r="L68" s="78">
        <v>944</v>
      </c>
      <c r="M68" s="79">
        <v>768094</v>
      </c>
      <c r="N68" s="46">
        <v>914</v>
      </c>
      <c r="O68" s="47">
        <v>18</v>
      </c>
      <c r="P68" s="47">
        <v>1</v>
      </c>
      <c r="Q68" s="140">
        <v>933</v>
      </c>
      <c r="R68" s="155" t="str">
        <f t="shared" si="5"/>
        <v>田島</v>
      </c>
    </row>
    <row r="69" spans="1:18" s="6" customFormat="1" ht="15" customHeight="1">
      <c r="A69" s="100" t="s">
        <v>126</v>
      </c>
      <c r="B69" s="184">
        <v>25714</v>
      </c>
      <c r="C69" s="185">
        <v>80253885</v>
      </c>
      <c r="D69" s="184">
        <v>23281</v>
      </c>
      <c r="E69" s="185">
        <v>6699807</v>
      </c>
      <c r="F69" s="184">
        <v>48995</v>
      </c>
      <c r="G69" s="185">
        <v>86953692</v>
      </c>
      <c r="H69" s="184">
        <v>1284</v>
      </c>
      <c r="I69" s="185">
        <v>13317186</v>
      </c>
      <c r="J69" s="184">
        <v>3109</v>
      </c>
      <c r="K69" s="185">
        <v>343328</v>
      </c>
      <c r="L69" s="184">
        <v>51027</v>
      </c>
      <c r="M69" s="185">
        <v>73979834</v>
      </c>
      <c r="N69" s="188">
        <v>50815</v>
      </c>
      <c r="O69" s="189">
        <v>927</v>
      </c>
      <c r="P69" s="189">
        <v>212</v>
      </c>
      <c r="Q69" s="190">
        <v>51954</v>
      </c>
      <c r="R69" s="151" t="str">
        <f t="shared" si="5"/>
        <v>福島県計</v>
      </c>
    </row>
    <row r="70" spans="1:18" s="178" customFormat="1" ht="15" customHeight="1" thickBot="1">
      <c r="A70" s="7"/>
      <c r="B70" s="171"/>
      <c r="C70" s="177"/>
      <c r="D70" s="171"/>
      <c r="E70" s="177"/>
      <c r="F70" s="171"/>
      <c r="G70" s="177"/>
      <c r="H70" s="171"/>
      <c r="I70" s="177"/>
      <c r="J70" s="171"/>
      <c r="K70" s="177"/>
      <c r="L70" s="171"/>
      <c r="M70" s="177"/>
      <c r="N70" s="25"/>
      <c r="O70" s="26"/>
      <c r="P70" s="26"/>
      <c r="Q70" s="141"/>
      <c r="R70" s="27"/>
    </row>
    <row r="71" spans="1:18" s="6" customFormat="1" ht="24" customHeight="1" thickBot="1" thickTop="1">
      <c r="A71" s="132" t="s">
        <v>43</v>
      </c>
      <c r="B71" s="172">
        <v>115743</v>
      </c>
      <c r="C71" s="173">
        <v>377150285</v>
      </c>
      <c r="D71" s="172">
        <v>102713</v>
      </c>
      <c r="E71" s="173">
        <v>28836166</v>
      </c>
      <c r="F71" s="172">
        <v>218456</v>
      </c>
      <c r="G71" s="173">
        <v>405986451</v>
      </c>
      <c r="H71" s="172">
        <v>6196</v>
      </c>
      <c r="I71" s="173">
        <v>27209654</v>
      </c>
      <c r="J71" s="172">
        <v>14298</v>
      </c>
      <c r="K71" s="173">
        <v>1704037</v>
      </c>
      <c r="L71" s="172">
        <v>227918</v>
      </c>
      <c r="M71" s="173">
        <v>380480834</v>
      </c>
      <c r="N71" s="28">
        <v>225857</v>
      </c>
      <c r="O71" s="29">
        <v>4197</v>
      </c>
      <c r="P71" s="29">
        <v>1083</v>
      </c>
      <c r="Q71" s="142">
        <v>231137</v>
      </c>
      <c r="R71" s="30" t="s">
        <v>35</v>
      </c>
    </row>
  </sheetData>
  <sheetProtection/>
  <mergeCells count="15">
    <mergeCell ref="R3:R5"/>
    <mergeCell ref="L3:M4"/>
    <mergeCell ref="N3:Q3"/>
    <mergeCell ref="Q4:Q5"/>
    <mergeCell ref="P4:P5"/>
    <mergeCell ref="A3:A5"/>
    <mergeCell ref="N4:N5"/>
    <mergeCell ref="O4:O5"/>
    <mergeCell ref="J3:K4"/>
    <mergeCell ref="A2:I2"/>
    <mergeCell ref="H3:I4"/>
    <mergeCell ref="B3:G3"/>
    <mergeCell ref="B4:C4"/>
    <mergeCell ref="D4:E4"/>
    <mergeCell ref="F4:G4"/>
  </mergeCells>
  <printOptions/>
  <pageMargins left="0.7874015748031497" right="0.7874015748031497" top="0.984251968503937" bottom="0.984251968503937" header="0.5118110236220472" footer="0.5118110236220472"/>
  <pageSetup horizontalDpi="600" verticalDpi="600" orientation="landscape" paperSize="9" scale="76" r:id="rId1"/>
  <headerFooter alignWithMargins="0">
    <oddFooter>&amp;R仙台国税局
消費税
(H19)</oddFooter>
  </headerFooter>
  <rowBreaks count="1" manualBreakCount="1">
    <brk id="38"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課税状況(消費税)</dc:title>
  <dc:subject/>
  <dc:creator>国税庁</dc:creator>
  <cp:keywords/>
  <dc:description/>
  <cp:lastModifiedBy>国税庁</cp:lastModifiedBy>
  <cp:lastPrinted>2009-06-05T00:15:06Z</cp:lastPrinted>
  <dcterms:created xsi:type="dcterms:W3CDTF">2003-07-09T01:05:10Z</dcterms:created>
  <dcterms:modified xsi:type="dcterms:W3CDTF">2009-06-22T02:14:13Z</dcterms:modified>
  <cp:category/>
  <cp:version/>
  <cp:contentType/>
  <cp:contentStatus/>
</cp:coreProperties>
</file>