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480" windowHeight="11640" tabRatio="770" activeTab="0"/>
  </bookViews>
  <sheets>
    <sheet name="3(1)酒類販売（消費）数量" sheetId="1" r:id="rId1"/>
    <sheet name="3(2)酒類販売（消費）数量の累年比較" sheetId="2" r:id="rId2"/>
    <sheet name="3(3)税務署別酒類販売（消費）数量" sheetId="3" r:id="rId3"/>
    <sheet name="4(1)製造免許場数" sheetId="4" r:id="rId4"/>
    <sheet name="4(2)みなし製造場数" sheetId="5" r:id="rId5"/>
    <sheet name="4(3)販売業免許場数" sheetId="6" r:id="rId6"/>
    <sheet name="4(4)税務署別免許場数" sheetId="7" r:id="rId7"/>
  </sheets>
  <definedNames>
    <definedName name="_xlnm.Print_Area" localSheetId="0">'3(1)酒類販売（消費）数量'!$A$1:$J$22</definedName>
    <definedName name="_xlnm.Print_Area" localSheetId="1">'3(2)酒類販売（消費）数量の累年比較'!$A$1:$H$30</definedName>
    <definedName name="_xlnm.Print_Area" localSheetId="2">'3(3)税務署別酒類販売（消費）数量'!$A$1:$T$70</definedName>
    <definedName name="_xlnm.Print_Area" localSheetId="3">'4(1)製造免許場数'!$A$1:$X$48</definedName>
    <definedName name="_xlnm.Print_Area" localSheetId="4">'4(2)みなし製造場数'!$A$1:$O$29</definedName>
    <definedName name="_xlnm.Print_Area" localSheetId="5">'4(3)販売業免許場数'!$A$1:$H$36</definedName>
    <definedName name="_xlnm.Print_Area" localSheetId="6">'4(4)税務署別免許場数'!$A$1:$AP$72</definedName>
    <definedName name="_xlnm.Print_Titles" localSheetId="2">'3(3)税務署別酒類販売（消費）数量'!$1:$2</definedName>
    <definedName name="_xlnm.Print_Titles" localSheetId="6">'4(4)税務署別免許場数'!$1:$4</definedName>
    <definedName name="課税状況P158">#REF!</definedName>
    <definedName name="課税状況P159">#REF!</definedName>
  </definedNames>
  <calcPr fullCalcOnLoad="1"/>
</workbook>
</file>

<file path=xl/sharedStrings.xml><?xml version="1.0" encoding="utf-8"?>
<sst xmlns="http://schemas.openxmlformats.org/spreadsheetml/2006/main" count="2197" uniqueCount="287">
  <si>
    <t>販売業者の販売数量</t>
  </si>
  <si>
    <t>小売業者</t>
  </si>
  <si>
    <t>販売業者</t>
  </si>
  <si>
    <t>清酒</t>
  </si>
  <si>
    <t>合成清酒</t>
  </si>
  <si>
    <t>しょうちゅう</t>
  </si>
  <si>
    <t>計</t>
  </si>
  <si>
    <t>みりん</t>
  </si>
  <si>
    <t>ビール</t>
  </si>
  <si>
    <t>果実酒</t>
  </si>
  <si>
    <t>ウイスキー</t>
  </si>
  <si>
    <t>発泡酒</t>
  </si>
  <si>
    <t>合　　　　　計</t>
  </si>
  <si>
    <t>その他の酒類</t>
  </si>
  <si>
    <t>㎘</t>
  </si>
  <si>
    <t>年　　　　　度</t>
  </si>
  <si>
    <t>清　　酒</t>
  </si>
  <si>
    <t>合　　計</t>
  </si>
  <si>
    <t>清　　酒</t>
  </si>
  <si>
    <t>甘味果実酒</t>
  </si>
  <si>
    <t>ブランデー</t>
  </si>
  <si>
    <t>税務署名</t>
  </si>
  <si>
    <t>合 成 清 酒</t>
  </si>
  <si>
    <t>み　り　ん</t>
  </si>
  <si>
    <t>ビ　ー　ル</t>
  </si>
  <si>
    <t>合　　　計</t>
  </si>
  <si>
    <t>総計　</t>
  </si>
  <si>
    <t>　（注）　この表は、「(1)　酒類販売（消費）数量」の「消費者に対する販売数量計」欄を税務署別に示したものである。</t>
  </si>
  <si>
    <t>総　計</t>
  </si>
  <si>
    <t>署　名</t>
  </si>
  <si>
    <t>(2)　酒類販売（消費）数量の累年比較</t>
  </si>
  <si>
    <t>(3)　税務署別酒類販売（消費）数量</t>
  </si>
  <si>
    <t>８－４　免許場数</t>
  </si>
  <si>
    <t>(1)　製造免許場数</t>
  </si>
  <si>
    <t>休造</t>
  </si>
  <si>
    <t>合　計(A)</t>
  </si>
  <si>
    <t>場</t>
  </si>
  <si>
    <t>場</t>
  </si>
  <si>
    <t>者</t>
  </si>
  <si>
    <t>者</t>
  </si>
  <si>
    <t>内</t>
  </si>
  <si>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</si>
  <si>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</si>
  <si>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</si>
  <si>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</si>
  <si>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</si>
  <si>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</si>
  <si>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</si>
  <si>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</si>
  <si>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</si>
  <si>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</si>
  <si>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</si>
  <si>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</si>
  <si>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うち休場数</t>
  </si>
  <si>
    <t>雑　　　　酒</t>
  </si>
  <si>
    <t>合　　　　計</t>
  </si>
  <si>
    <t>うち実蔵置場数</t>
  </si>
  <si>
    <t>調査対象等：</t>
  </si>
  <si>
    <t>用語の説明：</t>
  </si>
  <si>
    <t>１　酒母とは、①酵母で含糖質物を発酵させることができるもの、②酵母を培養したもので含糖
　質物を発酵させることができるもの並びに③これにこうじを混和したものをいう。</t>
  </si>
  <si>
    <t>卸売に限る旨の条件が付されているもの
販売方法に条件が付されていないもの及び</t>
  </si>
  <si>
    <t>全酒類</t>
  </si>
  <si>
    <t>洋酒</t>
  </si>
  <si>
    <t>輸出入酒類</t>
  </si>
  <si>
    <t>自製酒類</t>
  </si>
  <si>
    <t>清酒・みりん</t>
  </si>
  <si>
    <t>合成清酒・しょうちゅう</t>
  </si>
  <si>
    <t>洋酒</t>
  </si>
  <si>
    <t>合計</t>
  </si>
  <si>
    <t>う　ち
合計の</t>
  </si>
  <si>
    <t>小売業者の共同購入機関</t>
  </si>
  <si>
    <t>卸売業者の共同購入機関</t>
  </si>
  <si>
    <t>製造者の共同販売機関</t>
  </si>
  <si>
    <t>の条件が付されているもの
販売方法に小売に限る旨</t>
  </si>
  <si>
    <t>一般のもの</t>
  </si>
  <si>
    <t>計</t>
  </si>
  <si>
    <t>薬用酒だけのもの</t>
  </si>
  <si>
    <t>合　　　　　　　　　　計</t>
  </si>
  <si>
    <t>用語の説明：</t>
  </si>
  <si>
    <t>税務署名</t>
  </si>
  <si>
    <t>総計</t>
  </si>
  <si>
    <t>酒　類　の　種　類</t>
  </si>
  <si>
    <t>前年度末
免許場数</t>
  </si>
  <si>
    <t>新　　規
免許場数</t>
  </si>
  <si>
    <t>免　　許
取消場数</t>
  </si>
  <si>
    <t>免　　許
消滅場数</t>
  </si>
  <si>
    <t>本年度末免許場数</t>
  </si>
  <si>
    <t>(A)のうち
試験のため
の免許場数</t>
  </si>
  <si>
    <t>本年度末
製造場数</t>
  </si>
  <si>
    <t>本年度末
製造者数</t>
  </si>
  <si>
    <t>６㎘未満</t>
  </si>
  <si>
    <t>６㎘以上</t>
  </si>
  <si>
    <t>10㎘以上</t>
  </si>
  <si>
    <t>60㎘以上</t>
  </si>
  <si>
    <t>100㎘以上</t>
  </si>
  <si>
    <t>200㎘以上</t>
  </si>
  <si>
    <t>500㎘以上</t>
  </si>
  <si>
    <t>1,000㎘以上</t>
  </si>
  <si>
    <t>2,000㎘以上</t>
  </si>
  <si>
    <t>5,000㎘以上</t>
  </si>
  <si>
    <t>10,000㎘以上</t>
  </si>
  <si>
    <t>粉末酒</t>
  </si>
  <si>
    <t>じたもの
各酒類を通</t>
  </si>
  <si>
    <t>　　　　　　３　「本年度末製造者数」欄には、本店（本店につき製造免許の有無を問わない）の所在地において種類ごとに一人として計上した。</t>
  </si>
  <si>
    <t>　　　　　　４　「本年度末製造者数」欄の内書は、試験又は祭し用のための製造場等一般的に酒類販売を目的としない製造場を有する非営業製造者である。</t>
  </si>
  <si>
    <t>(2)　みなし製造場数</t>
  </si>
  <si>
    <t>販売の
便宜の
ための
も　の</t>
  </si>
  <si>
    <t>輸出の
ための
も　の</t>
  </si>
  <si>
    <t>自 己 の
製造した
酒 類 の
び ん 詰</t>
  </si>
  <si>
    <t>共同の
び　ん
詰　場</t>
  </si>
  <si>
    <t>設　置
許　可
を受け
たもの</t>
  </si>
  <si>
    <t>設　置
許可を
受けな
いもの</t>
  </si>
  <si>
    <t>製　造　場　数</t>
  </si>
  <si>
    <t>製造場数</t>
  </si>
  <si>
    <t>酒　　　母</t>
  </si>
  <si>
    <t>も　ろ　み</t>
  </si>
  <si>
    <t>酒税法第28条第６項の規定により製造場とみなされた蔵置場を示した。</t>
  </si>
  <si>
    <t>調査時点：</t>
  </si>
  <si>
    <t>２　もろみとは、酒類の原料となる物品に発酵させる手段を講じたもので、こす又は蒸留する前
　のものをいう。</t>
  </si>
  <si>
    <t>(3)　販売業免許場数</t>
  </si>
  <si>
    <t>区　　　　　　　　　　分</t>
  </si>
  <si>
    <t>本　年　度　末　販　売　場　数　（Ａ）</t>
  </si>
  <si>
    <t>（Ａ）のうち
１年以上引続き
休止している
販売場数</t>
  </si>
  <si>
    <t>本年度末
販売業者数</t>
  </si>
  <si>
    <t>卸売に限る旨の
条件が付されて
いるもの</t>
  </si>
  <si>
    <t>販売方法に
条件が付されて
いないもの</t>
  </si>
  <si>
    <t>(4)　税務署別免許場数</t>
  </si>
  <si>
    <t>税務署名</t>
  </si>
  <si>
    <t>販　売　業　免　許　場　数</t>
  </si>
  <si>
    <t>み　り　ん</t>
  </si>
  <si>
    <t>ビ　ー　ル</t>
  </si>
  <si>
    <t>酒 類 卸 売 業</t>
  </si>
  <si>
    <t>酒 類 小 売 業</t>
  </si>
  <si>
    <t>果　実　酒</t>
  </si>
  <si>
    <t>免許
場数</t>
  </si>
  <si>
    <t>製造
場数</t>
  </si>
  <si>
    <t>販売場数</t>
  </si>
  <si>
    <t>販　売
業者数</t>
  </si>
  <si>
    <t>総　計</t>
  </si>
  <si>
    <t>（注）１　「(1)製造免許場数」及び「(3)販売業免許場数」の（注）に同じ。</t>
  </si>
  <si>
    <t>連続式蒸留しょうちゅう</t>
  </si>
  <si>
    <t>単式蒸留しょうちゅう</t>
  </si>
  <si>
    <t>リキュール</t>
  </si>
  <si>
    <t>雑酒</t>
  </si>
  <si>
    <t>連続式蒸留
しょうちゅう</t>
  </si>
  <si>
    <t>単式蒸留
しょうちゅう</t>
  </si>
  <si>
    <t>果実酒</t>
  </si>
  <si>
    <t>甘味果実酒</t>
  </si>
  <si>
    <t>ウイスキー</t>
  </si>
  <si>
    <t>ブランデー</t>
  </si>
  <si>
    <t>発泡酒</t>
  </si>
  <si>
    <t>原料用
アルコール</t>
  </si>
  <si>
    <t>スピリッツ</t>
  </si>
  <si>
    <t>リキュール</t>
  </si>
  <si>
    <t>その他の
醸造酒</t>
  </si>
  <si>
    <t>粉末酒</t>
  </si>
  <si>
    <t>雑酒</t>
  </si>
  <si>
    <t>その他の醸造酒</t>
  </si>
  <si>
    <t>その他の酒類</t>
  </si>
  <si>
    <t>う　ち
実蔵置場数</t>
  </si>
  <si>
    <t>全　酒　類</t>
  </si>
  <si>
    <t>平成14年度</t>
  </si>
  <si>
    <t>平成15年度</t>
  </si>
  <si>
    <t>平成16年度</t>
  </si>
  <si>
    <t>平成17年度</t>
  </si>
  <si>
    <t>平成18年度</t>
  </si>
  <si>
    <t>平成14年度</t>
  </si>
  <si>
    <t>平成15年度</t>
  </si>
  <si>
    <t>平成16年度</t>
  </si>
  <si>
    <t>平成17年度</t>
  </si>
  <si>
    <t>平成18年度</t>
  </si>
  <si>
    <t>　調査対象等：平成19年３月31日現在において、酒税法第７条の規定に基づく酒類の製造免許を有する製造場について、平成18年度内における製造数量別に示した。</t>
  </si>
  <si>
    <t>調査時点：平成19年３月31日</t>
  </si>
  <si>
    <t>計</t>
  </si>
  <si>
    <t>合計</t>
  </si>
  <si>
    <t>通信販売だけのもの</t>
  </si>
  <si>
    <t>特殊のもの</t>
  </si>
  <si>
    <t>期限付</t>
  </si>
  <si>
    <t>ウイスキー</t>
  </si>
  <si>
    <t>ブランデー</t>
  </si>
  <si>
    <t>甘味果実酒</t>
  </si>
  <si>
    <t>果実酒</t>
  </si>
  <si>
    <t>原料用
アルコール</t>
  </si>
  <si>
    <t>スピリッツ</t>
  </si>
  <si>
    <t>粉末酒・雑酒</t>
  </si>
  <si>
    <t>原料用ｱﾙｺｰﾙ・ｽﾋﾟﾘｯﾂ</t>
  </si>
  <si>
    <t>（注）１　この表は「(1)　酒類販売（消費）数量」の「消費者に対する販売数量計」欄を累年比較したものである。</t>
  </si>
  <si>
    <t>　調査期間：平成18年４月１日から平成19年３月31日までの間の販売（消費）数量を示したものである。</t>
  </si>
  <si>
    <t>　　　　以前の計数については甲類及び乙類の合計）である。</t>
  </si>
  <si>
    <t>（注）２　しょうちゅうの販売数量は、連続式蒸留しょうちゅう及び単式蒸留しょうちゅうの合計（平成17年度</t>
  </si>
  <si>
    <t>　　　（注）１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</si>
  <si>
    <t>単式蒸留しょうちゅう</t>
  </si>
  <si>
    <t>媒介業</t>
  </si>
  <si>
    <t>代理業</t>
  </si>
  <si>
    <t>３　「販売場数」欄は、免許に付される条件により区分した場数を掲げている。</t>
  </si>
  <si>
    <t>４　「販売業者数」欄は、営業の実態により区分した者数を掲げている。</t>
  </si>
  <si>
    <r>
      <t>１　</t>
    </r>
    <r>
      <rPr>
        <sz val="9"/>
        <rFont val="ＭＳ ゴシック"/>
        <family val="3"/>
      </rPr>
      <t>媒介業</t>
    </r>
    <r>
      <rPr>
        <sz val="9"/>
        <rFont val="ＭＳ 明朝"/>
        <family val="1"/>
      </rPr>
      <t>とは、他人間の酒類の売買取引を継続的に媒介することをいう。</t>
    </r>
  </si>
  <si>
    <r>
      <t>２　</t>
    </r>
    <r>
      <rPr>
        <sz val="9"/>
        <rFont val="ＭＳ ゴシック"/>
        <family val="3"/>
      </rPr>
      <t>代理業</t>
    </r>
    <r>
      <rPr>
        <sz val="9"/>
        <rFont val="ＭＳ 明朝"/>
        <family val="1"/>
      </rPr>
      <t>とは、製造者又は販売業者の酒類の販売に関する取引を継続的に代理することをいう。
　なお、１、２とも営利を目的とするかどうかは問わない。</t>
    </r>
  </si>
  <si>
    <t>リキュール</t>
  </si>
  <si>
    <t>スピリッツ</t>
  </si>
  <si>
    <t>製　　　　　　造　　　　　　免　　　　　　許　　　　　　場　　　　　　数</t>
  </si>
  <si>
    <t>―</t>
  </si>
  <si>
    <t>青森</t>
  </si>
  <si>
    <t>弘前</t>
  </si>
  <si>
    <t>八戸</t>
  </si>
  <si>
    <t>黒石</t>
  </si>
  <si>
    <t>五所川原</t>
  </si>
  <si>
    <t>十和田</t>
  </si>
  <si>
    <t>むつ</t>
  </si>
  <si>
    <t>青森県計</t>
  </si>
  <si>
    <t>盛岡</t>
  </si>
  <si>
    <t>宮古</t>
  </si>
  <si>
    <t>大船渡</t>
  </si>
  <si>
    <t>水沢</t>
  </si>
  <si>
    <t>花巻</t>
  </si>
  <si>
    <t>久慈</t>
  </si>
  <si>
    <t>一関</t>
  </si>
  <si>
    <t>釜石</t>
  </si>
  <si>
    <t>二戸</t>
  </si>
  <si>
    <t>岩手県計</t>
  </si>
  <si>
    <t>仙台北</t>
  </si>
  <si>
    <t>仙台中</t>
  </si>
  <si>
    <t>仙台南</t>
  </si>
  <si>
    <t>石巻</t>
  </si>
  <si>
    <t>塩釜</t>
  </si>
  <si>
    <t>古川</t>
  </si>
  <si>
    <t>気仙沼</t>
  </si>
  <si>
    <t>大河原</t>
  </si>
  <si>
    <t>築館</t>
  </si>
  <si>
    <t>佐沼</t>
  </si>
  <si>
    <t>宮城県計</t>
  </si>
  <si>
    <t>秋田南</t>
  </si>
  <si>
    <t>秋田北</t>
  </si>
  <si>
    <t>能代</t>
  </si>
  <si>
    <t>横手</t>
  </si>
  <si>
    <t>大館</t>
  </si>
  <si>
    <t>本荘</t>
  </si>
  <si>
    <t>湯沢</t>
  </si>
  <si>
    <t>大曲</t>
  </si>
  <si>
    <t>秋田県計</t>
  </si>
  <si>
    <t>山形</t>
  </si>
  <si>
    <t>米沢</t>
  </si>
  <si>
    <t>鶴岡</t>
  </si>
  <si>
    <t>酒田</t>
  </si>
  <si>
    <t>新庄</t>
  </si>
  <si>
    <t>寒河江</t>
  </si>
  <si>
    <t>村山</t>
  </si>
  <si>
    <t>長井</t>
  </si>
  <si>
    <t>山形県計</t>
  </si>
  <si>
    <t>福島</t>
  </si>
  <si>
    <t>会津若松</t>
  </si>
  <si>
    <t>郡山</t>
  </si>
  <si>
    <t>白河</t>
  </si>
  <si>
    <t>須賀川</t>
  </si>
  <si>
    <t>喜多方</t>
  </si>
  <si>
    <t>相馬</t>
  </si>
  <si>
    <t>二本松</t>
  </si>
  <si>
    <t>田島</t>
  </si>
  <si>
    <t>福島県計</t>
  </si>
  <si>
    <t>いわき</t>
  </si>
  <si>
    <t>―</t>
  </si>
  <si>
    <t>―</t>
  </si>
  <si>
    <t>内</t>
  </si>
  <si>
    <t>―</t>
  </si>
  <si>
    <t>差沼</t>
  </si>
  <si>
    <t>いわき</t>
  </si>
  <si>
    <t>気仙沼</t>
  </si>
  <si>
    <t>白河</t>
  </si>
  <si>
    <t>―</t>
  </si>
  <si>
    <t>―</t>
  </si>
  <si>
    <t>８－３　販売（消費）数量</t>
  </si>
  <si>
    <t>(1)　酒類販売（消費）数量</t>
  </si>
  <si>
    <t>区　　　　　分</t>
  </si>
  <si>
    <t>製造場
（課税）</t>
  </si>
  <si>
    <t>酒　類　製　造　者　の　移　出　数　量</t>
  </si>
  <si>
    <t>平成19年３月31日現在
販売業者の手持数量</t>
  </si>
  <si>
    <t>消費者に対する販売数量計
①＋②</t>
  </si>
  <si>
    <t>製造場の
支 店 等</t>
  </si>
  <si>
    <t>卸売業者</t>
  </si>
  <si>
    <t>消費者
①</t>
  </si>
  <si>
    <t>消費者
②</t>
  </si>
  <si>
    <t>甘味果実酒</t>
  </si>
  <si>
    <t>ブランデー</t>
  </si>
  <si>
    <t>リキュール</t>
  </si>
  <si>
    <t>X</t>
  </si>
  <si>
    <t>X</t>
  </si>
  <si>
    <t>X</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</si>
</sst>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0_);[Red]\(#,##0\)"/>
    <numFmt numFmtId="180" formatCode="0;&quot;△ &quot;0"/>
    <numFmt numFmtId="181" formatCode="#,##0_ "/>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_);\(#,##0\)"/>
    <numFmt numFmtId="188" formatCode="\,General"/>
    <numFmt numFmtId="189" formatCode="_ * #,##0\)"/>
    <numFmt numFmtId="190" formatCode="\(_ * #,##0\)"/>
    <numFmt numFmtId="191" formatCode="\(_ * #,##0_ ;_ * \-#,##0_ ;_ * &quot;-&quot;_ ;_ @_ \)"/>
    <numFmt numFmtId="192" formatCode="\(* #,##0\)"/>
    <numFmt numFmtId="193" formatCode="_ * #,##0_ ;_ * \-#,##0_ ;_ * &quot;－&quot;_ ;_ @_ "/>
    <numFmt numFmtId="194" formatCode="General_ "/>
    <numFmt numFmtId="195" formatCode="_ * #,##0_ ;_ * \-#,##0_ ;_ @_ "/>
    <numFmt numFmtId="196" formatCode="_ * #,##0_ ;_ * &quot;△&quot;#,##0_ ;_ @_ "/>
    <numFmt numFmtId="197" formatCode="_ * #,##0_ ;_ * &quot;△&quot;#,##0_ ;_ * &quot;－&quot;_ ;_ @_ "/>
    <numFmt numFmtId="198" formatCode="General\ "/>
    <numFmt numFmtId="199" formatCode="General&quot; &quot;"/>
    <numFmt numFmtId="200" formatCode="0_);[Red]\(0\)"/>
    <numFmt numFmtId="201" formatCode="#,##0_ ;[Red]\-#,##0\ "/>
  </numFmts>
  <fonts count="11">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8"/>
      <name val="ＭＳ ゴシック"/>
      <family val="3"/>
    </font>
    <font>
      <sz val="11"/>
      <name val="ＭＳ ゴシック"/>
      <family val="3"/>
    </font>
    <font>
      <sz val="9"/>
      <name val="ＭＳ Ｐゴシック"/>
      <family val="3"/>
    </font>
  </fonts>
  <fills count="5">
    <fill>
      <patternFill/>
    </fill>
    <fill>
      <patternFill patternType="gray125"/>
    </fill>
    <fill>
      <patternFill patternType="solid">
        <fgColor indexed="26"/>
        <bgColor indexed="64"/>
      </patternFill>
    </fill>
    <fill>
      <patternFill patternType="solid">
        <fgColor indexed="27"/>
        <bgColor indexed="64"/>
      </patternFill>
    </fill>
    <fill>
      <patternFill patternType="solid">
        <fgColor indexed="41"/>
        <bgColor indexed="64"/>
      </patternFill>
    </fill>
  </fills>
  <borders count="196">
    <border>
      <left/>
      <right/>
      <top/>
      <bottom/>
      <diagonal/>
    </border>
    <border>
      <left style="medium"/>
      <right>
        <color indexed="63"/>
      </right>
      <top>
        <color indexed="63"/>
      </top>
      <bottom>
        <color indexed="63"/>
      </bottom>
    </border>
    <border>
      <left style="thin"/>
      <right style="hair"/>
      <top>
        <color indexed="63"/>
      </top>
      <bottom style="medium"/>
    </border>
    <border>
      <left style="hair"/>
      <right style="hair"/>
      <top>
        <color indexed="63"/>
      </top>
      <bottom style="medium"/>
    </border>
    <border>
      <left style="hair"/>
      <right style="thin"/>
      <top>
        <color indexed="63"/>
      </top>
      <bottom style="medium"/>
    </border>
    <border>
      <left style="thin"/>
      <right style="thin"/>
      <top>
        <color indexed="63"/>
      </top>
      <bottom style="medium"/>
    </border>
    <border>
      <left style="thin">
        <color indexed="55"/>
      </left>
      <right style="medium"/>
      <top>
        <color indexed="63"/>
      </top>
      <bottom style="medium"/>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thin"/>
    </border>
    <border>
      <left style="thin">
        <color indexed="55"/>
      </left>
      <right style="medium"/>
      <top style="thin"/>
      <bottom style="thin"/>
    </border>
    <border>
      <left style="thin"/>
      <right style="medium"/>
      <top>
        <color indexed="63"/>
      </top>
      <bottom style="medium"/>
    </border>
    <border>
      <left style="thin"/>
      <right style="thin"/>
      <top style="medium"/>
      <bottom>
        <color indexed="63"/>
      </bottom>
    </border>
    <border>
      <left style="medium"/>
      <right>
        <color indexed="63"/>
      </right>
      <top>
        <color indexed="63"/>
      </top>
      <bottom style="double"/>
    </border>
    <border>
      <left style="thin"/>
      <right style="thin"/>
      <top style="thin">
        <color indexed="55"/>
      </top>
      <bottom style="double"/>
    </border>
    <border>
      <left style="thin"/>
      <right style="medium"/>
      <top>
        <color indexed="63"/>
      </top>
      <bottom style="double"/>
    </border>
    <border>
      <left style="thin"/>
      <right style="medium"/>
      <top style="medium"/>
      <bottom>
        <color indexed="63"/>
      </bottom>
    </border>
    <border>
      <left style="thin"/>
      <right>
        <color indexed="63"/>
      </right>
      <top style="thin">
        <color indexed="55"/>
      </top>
      <bottom style="double"/>
    </border>
    <border>
      <left style="thin"/>
      <right>
        <color indexed="63"/>
      </right>
      <top>
        <color indexed="63"/>
      </top>
      <bottom style="medium"/>
    </border>
    <border>
      <left style="hair"/>
      <right style="thin"/>
      <top style="hair">
        <color indexed="55"/>
      </top>
      <bottom style="hair">
        <color indexed="55"/>
      </bottom>
    </border>
    <border>
      <left style="thin"/>
      <right style="thin"/>
      <top style="hair">
        <color indexed="55"/>
      </top>
      <bottom style="hair">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medium"/>
    </border>
    <border>
      <left style="thin"/>
      <right style="medium"/>
      <top style="thin">
        <color indexed="55"/>
      </top>
      <bottom style="medium"/>
    </border>
    <border>
      <left style="thin"/>
      <right style="thin"/>
      <top>
        <color indexed="63"/>
      </top>
      <bottom style="thin">
        <color indexed="55"/>
      </bottom>
    </border>
    <border>
      <left style="thin"/>
      <right>
        <color indexed="63"/>
      </right>
      <top>
        <color indexed="63"/>
      </top>
      <bottom style="thin">
        <color indexed="55"/>
      </bottom>
    </border>
    <border>
      <left style="thin"/>
      <right style="medium"/>
      <top>
        <color indexed="63"/>
      </top>
      <bottom style="thin">
        <color indexed="55"/>
      </bottom>
    </border>
    <border>
      <left style="thin"/>
      <right style="thin"/>
      <top>
        <color indexed="63"/>
      </top>
      <bottom style="hair">
        <color indexed="55"/>
      </bottom>
    </border>
    <border>
      <left style="thin"/>
      <right>
        <color indexed="63"/>
      </right>
      <top>
        <color indexed="63"/>
      </top>
      <bottom style="hair">
        <color indexed="55"/>
      </bottom>
    </border>
    <border>
      <left style="thin"/>
      <right>
        <color indexed="63"/>
      </right>
      <top style="hair">
        <color indexed="55"/>
      </top>
      <bottom style="hair">
        <color indexed="55"/>
      </bottom>
    </border>
    <border>
      <left style="thin"/>
      <right style="medium"/>
      <top style="hair">
        <color indexed="55"/>
      </top>
      <bottom style="hair">
        <color indexed="55"/>
      </bottom>
    </border>
    <border>
      <left style="thin"/>
      <right style="thin"/>
      <top style="hair">
        <color indexed="55"/>
      </top>
      <bottom style="thin">
        <color indexed="55"/>
      </bottom>
    </border>
    <border>
      <left style="thin"/>
      <right>
        <color indexed="63"/>
      </right>
      <top style="hair">
        <color indexed="55"/>
      </top>
      <bottom style="thin">
        <color indexed="55"/>
      </bottom>
    </border>
    <border>
      <left style="thin"/>
      <right style="medium"/>
      <top style="hair">
        <color indexed="55"/>
      </top>
      <bottom style="thin">
        <color indexed="55"/>
      </bottom>
    </border>
    <border>
      <left style="thin"/>
      <right style="thin"/>
      <top style="thin">
        <color indexed="55"/>
      </top>
      <bottom style="hair">
        <color indexed="55"/>
      </bottom>
    </border>
    <border>
      <left style="thin"/>
      <right>
        <color indexed="63"/>
      </right>
      <top style="thin">
        <color indexed="55"/>
      </top>
      <bottom style="hair">
        <color indexed="55"/>
      </bottom>
    </border>
    <border>
      <left style="thin"/>
      <right style="medium"/>
      <top>
        <color indexed="63"/>
      </top>
      <bottom style="hair">
        <color indexed="55"/>
      </bottom>
    </border>
    <border>
      <left style="medium"/>
      <right>
        <color indexed="63"/>
      </right>
      <top style="hair">
        <color indexed="55"/>
      </top>
      <bottom style="thin">
        <color indexed="55"/>
      </bottom>
    </border>
    <border>
      <left style="hair"/>
      <right style="thin"/>
      <top>
        <color indexed="63"/>
      </top>
      <bottom>
        <color indexed="63"/>
      </bottom>
    </border>
    <border>
      <left style="thin"/>
      <right style="hair"/>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color indexed="63"/>
      </top>
      <bottom style="thin"/>
    </border>
    <border>
      <left style="thin">
        <color indexed="55"/>
      </left>
      <right style="medium"/>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style="thin"/>
      <bottom>
        <color indexed="63"/>
      </bottom>
    </border>
    <border>
      <left>
        <color indexed="63"/>
      </left>
      <right style="medium"/>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style="hair">
        <color indexed="55"/>
      </top>
      <bottom style="hair">
        <color indexed="55"/>
      </bottom>
    </border>
    <border>
      <left style="medium"/>
      <right>
        <color indexed="63"/>
      </right>
      <top>
        <color indexed="63"/>
      </top>
      <bottom style="medium"/>
    </border>
    <border>
      <left style="medium"/>
      <right>
        <color indexed="63"/>
      </right>
      <top style="thin">
        <color indexed="55"/>
      </top>
      <bottom style="hair">
        <color indexed="55"/>
      </bottom>
    </border>
    <border>
      <left style="medium"/>
      <right>
        <color indexed="63"/>
      </right>
      <top>
        <color indexed="63"/>
      </top>
      <bottom style="hair">
        <color indexed="55"/>
      </bottom>
    </border>
    <border>
      <left style="medium"/>
      <right>
        <color indexed="63"/>
      </right>
      <top style="thin"/>
      <bottom style="thin"/>
    </border>
    <border>
      <left style="medium"/>
      <right>
        <color indexed="63"/>
      </right>
      <top style="double"/>
      <bottom style="medium"/>
    </border>
    <border>
      <left style="medium"/>
      <right>
        <color indexed="63"/>
      </right>
      <top>
        <color indexed="63"/>
      </top>
      <bottom style="thin"/>
    </border>
    <border>
      <left style="thin"/>
      <right style="thin"/>
      <top style="medium"/>
      <bottom style="thin"/>
    </border>
    <border>
      <left style="medium"/>
      <right>
        <color indexed="63"/>
      </right>
      <top style="medium"/>
      <bottom>
        <color indexed="63"/>
      </bottom>
    </border>
    <border>
      <left style="thin">
        <color indexed="55"/>
      </left>
      <right style="medium"/>
      <top style="thin"/>
      <bottom>
        <color indexed="63"/>
      </bottom>
    </border>
    <border>
      <left style="dotted">
        <color indexed="55"/>
      </left>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color indexed="55"/>
      </right>
      <top>
        <color indexed="63"/>
      </top>
      <bottom style="thin"/>
    </border>
    <border>
      <left>
        <color indexed="63"/>
      </left>
      <right style="medium"/>
      <top>
        <color indexed="63"/>
      </top>
      <bottom style="thin"/>
    </border>
    <border>
      <left style="dotted">
        <color indexed="55"/>
      </left>
      <right style="thin"/>
      <top style="thin"/>
      <bottom style="thin"/>
    </border>
    <border>
      <left>
        <color indexed="63"/>
      </left>
      <right style="thin"/>
      <top style="thin"/>
      <bottom style="thin"/>
    </border>
    <border>
      <left style="thin"/>
      <right>
        <color indexed="63"/>
      </right>
      <top style="thin"/>
      <bottom style="thin"/>
    </border>
    <border>
      <left>
        <color indexed="63"/>
      </left>
      <right style="thin">
        <color indexed="55"/>
      </right>
      <top style="thin"/>
      <bottom style="thin"/>
    </border>
    <border>
      <left>
        <color indexed="63"/>
      </left>
      <right style="medium"/>
      <top style="thin"/>
      <bottom style="thin"/>
    </border>
    <border>
      <left style="dotted">
        <color indexed="55"/>
      </left>
      <right style="thin"/>
      <top style="hair">
        <color indexed="55"/>
      </top>
      <bottom style="hair">
        <color indexed="55"/>
      </bottom>
    </border>
    <border>
      <left>
        <color indexed="63"/>
      </left>
      <right style="thin"/>
      <top style="hair">
        <color indexed="55"/>
      </top>
      <bottom style="hair">
        <color indexed="55"/>
      </bottom>
    </border>
    <border>
      <left>
        <color indexed="63"/>
      </left>
      <right style="thin">
        <color indexed="55"/>
      </right>
      <top style="hair">
        <color indexed="55"/>
      </top>
      <bottom style="hair">
        <color indexed="55"/>
      </bottom>
    </border>
    <border>
      <left>
        <color indexed="63"/>
      </left>
      <right style="medium"/>
      <top style="hair">
        <color indexed="55"/>
      </top>
      <bottom style="hair">
        <color indexed="55"/>
      </bottom>
    </border>
    <border>
      <left style="thin"/>
      <right style="thin"/>
      <top>
        <color indexed="63"/>
      </top>
      <bottom>
        <color indexed="63"/>
      </bottom>
    </border>
    <border>
      <left style="dotted">
        <color indexed="55"/>
      </left>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color indexed="55"/>
      </right>
      <top>
        <color indexed="63"/>
      </top>
      <bottom>
        <color indexed="63"/>
      </bottom>
    </border>
    <border>
      <left>
        <color indexed="63"/>
      </left>
      <right style="medium"/>
      <top>
        <color indexed="63"/>
      </top>
      <bottom>
        <color indexed="63"/>
      </bottom>
    </border>
    <border>
      <left style="hair"/>
      <right style="thin"/>
      <top style="medium"/>
      <bottom style="hair">
        <color indexed="55"/>
      </bottom>
    </border>
    <border>
      <left style="thin"/>
      <right style="thin"/>
      <top style="medium"/>
      <bottom style="hair">
        <color indexed="55"/>
      </bottom>
    </border>
    <border>
      <left style="dotted">
        <color indexed="55"/>
      </left>
      <right style="thin"/>
      <top style="medium"/>
      <bottom style="hair">
        <color indexed="55"/>
      </bottom>
    </border>
    <border>
      <left>
        <color indexed="63"/>
      </left>
      <right style="thin"/>
      <top style="medium"/>
      <bottom style="hair">
        <color indexed="55"/>
      </bottom>
    </border>
    <border>
      <left style="thin"/>
      <right>
        <color indexed="63"/>
      </right>
      <top style="medium"/>
      <bottom style="hair">
        <color indexed="55"/>
      </bottom>
    </border>
    <border>
      <left>
        <color indexed="63"/>
      </left>
      <right style="thin">
        <color indexed="55"/>
      </right>
      <top style="medium"/>
      <bottom style="hair">
        <color indexed="55"/>
      </bottom>
    </border>
    <border>
      <left>
        <color indexed="63"/>
      </left>
      <right style="medium"/>
      <top style="medium"/>
      <bottom style="hair">
        <color indexed="55"/>
      </bottom>
    </border>
    <border>
      <left style="hair"/>
      <right style="thin"/>
      <top style="hair">
        <color indexed="55"/>
      </top>
      <bottom style="medium"/>
    </border>
    <border>
      <left style="thin"/>
      <right style="thin"/>
      <top style="hair">
        <color indexed="55"/>
      </top>
      <bottom style="medium"/>
    </border>
    <border>
      <left style="dotted">
        <color indexed="55"/>
      </left>
      <right style="thin"/>
      <top style="hair">
        <color indexed="55"/>
      </top>
      <bottom style="medium"/>
    </border>
    <border>
      <left>
        <color indexed="63"/>
      </left>
      <right style="thin"/>
      <top style="hair">
        <color indexed="55"/>
      </top>
      <bottom style="medium"/>
    </border>
    <border>
      <left style="thin"/>
      <right>
        <color indexed="63"/>
      </right>
      <top style="hair">
        <color indexed="55"/>
      </top>
      <bottom style="medium"/>
    </border>
    <border>
      <left>
        <color indexed="63"/>
      </left>
      <right style="thin">
        <color indexed="55"/>
      </right>
      <top style="hair">
        <color indexed="55"/>
      </top>
      <bottom style="medium"/>
    </border>
    <border>
      <left>
        <color indexed="63"/>
      </left>
      <right style="medium"/>
      <top style="hair">
        <color indexed="55"/>
      </top>
      <bottom style="medium"/>
    </border>
    <border>
      <left style="thin"/>
      <right style="medium"/>
      <top>
        <color indexed="63"/>
      </top>
      <bottom style="thin"/>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medium"/>
      <right style="thin"/>
      <top style="thin"/>
      <bottom style="medium"/>
    </border>
    <border>
      <left style="medium"/>
      <right>
        <color indexed="63"/>
      </right>
      <top style="thin"/>
      <bottom style="double"/>
    </border>
    <border>
      <left style="thin"/>
      <right style="hair"/>
      <top style="thin"/>
      <bottom style="double"/>
    </border>
    <border>
      <left style="hair"/>
      <right style="thin"/>
      <top style="thin"/>
      <bottom style="double"/>
    </border>
    <border>
      <left style="thin"/>
      <right style="thin"/>
      <top style="thin"/>
      <bottom style="double"/>
    </border>
    <border>
      <left style="medium"/>
      <right>
        <color indexed="63"/>
      </right>
      <top style="double"/>
      <bottom style="dotted">
        <color indexed="55"/>
      </bottom>
    </border>
    <border>
      <left style="thin"/>
      <right style="hair"/>
      <top style="double"/>
      <bottom style="dotted">
        <color indexed="55"/>
      </bottom>
    </border>
    <border>
      <left style="hair"/>
      <right style="thin"/>
      <top style="double"/>
      <bottom style="dotted">
        <color indexed="55"/>
      </bottom>
    </border>
    <border>
      <left style="thin"/>
      <right style="thin"/>
      <top style="double"/>
      <bottom style="dotted">
        <color indexed="55"/>
      </bottom>
    </border>
    <border>
      <left style="thin"/>
      <right style="medium"/>
      <top style="double"/>
      <bottom style="dotted">
        <color indexed="55"/>
      </bottom>
    </border>
    <border>
      <left>
        <color indexed="63"/>
      </left>
      <right>
        <color indexed="63"/>
      </right>
      <top style="medium"/>
      <bottom>
        <color indexed="63"/>
      </bottom>
    </border>
    <border>
      <left style="thin"/>
      <right style="hair"/>
      <top style="hair">
        <color indexed="55"/>
      </top>
      <bottom style="hair">
        <color indexed="55"/>
      </bottom>
    </border>
    <border>
      <left>
        <color indexed="63"/>
      </left>
      <right>
        <color indexed="63"/>
      </right>
      <top style="thin"/>
      <bottom>
        <color indexed="63"/>
      </bottom>
    </border>
    <border>
      <left style="thin"/>
      <right style="hair"/>
      <top>
        <color indexed="63"/>
      </top>
      <bottom style="hair">
        <color indexed="55"/>
      </bottom>
    </border>
    <border>
      <left style="hair"/>
      <right style="thin"/>
      <top>
        <color indexed="63"/>
      </top>
      <bottom style="hair">
        <color indexed="55"/>
      </bottom>
    </border>
    <border>
      <left>
        <color indexed="63"/>
      </left>
      <right style="dotted">
        <color indexed="55"/>
      </right>
      <top>
        <color indexed="63"/>
      </top>
      <bottom style="hair">
        <color indexed="55"/>
      </bottom>
    </border>
    <border>
      <left>
        <color indexed="63"/>
      </left>
      <right style="dotted">
        <color indexed="55"/>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color indexed="63"/>
      </left>
      <right style="dotted">
        <color indexed="55"/>
      </right>
      <top style="hair">
        <color indexed="55"/>
      </top>
      <bottom style="thin">
        <color indexed="55"/>
      </bottom>
    </border>
    <border>
      <left style="medium"/>
      <right>
        <color indexed="63"/>
      </right>
      <top style="thin">
        <color indexed="55"/>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color indexed="63"/>
      </left>
      <right>
        <color indexed="63"/>
      </right>
      <top style="thin">
        <color indexed="55"/>
      </top>
      <bottom style="thin">
        <color indexed="55"/>
      </bottom>
    </border>
    <border>
      <left style="thin"/>
      <right style="medium"/>
      <top>
        <color indexed="63"/>
      </top>
      <bottom>
        <color indexed="63"/>
      </bottom>
    </border>
    <border>
      <left style="thin"/>
      <right style="hair"/>
      <top style="thin">
        <color indexed="55"/>
      </top>
      <bottom style="hair">
        <color indexed="55"/>
      </bottom>
    </border>
    <border>
      <left style="hair"/>
      <right style="thin"/>
      <top style="thin">
        <color indexed="55"/>
      </top>
      <bottom style="hair">
        <color indexed="55"/>
      </bottom>
    </border>
    <border>
      <left>
        <color indexed="63"/>
      </left>
      <right style="dotted">
        <color indexed="55"/>
      </right>
      <top style="thin">
        <color indexed="55"/>
      </top>
      <bottom style="hair">
        <color indexed="55"/>
      </bottom>
    </border>
    <border>
      <left style="thin"/>
      <right style="medium"/>
      <top style="thin">
        <color indexed="55"/>
      </top>
      <bottom style="hair">
        <color indexed="55"/>
      </bottom>
    </border>
    <border>
      <left style="thin"/>
      <right style="hair"/>
      <top style="thin">
        <color indexed="55"/>
      </top>
      <bottom style="double"/>
    </border>
    <border>
      <left style="hair"/>
      <right style="thin"/>
      <top style="thin">
        <color indexed="55"/>
      </top>
      <bottom style="double"/>
    </border>
    <border>
      <left>
        <color indexed="63"/>
      </left>
      <right>
        <color indexed="63"/>
      </right>
      <top style="thin">
        <color indexed="55"/>
      </top>
      <bottom style="double"/>
    </border>
    <border>
      <left>
        <color indexed="63"/>
      </left>
      <right style="dotted">
        <color indexed="55"/>
      </right>
      <top>
        <color indexed="63"/>
      </top>
      <bottom style="medium"/>
    </border>
    <border>
      <left style="dotted">
        <color indexed="55"/>
      </left>
      <right style="thin"/>
      <top style="thin"/>
      <bottom style="double"/>
    </border>
    <border>
      <left>
        <color indexed="63"/>
      </left>
      <right style="thin"/>
      <top style="thin"/>
      <bottom style="double"/>
    </border>
    <border>
      <left style="thin"/>
      <right>
        <color indexed="63"/>
      </right>
      <top style="thin"/>
      <bottom style="double"/>
    </border>
    <border>
      <left>
        <color indexed="63"/>
      </left>
      <right style="thin">
        <color indexed="55"/>
      </right>
      <top style="thin"/>
      <bottom style="double"/>
    </border>
    <border>
      <left>
        <color indexed="63"/>
      </left>
      <right style="medium"/>
      <top style="thin"/>
      <bottom style="double"/>
    </border>
    <border>
      <left style="medium"/>
      <right style="hair"/>
      <top style="thin"/>
      <bottom style="thin"/>
    </border>
    <border>
      <left style="medium"/>
      <right style="hair"/>
      <top style="thin"/>
      <bottom style="double"/>
    </border>
    <border>
      <left style="thin"/>
      <right>
        <color indexed="63"/>
      </right>
      <top style="medium"/>
      <bottom>
        <color indexed="63"/>
      </bottom>
    </border>
    <border>
      <left>
        <color indexed="63"/>
      </left>
      <right style="thin"/>
      <top style="thin"/>
      <bottom style="medium"/>
    </border>
    <border>
      <left style="dotted">
        <color indexed="55"/>
      </left>
      <right style="thin"/>
      <top style="thin"/>
      <bottom style="medium"/>
    </border>
    <border>
      <left style="thin"/>
      <right style="medium"/>
      <top style="thin"/>
      <bottom style="medium"/>
    </border>
    <border diagonalUp="1">
      <left style="thin"/>
      <right style="thin"/>
      <top style="thin"/>
      <bottom style="medium"/>
      <diagonal style="thin">
        <color indexed="55"/>
      </diagonal>
    </border>
    <border diagonalUp="1">
      <left style="thin"/>
      <right style="thin"/>
      <top>
        <color indexed="63"/>
      </top>
      <bottom style="thin"/>
      <diagonal style="thin">
        <color indexed="55"/>
      </diagonal>
    </border>
    <border diagonalUp="1">
      <left style="thin"/>
      <right style="thin"/>
      <top>
        <color indexed="63"/>
      </top>
      <bottom style="medium"/>
      <diagonal style="thin">
        <color indexed="55"/>
      </diagonal>
    </border>
    <border diagonalUp="1">
      <left style="thin"/>
      <right style="thin"/>
      <top style="thin"/>
      <bottom style="thin"/>
      <diagonal style="thin">
        <color indexed="55"/>
      </diagonal>
    </border>
    <border>
      <left style="dotted">
        <color indexed="55"/>
      </left>
      <right style="thin"/>
      <top style="thin"/>
      <bottom>
        <color indexed="63"/>
      </bottom>
    </border>
    <border>
      <left>
        <color indexed="63"/>
      </left>
      <right style="thin"/>
      <top style="medium"/>
      <bottom style="thin"/>
    </border>
    <border diagonalUp="1">
      <left style="thin"/>
      <right style="thin"/>
      <top style="medium"/>
      <bottom style="thin"/>
      <diagonal style="thin">
        <color indexed="55"/>
      </diagonal>
    </border>
    <border>
      <left style="dotted">
        <color indexed="55"/>
      </left>
      <right style="thin"/>
      <top style="medium"/>
      <bottom style="thin"/>
    </border>
    <border>
      <left style="thin"/>
      <right style="medium"/>
      <top style="medium"/>
      <bottom style="thin"/>
    </border>
    <border diagonalUp="1">
      <left style="thin"/>
      <right style="thin"/>
      <top style="medium"/>
      <bottom style="hair">
        <color indexed="55"/>
      </bottom>
      <diagonal style="thin"/>
    </border>
    <border diagonalUp="1">
      <left style="thin"/>
      <right style="thin"/>
      <top style="hair">
        <color indexed="55"/>
      </top>
      <bottom style="hair">
        <color indexed="55"/>
      </bottom>
      <diagonal style="thin"/>
    </border>
    <border diagonalUp="1">
      <left style="thin"/>
      <right style="thin"/>
      <top style="hair">
        <color indexed="55"/>
      </top>
      <bottom style="medium"/>
      <diagonal style="thin"/>
    </border>
    <border>
      <left style="thin"/>
      <right style="thin"/>
      <top style="thin"/>
      <bottom style="medium"/>
    </border>
    <border>
      <left style="medium"/>
      <right>
        <color indexed="63"/>
      </right>
      <top>
        <color indexed="63"/>
      </top>
      <bottom style="thin">
        <color indexed="55"/>
      </bottom>
    </border>
    <border>
      <left>
        <color indexed="63"/>
      </left>
      <right style="thin"/>
      <top>
        <color indexed="63"/>
      </top>
      <bottom style="thin">
        <color indexed="55"/>
      </bottom>
    </border>
    <border>
      <left style="thin"/>
      <right style="thin"/>
      <top>
        <color indexed="63"/>
      </top>
      <bottom style="double"/>
    </border>
    <border>
      <left>
        <color indexed="63"/>
      </left>
      <right style="thin"/>
      <top style="medium"/>
      <bottom>
        <color indexed="63"/>
      </bottom>
    </border>
    <border>
      <left>
        <color indexed="63"/>
      </left>
      <right style="thin"/>
      <top style="thin">
        <color indexed="55"/>
      </top>
      <bottom style="thin">
        <color indexed="55"/>
      </bottom>
    </border>
    <border>
      <left style="medium"/>
      <right>
        <color indexed="63"/>
      </right>
      <top style="thin">
        <color indexed="55"/>
      </top>
      <bottom style="medium"/>
    </border>
    <border>
      <left>
        <color indexed="63"/>
      </left>
      <right style="thin"/>
      <top style="thin">
        <color indexed="55"/>
      </top>
      <bottom style="medium"/>
    </border>
    <border>
      <left style="thin"/>
      <right style="hair"/>
      <top style="medium"/>
      <bottom>
        <color indexed="63"/>
      </bottom>
    </border>
    <border>
      <left style="hair"/>
      <right style="hair"/>
      <top>
        <color indexed="63"/>
      </top>
      <bottom style="double"/>
    </border>
    <border>
      <left style="thin"/>
      <right style="hair"/>
      <top>
        <color indexed="63"/>
      </top>
      <bottom style="double"/>
    </border>
    <border>
      <left style="hair"/>
      <right style="thin"/>
      <top>
        <color indexed="63"/>
      </top>
      <bottom style="double"/>
    </border>
    <border>
      <left style="hair"/>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medium"/>
      <bottom style="hair"/>
    </border>
    <border>
      <left style="medium"/>
      <right>
        <color indexed="63"/>
      </right>
      <top style="medium"/>
      <bottom style="hair"/>
    </border>
    <border>
      <left style="medium"/>
      <right>
        <color indexed="63"/>
      </right>
      <top style="hair"/>
      <bottom style="hair"/>
    </border>
    <border>
      <left style="medium"/>
      <right>
        <color indexed="63"/>
      </right>
      <top style="hair"/>
      <bottom style="medium"/>
    </border>
    <border>
      <left>
        <color indexed="63"/>
      </left>
      <right>
        <color indexed="63"/>
      </right>
      <top style="thin"/>
      <bottom style="thin"/>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color indexed="63"/>
      </botto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thin"/>
      <right style="hair"/>
      <top style="medium"/>
      <bottom style="thin"/>
    </border>
    <border>
      <left style="hair"/>
      <right style="hair"/>
      <top style="medium"/>
      <bottom style="thin"/>
    </border>
    <border>
      <left style="hair"/>
      <right style="thin"/>
      <top style="medium"/>
      <bottom style="thin"/>
    </border>
    <border>
      <left style="medium"/>
      <right style="thin"/>
      <top>
        <color indexed="63"/>
      </top>
      <bottom style="medium"/>
    </border>
    <border>
      <left style="thin"/>
      <right>
        <color indexed="63"/>
      </right>
      <top style="thin"/>
      <bottom style="medium"/>
    </border>
    <border>
      <left style="medium"/>
      <right>
        <color indexed="63"/>
      </right>
      <top style="thin"/>
      <bottom style="medium"/>
    </border>
    <border>
      <left>
        <color indexed="63"/>
      </left>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413">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0" fontId="2" fillId="0" borderId="0" xfId="0" applyFont="1" applyBorder="1" applyAlignment="1">
      <alignment horizontal="right"/>
    </xf>
    <xf numFmtId="0" fontId="2" fillId="0" borderId="0" xfId="0" applyFont="1" applyAlignment="1">
      <alignment horizontal="center" vertical="center"/>
    </xf>
    <xf numFmtId="0" fontId="2" fillId="0" borderId="0" xfId="0" applyFont="1" applyAlignment="1">
      <alignment horizontal="right" vertical="top"/>
    </xf>
    <xf numFmtId="0" fontId="2" fillId="0" borderId="0" xfId="0" applyFont="1" applyAlignment="1">
      <alignment horizontal="center" vertical="top"/>
    </xf>
    <xf numFmtId="0" fontId="2" fillId="0" borderId="1" xfId="0" applyFont="1" applyFill="1" applyBorder="1" applyAlignment="1">
      <alignment horizontal="distributed" vertical="center"/>
    </xf>
    <xf numFmtId="0" fontId="2" fillId="0" borderId="0" xfId="0" applyFont="1" applyFill="1" applyAlignment="1">
      <alignment horizontal="left" vertical="center"/>
    </xf>
    <xf numFmtId="178" fontId="6" fillId="2" borderId="2" xfId="0" applyNumberFormat="1" applyFont="1" applyFill="1" applyBorder="1" applyAlignment="1">
      <alignment horizontal="right" vertical="center"/>
    </xf>
    <xf numFmtId="178" fontId="6" fillId="2" borderId="3" xfId="0" applyNumberFormat="1" applyFont="1" applyFill="1" applyBorder="1" applyAlignment="1">
      <alignment horizontal="right" vertical="center"/>
    </xf>
    <xf numFmtId="178" fontId="6" fillId="2" borderId="4" xfId="0" applyNumberFormat="1" applyFont="1" applyFill="1" applyBorder="1" applyAlignment="1">
      <alignment horizontal="right" vertical="center"/>
    </xf>
    <xf numFmtId="178" fontId="6" fillId="2" borderId="5" xfId="0" applyNumberFormat="1" applyFont="1" applyFill="1" applyBorder="1" applyAlignment="1">
      <alignment horizontal="right" vertical="center"/>
    </xf>
    <xf numFmtId="177" fontId="6" fillId="2" borderId="6" xfId="0" applyNumberFormat="1" applyFont="1" applyFill="1" applyBorder="1" applyAlignment="1">
      <alignment horizontal="right" vertical="center"/>
    </xf>
    <xf numFmtId="178" fontId="2" fillId="2" borderId="7" xfId="0" applyNumberFormat="1" applyFont="1" applyFill="1" applyBorder="1" applyAlignment="1">
      <alignment horizontal="right" vertical="center"/>
    </xf>
    <xf numFmtId="178" fontId="2" fillId="2" borderId="8" xfId="0" applyNumberFormat="1" applyFont="1" applyFill="1" applyBorder="1" applyAlignment="1">
      <alignment horizontal="right" vertical="center"/>
    </xf>
    <xf numFmtId="178" fontId="2" fillId="2" borderId="9" xfId="0" applyNumberFormat="1" applyFont="1" applyFill="1" applyBorder="1" applyAlignment="1">
      <alignment horizontal="right" vertical="center"/>
    </xf>
    <xf numFmtId="178" fontId="2" fillId="2" borderId="10" xfId="0" applyNumberFormat="1" applyFont="1" applyFill="1" applyBorder="1" applyAlignment="1">
      <alignment horizontal="right" vertical="center"/>
    </xf>
    <xf numFmtId="177" fontId="2" fillId="2" borderId="11" xfId="0" applyNumberFormat="1" applyFont="1" applyFill="1" applyBorder="1" applyAlignment="1">
      <alignment horizontal="right" vertical="center"/>
    </xf>
    <xf numFmtId="0" fontId="6"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Fill="1" applyBorder="1" applyAlignment="1">
      <alignment horizontal="distributed" vertical="center"/>
    </xf>
    <xf numFmtId="178" fontId="2" fillId="0" borderId="15" xfId="0" applyNumberFormat="1" applyFont="1" applyFill="1" applyBorder="1" applyAlignment="1">
      <alignment horizontal="right" vertical="center"/>
    </xf>
    <xf numFmtId="0" fontId="2" fillId="0" borderId="16" xfId="0" applyFont="1" applyFill="1" applyBorder="1" applyAlignment="1">
      <alignment horizontal="center" vertical="center"/>
    </xf>
    <xf numFmtId="0" fontId="2" fillId="0" borderId="13" xfId="0" applyFont="1" applyBorder="1" applyAlignment="1">
      <alignment horizontal="distributed" vertical="center"/>
    </xf>
    <xf numFmtId="0" fontId="2" fillId="0" borderId="17" xfId="0" applyFont="1" applyBorder="1" applyAlignment="1">
      <alignment horizontal="center" vertical="center"/>
    </xf>
    <xf numFmtId="178" fontId="2" fillId="0" borderId="18" xfId="0" applyNumberFormat="1" applyFont="1" applyFill="1" applyBorder="1" applyAlignment="1">
      <alignment horizontal="right" vertical="center"/>
    </xf>
    <xf numFmtId="178" fontId="6" fillId="2" borderId="19" xfId="0" applyNumberFormat="1" applyFont="1" applyFill="1" applyBorder="1" applyAlignment="1">
      <alignment horizontal="right" vertical="center"/>
    </xf>
    <xf numFmtId="0" fontId="2" fillId="0" borderId="20" xfId="0" applyFont="1" applyBorder="1" applyAlignment="1">
      <alignment horizontal="distributed" vertical="center"/>
    </xf>
    <xf numFmtId="178" fontId="2" fillId="2" borderId="21" xfId="0" applyNumberFormat="1" applyFont="1" applyFill="1" applyBorder="1" applyAlignment="1">
      <alignment horizontal="right" vertical="center"/>
    </xf>
    <xf numFmtId="3" fontId="2" fillId="2" borderId="22" xfId="0" applyNumberFormat="1" applyFont="1" applyFill="1" applyBorder="1" applyAlignment="1">
      <alignment horizontal="right" vertical="center"/>
    </xf>
    <xf numFmtId="3" fontId="2" fillId="2" borderId="23" xfId="0" applyNumberFormat="1" applyFont="1" applyFill="1" applyBorder="1" applyAlignment="1">
      <alignment horizontal="right" vertical="center"/>
    </xf>
    <xf numFmtId="3" fontId="2" fillId="2" borderId="24" xfId="0" applyNumberFormat="1" applyFont="1" applyFill="1" applyBorder="1" applyAlignment="1">
      <alignment horizontal="right" vertical="center"/>
    </xf>
    <xf numFmtId="3" fontId="2" fillId="2" borderId="25" xfId="0" applyNumberFormat="1" applyFont="1" applyFill="1" applyBorder="1" applyAlignment="1">
      <alignment horizontal="right" vertical="center"/>
    </xf>
    <xf numFmtId="178" fontId="2" fillId="0" borderId="26" xfId="17" applyNumberFormat="1" applyFont="1" applyFill="1" applyBorder="1" applyAlignment="1">
      <alignment horizontal="right" vertical="center"/>
    </xf>
    <xf numFmtId="178" fontId="2" fillId="0" borderId="27" xfId="17" applyNumberFormat="1" applyFont="1" applyFill="1" applyBorder="1" applyAlignment="1">
      <alignment horizontal="right" vertical="center"/>
    </xf>
    <xf numFmtId="0" fontId="2" fillId="0" borderId="28" xfId="0" applyFont="1" applyFill="1" applyBorder="1" applyAlignment="1">
      <alignment horizontal="center" vertical="center"/>
    </xf>
    <xf numFmtId="178" fontId="2" fillId="2" borderId="29" xfId="0" applyNumberFormat="1" applyFont="1" applyFill="1" applyBorder="1" applyAlignment="1">
      <alignment horizontal="right" vertical="center"/>
    </xf>
    <xf numFmtId="178" fontId="2" fillId="2" borderId="30" xfId="0" applyNumberFormat="1" applyFont="1" applyFill="1" applyBorder="1" applyAlignment="1">
      <alignment horizontal="right" vertical="center"/>
    </xf>
    <xf numFmtId="178" fontId="2" fillId="2" borderId="31" xfId="0" applyNumberFormat="1" applyFont="1" applyFill="1" applyBorder="1" applyAlignment="1">
      <alignment horizontal="right" vertical="center"/>
    </xf>
    <xf numFmtId="0" fontId="2" fillId="0" borderId="32" xfId="0" applyFont="1" applyBorder="1" applyAlignment="1">
      <alignment horizontal="center" vertical="center"/>
    </xf>
    <xf numFmtId="178" fontId="6" fillId="2" borderId="33" xfId="0" applyNumberFormat="1" applyFont="1" applyFill="1" applyBorder="1" applyAlignment="1">
      <alignment horizontal="right" vertical="center"/>
    </xf>
    <xf numFmtId="178" fontId="6" fillId="2" borderId="34" xfId="0" applyNumberFormat="1" applyFont="1" applyFill="1" applyBorder="1" applyAlignment="1">
      <alignment horizontal="right" vertical="center"/>
    </xf>
    <xf numFmtId="0" fontId="6" fillId="0" borderId="35" xfId="0" applyFont="1" applyBorder="1" applyAlignment="1">
      <alignment horizontal="center" vertical="center"/>
    </xf>
    <xf numFmtId="178" fontId="2" fillId="2" borderId="36" xfId="0" applyNumberFormat="1" applyFont="1" applyFill="1" applyBorder="1" applyAlignment="1">
      <alignment horizontal="right" vertical="center"/>
    </xf>
    <xf numFmtId="178" fontId="2" fillId="2" borderId="37" xfId="0" applyNumberFormat="1" applyFont="1" applyFill="1" applyBorder="1" applyAlignment="1">
      <alignment horizontal="right" vertical="center"/>
    </xf>
    <xf numFmtId="0" fontId="2" fillId="0" borderId="38" xfId="0" applyFont="1" applyBorder="1" applyAlignment="1">
      <alignment horizontal="center" vertical="center"/>
    </xf>
    <xf numFmtId="0" fontId="6" fillId="3" borderId="39" xfId="0" applyFont="1" applyFill="1" applyBorder="1" applyAlignment="1">
      <alignment horizontal="distributed" vertical="center"/>
    </xf>
    <xf numFmtId="0" fontId="2" fillId="0" borderId="40" xfId="0" applyFont="1" applyBorder="1" applyAlignment="1">
      <alignment horizontal="center" vertical="center" wrapText="1"/>
    </xf>
    <xf numFmtId="0" fontId="2" fillId="0" borderId="41" xfId="0" applyFont="1" applyBorder="1" applyAlignment="1">
      <alignment horizontal="center" vertical="center"/>
    </xf>
    <xf numFmtId="178" fontId="2" fillId="2" borderId="42" xfId="0" applyNumberFormat="1" applyFont="1" applyFill="1" applyBorder="1" applyAlignment="1">
      <alignment horizontal="right" vertical="center"/>
    </xf>
    <xf numFmtId="178" fontId="2" fillId="2" borderId="43" xfId="0" applyNumberFormat="1" applyFont="1" applyFill="1" applyBorder="1" applyAlignment="1">
      <alignment horizontal="right" vertical="center"/>
    </xf>
    <xf numFmtId="178" fontId="2" fillId="2" borderId="44" xfId="0" applyNumberFormat="1" applyFont="1" applyFill="1" applyBorder="1" applyAlignment="1">
      <alignment horizontal="right" vertical="center"/>
    </xf>
    <xf numFmtId="178" fontId="2" fillId="2" borderId="45" xfId="0" applyNumberFormat="1" applyFont="1" applyFill="1" applyBorder="1" applyAlignment="1">
      <alignment horizontal="right" vertical="center"/>
    </xf>
    <xf numFmtId="177" fontId="2" fillId="2" borderId="46" xfId="0" applyNumberFormat="1" applyFont="1" applyFill="1" applyBorder="1" applyAlignment="1">
      <alignment horizontal="right" vertical="center"/>
    </xf>
    <xf numFmtId="0" fontId="7" fillId="2" borderId="47" xfId="0" applyFont="1" applyFill="1" applyBorder="1" applyAlignment="1">
      <alignment horizontal="right"/>
    </xf>
    <xf numFmtId="0" fontId="7" fillId="2" borderId="48" xfId="0" applyFont="1" applyFill="1" applyBorder="1" applyAlignment="1">
      <alignment horizontal="right"/>
    </xf>
    <xf numFmtId="0" fontId="7" fillId="2" borderId="49" xfId="0" applyFont="1" applyFill="1" applyBorder="1" applyAlignment="1">
      <alignment horizontal="right"/>
    </xf>
    <xf numFmtId="0" fontId="7" fillId="2" borderId="50" xfId="0" applyFont="1" applyFill="1" applyBorder="1" applyAlignment="1">
      <alignment horizontal="right"/>
    </xf>
    <xf numFmtId="0" fontId="7" fillId="2" borderId="51" xfId="0" applyFont="1" applyFill="1" applyBorder="1" applyAlignment="1">
      <alignment horizontal="right"/>
    </xf>
    <xf numFmtId="3" fontId="2" fillId="2" borderId="26" xfId="0" applyNumberFormat="1" applyFont="1" applyFill="1" applyBorder="1" applyAlignment="1">
      <alignment horizontal="right" vertical="center"/>
    </xf>
    <xf numFmtId="3" fontId="2" fillId="2" borderId="28" xfId="0" applyNumberFormat="1" applyFont="1" applyFill="1" applyBorder="1" applyAlignment="1">
      <alignment horizontal="right" vertical="center"/>
    </xf>
    <xf numFmtId="0" fontId="7" fillId="2" borderId="52" xfId="0" applyFont="1" applyFill="1" applyBorder="1" applyAlignment="1">
      <alignment horizontal="right"/>
    </xf>
    <xf numFmtId="0" fontId="7" fillId="0" borderId="53" xfId="0" applyFont="1" applyFill="1" applyBorder="1" applyAlignment="1">
      <alignment horizontal="center" vertical="center"/>
    </xf>
    <xf numFmtId="0" fontId="7" fillId="0" borderId="54" xfId="0" applyFont="1" applyFill="1" applyBorder="1" applyAlignment="1">
      <alignment horizontal="center" vertical="center"/>
    </xf>
    <xf numFmtId="0" fontId="7" fillId="2" borderId="55" xfId="0" applyFont="1" applyFill="1" applyBorder="1" applyAlignment="1">
      <alignment horizontal="right"/>
    </xf>
    <xf numFmtId="0" fontId="7" fillId="4" borderId="53" xfId="0" applyFont="1" applyFill="1" applyBorder="1" applyAlignment="1">
      <alignment horizontal="distributed" vertical="center"/>
    </xf>
    <xf numFmtId="0" fontId="7" fillId="0" borderId="52" xfId="0" applyFont="1" applyFill="1" applyBorder="1" applyAlignment="1">
      <alignment horizontal="center" vertical="center"/>
    </xf>
    <xf numFmtId="0" fontId="2" fillId="3" borderId="56" xfId="0" applyFont="1" applyFill="1" applyBorder="1" applyAlignment="1">
      <alignment horizontal="distributed" vertical="center"/>
    </xf>
    <xf numFmtId="0" fontId="6" fillId="0" borderId="57" xfId="0" applyFont="1" applyBorder="1" applyAlignment="1">
      <alignment horizontal="distributed" vertical="center"/>
    </xf>
    <xf numFmtId="0" fontId="2" fillId="3" borderId="58" xfId="0" applyFont="1" applyFill="1" applyBorder="1" applyAlignment="1">
      <alignment horizontal="distributed" vertical="center"/>
    </xf>
    <xf numFmtId="0" fontId="2" fillId="3" borderId="59" xfId="0" applyFont="1" applyFill="1" applyBorder="1" applyAlignment="1">
      <alignment horizontal="distributed" vertical="center"/>
    </xf>
    <xf numFmtId="0" fontId="2" fillId="0" borderId="60" xfId="0" applyFont="1" applyBorder="1" applyAlignment="1">
      <alignment horizontal="distributed" vertical="center"/>
    </xf>
    <xf numFmtId="0" fontId="6" fillId="0" borderId="61" xfId="0" applyFont="1" applyBorder="1" applyAlignment="1">
      <alignment horizontal="distributed" vertical="center"/>
    </xf>
    <xf numFmtId="0" fontId="2" fillId="0" borderId="13" xfId="0" applyFont="1" applyBorder="1" applyAlignment="1">
      <alignment horizontal="center" vertical="center" wrapText="1"/>
    </xf>
    <xf numFmtId="0" fontId="7" fillId="0" borderId="53" xfId="0" applyFont="1" applyFill="1" applyBorder="1" applyAlignment="1">
      <alignment horizontal="left" vertical="center"/>
    </xf>
    <xf numFmtId="0" fontId="2" fillId="0" borderId="62" xfId="0" applyFont="1" applyBorder="1" applyAlignment="1">
      <alignment horizontal="distributed" vertical="center"/>
    </xf>
    <xf numFmtId="0" fontId="2" fillId="0" borderId="63" xfId="0" applyFont="1" applyBorder="1" applyAlignment="1">
      <alignment horizontal="center" vertical="center"/>
    </xf>
    <xf numFmtId="0" fontId="2" fillId="0" borderId="64" xfId="0" applyFont="1" applyBorder="1" applyAlignment="1">
      <alignment horizontal="distributed" vertical="center"/>
    </xf>
    <xf numFmtId="0" fontId="2" fillId="0" borderId="0" xfId="0" applyFont="1" applyAlignment="1">
      <alignment vertical="center"/>
    </xf>
    <xf numFmtId="0" fontId="2" fillId="0" borderId="55" xfId="0" applyFont="1" applyBorder="1" applyAlignment="1">
      <alignment horizontal="center" vertical="center"/>
    </xf>
    <xf numFmtId="0" fontId="2" fillId="0" borderId="50" xfId="0" applyFont="1" applyBorder="1" applyAlignment="1">
      <alignment horizontal="center" vertical="center"/>
    </xf>
    <xf numFmtId="0" fontId="2" fillId="0" borderId="55" xfId="0" applyFont="1" applyBorder="1" applyAlignment="1">
      <alignment horizontal="distributed" vertical="center"/>
    </xf>
    <xf numFmtId="0" fontId="2" fillId="0" borderId="55" xfId="0" applyFont="1" applyBorder="1" applyAlignment="1">
      <alignment horizontal="center" vertical="center" wrapText="1"/>
    </xf>
    <xf numFmtId="0" fontId="2" fillId="0" borderId="53" xfId="0" applyFont="1" applyFill="1" applyBorder="1" applyAlignment="1">
      <alignment horizontal="center" vertical="center"/>
    </xf>
    <xf numFmtId="0" fontId="2" fillId="0" borderId="54" xfId="0" applyFont="1" applyFill="1" applyBorder="1" applyAlignment="1">
      <alignment horizontal="center" vertical="center"/>
    </xf>
    <xf numFmtId="0" fontId="2" fillId="2" borderId="50" xfId="0" applyFont="1" applyFill="1" applyBorder="1" applyAlignment="1">
      <alignment horizontal="right" vertical="center"/>
    </xf>
    <xf numFmtId="0" fontId="2" fillId="2" borderId="54" xfId="0" applyFont="1" applyFill="1" applyBorder="1" applyAlignment="1">
      <alignment horizontal="right" vertical="center"/>
    </xf>
    <xf numFmtId="0" fontId="2" fillId="2" borderId="65" xfId="0" applyFont="1" applyFill="1" applyBorder="1" applyAlignment="1">
      <alignment horizontal="right" vertical="center"/>
    </xf>
    <xf numFmtId="179" fontId="2" fillId="2" borderId="45" xfId="0" applyNumberFormat="1" applyFont="1" applyFill="1" applyBorder="1" applyAlignment="1">
      <alignment horizontal="right" vertical="center"/>
    </xf>
    <xf numFmtId="179" fontId="2" fillId="2" borderId="66" xfId="0" applyNumberFormat="1" applyFont="1" applyFill="1" applyBorder="1" applyAlignment="1">
      <alignment horizontal="right" vertical="center"/>
    </xf>
    <xf numFmtId="179" fontId="2" fillId="2" borderId="67" xfId="0" applyNumberFormat="1" applyFont="1" applyFill="1" applyBorder="1" applyAlignment="1">
      <alignment horizontal="right" vertical="center"/>
    </xf>
    <xf numFmtId="0" fontId="7" fillId="2" borderId="68" xfId="0" applyFont="1" applyFill="1" applyBorder="1" applyAlignment="1">
      <alignment horizontal="right" vertical="center"/>
    </xf>
    <xf numFmtId="179" fontId="2" fillId="2" borderId="69" xfId="0" applyNumberFormat="1" applyFont="1" applyFill="1" applyBorder="1" applyAlignment="1">
      <alignment vertical="center"/>
    </xf>
    <xf numFmtId="179" fontId="2" fillId="2" borderId="70" xfId="0" applyNumberFormat="1" applyFont="1" applyFill="1" applyBorder="1" applyAlignment="1">
      <alignment horizontal="right" vertical="center"/>
    </xf>
    <xf numFmtId="179" fontId="2" fillId="2" borderId="10" xfId="0" applyNumberFormat="1" applyFont="1" applyFill="1" applyBorder="1" applyAlignment="1">
      <alignment horizontal="right" vertical="center"/>
    </xf>
    <xf numFmtId="179" fontId="2" fillId="2" borderId="71" xfId="0" applyNumberFormat="1" applyFont="1" applyFill="1" applyBorder="1" applyAlignment="1">
      <alignment horizontal="right" vertical="center"/>
    </xf>
    <xf numFmtId="179" fontId="2" fillId="2" borderId="72" xfId="0" applyNumberFormat="1" applyFont="1" applyFill="1" applyBorder="1" applyAlignment="1">
      <alignment horizontal="right" vertical="center"/>
    </xf>
    <xf numFmtId="0" fontId="7" fillId="2" borderId="73" xfId="0" applyFont="1" applyFill="1" applyBorder="1" applyAlignment="1">
      <alignment horizontal="right" vertical="center"/>
    </xf>
    <xf numFmtId="179" fontId="2" fillId="2" borderId="74" xfId="0" applyNumberFormat="1" applyFont="1" applyFill="1" applyBorder="1" applyAlignment="1">
      <alignment vertical="center"/>
    </xf>
    <xf numFmtId="179" fontId="2" fillId="2" borderId="75" xfId="0" applyNumberFormat="1" applyFont="1" applyFill="1" applyBorder="1" applyAlignment="1">
      <alignment horizontal="right" vertical="center"/>
    </xf>
    <xf numFmtId="179" fontId="2" fillId="2" borderId="21" xfId="0" applyNumberFormat="1" applyFont="1" applyFill="1" applyBorder="1" applyAlignment="1">
      <alignment horizontal="right" vertical="center"/>
    </xf>
    <xf numFmtId="179" fontId="2" fillId="2" borderId="76" xfId="0" applyNumberFormat="1" applyFont="1" applyFill="1" applyBorder="1" applyAlignment="1">
      <alignment horizontal="right" vertical="center"/>
    </xf>
    <xf numFmtId="179" fontId="2" fillId="2" borderId="77" xfId="0" applyNumberFormat="1" applyFont="1" applyFill="1" applyBorder="1" applyAlignment="1">
      <alignment horizontal="right" vertical="center"/>
    </xf>
    <xf numFmtId="0" fontId="7" fillId="2" borderId="31" xfId="0" applyFont="1" applyFill="1" applyBorder="1" applyAlignment="1">
      <alignment horizontal="right" vertical="center"/>
    </xf>
    <xf numFmtId="179" fontId="2" fillId="2" borderId="78" xfId="0" applyNumberFormat="1" applyFont="1" applyFill="1" applyBorder="1" applyAlignment="1">
      <alignment vertical="center"/>
    </xf>
    <xf numFmtId="179" fontId="2" fillId="2" borderId="79" xfId="0" applyNumberFormat="1" applyFont="1" applyFill="1" applyBorder="1" applyAlignment="1">
      <alignment horizontal="right" vertical="center"/>
    </xf>
    <xf numFmtId="179" fontId="6" fillId="2" borderId="80" xfId="0" applyNumberFormat="1" applyFont="1" applyFill="1" applyBorder="1" applyAlignment="1">
      <alignment horizontal="right" vertical="center"/>
    </xf>
    <xf numFmtId="179" fontId="6" fillId="2" borderId="81" xfId="0" applyNumberFormat="1" applyFont="1" applyFill="1" applyBorder="1" applyAlignment="1">
      <alignment horizontal="right" vertical="center"/>
    </xf>
    <xf numFmtId="179" fontId="6" fillId="2" borderId="82" xfId="0" applyNumberFormat="1" applyFont="1" applyFill="1" applyBorder="1" applyAlignment="1">
      <alignment horizontal="right" vertical="center"/>
    </xf>
    <xf numFmtId="0" fontId="8" fillId="2" borderId="83" xfId="0" applyFont="1" applyFill="1" applyBorder="1" applyAlignment="1">
      <alignment horizontal="right" vertical="center"/>
    </xf>
    <xf numFmtId="179" fontId="6" fillId="2" borderId="84" xfId="0" applyNumberFormat="1" applyFont="1" applyFill="1" applyBorder="1" applyAlignment="1">
      <alignment vertical="center"/>
    </xf>
    <xf numFmtId="179" fontId="6" fillId="2" borderId="85" xfId="0" applyNumberFormat="1" applyFont="1" applyFill="1" applyBorder="1" applyAlignment="1">
      <alignment horizontal="right" vertical="center"/>
    </xf>
    <xf numFmtId="0" fontId="2" fillId="0" borderId="86" xfId="0" applyFont="1" applyBorder="1" applyAlignment="1">
      <alignment horizontal="distributed" vertical="center"/>
    </xf>
    <xf numFmtId="179" fontId="2" fillId="2" borderId="87" xfId="0" applyNumberFormat="1" applyFont="1" applyFill="1" applyBorder="1" applyAlignment="1">
      <alignment horizontal="right" vertical="center"/>
    </xf>
    <xf numFmtId="179" fontId="2" fillId="2" borderId="88" xfId="0" applyNumberFormat="1" applyFont="1" applyFill="1" applyBorder="1" applyAlignment="1">
      <alignment horizontal="right" vertical="center"/>
    </xf>
    <xf numFmtId="179" fontId="2" fillId="2" borderId="89" xfId="0" applyNumberFormat="1" applyFont="1" applyFill="1" applyBorder="1" applyAlignment="1">
      <alignment horizontal="right" vertical="center"/>
    </xf>
    <xf numFmtId="0" fontId="7" fillId="2" borderId="90" xfId="0" applyFont="1" applyFill="1" applyBorder="1" applyAlignment="1">
      <alignment horizontal="right" vertical="center"/>
    </xf>
    <xf numFmtId="179" fontId="2" fillId="2" borderId="91" xfId="0" applyNumberFormat="1" applyFont="1" applyFill="1" applyBorder="1" applyAlignment="1">
      <alignment vertical="center"/>
    </xf>
    <xf numFmtId="179" fontId="2" fillId="2" borderId="92" xfId="0" applyNumberFormat="1" applyFont="1" applyFill="1" applyBorder="1" applyAlignment="1">
      <alignment horizontal="right" vertical="center"/>
    </xf>
    <xf numFmtId="0" fontId="2" fillId="0" borderId="93" xfId="0" applyFont="1" applyBorder="1" applyAlignment="1">
      <alignment horizontal="distributed" vertical="center"/>
    </xf>
    <xf numFmtId="179" fontId="2" fillId="2" borderId="94" xfId="0" applyNumberFormat="1" applyFont="1" applyFill="1" applyBorder="1" applyAlignment="1">
      <alignment horizontal="right" vertical="center"/>
    </xf>
    <xf numFmtId="179" fontId="2" fillId="2" borderId="95" xfId="0" applyNumberFormat="1" applyFont="1" applyFill="1" applyBorder="1" applyAlignment="1">
      <alignment horizontal="right" vertical="center"/>
    </xf>
    <xf numFmtId="179" fontId="2" fillId="2" borderId="96" xfId="0" applyNumberFormat="1" applyFont="1" applyFill="1" applyBorder="1" applyAlignment="1">
      <alignment horizontal="right" vertical="center"/>
    </xf>
    <xf numFmtId="0" fontId="7" fillId="2" borderId="97" xfId="0" applyFont="1" applyFill="1" applyBorder="1" applyAlignment="1">
      <alignment horizontal="right" vertical="center"/>
    </xf>
    <xf numFmtId="179" fontId="2" fillId="2" borderId="98" xfId="0" applyNumberFormat="1" applyFont="1" applyFill="1" applyBorder="1" applyAlignment="1">
      <alignment vertical="center"/>
    </xf>
    <xf numFmtId="179" fontId="2" fillId="2" borderId="99" xfId="0" applyNumberFormat="1" applyFont="1" applyFill="1" applyBorder="1" applyAlignment="1">
      <alignment horizontal="right" vertical="center"/>
    </xf>
    <xf numFmtId="0" fontId="2" fillId="0" borderId="0" xfId="0" applyFont="1" applyAlignment="1">
      <alignment horizontal="left" vertical="top" wrapText="1"/>
    </xf>
    <xf numFmtId="0" fontId="2" fillId="0" borderId="0" xfId="0" applyFont="1" applyBorder="1" applyAlignment="1">
      <alignment horizontal="left" vertical="center"/>
    </xf>
    <xf numFmtId="0" fontId="0" fillId="0" borderId="0" xfId="0" applyAlignment="1">
      <alignment vertical="center"/>
    </xf>
    <xf numFmtId="0" fontId="0" fillId="0" borderId="0" xfId="0" applyBorder="1" applyAlignment="1">
      <alignment horizontal="left" vertical="center"/>
    </xf>
    <xf numFmtId="0" fontId="2" fillId="0" borderId="47" xfId="0" applyFont="1" applyBorder="1" applyAlignment="1">
      <alignment horizontal="center" vertical="center" wrapText="1"/>
    </xf>
    <xf numFmtId="0" fontId="2" fillId="0" borderId="49" xfId="0" applyFont="1" applyBorder="1" applyAlignment="1">
      <alignment horizontal="center" vertical="center" wrapText="1"/>
    </xf>
    <xf numFmtId="0" fontId="2" fillId="2" borderId="47" xfId="0" applyFont="1" applyFill="1" applyBorder="1" applyAlignment="1">
      <alignment horizontal="right" vertical="center"/>
    </xf>
    <xf numFmtId="0" fontId="2" fillId="2" borderId="49" xfId="0" applyFont="1" applyFill="1" applyBorder="1" applyAlignment="1">
      <alignment horizontal="right" vertical="center"/>
    </xf>
    <xf numFmtId="0" fontId="2" fillId="2" borderId="51" xfId="0" applyFont="1" applyFill="1" applyBorder="1" applyAlignment="1">
      <alignment horizontal="right" vertical="center"/>
    </xf>
    <xf numFmtId="178" fontId="2" fillId="2" borderId="100" xfId="0" applyNumberFormat="1" applyFont="1" applyFill="1" applyBorder="1" applyAlignment="1">
      <alignment horizontal="right" vertical="center"/>
    </xf>
    <xf numFmtId="178" fontId="2" fillId="2" borderId="101" xfId="0" applyNumberFormat="1" applyFont="1" applyFill="1" applyBorder="1" applyAlignment="1">
      <alignment horizontal="right" vertical="center"/>
    </xf>
    <xf numFmtId="0" fontId="2" fillId="0" borderId="102" xfId="0" applyFont="1" applyBorder="1" applyAlignment="1">
      <alignment horizontal="left" vertical="center"/>
    </xf>
    <xf numFmtId="0" fontId="2" fillId="0" borderId="103" xfId="0" applyFont="1" applyBorder="1" applyAlignment="1">
      <alignment horizontal="center" vertical="center"/>
    </xf>
    <xf numFmtId="0" fontId="2" fillId="0" borderId="104" xfId="0" applyFont="1" applyBorder="1" applyAlignment="1">
      <alignment horizontal="center" vertical="center"/>
    </xf>
    <xf numFmtId="0" fontId="2" fillId="0" borderId="105" xfId="0" applyFont="1" applyBorder="1" applyAlignment="1">
      <alignment horizontal="distributed" vertical="center"/>
    </xf>
    <xf numFmtId="178" fontId="2" fillId="2" borderId="106" xfId="0" applyNumberFormat="1" applyFont="1" applyFill="1" applyBorder="1" applyAlignment="1">
      <alignment horizontal="right" vertical="center"/>
    </xf>
    <xf numFmtId="178" fontId="2" fillId="2" borderId="107" xfId="0" applyNumberFormat="1" applyFont="1" applyFill="1" applyBorder="1" applyAlignment="1">
      <alignment horizontal="right" vertical="center"/>
    </xf>
    <xf numFmtId="178" fontId="2" fillId="2" borderId="108" xfId="0" applyNumberFormat="1" applyFont="1" applyFill="1" applyBorder="1" applyAlignment="1">
      <alignment horizontal="right" vertical="center"/>
    </xf>
    <xf numFmtId="0" fontId="6" fillId="0" borderId="109" xfId="0" applyFont="1" applyBorder="1" applyAlignment="1">
      <alignment horizontal="distributed" vertical="center"/>
    </xf>
    <xf numFmtId="178" fontId="6" fillId="2" borderId="110" xfId="0" applyNumberFormat="1" applyFont="1" applyFill="1" applyBorder="1" applyAlignment="1">
      <alignment horizontal="right" vertical="center"/>
    </xf>
    <xf numFmtId="178" fontId="6" fillId="2" borderId="111" xfId="0" applyNumberFormat="1" applyFont="1" applyFill="1" applyBorder="1" applyAlignment="1">
      <alignment horizontal="right" vertical="center"/>
    </xf>
    <xf numFmtId="178" fontId="6" fillId="2" borderId="112" xfId="0" applyNumberFormat="1" applyFont="1" applyFill="1" applyBorder="1" applyAlignment="1">
      <alignment horizontal="right" vertical="center"/>
    </xf>
    <xf numFmtId="178" fontId="6" fillId="2" borderId="113" xfId="0" applyNumberFormat="1" applyFont="1" applyFill="1" applyBorder="1" applyAlignment="1">
      <alignment horizontal="right" vertical="center"/>
    </xf>
    <xf numFmtId="0" fontId="9" fillId="0" borderId="0" xfId="0" applyFont="1" applyAlignment="1">
      <alignment vertical="center"/>
    </xf>
    <xf numFmtId="0" fontId="2" fillId="0" borderId="57" xfId="0" applyFont="1" applyBorder="1" applyAlignment="1">
      <alignment horizontal="distributed" vertical="center"/>
    </xf>
    <xf numFmtId="178" fontId="2" fillId="2" borderId="2" xfId="0" applyNumberFormat="1" applyFont="1" applyFill="1" applyBorder="1" applyAlignment="1">
      <alignment horizontal="right" vertical="center"/>
    </xf>
    <xf numFmtId="178" fontId="2" fillId="2" borderId="4" xfId="0" applyNumberFormat="1" applyFont="1" applyFill="1" applyBorder="1" applyAlignment="1">
      <alignment horizontal="right" vertical="center"/>
    </xf>
    <xf numFmtId="178" fontId="2" fillId="2" borderId="5" xfId="0" applyNumberFormat="1" applyFont="1" applyFill="1" applyBorder="1" applyAlignment="1">
      <alignment horizontal="right" vertical="center"/>
    </xf>
    <xf numFmtId="178" fontId="2" fillId="2" borderId="12" xfId="0" applyNumberFormat="1" applyFont="1" applyFill="1" applyBorder="1" applyAlignment="1">
      <alignment horizontal="right" vertical="center"/>
    </xf>
    <xf numFmtId="0" fontId="2" fillId="0" borderId="114" xfId="0" applyFont="1" applyFill="1" applyBorder="1" applyAlignment="1">
      <alignment horizontal="distributed" vertical="center"/>
    </xf>
    <xf numFmtId="178" fontId="2" fillId="0" borderId="114" xfId="0" applyNumberFormat="1" applyFont="1" applyFill="1" applyBorder="1" applyAlignment="1">
      <alignment horizontal="right" vertical="center"/>
    </xf>
    <xf numFmtId="0" fontId="10" fillId="0" borderId="0" xfId="0" applyFont="1" applyAlignment="1">
      <alignment vertical="center"/>
    </xf>
    <xf numFmtId="0" fontId="10" fillId="0" borderId="0" xfId="0" applyFont="1" applyBorder="1" applyAlignment="1">
      <alignment horizontal="left" vertical="center"/>
    </xf>
    <xf numFmtId="0" fontId="2" fillId="0" borderId="54" xfId="0" applyFont="1" applyBorder="1" applyAlignment="1">
      <alignment horizontal="center" vertical="center"/>
    </xf>
    <xf numFmtId="0" fontId="2" fillId="0" borderId="53" xfId="0" applyFont="1" applyBorder="1" applyAlignment="1">
      <alignment horizontal="center" vertical="center"/>
    </xf>
    <xf numFmtId="179" fontId="2" fillId="2" borderId="100" xfId="0" applyNumberFormat="1" applyFont="1" applyFill="1" applyBorder="1" applyAlignment="1">
      <alignment horizontal="right" vertical="center"/>
    </xf>
    <xf numFmtId="179" fontId="2" fillId="2" borderId="101" xfId="0" applyNumberFormat="1" applyFont="1" applyFill="1" applyBorder="1" applyAlignment="1">
      <alignment horizontal="right" vertical="center"/>
    </xf>
    <xf numFmtId="179" fontId="2" fillId="2" borderId="115" xfId="0" applyNumberFormat="1" applyFont="1" applyFill="1" applyBorder="1" applyAlignment="1">
      <alignment horizontal="right" vertical="center"/>
    </xf>
    <xf numFmtId="179" fontId="2" fillId="2" borderId="20" xfId="0" applyNumberFormat="1" applyFont="1" applyFill="1" applyBorder="1" applyAlignment="1">
      <alignment horizontal="right" vertical="center"/>
    </xf>
    <xf numFmtId="179" fontId="6" fillId="2" borderId="10" xfId="0" applyNumberFormat="1" applyFont="1" applyFill="1" applyBorder="1" applyAlignment="1">
      <alignment horizontal="right" vertical="center"/>
    </xf>
    <xf numFmtId="179" fontId="6" fillId="2" borderId="72" xfId="0" applyNumberFormat="1" applyFont="1" applyFill="1" applyBorder="1" applyAlignment="1">
      <alignment horizontal="right" vertical="center"/>
    </xf>
    <xf numFmtId="179" fontId="6" fillId="2" borderId="71" xfId="0" applyNumberFormat="1" applyFont="1" applyFill="1" applyBorder="1" applyAlignment="1">
      <alignment horizontal="right" vertical="center"/>
    </xf>
    <xf numFmtId="179" fontId="6" fillId="2" borderId="101" xfId="0" applyNumberFormat="1" applyFont="1" applyFill="1" applyBorder="1" applyAlignment="1">
      <alignment horizontal="right" vertical="center"/>
    </xf>
    <xf numFmtId="0" fontId="0" fillId="0" borderId="0" xfId="0" applyAlignment="1">
      <alignment vertical="top"/>
    </xf>
    <xf numFmtId="0" fontId="2" fillId="0" borderId="50" xfId="0" applyFont="1" applyBorder="1" applyAlignment="1">
      <alignment horizontal="center" vertical="center" wrapText="1"/>
    </xf>
    <xf numFmtId="0" fontId="7" fillId="2" borderId="47" xfId="0" applyFont="1" applyFill="1" applyBorder="1" applyAlignment="1">
      <alignment horizontal="right" vertical="top"/>
    </xf>
    <xf numFmtId="0" fontId="7" fillId="2" borderId="49" xfId="0" applyFont="1" applyFill="1" applyBorder="1" applyAlignment="1">
      <alignment horizontal="right" vertical="top"/>
    </xf>
    <xf numFmtId="0" fontId="7" fillId="2" borderId="116" xfId="0" applyFont="1" applyFill="1" applyBorder="1" applyAlignment="1">
      <alignment horizontal="right" vertical="top"/>
    </xf>
    <xf numFmtId="0" fontId="7" fillId="2" borderId="50" xfId="0" applyFont="1" applyFill="1" applyBorder="1" applyAlignment="1">
      <alignment horizontal="right" vertical="top"/>
    </xf>
    <xf numFmtId="0" fontId="7" fillId="0" borderId="52" xfId="0" applyFont="1" applyFill="1" applyBorder="1" applyAlignment="1">
      <alignment horizontal="center" vertical="center" textRotation="255"/>
    </xf>
    <xf numFmtId="179" fontId="2" fillId="2" borderId="117" xfId="0" applyNumberFormat="1" applyFont="1" applyFill="1" applyBorder="1" applyAlignment="1">
      <alignment horizontal="right" vertical="center"/>
    </xf>
    <xf numFmtId="179" fontId="2" fillId="2" borderId="118" xfId="0" applyNumberFormat="1" applyFont="1" applyFill="1" applyBorder="1" applyAlignment="1">
      <alignment horizontal="right" vertical="center"/>
    </xf>
    <xf numFmtId="179" fontId="2" fillId="2" borderId="119" xfId="0" applyNumberFormat="1" applyFont="1" applyFill="1" applyBorder="1" applyAlignment="1">
      <alignment horizontal="right" vertical="center"/>
    </xf>
    <xf numFmtId="179" fontId="2" fillId="2" borderId="29" xfId="0" applyNumberFormat="1" applyFont="1" applyFill="1" applyBorder="1" applyAlignment="1">
      <alignment horizontal="right" vertical="center"/>
    </xf>
    <xf numFmtId="179" fontId="2" fillId="2" borderId="120" xfId="0" applyNumberFormat="1" applyFont="1" applyFill="1" applyBorder="1" applyAlignment="1">
      <alignment horizontal="right" vertical="center"/>
    </xf>
    <xf numFmtId="179" fontId="6" fillId="2" borderId="121" xfId="0" applyNumberFormat="1" applyFont="1" applyFill="1" applyBorder="1" applyAlignment="1">
      <alignment horizontal="right" vertical="center"/>
    </xf>
    <xf numFmtId="179" fontId="6" fillId="2" borderId="122" xfId="0" applyNumberFormat="1" applyFont="1" applyFill="1" applyBorder="1" applyAlignment="1">
      <alignment horizontal="right" vertical="center"/>
    </xf>
    <xf numFmtId="179" fontId="6" fillId="2" borderId="123" xfId="0" applyNumberFormat="1" applyFont="1" applyFill="1" applyBorder="1" applyAlignment="1">
      <alignment horizontal="right" vertical="center"/>
    </xf>
    <xf numFmtId="179" fontId="6" fillId="2" borderId="33" xfId="0" applyNumberFormat="1" applyFont="1" applyFill="1" applyBorder="1" applyAlignment="1">
      <alignment horizontal="right" vertical="center"/>
    </xf>
    <xf numFmtId="0" fontId="2" fillId="0" borderId="35" xfId="0" applyFont="1" applyBorder="1" applyAlignment="1">
      <alignment horizontal="center" vertical="center"/>
    </xf>
    <xf numFmtId="0" fontId="2" fillId="0" borderId="124" xfId="0" applyFont="1" applyFill="1" applyBorder="1" applyAlignment="1">
      <alignment horizontal="distributed" vertical="center"/>
    </xf>
    <xf numFmtId="0" fontId="2" fillId="0" borderId="125" xfId="0" applyFont="1" applyFill="1" applyBorder="1" applyAlignment="1">
      <alignment horizontal="right" vertical="center"/>
    </xf>
    <xf numFmtId="0" fontId="2" fillId="0" borderId="126" xfId="0" applyFont="1" applyFill="1" applyBorder="1" applyAlignment="1">
      <alignment horizontal="right" vertical="center"/>
    </xf>
    <xf numFmtId="0" fontId="2" fillId="0" borderId="127" xfId="0" applyFont="1" applyFill="1" applyBorder="1" applyAlignment="1">
      <alignment horizontal="right" vertical="center"/>
    </xf>
    <xf numFmtId="0" fontId="2" fillId="0" borderId="22" xfId="0" applyFont="1" applyFill="1" applyBorder="1" applyAlignment="1">
      <alignment horizontal="right" vertical="center"/>
    </xf>
    <xf numFmtId="3" fontId="2" fillId="0" borderId="22" xfId="0" applyNumberFormat="1" applyFont="1" applyFill="1" applyBorder="1" applyAlignment="1">
      <alignment horizontal="right" vertical="center"/>
    </xf>
    <xf numFmtId="0" fontId="2" fillId="0" borderId="128" xfId="0" applyFont="1" applyFill="1" applyBorder="1" applyAlignment="1">
      <alignment horizontal="center" vertical="center"/>
    </xf>
    <xf numFmtId="179" fontId="2" fillId="2" borderId="129" xfId="0" applyNumberFormat="1" applyFont="1" applyFill="1" applyBorder="1" applyAlignment="1">
      <alignment horizontal="right" vertical="center"/>
    </xf>
    <xf numFmtId="179" fontId="2" fillId="2" borderId="130" xfId="0" applyNumberFormat="1" applyFont="1" applyFill="1" applyBorder="1" applyAlignment="1">
      <alignment horizontal="right" vertical="center"/>
    </xf>
    <xf numFmtId="179" fontId="2" fillId="2" borderId="131" xfId="0" applyNumberFormat="1" applyFont="1" applyFill="1" applyBorder="1" applyAlignment="1">
      <alignment horizontal="right" vertical="center"/>
    </xf>
    <xf numFmtId="179" fontId="2" fillId="2" borderId="36" xfId="0" applyNumberFormat="1" applyFont="1" applyFill="1" applyBorder="1" applyAlignment="1">
      <alignment horizontal="right" vertical="center"/>
    </xf>
    <xf numFmtId="0" fontId="2" fillId="0" borderId="132" xfId="0" applyFont="1" applyBorder="1" applyAlignment="1">
      <alignment horizontal="center" vertical="center"/>
    </xf>
    <xf numFmtId="0" fontId="2" fillId="0" borderId="133" xfId="0" applyFont="1" applyFill="1" applyBorder="1" applyAlignment="1">
      <alignment horizontal="right" vertical="center"/>
    </xf>
    <xf numFmtId="0" fontId="2" fillId="0" borderId="134" xfId="0" applyFont="1" applyFill="1" applyBorder="1" applyAlignment="1">
      <alignment horizontal="right" vertical="center"/>
    </xf>
    <xf numFmtId="0" fontId="2" fillId="0" borderId="135" xfId="0" applyFont="1" applyFill="1" applyBorder="1" applyAlignment="1">
      <alignment horizontal="right" vertical="center"/>
    </xf>
    <xf numFmtId="0" fontId="2" fillId="0" borderId="15" xfId="0" applyFont="1" applyFill="1" applyBorder="1" applyAlignment="1">
      <alignment horizontal="right" vertical="center"/>
    </xf>
    <xf numFmtId="3" fontId="2" fillId="0" borderId="15" xfId="0" applyNumberFormat="1" applyFont="1" applyFill="1" applyBorder="1" applyAlignment="1">
      <alignment horizontal="right" vertical="center"/>
    </xf>
    <xf numFmtId="0" fontId="6" fillId="0" borderId="57" xfId="0" applyFont="1" applyBorder="1" applyAlignment="1">
      <alignment horizontal="center" vertical="center"/>
    </xf>
    <xf numFmtId="179" fontId="6" fillId="2" borderId="2" xfId="0" applyNumberFormat="1" applyFont="1" applyFill="1" applyBorder="1" applyAlignment="1">
      <alignment horizontal="right" vertical="center"/>
    </xf>
    <xf numFmtId="179" fontId="6" fillId="2" borderId="4" xfId="0" applyNumberFormat="1" applyFont="1" applyFill="1" applyBorder="1" applyAlignment="1">
      <alignment horizontal="right" vertical="center"/>
    </xf>
    <xf numFmtId="179" fontId="6" fillId="2" borderId="2" xfId="17" applyNumberFormat="1" applyFont="1" applyFill="1" applyBorder="1" applyAlignment="1">
      <alignment horizontal="right" vertical="center"/>
    </xf>
    <xf numFmtId="179" fontId="6" fillId="2" borderId="136" xfId="0" applyNumberFormat="1" applyFont="1" applyFill="1" applyBorder="1" applyAlignment="1">
      <alignment horizontal="right" vertical="center"/>
    </xf>
    <xf numFmtId="179" fontId="6" fillId="2" borderId="5" xfId="0" applyNumberFormat="1" applyFont="1" applyFill="1" applyBorder="1" applyAlignment="1">
      <alignment horizontal="right" vertical="center"/>
    </xf>
    <xf numFmtId="179" fontId="2" fillId="2" borderId="108" xfId="0" applyNumberFormat="1" applyFont="1" applyFill="1" applyBorder="1" applyAlignment="1">
      <alignment horizontal="right" vertical="center"/>
    </xf>
    <xf numFmtId="179" fontId="2" fillId="2" borderId="137" xfId="0" applyNumberFormat="1" applyFont="1" applyFill="1" applyBorder="1" applyAlignment="1">
      <alignment horizontal="right" vertical="center"/>
    </xf>
    <xf numFmtId="179" fontId="2" fillId="2" borderId="138" xfId="0" applyNumberFormat="1" applyFont="1" applyFill="1" applyBorder="1" applyAlignment="1">
      <alignment horizontal="right" vertical="center"/>
    </xf>
    <xf numFmtId="0" fontId="7" fillId="2" borderId="139" xfId="0" applyFont="1" applyFill="1" applyBorder="1" applyAlignment="1">
      <alignment horizontal="right" vertical="center"/>
    </xf>
    <xf numFmtId="179" fontId="2" fillId="2" borderId="140" xfId="0" applyNumberFormat="1" applyFont="1" applyFill="1" applyBorder="1" applyAlignment="1">
      <alignment vertical="center"/>
    </xf>
    <xf numFmtId="179" fontId="2" fillId="2" borderId="141" xfId="0" applyNumberFormat="1" applyFont="1" applyFill="1" applyBorder="1" applyAlignment="1">
      <alignment horizontal="right" vertical="center"/>
    </xf>
    <xf numFmtId="0" fontId="2" fillId="0" borderId="63" xfId="0" applyFont="1" applyBorder="1" applyAlignment="1">
      <alignment horizontal="center" vertical="center" wrapText="1"/>
    </xf>
    <xf numFmtId="0" fontId="2" fillId="0" borderId="142" xfId="0" applyFont="1" applyBorder="1" applyAlignment="1">
      <alignment horizontal="distributed" vertical="center"/>
    </xf>
    <xf numFmtId="0" fontId="2" fillId="0" borderId="143" xfId="0" applyFont="1" applyBorder="1" applyAlignment="1">
      <alignment horizontal="distributed" vertical="center"/>
    </xf>
    <xf numFmtId="0" fontId="2" fillId="0" borderId="144" xfId="0" applyFont="1" applyBorder="1" applyAlignment="1">
      <alignment horizontal="distributed" vertical="center" wrapText="1"/>
    </xf>
    <xf numFmtId="0" fontId="2" fillId="0" borderId="60" xfId="0" applyFont="1" applyBorder="1" applyAlignment="1">
      <alignment horizontal="distributed" vertical="center" wrapText="1"/>
    </xf>
    <xf numFmtId="0" fontId="2" fillId="0" borderId="53" xfId="0" applyFont="1" applyBorder="1" applyAlignment="1">
      <alignment horizontal="distributed" vertical="center"/>
    </xf>
    <xf numFmtId="178" fontId="2" fillId="2" borderId="47" xfId="0" applyNumberFormat="1" applyFont="1" applyFill="1" applyBorder="1" applyAlignment="1">
      <alignment horizontal="right" vertical="center"/>
    </xf>
    <xf numFmtId="178" fontId="2" fillId="2" borderId="49" xfId="0" applyNumberFormat="1" applyFont="1" applyFill="1" applyBorder="1" applyAlignment="1">
      <alignment horizontal="right" vertical="center"/>
    </xf>
    <xf numFmtId="178" fontId="2" fillId="2" borderId="50" xfId="0" applyNumberFormat="1" applyFont="1" applyFill="1" applyBorder="1" applyAlignment="1">
      <alignment horizontal="right" vertical="center"/>
    </xf>
    <xf numFmtId="178" fontId="2" fillId="2" borderId="52" xfId="0" applyNumberFormat="1" applyFont="1" applyFill="1" applyBorder="1" applyAlignment="1">
      <alignment horizontal="right" vertical="center"/>
    </xf>
    <xf numFmtId="0" fontId="2" fillId="0" borderId="72" xfId="0" applyFont="1" applyBorder="1" applyAlignment="1">
      <alignment horizontal="distributed" vertical="center"/>
    </xf>
    <xf numFmtId="179" fontId="6" fillId="2" borderId="145" xfId="0" applyNumberFormat="1" applyFont="1" applyFill="1" applyBorder="1" applyAlignment="1">
      <alignment horizontal="right" vertical="center"/>
    </xf>
    <xf numFmtId="179" fontId="6" fillId="2" borderId="146" xfId="0" applyNumberFormat="1" applyFont="1" applyFill="1" applyBorder="1" applyAlignment="1">
      <alignment horizontal="right" vertical="center"/>
    </xf>
    <xf numFmtId="179" fontId="6" fillId="2" borderId="147" xfId="0" applyNumberFormat="1" applyFont="1" applyFill="1" applyBorder="1" applyAlignment="1">
      <alignment horizontal="right" vertical="center"/>
    </xf>
    <xf numFmtId="179" fontId="6" fillId="0" borderId="148" xfId="0" applyNumberFormat="1" applyFont="1" applyFill="1" applyBorder="1" applyAlignment="1">
      <alignment horizontal="right" vertical="center"/>
    </xf>
    <xf numFmtId="179" fontId="2" fillId="0" borderId="149" xfId="0" applyNumberFormat="1" applyFont="1" applyFill="1" applyBorder="1" applyAlignment="1">
      <alignment horizontal="right" vertical="center"/>
    </xf>
    <xf numFmtId="179" fontId="2" fillId="0" borderId="150" xfId="0" applyNumberFormat="1" applyFont="1" applyFill="1" applyBorder="1" applyAlignment="1">
      <alignment horizontal="right" vertical="center"/>
    </xf>
    <xf numFmtId="0" fontId="2" fillId="0" borderId="50" xfId="0" applyFont="1" applyBorder="1" applyAlignment="1">
      <alignment horizontal="distributed" vertical="center" wrapText="1"/>
    </xf>
    <xf numFmtId="179" fontId="2" fillId="0" borderId="151" xfId="0" applyNumberFormat="1" applyFont="1" applyFill="1" applyBorder="1" applyAlignment="1">
      <alignment horizontal="right" vertical="center"/>
    </xf>
    <xf numFmtId="179" fontId="6" fillId="0" borderId="151" xfId="0" applyNumberFormat="1" applyFont="1" applyFill="1" applyBorder="1" applyAlignment="1">
      <alignment horizontal="right" vertical="center"/>
    </xf>
    <xf numFmtId="0" fontId="6" fillId="0" borderId="72" xfId="0" applyFont="1" applyBorder="1" applyAlignment="1">
      <alignment horizontal="distributed" vertical="center"/>
    </xf>
    <xf numFmtId="0" fontId="6" fillId="0" borderId="72" xfId="0" applyFont="1" applyBorder="1" applyAlignment="1">
      <alignment horizontal="center" vertical="center"/>
    </xf>
    <xf numFmtId="0" fontId="2" fillId="0" borderId="10" xfId="0" applyFont="1" applyBorder="1" applyAlignment="1">
      <alignment horizontal="distributed" vertical="center"/>
    </xf>
    <xf numFmtId="0" fontId="6" fillId="0" borderId="10" xfId="0" applyFont="1" applyBorder="1" applyAlignment="1">
      <alignment horizontal="distributed" vertical="center"/>
    </xf>
    <xf numFmtId="0" fontId="2" fillId="0" borderId="54" xfId="0" applyFont="1" applyBorder="1" applyAlignment="1">
      <alignment horizontal="distributed" vertical="center"/>
    </xf>
    <xf numFmtId="179" fontId="2" fillId="2" borderId="50" xfId="0" applyNumberFormat="1" applyFont="1" applyFill="1" applyBorder="1" applyAlignment="1">
      <alignment horizontal="right" vertical="center"/>
    </xf>
    <xf numFmtId="179" fontId="2" fillId="2" borderId="54" xfId="0" applyNumberFormat="1" applyFont="1" applyFill="1" applyBorder="1" applyAlignment="1">
      <alignment horizontal="right" vertical="center"/>
    </xf>
    <xf numFmtId="179" fontId="2" fillId="2" borderId="152" xfId="0" applyNumberFormat="1" applyFont="1" applyFill="1" applyBorder="1" applyAlignment="1">
      <alignment horizontal="right" vertical="center"/>
    </xf>
    <xf numFmtId="179" fontId="2" fillId="2" borderId="52" xfId="0" applyNumberFormat="1" applyFont="1" applyFill="1" applyBorder="1" applyAlignment="1">
      <alignment horizontal="right" vertical="center"/>
    </xf>
    <xf numFmtId="0" fontId="2" fillId="0" borderId="153" xfId="0" applyFont="1" applyBorder="1" applyAlignment="1">
      <alignment horizontal="distributed" vertical="center"/>
    </xf>
    <xf numFmtId="179" fontId="2" fillId="0" borderId="154" xfId="0" applyNumberFormat="1" applyFont="1" applyFill="1" applyBorder="1" applyAlignment="1">
      <alignment horizontal="right" vertical="center"/>
    </xf>
    <xf numFmtId="179" fontId="2" fillId="2" borderId="153" xfId="0" applyNumberFormat="1" applyFont="1" applyFill="1" applyBorder="1" applyAlignment="1">
      <alignment horizontal="right" vertical="center"/>
    </xf>
    <xf numFmtId="179" fontId="2" fillId="2" borderId="155" xfId="0" applyNumberFormat="1" applyFont="1" applyFill="1" applyBorder="1" applyAlignment="1">
      <alignment horizontal="right" vertical="center"/>
    </xf>
    <xf numFmtId="179" fontId="2" fillId="2" borderId="156" xfId="0" applyNumberFormat="1" applyFont="1" applyFill="1" applyBorder="1" applyAlignment="1">
      <alignment horizontal="right" vertical="center"/>
    </xf>
    <xf numFmtId="0" fontId="2" fillId="0" borderId="43" xfId="0" applyFont="1" applyBorder="1" applyAlignment="1">
      <alignment horizontal="center" vertical="center" wrapText="1"/>
    </xf>
    <xf numFmtId="0" fontId="2" fillId="0" borderId="43" xfId="0" applyFont="1" applyBorder="1" applyAlignment="1">
      <alignment horizontal="center" vertical="center"/>
    </xf>
    <xf numFmtId="0" fontId="2" fillId="0" borderId="44" xfId="0" applyFont="1" applyBorder="1" applyAlignment="1">
      <alignment horizontal="center" vertical="center" wrapText="1"/>
    </xf>
    <xf numFmtId="179" fontId="2" fillId="2" borderId="157" xfId="0" applyNumberFormat="1" applyFont="1" applyFill="1" applyBorder="1" applyAlignment="1">
      <alignment horizontal="right" vertical="center"/>
    </xf>
    <xf numFmtId="179" fontId="2" fillId="2" borderId="158" xfId="0" applyNumberFormat="1" applyFont="1" applyFill="1" applyBorder="1" applyAlignment="1">
      <alignment horizontal="right" vertical="center"/>
    </xf>
    <xf numFmtId="179" fontId="2" fillId="2" borderId="159" xfId="0" applyNumberFormat="1" applyFont="1" applyFill="1" applyBorder="1" applyAlignment="1">
      <alignment horizontal="right" vertical="center"/>
    </xf>
    <xf numFmtId="179" fontId="2" fillId="2" borderId="74" xfId="0" applyNumberFormat="1" applyFont="1" applyFill="1" applyBorder="1" applyAlignment="1">
      <alignment horizontal="right" vertical="center"/>
    </xf>
    <xf numFmtId="179" fontId="2" fillId="2" borderId="63" xfId="0" applyNumberFormat="1" applyFont="1" applyFill="1" applyBorder="1" applyAlignment="1">
      <alignment horizontal="right" vertical="center"/>
    </xf>
    <xf numFmtId="179" fontId="2" fillId="2" borderId="160" xfId="0" applyNumberFormat="1" applyFont="1" applyFill="1" applyBorder="1" applyAlignment="1">
      <alignment horizontal="right" vertical="center"/>
    </xf>
    <xf numFmtId="179" fontId="2" fillId="2" borderId="146" xfId="0" applyNumberFormat="1" applyFont="1" applyFill="1" applyBorder="1" applyAlignment="1">
      <alignment horizontal="right" vertical="center"/>
    </xf>
    <xf numFmtId="179" fontId="2" fillId="2" borderId="147" xfId="0" applyNumberFormat="1" applyFont="1" applyFill="1" applyBorder="1" applyAlignment="1">
      <alignment horizontal="right" vertical="center"/>
    </xf>
    <xf numFmtId="0" fontId="2" fillId="0" borderId="0" xfId="0" applyFont="1" applyAlignment="1">
      <alignment horizontal="right" vertical="center"/>
    </xf>
    <xf numFmtId="178" fontId="2" fillId="0" borderId="0" xfId="0" applyNumberFormat="1" applyFont="1" applyAlignment="1">
      <alignment horizontal="right" vertical="center"/>
    </xf>
    <xf numFmtId="38" fontId="2" fillId="0" borderId="0" xfId="17" applyFont="1" applyAlignment="1">
      <alignment horizontal="right" vertical="center"/>
    </xf>
    <xf numFmtId="0" fontId="2" fillId="0" borderId="161" xfId="0" applyFont="1" applyBorder="1" applyAlignment="1">
      <alignment horizontal="distributed" vertical="center"/>
    </xf>
    <xf numFmtId="0" fontId="2" fillId="0" borderId="162" xfId="0" applyFont="1" applyBorder="1" applyAlignment="1">
      <alignment horizontal="distributed" vertical="center"/>
    </xf>
    <xf numFmtId="0" fontId="2" fillId="0" borderId="60" xfId="0" applyFont="1" applyBorder="1" applyAlignment="1">
      <alignment horizontal="distributed" vertical="center"/>
    </xf>
    <xf numFmtId="178" fontId="2" fillId="2" borderId="163" xfId="0" applyNumberFormat="1" applyFont="1" applyFill="1" applyBorder="1" applyAlignment="1">
      <alignment horizontal="right" vertical="center"/>
    </xf>
    <xf numFmtId="0" fontId="2" fillId="0" borderId="164" xfId="0" applyFont="1" applyBorder="1" applyAlignment="1">
      <alignment horizontal="center" vertical="center"/>
    </xf>
    <xf numFmtId="0" fontId="2" fillId="0" borderId="124" xfId="0" applyFont="1" applyBorder="1" applyAlignment="1">
      <alignment horizontal="distributed" vertical="center"/>
    </xf>
    <xf numFmtId="0" fontId="2" fillId="0" borderId="165" xfId="0" applyFont="1" applyBorder="1" applyAlignment="1">
      <alignment horizontal="distributed" vertical="center"/>
    </xf>
    <xf numFmtId="0" fontId="2" fillId="0" borderId="166" xfId="0" applyFont="1" applyBorder="1" applyAlignment="1">
      <alignment horizontal="distributed" vertical="center"/>
    </xf>
    <xf numFmtId="0" fontId="2" fillId="0" borderId="167" xfId="0" applyFont="1" applyBorder="1" applyAlignment="1">
      <alignment horizontal="distributed" vertical="center"/>
    </xf>
    <xf numFmtId="0" fontId="2" fillId="0" borderId="8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8" xfId="0" applyFont="1" applyBorder="1" applyAlignment="1">
      <alignment horizontal="center" vertical="center" wrapText="1"/>
    </xf>
    <xf numFmtId="177" fontId="2" fillId="2" borderId="52" xfId="0" applyNumberFormat="1" applyFont="1" applyFill="1" applyBorder="1" applyAlignment="1">
      <alignment horizontal="right" vertical="center"/>
    </xf>
    <xf numFmtId="177" fontId="2" fillId="2" borderId="16" xfId="0" applyNumberFormat="1" applyFont="1" applyFill="1" applyBorder="1" applyAlignment="1">
      <alignment horizontal="right" vertical="center"/>
    </xf>
    <xf numFmtId="178" fontId="2" fillId="2" borderId="50" xfId="0" applyNumberFormat="1" applyFont="1" applyFill="1" applyBorder="1" applyAlignment="1">
      <alignment horizontal="right" vertical="center"/>
    </xf>
    <xf numFmtId="0" fontId="2" fillId="0" borderId="168" xfId="0" applyFont="1" applyBorder="1" applyAlignment="1">
      <alignment horizontal="distributed" vertical="center" wrapText="1"/>
    </xf>
    <xf numFmtId="0" fontId="2" fillId="0" borderId="42" xfId="0" applyFont="1" applyBorder="1" applyAlignment="1">
      <alignment horizontal="distributed" vertical="center" wrapText="1"/>
    </xf>
    <xf numFmtId="178" fontId="2" fillId="2" borderId="48" xfId="0" applyNumberFormat="1" applyFont="1" applyFill="1" applyBorder="1" applyAlignment="1">
      <alignment horizontal="right" vertical="center"/>
    </xf>
    <xf numFmtId="178" fontId="2" fillId="2" borderId="169" xfId="0" applyNumberFormat="1" applyFont="1" applyFill="1" applyBorder="1" applyAlignment="1">
      <alignment horizontal="right" vertical="center"/>
    </xf>
    <xf numFmtId="178" fontId="2" fillId="2" borderId="47" xfId="0" applyNumberFormat="1" applyFont="1" applyFill="1" applyBorder="1" applyAlignment="1">
      <alignment horizontal="right" vertical="center"/>
    </xf>
    <xf numFmtId="178" fontId="2" fillId="2" borderId="170" xfId="0" applyNumberFormat="1" applyFont="1" applyFill="1" applyBorder="1" applyAlignment="1">
      <alignment horizontal="right" vertical="center"/>
    </xf>
    <xf numFmtId="178" fontId="2" fillId="2" borderId="49" xfId="0" applyNumberFormat="1" applyFont="1" applyFill="1" applyBorder="1" applyAlignment="1">
      <alignment horizontal="right" vertical="center"/>
    </xf>
    <xf numFmtId="178" fontId="2" fillId="2" borderId="171" xfId="0" applyNumberFormat="1" applyFont="1" applyFill="1" applyBorder="1" applyAlignment="1">
      <alignment horizontal="right" vertical="center"/>
    </xf>
    <xf numFmtId="0" fontId="2" fillId="0" borderId="172" xfId="0" applyFont="1" applyBorder="1" applyAlignment="1">
      <alignment horizontal="center" vertical="center"/>
    </xf>
    <xf numFmtId="0" fontId="2" fillId="0" borderId="173" xfId="0" applyFont="1" applyBorder="1" applyAlignment="1">
      <alignment horizontal="center" vertical="center"/>
    </xf>
    <xf numFmtId="0" fontId="2" fillId="0" borderId="174" xfId="0" applyFont="1" applyBorder="1" applyAlignment="1">
      <alignment horizontal="center" vertical="center"/>
    </xf>
    <xf numFmtId="0" fontId="2" fillId="0" borderId="114" xfId="0" applyFont="1" applyBorder="1" applyAlignment="1">
      <alignment horizontal="left" vertical="top"/>
    </xf>
    <xf numFmtId="0" fontId="5" fillId="0" borderId="0" xfId="0" applyFont="1" applyAlignment="1">
      <alignment horizontal="center" vertical="center"/>
    </xf>
    <xf numFmtId="0" fontId="2" fillId="0" borderId="64" xfId="0" applyFont="1" applyBorder="1" applyAlignment="1">
      <alignment horizontal="center" vertical="center"/>
    </xf>
    <xf numFmtId="0" fontId="2" fillId="0" borderId="1" xfId="0" applyFont="1" applyBorder="1" applyAlignment="1">
      <alignment horizontal="center" vertical="center"/>
    </xf>
    <xf numFmtId="0" fontId="2" fillId="0" borderId="175" xfId="0" applyFont="1" applyBorder="1" applyAlignment="1">
      <alignment horizontal="center" vertical="center"/>
    </xf>
    <xf numFmtId="0" fontId="2" fillId="0" borderId="13" xfId="0" applyFont="1" applyBorder="1" applyAlignment="1">
      <alignment horizontal="center" vertical="center" wrapText="1"/>
    </xf>
    <xf numFmtId="0" fontId="2" fillId="0" borderId="72" xfId="0" applyFont="1" applyBorder="1" applyAlignment="1">
      <alignment horizontal="distributed" vertical="center"/>
    </xf>
    <xf numFmtId="0" fontId="2" fillId="0" borderId="176" xfId="0" applyFont="1" applyBorder="1" applyAlignment="1">
      <alignment horizontal="center" vertical="center" textRotation="255" wrapText="1"/>
    </xf>
    <xf numFmtId="0" fontId="0" fillId="0" borderId="177" xfId="0" applyBorder="1" applyAlignment="1">
      <alignment horizontal="center" vertical="center" textRotation="255"/>
    </xf>
    <xf numFmtId="0" fontId="0" fillId="0" borderId="178" xfId="0" applyBorder="1" applyAlignment="1">
      <alignment horizontal="center" vertical="center" textRotation="255"/>
    </xf>
    <xf numFmtId="0" fontId="2" fillId="0" borderId="0" xfId="0" applyFont="1" applyAlignment="1">
      <alignment horizontal="left" vertical="top" wrapText="1"/>
    </xf>
    <xf numFmtId="0" fontId="2" fillId="0" borderId="179" xfId="0" applyFont="1" applyBorder="1" applyAlignment="1">
      <alignment horizontal="distributed" vertical="center"/>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2" fillId="0" borderId="105" xfId="0" applyFont="1" applyBorder="1" applyAlignment="1">
      <alignment horizontal="distributed" vertical="center"/>
    </xf>
    <xf numFmtId="0" fontId="2" fillId="0" borderId="138" xfId="0" applyFont="1" applyBorder="1" applyAlignment="1">
      <alignment horizontal="distributed" vertical="center"/>
    </xf>
    <xf numFmtId="0" fontId="2" fillId="0" borderId="62" xfId="0" applyFont="1" applyBorder="1" applyAlignment="1">
      <alignment horizontal="center" vertical="center"/>
    </xf>
    <xf numFmtId="0" fontId="2" fillId="0" borderId="67" xfId="0" applyFont="1" applyBorder="1" applyAlignment="1">
      <alignment horizontal="center" vertical="center"/>
    </xf>
    <xf numFmtId="0" fontId="2" fillId="0" borderId="62" xfId="0" applyFont="1" applyBorder="1" applyAlignment="1">
      <alignment horizontal="distributed" vertical="center"/>
    </xf>
    <xf numFmtId="0" fontId="2" fillId="0" borderId="180" xfId="0" applyFont="1" applyBorder="1" applyAlignment="1">
      <alignment horizontal="distributed" vertical="center"/>
    </xf>
    <xf numFmtId="0" fontId="2" fillId="2" borderId="55" xfId="0" applyFont="1" applyFill="1" applyBorder="1" applyAlignment="1">
      <alignment horizontal="right" vertical="center"/>
    </xf>
    <xf numFmtId="0" fontId="2" fillId="2" borderId="116" xfId="0" applyFont="1" applyFill="1" applyBorder="1" applyAlignment="1">
      <alignment horizontal="right" vertical="center"/>
    </xf>
    <xf numFmtId="0" fontId="2" fillId="0" borderId="181" xfId="0" applyFont="1" applyBorder="1" applyAlignment="1">
      <alignment horizontal="distributed" vertical="center"/>
    </xf>
    <xf numFmtId="0" fontId="2" fillId="0" borderId="182" xfId="0" applyFont="1" applyBorder="1" applyAlignment="1">
      <alignment horizontal="distributed" vertical="center"/>
    </xf>
    <xf numFmtId="0" fontId="2" fillId="0" borderId="153" xfId="0" applyFont="1" applyBorder="1" applyAlignment="1">
      <alignment horizontal="distributed" vertical="center"/>
    </xf>
    <xf numFmtId="0" fontId="0" fillId="0" borderId="80" xfId="0" applyBorder="1" applyAlignment="1">
      <alignment horizontal="center" vertical="center"/>
    </xf>
    <xf numFmtId="0" fontId="2" fillId="0" borderId="144" xfId="0" applyFont="1" applyBorder="1" applyAlignment="1">
      <alignment horizontal="center" vertical="center" wrapText="1"/>
    </xf>
    <xf numFmtId="0" fontId="2" fillId="0" borderId="114" xfId="0" applyFont="1" applyBorder="1" applyAlignment="1">
      <alignment horizontal="center" vertical="center" wrapText="1"/>
    </xf>
    <xf numFmtId="0" fontId="0" fillId="0" borderId="183" xfId="0" applyBorder="1" applyAlignment="1">
      <alignment horizontal="center" vertical="center" wrapText="1"/>
    </xf>
    <xf numFmtId="0" fontId="0" fillId="0" borderId="83" xfId="0" applyBorder="1" applyAlignment="1">
      <alignment horizontal="center" vertical="center" wrapText="1"/>
    </xf>
    <xf numFmtId="0" fontId="0" fillId="0" borderId="0" xfId="0" applyBorder="1" applyAlignment="1">
      <alignment horizontal="center" vertical="center" wrapText="1"/>
    </xf>
    <xf numFmtId="0" fontId="0" fillId="0" borderId="85" xfId="0" applyBorder="1" applyAlignment="1">
      <alignment horizontal="center" vertical="center" wrapText="1"/>
    </xf>
    <xf numFmtId="0" fontId="2" fillId="2" borderId="57" xfId="0" applyFont="1" applyFill="1" applyBorder="1" applyAlignment="1">
      <alignment horizontal="center" vertical="center"/>
    </xf>
    <xf numFmtId="0" fontId="2" fillId="2" borderId="184"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185" xfId="0" applyFont="1" applyFill="1" applyBorder="1" applyAlignment="1">
      <alignment horizontal="center" vertical="center"/>
    </xf>
    <xf numFmtId="0" fontId="2" fillId="2" borderId="186" xfId="0" applyFont="1" applyFill="1" applyBorder="1" applyAlignment="1">
      <alignment horizontal="center" vertical="center"/>
    </xf>
    <xf numFmtId="0" fontId="2" fillId="2" borderId="53" xfId="0" applyFont="1" applyFill="1" applyBorder="1" applyAlignment="1">
      <alignment horizontal="right" vertical="center"/>
    </xf>
    <xf numFmtId="0" fontId="2" fillId="2" borderId="54" xfId="0" applyFont="1" applyFill="1" applyBorder="1" applyAlignment="1">
      <alignment horizontal="right" vertical="center"/>
    </xf>
    <xf numFmtId="0" fontId="2" fillId="0" borderId="63" xfId="0" applyFont="1" applyBorder="1" applyAlignment="1">
      <alignment horizontal="center" vertical="center"/>
    </xf>
    <xf numFmtId="0" fontId="2" fillId="0" borderId="13" xfId="0" applyFont="1" applyBorder="1" applyAlignment="1">
      <alignment horizontal="center" vertical="center"/>
    </xf>
    <xf numFmtId="0" fontId="2" fillId="0" borderId="80" xfId="0" applyFont="1" applyBorder="1" applyAlignment="1">
      <alignment horizontal="center" vertical="center"/>
    </xf>
    <xf numFmtId="0" fontId="0" fillId="0" borderId="164" xfId="0" applyBorder="1" applyAlignment="1">
      <alignment/>
    </xf>
    <xf numFmtId="0" fontId="2" fillId="0" borderId="185" xfId="0" applyFont="1" applyBorder="1" applyAlignment="1">
      <alignment horizontal="center"/>
    </xf>
    <xf numFmtId="0" fontId="2" fillId="2" borderId="68" xfId="0" applyFont="1" applyFill="1" applyBorder="1" applyAlignment="1">
      <alignment horizontal="center" vertical="center"/>
    </xf>
    <xf numFmtId="0" fontId="2" fillId="2" borderId="70" xfId="0" applyFont="1" applyFill="1" applyBorder="1" applyAlignment="1">
      <alignment horizontal="center" vertical="center"/>
    </xf>
    <xf numFmtId="0" fontId="2" fillId="2" borderId="67" xfId="0" applyFont="1" applyFill="1" applyBorder="1" applyAlignment="1">
      <alignment horizontal="center" vertical="center"/>
    </xf>
    <xf numFmtId="0" fontId="2" fillId="0" borderId="47" xfId="0" applyFont="1" applyBorder="1" applyAlignment="1">
      <alignment horizontal="center" vertical="center" wrapText="1"/>
    </xf>
    <xf numFmtId="0" fontId="0" fillId="0" borderId="41" xfId="0" applyBorder="1" applyAlignment="1">
      <alignment/>
    </xf>
    <xf numFmtId="0" fontId="2" fillId="0" borderId="49" xfId="0" applyFont="1" applyBorder="1" applyAlignment="1">
      <alignment horizontal="center" vertical="center" wrapText="1"/>
    </xf>
    <xf numFmtId="0" fontId="0" fillId="0" borderId="40" xfId="0" applyBorder="1" applyAlignment="1">
      <alignment/>
    </xf>
    <xf numFmtId="0" fontId="0" fillId="2" borderId="116" xfId="0" applyFill="1" applyBorder="1" applyAlignment="1">
      <alignment/>
    </xf>
    <xf numFmtId="0" fontId="0" fillId="2" borderId="51" xfId="0" applyFill="1" applyBorder="1" applyAlignment="1">
      <alignment/>
    </xf>
    <xf numFmtId="0" fontId="2" fillId="2" borderId="160" xfId="0" applyFont="1" applyFill="1" applyBorder="1" applyAlignment="1">
      <alignment horizontal="center" vertical="center"/>
    </xf>
    <xf numFmtId="0" fontId="2" fillId="2" borderId="147" xfId="0" applyFont="1" applyFill="1" applyBorder="1" applyAlignment="1">
      <alignment horizontal="center" vertical="center"/>
    </xf>
    <xf numFmtId="0" fontId="2" fillId="0" borderId="187" xfId="0" applyFont="1" applyBorder="1" applyAlignment="1">
      <alignment horizontal="center" vertical="center"/>
    </xf>
    <xf numFmtId="0" fontId="2" fillId="0" borderId="188" xfId="0" applyFont="1" applyBorder="1" applyAlignment="1">
      <alignment horizontal="center" vertical="center"/>
    </xf>
    <xf numFmtId="0" fontId="2" fillId="0" borderId="144" xfId="0" applyFont="1" applyBorder="1" applyAlignment="1">
      <alignment horizontal="center" vertical="center"/>
    </xf>
    <xf numFmtId="0" fontId="2" fillId="0" borderId="114" xfId="0" applyFont="1" applyBorder="1" applyAlignment="1">
      <alignment horizontal="center" vertical="center"/>
    </xf>
    <xf numFmtId="0" fontId="2" fillId="0" borderId="183" xfId="0" applyFont="1" applyBorder="1" applyAlignment="1">
      <alignment horizontal="center" vertical="center"/>
    </xf>
    <xf numFmtId="0" fontId="2" fillId="2" borderId="51" xfId="0" applyFont="1" applyFill="1" applyBorder="1" applyAlignment="1">
      <alignment horizontal="right" vertical="center"/>
    </xf>
    <xf numFmtId="0" fontId="2" fillId="0" borderId="55" xfId="0" applyFont="1" applyBorder="1" applyAlignment="1">
      <alignment horizontal="center" vertical="center"/>
    </xf>
    <xf numFmtId="0" fontId="2" fillId="0" borderId="51" xfId="0" applyFont="1" applyBorder="1" applyAlignment="1">
      <alignment horizontal="center" vertical="center"/>
    </xf>
    <xf numFmtId="0" fontId="2" fillId="0" borderId="83" xfId="0" applyFont="1" applyBorder="1" applyAlignment="1">
      <alignment horizontal="center" vertical="center"/>
    </xf>
    <xf numFmtId="0" fontId="2" fillId="0" borderId="82" xfId="0" applyFont="1" applyBorder="1" applyAlignment="1">
      <alignment horizontal="center" vertical="center"/>
    </xf>
    <xf numFmtId="0" fontId="2" fillId="0" borderId="144" xfId="0" applyFont="1" applyBorder="1" applyAlignment="1">
      <alignment horizontal="center" vertical="center"/>
    </xf>
    <xf numFmtId="0" fontId="0" fillId="0" borderId="114" xfId="0" applyBorder="1" applyAlignment="1">
      <alignment/>
    </xf>
    <xf numFmtId="0" fontId="0" fillId="0" borderId="183" xfId="0" applyBorder="1" applyAlignment="1">
      <alignment/>
    </xf>
    <xf numFmtId="0" fontId="2" fillId="0" borderId="0" xfId="0" applyFont="1" applyBorder="1" applyAlignment="1">
      <alignment vertical="top"/>
    </xf>
    <xf numFmtId="58" fontId="2" fillId="0" borderId="0" xfId="0" applyNumberFormat="1" applyFont="1" applyAlignment="1">
      <alignment horizontal="left" vertical="top"/>
    </xf>
    <xf numFmtId="0" fontId="2" fillId="0" borderId="0" xfId="0" applyFont="1" applyAlignment="1">
      <alignment vertical="top" wrapText="1"/>
    </xf>
    <xf numFmtId="0" fontId="2" fillId="0" borderId="114" xfId="0" applyFont="1" applyBorder="1" applyAlignment="1">
      <alignment horizontal="center" vertical="center"/>
    </xf>
    <xf numFmtId="0" fontId="2" fillId="0" borderId="0" xfId="0" applyFont="1" applyBorder="1" applyAlignment="1">
      <alignment horizontal="center" vertical="center"/>
    </xf>
    <xf numFmtId="0" fontId="2" fillId="0" borderId="17" xfId="0" applyFont="1" applyBorder="1" applyAlignment="1">
      <alignment horizontal="distributed" vertical="center" wrapText="1"/>
    </xf>
    <xf numFmtId="0" fontId="2" fillId="0" borderId="128" xfId="0" applyFont="1" applyBorder="1" applyAlignment="1">
      <alignment horizontal="distributed" vertical="center" wrapText="1"/>
    </xf>
    <xf numFmtId="0" fontId="2" fillId="0" borderId="189" xfId="0" applyFont="1" applyBorder="1" applyAlignment="1">
      <alignment horizontal="center" vertical="center"/>
    </xf>
    <xf numFmtId="0" fontId="2" fillId="0" borderId="190" xfId="0" applyFont="1" applyBorder="1" applyAlignment="1">
      <alignment horizontal="center" vertical="center"/>
    </xf>
    <xf numFmtId="0" fontId="2" fillId="0" borderId="191" xfId="0" applyFont="1" applyBorder="1" applyAlignment="1">
      <alignment horizontal="center" vertical="center"/>
    </xf>
    <xf numFmtId="0" fontId="2" fillId="0" borderId="164" xfId="0" applyFont="1" applyBorder="1" applyAlignment="1">
      <alignment horizontal="distributed" vertical="center" wrapText="1"/>
    </xf>
    <xf numFmtId="0" fontId="2" fillId="0" borderId="82" xfId="0" applyFont="1" applyBorder="1" applyAlignment="1">
      <alignment horizontal="distributed" vertical="center" wrapText="1"/>
    </xf>
    <xf numFmtId="0" fontId="2" fillId="0" borderId="188" xfId="0" applyFont="1" applyBorder="1" applyAlignment="1">
      <alignment horizontal="center" vertical="distributed" textRotation="255" wrapText="1"/>
    </xf>
    <xf numFmtId="0" fontId="2" fillId="0" borderId="192" xfId="0" applyFont="1" applyBorder="1" applyAlignment="1">
      <alignment horizontal="center" vertical="distributed" textRotation="255" wrapText="1"/>
    </xf>
    <xf numFmtId="0" fontId="2" fillId="0" borderId="68" xfId="0" applyFont="1" applyBorder="1" applyAlignment="1">
      <alignment horizontal="distributed" vertical="center"/>
    </xf>
    <xf numFmtId="0" fontId="2" fillId="0" borderId="67" xfId="0" applyFont="1" applyBorder="1" applyAlignment="1">
      <alignment horizontal="distributed" vertical="center"/>
    </xf>
    <xf numFmtId="0" fontId="2" fillId="0" borderId="73" xfId="0" applyFont="1" applyBorder="1" applyAlignment="1">
      <alignment horizontal="distributed" vertical="center"/>
    </xf>
    <xf numFmtId="0" fontId="2" fillId="0" borderId="10" xfId="0" applyFont="1" applyBorder="1" applyAlignment="1">
      <alignment horizontal="center" vertical="center" textRotation="255"/>
    </xf>
    <xf numFmtId="0" fontId="2" fillId="0" borderId="73" xfId="0" applyFont="1" applyBorder="1" applyAlignment="1">
      <alignment horizontal="distributed" vertical="center" indent="2"/>
    </xf>
    <xf numFmtId="0" fontId="2" fillId="0" borderId="72" xfId="0" applyFont="1" applyBorder="1" applyAlignment="1">
      <alignment horizontal="distributed" vertical="center" indent="2"/>
    </xf>
    <xf numFmtId="0" fontId="6" fillId="0" borderId="73" xfId="0" applyFont="1" applyBorder="1" applyAlignment="1">
      <alignment horizontal="distributed" vertical="center" indent="2"/>
    </xf>
    <xf numFmtId="0" fontId="6" fillId="0" borderId="72" xfId="0" applyFont="1" applyBorder="1" applyAlignment="1">
      <alignment horizontal="distributed" vertical="center" indent="2"/>
    </xf>
    <xf numFmtId="0" fontId="2" fillId="0" borderId="10" xfId="0" applyFont="1" applyBorder="1" applyAlignment="1">
      <alignment horizontal="center" vertical="center" textRotation="255" wrapText="1"/>
    </xf>
    <xf numFmtId="0" fontId="2" fillId="0" borderId="50" xfId="0" applyFont="1" applyBorder="1" applyAlignment="1">
      <alignment horizontal="center" vertical="center" textRotation="255" wrapText="1"/>
    </xf>
    <xf numFmtId="0" fontId="6" fillId="0" borderId="193" xfId="0" applyFont="1" applyBorder="1" applyAlignment="1">
      <alignment horizontal="distributed" vertical="center" indent="2"/>
    </xf>
    <xf numFmtId="0" fontId="6" fillId="0" borderId="145" xfId="0" applyFont="1" applyBorder="1" applyAlignment="1">
      <alignment horizontal="distributed" vertical="center" indent="2"/>
    </xf>
    <xf numFmtId="0" fontId="2" fillId="0" borderId="64" xfId="0" applyFont="1" applyBorder="1" applyAlignment="1">
      <alignment horizontal="center" vertical="distributed" textRotation="255" wrapText="1"/>
    </xf>
    <xf numFmtId="0" fontId="2" fillId="0" borderId="1" xfId="0" applyFont="1" applyBorder="1" applyAlignment="1">
      <alignment horizontal="center" vertical="distributed" textRotation="255" wrapText="1"/>
    </xf>
    <xf numFmtId="0" fontId="2" fillId="0" borderId="57" xfId="0" applyFont="1" applyBorder="1" applyAlignment="1">
      <alignment horizontal="center" vertical="distributed" textRotation="255" wrapText="1"/>
    </xf>
    <xf numFmtId="0" fontId="2" fillId="0" borderId="63" xfId="0" applyFont="1" applyBorder="1" applyAlignment="1">
      <alignment vertical="center" textRotation="255"/>
    </xf>
    <xf numFmtId="0" fontId="2" fillId="0" borderId="10" xfId="0" applyFont="1" applyBorder="1" applyAlignment="1">
      <alignment vertical="center" textRotation="255"/>
    </xf>
    <xf numFmtId="0" fontId="2" fillId="0" borderId="62" xfId="0" applyFont="1" applyBorder="1" applyAlignment="1">
      <alignment horizontal="distributed" vertical="center" indent="2"/>
    </xf>
    <xf numFmtId="0" fontId="2" fillId="0" borderId="180" xfId="0" applyFont="1" applyBorder="1" applyAlignment="1">
      <alignment horizontal="distributed" vertical="center" indent="2"/>
    </xf>
    <xf numFmtId="0" fontId="2" fillId="0" borderId="67" xfId="0" applyFont="1" applyBorder="1" applyAlignment="1">
      <alignment horizontal="distributed" vertical="center" indent="2"/>
    </xf>
    <xf numFmtId="0" fontId="2" fillId="0" borderId="194" xfId="0" applyFont="1" applyBorder="1" applyAlignment="1">
      <alignment horizontal="distributed" vertical="center" indent="2"/>
    </xf>
    <xf numFmtId="0" fontId="2" fillId="0" borderId="195" xfId="0" applyFont="1" applyBorder="1" applyAlignment="1">
      <alignment horizontal="distributed" vertical="center" indent="2"/>
    </xf>
    <xf numFmtId="0" fontId="2" fillId="0" borderId="145" xfId="0" applyFont="1" applyBorder="1" applyAlignment="1">
      <alignment horizontal="distributed" vertical="center" indent="2"/>
    </xf>
    <xf numFmtId="0" fontId="2" fillId="0" borderId="17" xfId="0" applyFont="1" applyBorder="1" applyAlignment="1">
      <alignment horizontal="center" vertical="center"/>
    </xf>
    <xf numFmtId="0" fontId="2" fillId="0" borderId="128" xfId="0" applyFont="1" applyBorder="1" applyAlignment="1">
      <alignment horizontal="center" vertical="center"/>
    </xf>
    <xf numFmtId="0" fontId="2" fillId="0" borderId="100" xfId="0" applyFont="1" applyBorder="1" applyAlignment="1">
      <alignment horizontal="center" vertical="center"/>
    </xf>
    <xf numFmtId="0" fontId="2" fillId="0" borderId="73" xfId="0" applyFont="1" applyBorder="1" applyAlignment="1">
      <alignment horizontal="center" vertical="center"/>
    </xf>
    <xf numFmtId="0" fontId="2" fillId="0" borderId="72" xfId="0" applyFont="1" applyBorder="1" applyAlignment="1">
      <alignment horizontal="center" vertical="center"/>
    </xf>
    <xf numFmtId="0" fontId="2" fillId="0" borderId="181" xfId="0" applyFont="1" applyBorder="1" applyAlignment="1">
      <alignment horizontal="center" vertical="center"/>
    </xf>
    <xf numFmtId="0" fontId="2" fillId="0" borderId="182" xfId="0" applyFont="1" applyBorder="1" applyAlignment="1">
      <alignment horizontal="center" vertical="center"/>
    </xf>
    <xf numFmtId="0" fontId="2" fillId="0" borderId="153" xfId="0" applyFont="1" applyBorder="1" applyAlignment="1">
      <alignment horizontal="center" vertical="center"/>
    </xf>
    <xf numFmtId="0" fontId="2" fillId="0" borderId="10" xfId="0" applyFont="1" applyBorder="1" applyAlignment="1">
      <alignment horizontal="center" vertical="center"/>
    </xf>
    <xf numFmtId="0" fontId="2" fillId="0" borderId="116" xfId="0" applyFont="1" applyBorder="1" applyAlignment="1">
      <alignment horizontal="center" vertical="center"/>
    </xf>
    <xf numFmtId="0" fontId="2" fillId="0" borderId="54" xfId="0" applyFont="1" applyBorder="1" applyAlignment="1">
      <alignment horizontal="center" vertical="center"/>
    </xf>
    <xf numFmtId="0" fontId="2" fillId="0" borderId="10" xfId="0" applyFont="1" applyBorder="1" applyAlignment="1">
      <alignment horizontal="center" vertical="center" wrapText="1"/>
    </xf>
    <xf numFmtId="0" fontId="2" fillId="0" borderId="64" xfId="0" applyFont="1" applyBorder="1" applyAlignment="1">
      <alignment horizontal="distributed" vertical="center"/>
    </xf>
    <xf numFmtId="0" fontId="2" fillId="0" borderId="1" xfId="0" applyFont="1" applyBorder="1" applyAlignment="1">
      <alignment horizontal="distributed" vertical="center"/>
    </xf>
    <xf numFmtId="0" fontId="2" fillId="0" borderId="73" xfId="0" applyFont="1" applyBorder="1" applyAlignment="1">
      <alignment horizontal="center" vertical="center" wrapText="1"/>
    </xf>
    <xf numFmtId="0" fontId="0" fillId="0" borderId="72" xfId="0" applyBorder="1" applyAlignment="1">
      <alignment/>
    </xf>
    <xf numFmtId="0" fontId="2" fillId="0" borderId="72" xfId="0" applyFont="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28575</xdr:rowOff>
    </xdr:from>
    <xdr:to>
      <xdr:col>1</xdr:col>
      <xdr:colOff>85725</xdr:colOff>
      <xdr:row>19</xdr:row>
      <xdr:rowOff>266700</xdr:rowOff>
    </xdr:to>
    <xdr:sp>
      <xdr:nvSpPr>
        <xdr:cNvPr id="1" name="AutoShape 1"/>
        <xdr:cNvSpPr>
          <a:spLocks/>
        </xdr:cNvSpPr>
      </xdr:nvSpPr>
      <xdr:spPr>
        <a:xfrm>
          <a:off x="1533525" y="4743450"/>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695325</xdr:colOff>
      <xdr:row>0</xdr:row>
      <xdr:rowOff>0</xdr:rowOff>
    </xdr:from>
    <xdr:to>
      <xdr:col>0</xdr:col>
      <xdr:colOff>695325</xdr:colOff>
      <xdr:row>0</xdr:row>
      <xdr:rowOff>0</xdr:rowOff>
    </xdr:to>
    <xdr:sp>
      <xdr:nvSpPr>
        <xdr:cNvPr id="1" name="AutoShape 1"/>
        <xdr:cNvSpPr>
          <a:spLocks/>
        </xdr:cNvSpPr>
      </xdr:nvSpPr>
      <xdr:spPr>
        <a:xfrm>
          <a:off x="695325" y="0"/>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695325</xdr:colOff>
      <xdr:row>0</xdr:row>
      <xdr:rowOff>0</xdr:rowOff>
    </xdr:from>
    <xdr:to>
      <xdr:col>0</xdr:col>
      <xdr:colOff>695325</xdr:colOff>
      <xdr:row>0</xdr:row>
      <xdr:rowOff>0</xdr:rowOff>
    </xdr:to>
    <xdr:sp>
      <xdr:nvSpPr>
        <xdr:cNvPr id="2" name="AutoShape 2"/>
        <xdr:cNvSpPr>
          <a:spLocks/>
        </xdr:cNvSpPr>
      </xdr:nvSpPr>
      <xdr:spPr>
        <a:xfrm>
          <a:off x="695325" y="0"/>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695325</xdr:colOff>
      <xdr:row>0</xdr:row>
      <xdr:rowOff>0</xdr:rowOff>
    </xdr:from>
    <xdr:to>
      <xdr:col>0</xdr:col>
      <xdr:colOff>695325</xdr:colOff>
      <xdr:row>0</xdr:row>
      <xdr:rowOff>0</xdr:rowOff>
    </xdr:to>
    <xdr:sp>
      <xdr:nvSpPr>
        <xdr:cNvPr id="3" name="AutoShape 3"/>
        <xdr:cNvSpPr>
          <a:spLocks/>
        </xdr:cNvSpPr>
      </xdr:nvSpPr>
      <xdr:spPr>
        <a:xfrm>
          <a:off x="695325" y="0"/>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361950</xdr:colOff>
      <xdr:row>27</xdr:row>
      <xdr:rowOff>152400</xdr:rowOff>
    </xdr:from>
    <xdr:ext cx="85725" cy="219075"/>
    <xdr:sp>
      <xdr:nvSpPr>
        <xdr:cNvPr id="1" name="TextBox 1"/>
        <xdr:cNvSpPr txBox="1">
          <a:spLocks noChangeArrowheads="1"/>
        </xdr:cNvSpPr>
      </xdr:nvSpPr>
      <xdr:spPr>
        <a:xfrm>
          <a:off x="1981200" y="7058025"/>
          <a:ext cx="8572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30"/>
  <sheetViews>
    <sheetView showGridLines="0" tabSelected="1" workbookViewId="0" topLeftCell="A1">
      <selection activeCell="A1" sqref="A1:J1"/>
    </sheetView>
  </sheetViews>
  <sheetFormatPr defaultColWidth="9.00390625" defaultRowHeight="13.5"/>
  <cols>
    <col min="1" max="1" width="20.00390625" style="2" customWidth="1"/>
    <col min="2" max="8" width="10.50390625" style="2" customWidth="1"/>
    <col min="9" max="9" width="17.25390625" style="2" bestFit="1" customWidth="1"/>
    <col min="10" max="10" width="10.50390625" style="2" customWidth="1"/>
    <col min="11" max="16384" width="10.625" style="2" customWidth="1"/>
  </cols>
  <sheetData>
    <row r="1" spans="1:10" ht="15">
      <c r="A1" s="292" t="s">
        <v>270</v>
      </c>
      <c r="B1" s="292"/>
      <c r="C1" s="292"/>
      <c r="D1" s="292"/>
      <c r="E1" s="292"/>
      <c r="F1" s="292"/>
      <c r="G1" s="292"/>
      <c r="H1" s="292"/>
      <c r="I1" s="292"/>
      <c r="J1" s="292"/>
    </row>
    <row r="2" ht="12" thickBot="1">
      <c r="A2" s="2" t="s">
        <v>271</v>
      </c>
    </row>
    <row r="3" spans="1:10" ht="18" customHeight="1">
      <c r="A3" s="293" t="s">
        <v>272</v>
      </c>
      <c r="B3" s="280" t="s">
        <v>273</v>
      </c>
      <c r="C3" s="288" t="s">
        <v>274</v>
      </c>
      <c r="D3" s="289"/>
      <c r="E3" s="289"/>
      <c r="F3" s="290"/>
      <c r="G3" s="295" t="s">
        <v>0</v>
      </c>
      <c r="H3" s="290"/>
      <c r="I3" s="296" t="s">
        <v>275</v>
      </c>
      <c r="J3" s="275" t="s">
        <v>276</v>
      </c>
    </row>
    <row r="4" spans="1:10" ht="22.5" customHeight="1">
      <c r="A4" s="294"/>
      <c r="B4" s="281"/>
      <c r="C4" s="251" t="s">
        <v>277</v>
      </c>
      <c r="D4" s="252" t="s">
        <v>278</v>
      </c>
      <c r="E4" s="252" t="s">
        <v>1</v>
      </c>
      <c r="F4" s="253" t="s">
        <v>279</v>
      </c>
      <c r="G4" s="50" t="s">
        <v>2</v>
      </c>
      <c r="H4" s="49" t="s">
        <v>280</v>
      </c>
      <c r="I4" s="274"/>
      <c r="J4" s="276"/>
    </row>
    <row r="5" spans="1:10" s="9" customFormat="1" ht="11.25">
      <c r="A5" s="76"/>
      <c r="B5" s="56" t="s">
        <v>14</v>
      </c>
      <c r="C5" s="57" t="s">
        <v>14</v>
      </c>
      <c r="D5" s="57" t="s">
        <v>14</v>
      </c>
      <c r="E5" s="57" t="s">
        <v>14</v>
      </c>
      <c r="F5" s="58" t="s">
        <v>14</v>
      </c>
      <c r="G5" s="56" t="s">
        <v>14</v>
      </c>
      <c r="H5" s="58" t="s">
        <v>14</v>
      </c>
      <c r="I5" s="59" t="s">
        <v>14</v>
      </c>
      <c r="J5" s="60" t="s">
        <v>14</v>
      </c>
    </row>
    <row r="6" spans="1:10" ht="22.5" customHeight="1">
      <c r="A6" s="77" t="s">
        <v>3</v>
      </c>
      <c r="B6" s="51">
        <v>872</v>
      </c>
      <c r="C6" s="52">
        <v>756</v>
      </c>
      <c r="D6" s="52">
        <v>67138</v>
      </c>
      <c r="E6" s="52">
        <v>9350</v>
      </c>
      <c r="F6" s="53">
        <v>2499</v>
      </c>
      <c r="G6" s="51">
        <v>100305</v>
      </c>
      <c r="H6" s="53">
        <v>69681</v>
      </c>
      <c r="I6" s="54">
        <v>8160</v>
      </c>
      <c r="J6" s="55">
        <v>72179</v>
      </c>
    </row>
    <row r="7" spans="1:10" ht="22.5" customHeight="1">
      <c r="A7" s="73" t="s">
        <v>4</v>
      </c>
      <c r="B7" s="15" t="s">
        <v>201</v>
      </c>
      <c r="C7" s="16" t="s">
        <v>201</v>
      </c>
      <c r="D7" s="16">
        <v>1807</v>
      </c>
      <c r="E7" s="16">
        <v>4</v>
      </c>
      <c r="F7" s="17">
        <v>1</v>
      </c>
      <c r="G7" s="15">
        <v>14573</v>
      </c>
      <c r="H7" s="17">
        <v>6633</v>
      </c>
      <c r="I7" s="18">
        <v>649</v>
      </c>
      <c r="J7" s="19">
        <v>6634</v>
      </c>
    </row>
    <row r="8" spans="1:10" ht="22.5" customHeight="1">
      <c r="A8" s="218" t="s">
        <v>140</v>
      </c>
      <c r="B8" s="15">
        <v>0</v>
      </c>
      <c r="C8" s="16">
        <v>20707</v>
      </c>
      <c r="D8" s="16">
        <v>11687</v>
      </c>
      <c r="E8" s="16">
        <v>45</v>
      </c>
      <c r="F8" s="17">
        <v>52</v>
      </c>
      <c r="G8" s="15">
        <v>132989</v>
      </c>
      <c r="H8" s="17">
        <v>62183</v>
      </c>
      <c r="I8" s="18">
        <v>9328</v>
      </c>
      <c r="J8" s="19">
        <v>62234</v>
      </c>
    </row>
    <row r="9" spans="1:10" ht="22.5" customHeight="1">
      <c r="A9" s="218" t="s">
        <v>141</v>
      </c>
      <c r="B9" s="15" t="s">
        <v>201</v>
      </c>
      <c r="C9" s="16">
        <v>75</v>
      </c>
      <c r="D9" s="16">
        <v>907</v>
      </c>
      <c r="E9" s="16">
        <v>144</v>
      </c>
      <c r="F9" s="17">
        <v>77</v>
      </c>
      <c r="G9" s="15">
        <v>39464</v>
      </c>
      <c r="H9" s="17">
        <v>23389</v>
      </c>
      <c r="I9" s="18">
        <v>4192</v>
      </c>
      <c r="J9" s="19">
        <v>23465</v>
      </c>
    </row>
    <row r="10" spans="1:10" ht="22.5" customHeight="1">
      <c r="A10" s="73" t="s">
        <v>7</v>
      </c>
      <c r="B10" s="15" t="s">
        <v>285</v>
      </c>
      <c r="C10" s="16" t="s">
        <v>284</v>
      </c>
      <c r="D10" s="16" t="s">
        <v>284</v>
      </c>
      <c r="E10" s="16" t="s">
        <v>284</v>
      </c>
      <c r="F10" s="17" t="s">
        <v>284</v>
      </c>
      <c r="G10" s="15">
        <v>12237</v>
      </c>
      <c r="H10" s="17">
        <v>6483</v>
      </c>
      <c r="I10" s="18">
        <v>646</v>
      </c>
      <c r="J10" s="19">
        <v>6483</v>
      </c>
    </row>
    <row r="11" spans="1:10" ht="22.5" customHeight="1">
      <c r="A11" s="73" t="s">
        <v>8</v>
      </c>
      <c r="B11" s="15">
        <v>5</v>
      </c>
      <c r="C11" s="16">
        <v>347464</v>
      </c>
      <c r="D11" s="16">
        <v>4605</v>
      </c>
      <c r="E11" s="16">
        <v>388</v>
      </c>
      <c r="F11" s="17">
        <v>591</v>
      </c>
      <c r="G11" s="15">
        <v>564914</v>
      </c>
      <c r="H11" s="17">
        <v>235405</v>
      </c>
      <c r="I11" s="18">
        <v>14480</v>
      </c>
      <c r="J11" s="19">
        <v>235997</v>
      </c>
    </row>
    <row r="12" spans="1:10" ht="22.5" customHeight="1">
      <c r="A12" s="218" t="s">
        <v>9</v>
      </c>
      <c r="B12" s="15">
        <v>0</v>
      </c>
      <c r="C12" s="16">
        <v>146</v>
      </c>
      <c r="D12" s="16">
        <v>2143</v>
      </c>
      <c r="E12" s="16">
        <v>131</v>
      </c>
      <c r="F12" s="17">
        <v>448</v>
      </c>
      <c r="G12" s="15">
        <v>30227</v>
      </c>
      <c r="H12" s="17">
        <v>13442</v>
      </c>
      <c r="I12" s="18">
        <v>4462</v>
      </c>
      <c r="J12" s="19">
        <v>13889</v>
      </c>
    </row>
    <row r="13" spans="1:10" ht="22.5" customHeight="1">
      <c r="A13" s="218" t="s">
        <v>281</v>
      </c>
      <c r="B13" s="15">
        <v>0</v>
      </c>
      <c r="C13" s="16">
        <v>227</v>
      </c>
      <c r="D13" s="16">
        <v>81</v>
      </c>
      <c r="E13" s="16">
        <v>10</v>
      </c>
      <c r="F13" s="17">
        <v>5</v>
      </c>
      <c r="G13" s="15">
        <v>1158</v>
      </c>
      <c r="H13" s="17">
        <v>453</v>
      </c>
      <c r="I13" s="18">
        <v>205</v>
      </c>
      <c r="J13" s="19">
        <v>458</v>
      </c>
    </row>
    <row r="14" spans="1:10" ht="22.5" customHeight="1">
      <c r="A14" s="218" t="s">
        <v>10</v>
      </c>
      <c r="B14" s="15" t="s">
        <v>286</v>
      </c>
      <c r="C14" s="16" t="s">
        <v>284</v>
      </c>
      <c r="D14" s="16" t="s">
        <v>284</v>
      </c>
      <c r="E14" s="16" t="s">
        <v>284</v>
      </c>
      <c r="F14" s="17" t="s">
        <v>284</v>
      </c>
      <c r="G14" s="15">
        <v>18371</v>
      </c>
      <c r="H14" s="17">
        <v>7957</v>
      </c>
      <c r="I14" s="18">
        <v>2250</v>
      </c>
      <c r="J14" s="19">
        <v>7960</v>
      </c>
    </row>
    <row r="15" spans="1:10" ht="22.5" customHeight="1">
      <c r="A15" s="218" t="s">
        <v>282</v>
      </c>
      <c r="B15" s="15" t="s">
        <v>201</v>
      </c>
      <c r="C15" s="16">
        <v>147</v>
      </c>
      <c r="D15" s="16">
        <v>78</v>
      </c>
      <c r="E15" s="16">
        <v>0</v>
      </c>
      <c r="F15" s="17">
        <v>0</v>
      </c>
      <c r="G15" s="15">
        <v>1214</v>
      </c>
      <c r="H15" s="17">
        <v>558</v>
      </c>
      <c r="I15" s="18">
        <v>214</v>
      </c>
      <c r="J15" s="19">
        <v>558</v>
      </c>
    </row>
    <row r="16" spans="1:10" ht="22.5" customHeight="1">
      <c r="A16" s="218" t="s">
        <v>11</v>
      </c>
      <c r="B16" s="15">
        <v>5</v>
      </c>
      <c r="C16" s="16">
        <v>145152</v>
      </c>
      <c r="D16" s="16">
        <v>3575</v>
      </c>
      <c r="E16" s="16">
        <v>46</v>
      </c>
      <c r="F16" s="17">
        <v>53</v>
      </c>
      <c r="G16" s="15">
        <v>278417</v>
      </c>
      <c r="H16" s="17">
        <v>115838</v>
      </c>
      <c r="I16" s="18">
        <v>8752</v>
      </c>
      <c r="J16" s="19">
        <v>115891</v>
      </c>
    </row>
    <row r="17" spans="1:10" ht="22.5" customHeight="1">
      <c r="A17" s="73" t="s">
        <v>185</v>
      </c>
      <c r="B17" s="15">
        <v>0</v>
      </c>
      <c r="C17" s="16">
        <v>2482</v>
      </c>
      <c r="D17" s="16">
        <v>1789</v>
      </c>
      <c r="E17" s="16">
        <v>0</v>
      </c>
      <c r="F17" s="17">
        <v>0</v>
      </c>
      <c r="G17" s="15">
        <v>16395</v>
      </c>
      <c r="H17" s="17">
        <v>5579</v>
      </c>
      <c r="I17" s="18">
        <v>908</v>
      </c>
      <c r="J17" s="19">
        <v>5579</v>
      </c>
    </row>
    <row r="18" spans="1:10" ht="22.5" customHeight="1">
      <c r="A18" s="73" t="s">
        <v>283</v>
      </c>
      <c r="B18" s="15">
        <v>0</v>
      </c>
      <c r="C18" s="16">
        <v>34339</v>
      </c>
      <c r="D18" s="16">
        <v>4618</v>
      </c>
      <c r="E18" s="16">
        <v>44</v>
      </c>
      <c r="F18" s="17">
        <v>17</v>
      </c>
      <c r="G18" s="15">
        <v>132046</v>
      </c>
      <c r="H18" s="17">
        <v>53470</v>
      </c>
      <c r="I18" s="18">
        <v>6582</v>
      </c>
      <c r="J18" s="19">
        <v>53489</v>
      </c>
    </row>
    <row r="19" spans="1:10" ht="22.5" customHeight="1">
      <c r="A19" s="218" t="s">
        <v>157</v>
      </c>
      <c r="B19" s="284">
        <v>2</v>
      </c>
      <c r="C19" s="282">
        <v>93992</v>
      </c>
      <c r="D19" s="282">
        <v>4032</v>
      </c>
      <c r="E19" s="282">
        <v>3</v>
      </c>
      <c r="F19" s="286">
        <v>31</v>
      </c>
      <c r="G19" s="284">
        <v>188131</v>
      </c>
      <c r="H19" s="286">
        <v>81768</v>
      </c>
      <c r="I19" s="279">
        <v>5024</v>
      </c>
      <c r="J19" s="277">
        <v>81798</v>
      </c>
    </row>
    <row r="20" spans="1:10" s="3" customFormat="1" ht="22.5" customHeight="1" thickBot="1">
      <c r="A20" s="219" t="s">
        <v>184</v>
      </c>
      <c r="B20" s="285"/>
      <c r="C20" s="283"/>
      <c r="D20" s="283"/>
      <c r="E20" s="283"/>
      <c r="F20" s="287"/>
      <c r="G20" s="285"/>
      <c r="H20" s="287"/>
      <c r="I20" s="268"/>
      <c r="J20" s="278"/>
    </row>
    <row r="21" spans="1:10" s="3" customFormat="1" ht="22.5" customHeight="1" thickBot="1" thickTop="1">
      <c r="A21" s="74" t="s">
        <v>12</v>
      </c>
      <c r="B21" s="10">
        <v>884</v>
      </c>
      <c r="C21" s="11">
        <v>647338</v>
      </c>
      <c r="D21" s="11">
        <v>104070</v>
      </c>
      <c r="E21" s="11">
        <v>10180</v>
      </c>
      <c r="F21" s="12">
        <v>3781</v>
      </c>
      <c r="G21" s="10">
        <v>1530438</v>
      </c>
      <c r="H21" s="12">
        <v>682844</v>
      </c>
      <c r="I21" s="13">
        <v>65854</v>
      </c>
      <c r="J21" s="14">
        <v>686625</v>
      </c>
    </row>
    <row r="22" spans="1:10" ht="11.25">
      <c r="A22" s="291" t="s">
        <v>187</v>
      </c>
      <c r="B22" s="291"/>
      <c r="C22" s="291"/>
      <c r="D22" s="291"/>
      <c r="E22" s="291"/>
      <c r="F22" s="291"/>
      <c r="G22" s="291"/>
      <c r="H22" s="291"/>
      <c r="I22" s="291"/>
      <c r="J22" s="291"/>
    </row>
    <row r="30" spans="2:10" s="262" customFormat="1" ht="11.25">
      <c r="B30" s="263"/>
      <c r="C30" s="264"/>
      <c r="D30" s="264"/>
      <c r="E30" s="264"/>
      <c r="F30" s="264"/>
      <c r="G30" s="264"/>
      <c r="H30" s="264"/>
      <c r="I30" s="264"/>
      <c r="J30" s="264"/>
    </row>
  </sheetData>
  <mergeCells count="17">
    <mergeCell ref="A22:J22"/>
    <mergeCell ref="A1:J1"/>
    <mergeCell ref="A3:A4"/>
    <mergeCell ref="G3:H3"/>
    <mergeCell ref="I3:I4"/>
    <mergeCell ref="J3:J4"/>
    <mergeCell ref="J19:J20"/>
    <mergeCell ref="I19:I20"/>
    <mergeCell ref="H19:H20"/>
    <mergeCell ref="G19:G20"/>
    <mergeCell ref="B3:B4"/>
    <mergeCell ref="C19:C20"/>
    <mergeCell ref="B19:B20"/>
    <mergeCell ref="F19:F20"/>
    <mergeCell ref="E19:E20"/>
    <mergeCell ref="D19:D20"/>
    <mergeCell ref="C3:F3"/>
  </mergeCells>
  <printOptions/>
  <pageMargins left="0.75" right="0.75" top="1" bottom="1" header="0.512" footer="0.512"/>
  <pageSetup horizontalDpi="1200" verticalDpi="1200" orientation="landscape" paperSize="9" scale="93" r:id="rId2"/>
  <headerFooter alignWithMargins="0">
    <oddFooter>&amp;R仙台国税局
酒税２
(Ｈ18)</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11"/>
  <sheetViews>
    <sheetView showGridLines="0" workbookViewId="0" topLeftCell="A1">
      <selection activeCell="A1" sqref="A1"/>
    </sheetView>
  </sheetViews>
  <sheetFormatPr defaultColWidth="9.00390625" defaultRowHeight="13.5"/>
  <cols>
    <col min="1" max="1" width="9.125" style="2" customWidth="1"/>
    <col min="2" max="2" width="4.875" style="2" customWidth="1"/>
    <col min="3" max="8" width="11.75390625" style="2" customWidth="1"/>
    <col min="9" max="16384" width="10.625" style="2" customWidth="1"/>
  </cols>
  <sheetData>
    <row r="1" ht="15" customHeight="1" thickBot="1">
      <c r="A1" s="2" t="s">
        <v>30</v>
      </c>
    </row>
    <row r="2" spans="1:8" ht="18" customHeight="1">
      <c r="A2" s="293" t="s">
        <v>15</v>
      </c>
      <c r="B2" s="269"/>
      <c r="C2" s="21" t="s">
        <v>16</v>
      </c>
      <c r="D2" s="25" t="s">
        <v>4</v>
      </c>
      <c r="E2" s="21" t="s">
        <v>5</v>
      </c>
      <c r="F2" s="25" t="s">
        <v>8</v>
      </c>
      <c r="G2" s="21" t="s">
        <v>13</v>
      </c>
      <c r="H2" s="26" t="s">
        <v>17</v>
      </c>
    </row>
    <row r="3" spans="1:9" ht="15" customHeight="1">
      <c r="A3" s="64"/>
      <c r="B3" s="65"/>
      <c r="C3" s="59" t="s">
        <v>14</v>
      </c>
      <c r="D3" s="59" t="s">
        <v>14</v>
      </c>
      <c r="E3" s="59" t="s">
        <v>14</v>
      </c>
      <c r="F3" s="59" t="s">
        <v>14</v>
      </c>
      <c r="G3" s="59" t="s">
        <v>14</v>
      </c>
      <c r="H3" s="63" t="s">
        <v>14</v>
      </c>
      <c r="I3" s="4"/>
    </row>
    <row r="4" spans="1:8" ht="30" customHeight="1">
      <c r="A4" s="265" t="s">
        <v>161</v>
      </c>
      <c r="B4" s="266"/>
      <c r="C4" s="61">
        <v>92738</v>
      </c>
      <c r="D4" s="61">
        <v>6905</v>
      </c>
      <c r="E4" s="61">
        <v>72884</v>
      </c>
      <c r="F4" s="61">
        <v>304934</v>
      </c>
      <c r="G4" s="61">
        <v>259407</v>
      </c>
      <c r="H4" s="62">
        <v>736865</v>
      </c>
    </row>
    <row r="5" spans="1:8" ht="30" customHeight="1">
      <c r="A5" s="270" t="s">
        <v>162</v>
      </c>
      <c r="B5" s="271"/>
      <c r="C5" s="31">
        <v>88265</v>
      </c>
      <c r="D5" s="31">
        <v>6801</v>
      </c>
      <c r="E5" s="31">
        <v>79835</v>
      </c>
      <c r="F5" s="31">
        <v>277739</v>
      </c>
      <c r="G5" s="31">
        <v>261825</v>
      </c>
      <c r="H5" s="32">
        <v>714461</v>
      </c>
    </row>
    <row r="6" spans="1:8" ht="30" customHeight="1">
      <c r="A6" s="270" t="s">
        <v>163</v>
      </c>
      <c r="B6" s="271"/>
      <c r="C6" s="31">
        <v>79022</v>
      </c>
      <c r="D6" s="31">
        <v>6639</v>
      </c>
      <c r="E6" s="31">
        <v>85031</v>
      </c>
      <c r="F6" s="31">
        <v>262947</v>
      </c>
      <c r="G6" s="31">
        <v>271076</v>
      </c>
      <c r="H6" s="32">
        <v>704722</v>
      </c>
    </row>
    <row r="7" spans="1:8" ht="30" customHeight="1">
      <c r="A7" s="270" t="s">
        <v>164</v>
      </c>
      <c r="B7" s="271"/>
      <c r="C7" s="31">
        <v>75798</v>
      </c>
      <c r="D7" s="31">
        <v>6920</v>
      </c>
      <c r="E7" s="31">
        <v>86089</v>
      </c>
      <c r="F7" s="31">
        <v>245097</v>
      </c>
      <c r="G7" s="31">
        <v>286301</v>
      </c>
      <c r="H7" s="32">
        <v>700201</v>
      </c>
    </row>
    <row r="8" spans="1:8" ht="30" customHeight="1" thickBot="1">
      <c r="A8" s="272" t="s">
        <v>165</v>
      </c>
      <c r="B8" s="273"/>
      <c r="C8" s="33">
        <v>72179</v>
      </c>
      <c r="D8" s="33">
        <v>6634</v>
      </c>
      <c r="E8" s="33">
        <v>85699</v>
      </c>
      <c r="F8" s="33">
        <v>235997</v>
      </c>
      <c r="G8" s="33">
        <v>286105</v>
      </c>
      <c r="H8" s="34">
        <v>686625</v>
      </c>
    </row>
    <row r="9" ht="15" customHeight="1">
      <c r="A9" s="1" t="s">
        <v>186</v>
      </c>
    </row>
    <row r="10" ht="11.25">
      <c r="A10" s="2" t="s">
        <v>189</v>
      </c>
    </row>
    <row r="11" ht="11.25">
      <c r="A11" s="2" t="s">
        <v>188</v>
      </c>
    </row>
  </sheetData>
  <mergeCells count="6">
    <mergeCell ref="A2:B2"/>
    <mergeCell ref="A7:B7"/>
    <mergeCell ref="A8:B8"/>
    <mergeCell ref="A4:B4"/>
    <mergeCell ref="A5:B5"/>
    <mergeCell ref="A6:B6"/>
  </mergeCells>
  <printOptions/>
  <pageMargins left="0.75" right="0.75" top="1" bottom="1" header="0.512" footer="0.512"/>
  <pageSetup fitToHeight="1" fitToWidth="1" horizontalDpi="1200" verticalDpi="1200" orientation="landscape" paperSize="9" r:id="rId2"/>
  <headerFooter alignWithMargins="0">
    <oddFooter>&amp;R仙台国税局
酒税２
(Ｈ18)</oddFooter>
  </headerFooter>
  <drawing r:id="rId1"/>
</worksheet>
</file>

<file path=xl/worksheets/sheet3.xml><?xml version="1.0" encoding="utf-8"?>
<worksheet xmlns="http://schemas.openxmlformats.org/spreadsheetml/2006/main" xmlns:r="http://schemas.openxmlformats.org/officeDocument/2006/relationships">
  <dimension ref="A1:T69"/>
  <sheetViews>
    <sheetView showGridLines="0" workbookViewId="0" topLeftCell="A1">
      <selection activeCell="A1" sqref="A1"/>
    </sheetView>
  </sheetViews>
  <sheetFormatPr defaultColWidth="9.00390625" defaultRowHeight="13.5"/>
  <cols>
    <col min="1" max="1" width="8.875" style="1" customWidth="1"/>
    <col min="2" max="11" width="9.625" style="6" customWidth="1"/>
    <col min="12" max="13" width="10.625" style="6" bestFit="1" customWidth="1"/>
    <col min="14" max="14" width="10.625" style="6" customWidth="1"/>
    <col min="15" max="16" width="10.625" style="6" bestFit="1" customWidth="1"/>
    <col min="17" max="18" width="10.625" style="6" customWidth="1"/>
    <col min="19" max="19" width="11.00390625" style="6" customWidth="1"/>
    <col min="20" max="20" width="9.00390625" style="7" bestFit="1" customWidth="1"/>
    <col min="21" max="16384" width="5.875" style="1" customWidth="1"/>
  </cols>
  <sheetData>
    <row r="1" s="5" customFormat="1" ht="12" thickBot="1">
      <c r="A1" s="2" t="s">
        <v>31</v>
      </c>
    </row>
    <row r="2" spans="1:20" s="5" customFormat="1" ht="32.25" customHeight="1">
      <c r="A2" s="79" t="s">
        <v>21</v>
      </c>
      <c r="B2" s="21" t="s">
        <v>18</v>
      </c>
      <c r="C2" s="21" t="s">
        <v>22</v>
      </c>
      <c r="D2" s="217" t="s">
        <v>144</v>
      </c>
      <c r="E2" s="217" t="s">
        <v>145</v>
      </c>
      <c r="F2" s="21" t="s">
        <v>23</v>
      </c>
      <c r="G2" s="21" t="s">
        <v>24</v>
      </c>
      <c r="H2" s="78" t="s">
        <v>146</v>
      </c>
      <c r="I2" s="78" t="s">
        <v>147</v>
      </c>
      <c r="J2" s="78" t="s">
        <v>148</v>
      </c>
      <c r="K2" s="78" t="s">
        <v>149</v>
      </c>
      <c r="L2" s="75" t="s">
        <v>151</v>
      </c>
      <c r="M2" s="21" t="s">
        <v>150</v>
      </c>
      <c r="N2" s="220" t="s">
        <v>154</v>
      </c>
      <c r="O2" s="21" t="s">
        <v>152</v>
      </c>
      <c r="P2" s="21" t="s">
        <v>153</v>
      </c>
      <c r="Q2" s="25" t="s">
        <v>155</v>
      </c>
      <c r="R2" s="25" t="s">
        <v>156</v>
      </c>
      <c r="S2" s="21" t="s">
        <v>25</v>
      </c>
      <c r="T2" s="26" t="s">
        <v>29</v>
      </c>
    </row>
    <row r="3" spans="1:20" s="2" customFormat="1" ht="11.25">
      <c r="A3" s="67"/>
      <c r="B3" s="59" t="s">
        <v>14</v>
      </c>
      <c r="C3" s="59" t="s">
        <v>14</v>
      </c>
      <c r="D3" s="59" t="s">
        <v>14</v>
      </c>
      <c r="E3" s="59" t="s">
        <v>14</v>
      </c>
      <c r="F3" s="59" t="s">
        <v>14</v>
      </c>
      <c r="G3" s="59" t="s">
        <v>14</v>
      </c>
      <c r="H3" s="59" t="s">
        <v>14</v>
      </c>
      <c r="I3" s="59" t="s">
        <v>14</v>
      </c>
      <c r="J3" s="59" t="s">
        <v>14</v>
      </c>
      <c r="K3" s="59" t="s">
        <v>14</v>
      </c>
      <c r="L3" s="59" t="s">
        <v>14</v>
      </c>
      <c r="M3" s="59" t="s">
        <v>14</v>
      </c>
      <c r="N3" s="66" t="s">
        <v>14</v>
      </c>
      <c r="O3" s="59" t="s">
        <v>14</v>
      </c>
      <c r="P3" s="59" t="s">
        <v>14</v>
      </c>
      <c r="Q3" s="59" t="s">
        <v>14</v>
      </c>
      <c r="R3" s="59" t="s">
        <v>14</v>
      </c>
      <c r="S3" s="59" t="s">
        <v>14</v>
      </c>
      <c r="T3" s="68"/>
    </row>
    <row r="4" spans="1:20" s="2" customFormat="1" ht="21" customHeight="1">
      <c r="A4" s="72" t="s">
        <v>202</v>
      </c>
      <c r="B4" s="38">
        <v>2276</v>
      </c>
      <c r="C4" s="38">
        <v>324</v>
      </c>
      <c r="D4" s="38">
        <v>2674</v>
      </c>
      <c r="E4" s="38">
        <v>804</v>
      </c>
      <c r="F4" s="38">
        <v>245</v>
      </c>
      <c r="G4" s="38">
        <v>9282</v>
      </c>
      <c r="H4" s="38">
        <v>583</v>
      </c>
      <c r="I4" s="38">
        <v>20</v>
      </c>
      <c r="J4" s="38">
        <v>401</v>
      </c>
      <c r="K4" s="38">
        <v>42</v>
      </c>
      <c r="L4" s="38" t="s">
        <v>201</v>
      </c>
      <c r="M4" s="38">
        <v>5452</v>
      </c>
      <c r="N4" s="39">
        <v>2882</v>
      </c>
      <c r="O4" s="38">
        <v>307</v>
      </c>
      <c r="P4" s="38">
        <v>2289</v>
      </c>
      <c r="Q4" s="38" t="s">
        <v>201</v>
      </c>
      <c r="R4" s="38" t="s">
        <v>201</v>
      </c>
      <c r="S4" s="38">
        <v>27580</v>
      </c>
      <c r="T4" s="47" t="str">
        <f>IF(A4="","",A4)</f>
        <v>青森</v>
      </c>
    </row>
    <row r="5" spans="1:20" s="2" customFormat="1" ht="21" customHeight="1">
      <c r="A5" s="69" t="s">
        <v>203</v>
      </c>
      <c r="B5" s="30">
        <v>1559</v>
      </c>
      <c r="C5" s="30">
        <v>201</v>
      </c>
      <c r="D5" s="30">
        <v>1446</v>
      </c>
      <c r="E5" s="30">
        <v>458</v>
      </c>
      <c r="F5" s="30">
        <v>112</v>
      </c>
      <c r="G5" s="30">
        <v>6110</v>
      </c>
      <c r="H5" s="30">
        <v>362</v>
      </c>
      <c r="I5" s="30">
        <v>10</v>
      </c>
      <c r="J5" s="30">
        <v>192</v>
      </c>
      <c r="K5" s="30">
        <v>28</v>
      </c>
      <c r="L5" s="30">
        <v>0</v>
      </c>
      <c r="M5" s="30">
        <v>3468</v>
      </c>
      <c r="N5" s="40">
        <v>1903</v>
      </c>
      <c r="O5" s="30">
        <v>250</v>
      </c>
      <c r="P5" s="30">
        <v>1369</v>
      </c>
      <c r="Q5" s="38" t="s">
        <v>201</v>
      </c>
      <c r="R5" s="30" t="s">
        <v>201</v>
      </c>
      <c r="S5" s="30">
        <v>17468</v>
      </c>
      <c r="T5" s="41" t="str">
        <f aca="true" t="shared" si="0" ref="T5:T11">IF(A5="","",A5)</f>
        <v>弘前</v>
      </c>
    </row>
    <row r="6" spans="1:20" s="2" customFormat="1" ht="21" customHeight="1">
      <c r="A6" s="69" t="s">
        <v>204</v>
      </c>
      <c r="B6" s="30">
        <v>1845</v>
      </c>
      <c r="C6" s="30">
        <v>293</v>
      </c>
      <c r="D6" s="30">
        <v>3201</v>
      </c>
      <c r="E6" s="30">
        <v>478</v>
      </c>
      <c r="F6" s="30">
        <v>260</v>
      </c>
      <c r="G6" s="30">
        <v>7373</v>
      </c>
      <c r="H6" s="30">
        <v>454</v>
      </c>
      <c r="I6" s="30">
        <v>17</v>
      </c>
      <c r="J6" s="30">
        <v>277</v>
      </c>
      <c r="K6" s="30">
        <v>20</v>
      </c>
      <c r="L6" s="30" t="s">
        <v>201</v>
      </c>
      <c r="M6" s="30">
        <v>4838</v>
      </c>
      <c r="N6" s="40">
        <v>3551</v>
      </c>
      <c r="O6" s="30">
        <v>269</v>
      </c>
      <c r="P6" s="30">
        <v>2017</v>
      </c>
      <c r="Q6" s="38" t="s">
        <v>201</v>
      </c>
      <c r="R6" s="30">
        <v>4</v>
      </c>
      <c r="S6" s="30">
        <v>24897</v>
      </c>
      <c r="T6" s="41" t="str">
        <f t="shared" si="0"/>
        <v>八戸</v>
      </c>
    </row>
    <row r="7" spans="1:20" s="2" customFormat="1" ht="21" customHeight="1">
      <c r="A7" s="69" t="s">
        <v>205</v>
      </c>
      <c r="B7" s="30">
        <v>614</v>
      </c>
      <c r="C7" s="30">
        <v>68</v>
      </c>
      <c r="D7" s="30">
        <v>526</v>
      </c>
      <c r="E7" s="30">
        <v>165</v>
      </c>
      <c r="F7" s="30">
        <v>22</v>
      </c>
      <c r="G7" s="30">
        <v>2025</v>
      </c>
      <c r="H7" s="30">
        <v>79</v>
      </c>
      <c r="I7" s="30">
        <v>2</v>
      </c>
      <c r="J7" s="30">
        <v>70</v>
      </c>
      <c r="K7" s="30">
        <v>9</v>
      </c>
      <c r="L7" s="30" t="s">
        <v>201</v>
      </c>
      <c r="M7" s="30">
        <v>1246</v>
      </c>
      <c r="N7" s="40">
        <v>689</v>
      </c>
      <c r="O7" s="30">
        <v>60</v>
      </c>
      <c r="P7" s="30">
        <v>509</v>
      </c>
      <c r="Q7" s="38" t="s">
        <v>201</v>
      </c>
      <c r="R7" s="30" t="s">
        <v>201</v>
      </c>
      <c r="S7" s="30">
        <v>6084</v>
      </c>
      <c r="T7" s="41" t="str">
        <f t="shared" si="0"/>
        <v>黒石</v>
      </c>
    </row>
    <row r="8" spans="1:20" s="2" customFormat="1" ht="21" customHeight="1">
      <c r="A8" s="69" t="s">
        <v>206</v>
      </c>
      <c r="B8" s="30">
        <v>1111</v>
      </c>
      <c r="C8" s="30">
        <v>177</v>
      </c>
      <c r="D8" s="30">
        <v>1214</v>
      </c>
      <c r="E8" s="30">
        <v>250</v>
      </c>
      <c r="F8" s="30">
        <v>29</v>
      </c>
      <c r="G8" s="30">
        <v>4153</v>
      </c>
      <c r="H8" s="30">
        <v>129</v>
      </c>
      <c r="I8" s="30">
        <v>8</v>
      </c>
      <c r="J8" s="30">
        <v>118</v>
      </c>
      <c r="K8" s="30">
        <v>21</v>
      </c>
      <c r="L8" s="30" t="s">
        <v>201</v>
      </c>
      <c r="M8" s="30">
        <v>2174</v>
      </c>
      <c r="N8" s="40">
        <v>1248</v>
      </c>
      <c r="O8" s="30">
        <v>105</v>
      </c>
      <c r="P8" s="30">
        <v>826</v>
      </c>
      <c r="Q8" s="38" t="s">
        <v>201</v>
      </c>
      <c r="R8" s="30" t="s">
        <v>201</v>
      </c>
      <c r="S8" s="30">
        <v>11564</v>
      </c>
      <c r="T8" s="41" t="str">
        <f t="shared" si="0"/>
        <v>五所川原</v>
      </c>
    </row>
    <row r="9" spans="1:20" s="2" customFormat="1" ht="21" customHeight="1">
      <c r="A9" s="69" t="s">
        <v>207</v>
      </c>
      <c r="B9" s="30">
        <v>1222</v>
      </c>
      <c r="C9" s="30">
        <v>146</v>
      </c>
      <c r="D9" s="30">
        <v>2476</v>
      </c>
      <c r="E9" s="30">
        <v>450</v>
      </c>
      <c r="F9" s="30">
        <v>76</v>
      </c>
      <c r="G9" s="30">
        <v>5812</v>
      </c>
      <c r="H9" s="30">
        <v>281</v>
      </c>
      <c r="I9" s="30">
        <v>8</v>
      </c>
      <c r="J9" s="30">
        <v>163</v>
      </c>
      <c r="K9" s="30">
        <v>18</v>
      </c>
      <c r="L9" s="30" t="s">
        <v>201</v>
      </c>
      <c r="M9" s="30">
        <v>3737</v>
      </c>
      <c r="N9" s="40">
        <v>2334</v>
      </c>
      <c r="O9" s="30">
        <v>167</v>
      </c>
      <c r="P9" s="30">
        <v>1432</v>
      </c>
      <c r="Q9" s="38" t="s">
        <v>201</v>
      </c>
      <c r="R9" s="30" t="s">
        <v>201</v>
      </c>
      <c r="S9" s="30">
        <v>18322</v>
      </c>
      <c r="T9" s="41" t="str">
        <f t="shared" si="0"/>
        <v>十和田</v>
      </c>
    </row>
    <row r="10" spans="1:20" s="2" customFormat="1" ht="21" customHeight="1">
      <c r="A10" s="69" t="s">
        <v>208</v>
      </c>
      <c r="B10" s="30">
        <v>430</v>
      </c>
      <c r="C10" s="30">
        <v>62</v>
      </c>
      <c r="D10" s="30">
        <v>1397</v>
      </c>
      <c r="E10" s="30">
        <v>119</v>
      </c>
      <c r="F10" s="30">
        <v>28</v>
      </c>
      <c r="G10" s="30">
        <v>2221</v>
      </c>
      <c r="H10" s="30">
        <v>87</v>
      </c>
      <c r="I10" s="30">
        <v>2</v>
      </c>
      <c r="J10" s="30">
        <v>67</v>
      </c>
      <c r="K10" s="30">
        <v>6</v>
      </c>
      <c r="L10" s="30" t="s">
        <v>201</v>
      </c>
      <c r="M10" s="30">
        <v>1260</v>
      </c>
      <c r="N10" s="40">
        <v>743</v>
      </c>
      <c r="O10" s="30">
        <v>131</v>
      </c>
      <c r="P10" s="30">
        <v>454</v>
      </c>
      <c r="Q10" s="38" t="s">
        <v>261</v>
      </c>
      <c r="R10" s="30" t="s">
        <v>201</v>
      </c>
      <c r="S10" s="30">
        <v>7007</v>
      </c>
      <c r="T10" s="41" t="str">
        <f t="shared" si="0"/>
        <v>むつ</v>
      </c>
    </row>
    <row r="11" spans="1:20" s="3" customFormat="1" ht="21" customHeight="1">
      <c r="A11" s="48" t="s">
        <v>209</v>
      </c>
      <c r="B11" s="42">
        <v>9057</v>
      </c>
      <c r="C11" s="42">
        <v>1271</v>
      </c>
      <c r="D11" s="42">
        <v>12934</v>
      </c>
      <c r="E11" s="42">
        <v>2724</v>
      </c>
      <c r="F11" s="42">
        <v>772</v>
      </c>
      <c r="G11" s="42">
        <v>36976</v>
      </c>
      <c r="H11" s="42">
        <v>1975</v>
      </c>
      <c r="I11" s="42">
        <v>67</v>
      </c>
      <c r="J11" s="42">
        <v>1288</v>
      </c>
      <c r="K11" s="42">
        <v>144</v>
      </c>
      <c r="L11" s="42">
        <v>0</v>
      </c>
      <c r="M11" s="42">
        <v>22175</v>
      </c>
      <c r="N11" s="43">
        <v>13350</v>
      </c>
      <c r="O11" s="42">
        <v>1289</v>
      </c>
      <c r="P11" s="42">
        <v>8896</v>
      </c>
      <c r="Q11" s="42" t="s">
        <v>201</v>
      </c>
      <c r="R11" s="42">
        <v>4</v>
      </c>
      <c r="S11" s="42">
        <v>112922</v>
      </c>
      <c r="T11" s="44" t="str">
        <f t="shared" si="0"/>
        <v>青森県計</v>
      </c>
    </row>
    <row r="12" spans="1:20" s="9" customFormat="1" ht="21" customHeight="1">
      <c r="A12" s="8"/>
      <c r="B12" s="35"/>
      <c r="C12" s="35"/>
      <c r="D12" s="35"/>
      <c r="E12" s="35"/>
      <c r="F12" s="35"/>
      <c r="G12" s="35"/>
      <c r="H12" s="35"/>
      <c r="I12" s="35"/>
      <c r="J12" s="35"/>
      <c r="K12" s="35"/>
      <c r="L12" s="35"/>
      <c r="M12" s="35"/>
      <c r="N12" s="36"/>
      <c r="O12" s="35"/>
      <c r="P12" s="35"/>
      <c r="Q12" s="35"/>
      <c r="R12" s="35"/>
      <c r="S12" s="35"/>
      <c r="T12" s="37"/>
    </row>
    <row r="13" spans="1:20" s="2" customFormat="1" ht="21" customHeight="1">
      <c r="A13" s="71" t="s">
        <v>210</v>
      </c>
      <c r="B13" s="45">
        <v>3481</v>
      </c>
      <c r="C13" s="45">
        <v>282</v>
      </c>
      <c r="D13" s="45">
        <v>3219</v>
      </c>
      <c r="E13" s="45">
        <v>1272</v>
      </c>
      <c r="F13" s="45">
        <v>327</v>
      </c>
      <c r="G13" s="45">
        <v>12380</v>
      </c>
      <c r="H13" s="45">
        <v>1110</v>
      </c>
      <c r="I13" s="45">
        <v>21</v>
      </c>
      <c r="J13" s="45">
        <v>384</v>
      </c>
      <c r="K13" s="45">
        <v>23</v>
      </c>
      <c r="L13" s="45" t="s">
        <v>201</v>
      </c>
      <c r="M13" s="45">
        <v>7616</v>
      </c>
      <c r="N13" s="46">
        <v>4715</v>
      </c>
      <c r="O13" s="45">
        <v>373</v>
      </c>
      <c r="P13" s="45">
        <v>3205</v>
      </c>
      <c r="Q13" s="45" t="s">
        <v>201</v>
      </c>
      <c r="R13" s="45" t="s">
        <v>201</v>
      </c>
      <c r="S13" s="45">
        <v>38408</v>
      </c>
      <c r="T13" s="47" t="str">
        <f>IF(A13="","",A13)</f>
        <v>盛岡</v>
      </c>
    </row>
    <row r="14" spans="1:20" s="2" customFormat="1" ht="21" customHeight="1">
      <c r="A14" s="69" t="s">
        <v>211</v>
      </c>
      <c r="B14" s="30">
        <v>650</v>
      </c>
      <c r="C14" s="30">
        <v>50</v>
      </c>
      <c r="D14" s="30">
        <v>825</v>
      </c>
      <c r="E14" s="30">
        <v>148</v>
      </c>
      <c r="F14" s="30">
        <v>33</v>
      </c>
      <c r="G14" s="30">
        <v>1955</v>
      </c>
      <c r="H14" s="30">
        <v>83</v>
      </c>
      <c r="I14" s="30">
        <v>2</v>
      </c>
      <c r="J14" s="30">
        <v>56</v>
      </c>
      <c r="K14" s="30">
        <v>2</v>
      </c>
      <c r="L14" s="30" t="s">
        <v>201</v>
      </c>
      <c r="M14" s="30">
        <v>1067</v>
      </c>
      <c r="N14" s="40">
        <v>850</v>
      </c>
      <c r="O14" s="30">
        <v>29</v>
      </c>
      <c r="P14" s="30">
        <v>465</v>
      </c>
      <c r="Q14" s="38" t="s">
        <v>201</v>
      </c>
      <c r="R14" s="30">
        <v>0</v>
      </c>
      <c r="S14" s="30">
        <v>6218</v>
      </c>
      <c r="T14" s="41" t="str">
        <f aca="true" t="shared" si="1" ref="T14:T22">IF(A14="","",A14)</f>
        <v>宮古</v>
      </c>
    </row>
    <row r="15" spans="1:20" s="2" customFormat="1" ht="21" customHeight="1">
      <c r="A15" s="69" t="s">
        <v>212</v>
      </c>
      <c r="B15" s="30">
        <v>412</v>
      </c>
      <c r="C15" s="30">
        <v>18</v>
      </c>
      <c r="D15" s="30">
        <v>614</v>
      </c>
      <c r="E15" s="30">
        <v>109</v>
      </c>
      <c r="F15" s="30">
        <v>23</v>
      </c>
      <c r="G15" s="30">
        <v>1205</v>
      </c>
      <c r="H15" s="30">
        <v>45</v>
      </c>
      <c r="I15" s="30">
        <v>1</v>
      </c>
      <c r="J15" s="30">
        <v>38</v>
      </c>
      <c r="K15" s="30">
        <v>3</v>
      </c>
      <c r="L15" s="30" t="s">
        <v>201</v>
      </c>
      <c r="M15" s="30">
        <v>468</v>
      </c>
      <c r="N15" s="40">
        <v>459</v>
      </c>
      <c r="O15" s="30">
        <v>20</v>
      </c>
      <c r="P15" s="30">
        <v>259</v>
      </c>
      <c r="Q15" s="38" t="s">
        <v>201</v>
      </c>
      <c r="R15" s="30">
        <v>0</v>
      </c>
      <c r="S15" s="30">
        <v>3674</v>
      </c>
      <c r="T15" s="41" t="str">
        <f t="shared" si="1"/>
        <v>大船渡</v>
      </c>
    </row>
    <row r="16" spans="1:20" s="2" customFormat="1" ht="21" customHeight="1">
      <c r="A16" s="69" t="s">
        <v>213</v>
      </c>
      <c r="B16" s="30">
        <v>940</v>
      </c>
      <c r="C16" s="30">
        <v>75</v>
      </c>
      <c r="D16" s="30">
        <v>969</v>
      </c>
      <c r="E16" s="30">
        <v>296</v>
      </c>
      <c r="F16" s="30">
        <v>77</v>
      </c>
      <c r="G16" s="30">
        <v>3903</v>
      </c>
      <c r="H16" s="30">
        <v>154</v>
      </c>
      <c r="I16" s="30">
        <v>6</v>
      </c>
      <c r="J16" s="30">
        <v>91</v>
      </c>
      <c r="K16" s="30">
        <v>7</v>
      </c>
      <c r="L16" s="30" t="s">
        <v>201</v>
      </c>
      <c r="M16" s="30">
        <v>1807</v>
      </c>
      <c r="N16" s="40">
        <v>1463</v>
      </c>
      <c r="O16" s="30">
        <v>69</v>
      </c>
      <c r="P16" s="30">
        <v>847</v>
      </c>
      <c r="Q16" s="38" t="s">
        <v>201</v>
      </c>
      <c r="R16" s="30">
        <v>5</v>
      </c>
      <c r="S16" s="30">
        <v>10709</v>
      </c>
      <c r="T16" s="41" t="str">
        <f t="shared" si="1"/>
        <v>水沢</v>
      </c>
    </row>
    <row r="17" spans="1:20" s="2" customFormat="1" ht="21" customHeight="1">
      <c r="A17" s="69" t="s">
        <v>214</v>
      </c>
      <c r="B17" s="30">
        <v>1381</v>
      </c>
      <c r="C17" s="30">
        <v>102</v>
      </c>
      <c r="D17" s="30">
        <v>1334</v>
      </c>
      <c r="E17" s="30">
        <v>480</v>
      </c>
      <c r="F17" s="30">
        <v>111</v>
      </c>
      <c r="G17" s="30">
        <v>5493</v>
      </c>
      <c r="H17" s="30">
        <v>360</v>
      </c>
      <c r="I17" s="30">
        <v>5</v>
      </c>
      <c r="J17" s="30">
        <v>125</v>
      </c>
      <c r="K17" s="30">
        <v>8</v>
      </c>
      <c r="L17" s="30">
        <v>0</v>
      </c>
      <c r="M17" s="30">
        <v>2688</v>
      </c>
      <c r="N17" s="40">
        <v>1978</v>
      </c>
      <c r="O17" s="30">
        <v>95</v>
      </c>
      <c r="P17" s="30">
        <v>1137</v>
      </c>
      <c r="Q17" s="38" t="s">
        <v>201</v>
      </c>
      <c r="R17" s="30">
        <v>1</v>
      </c>
      <c r="S17" s="30">
        <v>15301</v>
      </c>
      <c r="T17" s="41" t="str">
        <f t="shared" si="1"/>
        <v>花巻</v>
      </c>
    </row>
    <row r="18" spans="1:20" s="2" customFormat="1" ht="21" customHeight="1">
      <c r="A18" s="69" t="s">
        <v>215</v>
      </c>
      <c r="B18" s="30">
        <v>360</v>
      </c>
      <c r="C18" s="30">
        <v>37</v>
      </c>
      <c r="D18" s="30">
        <v>611</v>
      </c>
      <c r="E18" s="30">
        <v>82</v>
      </c>
      <c r="F18" s="30">
        <v>11</v>
      </c>
      <c r="G18" s="30">
        <v>1423</v>
      </c>
      <c r="H18" s="30">
        <v>54</v>
      </c>
      <c r="I18" s="30">
        <v>2</v>
      </c>
      <c r="J18" s="30">
        <v>27</v>
      </c>
      <c r="K18" s="30">
        <v>2</v>
      </c>
      <c r="L18" s="30" t="s">
        <v>201</v>
      </c>
      <c r="M18" s="30">
        <v>901</v>
      </c>
      <c r="N18" s="40">
        <v>567</v>
      </c>
      <c r="O18" s="30">
        <v>33</v>
      </c>
      <c r="P18" s="30">
        <v>340</v>
      </c>
      <c r="Q18" s="38" t="s">
        <v>201</v>
      </c>
      <c r="R18" s="30">
        <v>0</v>
      </c>
      <c r="S18" s="30">
        <v>4450</v>
      </c>
      <c r="T18" s="41" t="str">
        <f t="shared" si="1"/>
        <v>久慈</v>
      </c>
    </row>
    <row r="19" spans="1:20" s="2" customFormat="1" ht="21" customHeight="1">
      <c r="A19" s="69" t="s">
        <v>216</v>
      </c>
      <c r="B19" s="30">
        <v>1071</v>
      </c>
      <c r="C19" s="30">
        <v>62</v>
      </c>
      <c r="D19" s="30">
        <v>853</v>
      </c>
      <c r="E19" s="30">
        <v>341</v>
      </c>
      <c r="F19" s="30">
        <v>66</v>
      </c>
      <c r="G19" s="30">
        <v>2883</v>
      </c>
      <c r="H19" s="30">
        <v>103</v>
      </c>
      <c r="I19" s="30">
        <v>4</v>
      </c>
      <c r="J19" s="30">
        <v>86</v>
      </c>
      <c r="K19" s="30">
        <v>4</v>
      </c>
      <c r="L19" s="30">
        <v>0</v>
      </c>
      <c r="M19" s="30">
        <v>1194</v>
      </c>
      <c r="N19" s="40">
        <v>1039</v>
      </c>
      <c r="O19" s="30">
        <v>40</v>
      </c>
      <c r="P19" s="30">
        <v>540</v>
      </c>
      <c r="Q19" s="38" t="s">
        <v>261</v>
      </c>
      <c r="R19" s="30">
        <v>1</v>
      </c>
      <c r="S19" s="30">
        <v>8287</v>
      </c>
      <c r="T19" s="41" t="s">
        <v>216</v>
      </c>
    </row>
    <row r="20" spans="1:20" s="2" customFormat="1" ht="21" customHeight="1">
      <c r="A20" s="69" t="s">
        <v>217</v>
      </c>
      <c r="B20" s="30">
        <v>657</v>
      </c>
      <c r="C20" s="30">
        <v>39</v>
      </c>
      <c r="D20" s="30">
        <v>578</v>
      </c>
      <c r="E20" s="30">
        <v>306</v>
      </c>
      <c r="F20" s="30">
        <v>28</v>
      </c>
      <c r="G20" s="30">
        <v>1772</v>
      </c>
      <c r="H20" s="30">
        <v>78</v>
      </c>
      <c r="I20" s="30">
        <v>2</v>
      </c>
      <c r="J20" s="30">
        <v>61</v>
      </c>
      <c r="K20" s="30">
        <v>5</v>
      </c>
      <c r="L20" s="30" t="s">
        <v>201</v>
      </c>
      <c r="M20" s="30">
        <v>887</v>
      </c>
      <c r="N20" s="40">
        <v>847</v>
      </c>
      <c r="O20" s="30">
        <v>23</v>
      </c>
      <c r="P20" s="30">
        <v>406</v>
      </c>
      <c r="Q20" s="38" t="s">
        <v>201</v>
      </c>
      <c r="R20" s="30">
        <v>1</v>
      </c>
      <c r="S20" s="30">
        <v>5690</v>
      </c>
      <c r="T20" s="41" t="str">
        <f t="shared" si="1"/>
        <v>釜石</v>
      </c>
    </row>
    <row r="21" spans="1:20" s="2" customFormat="1" ht="21" customHeight="1">
      <c r="A21" s="69" t="s">
        <v>218</v>
      </c>
      <c r="B21" s="30">
        <v>393</v>
      </c>
      <c r="C21" s="30">
        <v>44</v>
      </c>
      <c r="D21" s="30">
        <v>604</v>
      </c>
      <c r="E21" s="30">
        <v>58</v>
      </c>
      <c r="F21" s="30">
        <v>28</v>
      </c>
      <c r="G21" s="30">
        <v>1327</v>
      </c>
      <c r="H21" s="30">
        <v>64</v>
      </c>
      <c r="I21" s="30">
        <v>2</v>
      </c>
      <c r="J21" s="30">
        <v>30</v>
      </c>
      <c r="K21" s="30">
        <v>2</v>
      </c>
      <c r="L21" s="30" t="s">
        <v>201</v>
      </c>
      <c r="M21" s="30">
        <v>822</v>
      </c>
      <c r="N21" s="40">
        <v>639</v>
      </c>
      <c r="O21" s="30">
        <v>24</v>
      </c>
      <c r="P21" s="30">
        <v>327</v>
      </c>
      <c r="Q21" s="38" t="s">
        <v>201</v>
      </c>
      <c r="R21" s="30">
        <v>1</v>
      </c>
      <c r="S21" s="30">
        <v>4365</v>
      </c>
      <c r="T21" s="41" t="str">
        <f t="shared" si="1"/>
        <v>二戸</v>
      </c>
    </row>
    <row r="22" spans="1:20" s="3" customFormat="1" ht="21" customHeight="1">
      <c r="A22" s="48" t="s">
        <v>219</v>
      </c>
      <c r="B22" s="42">
        <v>9345</v>
      </c>
      <c r="C22" s="42">
        <v>709</v>
      </c>
      <c r="D22" s="42">
        <v>9607</v>
      </c>
      <c r="E22" s="42">
        <v>3092</v>
      </c>
      <c r="F22" s="42">
        <v>704</v>
      </c>
      <c r="G22" s="42">
        <v>32341</v>
      </c>
      <c r="H22" s="42">
        <v>2051</v>
      </c>
      <c r="I22" s="42">
        <v>45</v>
      </c>
      <c r="J22" s="42">
        <v>898</v>
      </c>
      <c r="K22" s="42">
        <v>56</v>
      </c>
      <c r="L22" s="42">
        <v>0</v>
      </c>
      <c r="M22" s="42">
        <v>17450</v>
      </c>
      <c r="N22" s="43">
        <v>12557</v>
      </c>
      <c r="O22" s="42">
        <v>706</v>
      </c>
      <c r="P22" s="42">
        <v>7526</v>
      </c>
      <c r="Q22" s="42" t="s">
        <v>201</v>
      </c>
      <c r="R22" s="42">
        <v>9</v>
      </c>
      <c r="S22" s="42">
        <v>97102</v>
      </c>
      <c r="T22" s="44" t="str">
        <f t="shared" si="1"/>
        <v>岩手県計</v>
      </c>
    </row>
    <row r="23" spans="1:20" s="9" customFormat="1" ht="21" customHeight="1">
      <c r="A23" s="8"/>
      <c r="B23" s="35"/>
      <c r="C23" s="35"/>
      <c r="D23" s="35"/>
      <c r="E23" s="35"/>
      <c r="F23" s="35"/>
      <c r="G23" s="35"/>
      <c r="H23" s="35"/>
      <c r="I23" s="35"/>
      <c r="J23" s="35"/>
      <c r="K23" s="35"/>
      <c r="L23" s="35"/>
      <c r="M23" s="35"/>
      <c r="N23" s="36"/>
      <c r="O23" s="35"/>
      <c r="P23" s="35"/>
      <c r="Q23" s="35"/>
      <c r="R23" s="35"/>
      <c r="S23" s="35"/>
      <c r="T23" s="37"/>
    </row>
    <row r="24" spans="1:20" s="2" customFormat="1" ht="21" customHeight="1">
      <c r="A24" s="71" t="s">
        <v>220</v>
      </c>
      <c r="B24" s="45">
        <v>3095</v>
      </c>
      <c r="C24" s="45">
        <v>320</v>
      </c>
      <c r="D24" s="45">
        <v>2545</v>
      </c>
      <c r="E24" s="45">
        <v>1580</v>
      </c>
      <c r="F24" s="45">
        <v>375</v>
      </c>
      <c r="G24" s="45">
        <v>12064</v>
      </c>
      <c r="H24" s="45">
        <v>1418</v>
      </c>
      <c r="I24" s="45">
        <v>40</v>
      </c>
      <c r="J24" s="45">
        <v>570</v>
      </c>
      <c r="K24" s="45">
        <v>25</v>
      </c>
      <c r="L24" s="45">
        <v>1</v>
      </c>
      <c r="M24" s="45">
        <v>7566</v>
      </c>
      <c r="N24" s="46">
        <v>5167</v>
      </c>
      <c r="O24" s="45">
        <v>361</v>
      </c>
      <c r="P24" s="45">
        <v>3614</v>
      </c>
      <c r="Q24" s="45" t="s">
        <v>201</v>
      </c>
      <c r="R24" s="45">
        <v>0</v>
      </c>
      <c r="S24" s="45">
        <v>38741</v>
      </c>
      <c r="T24" s="47" t="str">
        <f>IF(A24="","",A24)</f>
        <v>仙台北</v>
      </c>
    </row>
    <row r="25" spans="1:20" s="2" customFormat="1" ht="21" customHeight="1">
      <c r="A25" s="69" t="s">
        <v>221</v>
      </c>
      <c r="B25" s="30">
        <v>2531</v>
      </c>
      <c r="C25" s="30">
        <v>342</v>
      </c>
      <c r="D25" s="30">
        <v>1662</v>
      </c>
      <c r="E25" s="30">
        <v>1193</v>
      </c>
      <c r="F25" s="30">
        <v>767</v>
      </c>
      <c r="G25" s="30">
        <v>14008</v>
      </c>
      <c r="H25" s="30">
        <v>1069</v>
      </c>
      <c r="I25" s="30">
        <v>43</v>
      </c>
      <c r="J25" s="30">
        <v>408</v>
      </c>
      <c r="K25" s="30">
        <v>29</v>
      </c>
      <c r="L25" s="30">
        <v>0</v>
      </c>
      <c r="M25" s="30">
        <v>4501</v>
      </c>
      <c r="N25" s="40">
        <v>2682</v>
      </c>
      <c r="O25" s="30">
        <v>271</v>
      </c>
      <c r="P25" s="30">
        <v>2454</v>
      </c>
      <c r="Q25" s="38" t="s">
        <v>201</v>
      </c>
      <c r="R25" s="30">
        <v>2</v>
      </c>
      <c r="S25" s="30">
        <v>31962</v>
      </c>
      <c r="T25" s="41" t="str">
        <f aca="true" t="shared" si="2" ref="T25:T34">IF(A25="","",A25)</f>
        <v>仙台中</v>
      </c>
    </row>
    <row r="26" spans="1:20" s="2" customFormat="1" ht="21" customHeight="1">
      <c r="A26" s="69" t="s">
        <v>222</v>
      </c>
      <c r="B26" s="30">
        <v>1865</v>
      </c>
      <c r="C26" s="30">
        <v>214</v>
      </c>
      <c r="D26" s="30">
        <v>1714</v>
      </c>
      <c r="E26" s="30">
        <v>876</v>
      </c>
      <c r="F26" s="30">
        <v>136</v>
      </c>
      <c r="G26" s="30">
        <v>6123</v>
      </c>
      <c r="H26" s="30">
        <v>554</v>
      </c>
      <c r="I26" s="30">
        <v>21</v>
      </c>
      <c r="J26" s="30">
        <v>312</v>
      </c>
      <c r="K26" s="30">
        <v>14</v>
      </c>
      <c r="L26" s="30">
        <v>0</v>
      </c>
      <c r="M26" s="30">
        <v>3956</v>
      </c>
      <c r="N26" s="40">
        <v>2919</v>
      </c>
      <c r="O26" s="30">
        <v>173</v>
      </c>
      <c r="P26" s="30">
        <v>1876</v>
      </c>
      <c r="Q26" s="38" t="s">
        <v>201</v>
      </c>
      <c r="R26" s="30">
        <v>0</v>
      </c>
      <c r="S26" s="30">
        <v>20754</v>
      </c>
      <c r="T26" s="41" t="str">
        <f t="shared" si="2"/>
        <v>仙台南</v>
      </c>
    </row>
    <row r="27" spans="1:20" s="2" customFormat="1" ht="21" customHeight="1">
      <c r="A27" s="69" t="s">
        <v>223</v>
      </c>
      <c r="B27" s="30">
        <v>1304</v>
      </c>
      <c r="C27" s="30">
        <v>133</v>
      </c>
      <c r="D27" s="30">
        <v>1411</v>
      </c>
      <c r="E27" s="30">
        <v>594</v>
      </c>
      <c r="F27" s="30">
        <v>213</v>
      </c>
      <c r="G27" s="30">
        <v>4339</v>
      </c>
      <c r="H27" s="30">
        <v>175</v>
      </c>
      <c r="I27" s="30">
        <v>7</v>
      </c>
      <c r="J27" s="30">
        <v>200</v>
      </c>
      <c r="K27" s="30">
        <v>16</v>
      </c>
      <c r="L27" s="30" t="s">
        <v>201</v>
      </c>
      <c r="M27" s="30">
        <v>2058</v>
      </c>
      <c r="N27" s="40">
        <v>1433</v>
      </c>
      <c r="O27" s="30">
        <v>99</v>
      </c>
      <c r="P27" s="30">
        <v>1009</v>
      </c>
      <c r="Q27" s="38" t="s">
        <v>201</v>
      </c>
      <c r="R27" s="30">
        <v>0</v>
      </c>
      <c r="S27" s="30">
        <v>12990</v>
      </c>
      <c r="T27" s="41" t="str">
        <f t="shared" si="2"/>
        <v>石巻</v>
      </c>
    </row>
    <row r="28" spans="1:20" s="2" customFormat="1" ht="21" customHeight="1">
      <c r="A28" s="69" t="s">
        <v>224</v>
      </c>
      <c r="B28" s="30">
        <v>1278</v>
      </c>
      <c r="C28" s="30">
        <v>127</v>
      </c>
      <c r="D28" s="30">
        <v>1128</v>
      </c>
      <c r="E28" s="30">
        <v>490</v>
      </c>
      <c r="F28" s="30">
        <v>154</v>
      </c>
      <c r="G28" s="30">
        <v>3908</v>
      </c>
      <c r="H28" s="30">
        <v>261</v>
      </c>
      <c r="I28" s="30">
        <v>7</v>
      </c>
      <c r="J28" s="30">
        <v>197</v>
      </c>
      <c r="K28" s="30">
        <v>9</v>
      </c>
      <c r="L28" s="30" t="s">
        <v>201</v>
      </c>
      <c r="M28" s="30">
        <v>2337</v>
      </c>
      <c r="N28" s="40">
        <v>1702</v>
      </c>
      <c r="O28" s="30">
        <v>104</v>
      </c>
      <c r="P28" s="30">
        <v>1110</v>
      </c>
      <c r="Q28" s="38" t="s">
        <v>201</v>
      </c>
      <c r="R28" s="30">
        <v>0</v>
      </c>
      <c r="S28" s="30">
        <v>12811</v>
      </c>
      <c r="T28" s="41" t="str">
        <f t="shared" si="2"/>
        <v>塩釜</v>
      </c>
    </row>
    <row r="29" spans="1:20" s="2" customFormat="1" ht="21" customHeight="1">
      <c r="A29" s="69" t="s">
        <v>225</v>
      </c>
      <c r="B29" s="30">
        <v>1762</v>
      </c>
      <c r="C29" s="30">
        <v>120</v>
      </c>
      <c r="D29" s="30">
        <v>1270</v>
      </c>
      <c r="E29" s="30">
        <v>647</v>
      </c>
      <c r="F29" s="30">
        <v>110</v>
      </c>
      <c r="G29" s="30">
        <v>4811</v>
      </c>
      <c r="H29" s="30">
        <v>194</v>
      </c>
      <c r="I29" s="30">
        <v>4</v>
      </c>
      <c r="J29" s="30">
        <v>170</v>
      </c>
      <c r="K29" s="30">
        <v>8</v>
      </c>
      <c r="L29" s="30" t="s">
        <v>201</v>
      </c>
      <c r="M29" s="30">
        <v>2404</v>
      </c>
      <c r="N29" s="40">
        <v>1692</v>
      </c>
      <c r="O29" s="30">
        <v>105</v>
      </c>
      <c r="P29" s="30">
        <v>1158</v>
      </c>
      <c r="Q29" s="38" t="s">
        <v>201</v>
      </c>
      <c r="R29" s="30" t="s">
        <v>201</v>
      </c>
      <c r="S29" s="30">
        <v>14455</v>
      </c>
      <c r="T29" s="41" t="s">
        <v>225</v>
      </c>
    </row>
    <row r="30" spans="1:20" s="2" customFormat="1" ht="21" customHeight="1">
      <c r="A30" s="69" t="s">
        <v>226</v>
      </c>
      <c r="B30" s="30">
        <v>677</v>
      </c>
      <c r="C30" s="30">
        <v>44</v>
      </c>
      <c r="D30" s="30">
        <v>534</v>
      </c>
      <c r="E30" s="30">
        <v>337</v>
      </c>
      <c r="F30" s="30">
        <v>103</v>
      </c>
      <c r="G30" s="30">
        <v>1840</v>
      </c>
      <c r="H30" s="30">
        <v>106</v>
      </c>
      <c r="I30" s="30">
        <v>2</v>
      </c>
      <c r="J30" s="30">
        <v>109</v>
      </c>
      <c r="K30" s="30">
        <v>3</v>
      </c>
      <c r="L30" s="30" t="s">
        <v>201</v>
      </c>
      <c r="M30" s="30">
        <v>755</v>
      </c>
      <c r="N30" s="40">
        <v>603</v>
      </c>
      <c r="O30" s="30">
        <v>35</v>
      </c>
      <c r="P30" s="30">
        <v>425</v>
      </c>
      <c r="Q30" s="38" t="s">
        <v>261</v>
      </c>
      <c r="R30" s="30" t="s">
        <v>201</v>
      </c>
      <c r="S30" s="30">
        <v>5573</v>
      </c>
      <c r="T30" s="41" t="s">
        <v>266</v>
      </c>
    </row>
    <row r="31" spans="1:20" s="2" customFormat="1" ht="21" customHeight="1">
      <c r="A31" s="69" t="s">
        <v>227</v>
      </c>
      <c r="B31" s="30">
        <v>1026</v>
      </c>
      <c r="C31" s="30">
        <v>118</v>
      </c>
      <c r="D31" s="30">
        <v>1214</v>
      </c>
      <c r="E31" s="30">
        <v>306</v>
      </c>
      <c r="F31" s="30">
        <v>69</v>
      </c>
      <c r="G31" s="30">
        <v>3346</v>
      </c>
      <c r="H31" s="30">
        <v>149</v>
      </c>
      <c r="I31" s="30">
        <v>4</v>
      </c>
      <c r="J31" s="30">
        <v>135</v>
      </c>
      <c r="K31" s="30">
        <v>5</v>
      </c>
      <c r="L31" s="30" t="s">
        <v>260</v>
      </c>
      <c r="M31" s="30">
        <v>1707</v>
      </c>
      <c r="N31" s="40">
        <v>1428</v>
      </c>
      <c r="O31" s="30">
        <v>68</v>
      </c>
      <c r="P31" s="30">
        <v>828</v>
      </c>
      <c r="Q31" s="38" t="s">
        <v>201</v>
      </c>
      <c r="R31" s="30">
        <v>0</v>
      </c>
      <c r="S31" s="30">
        <v>10404</v>
      </c>
      <c r="T31" s="41" t="str">
        <f t="shared" si="2"/>
        <v>大河原</v>
      </c>
    </row>
    <row r="32" spans="1:20" s="2" customFormat="1" ht="21" customHeight="1">
      <c r="A32" s="69" t="s">
        <v>228</v>
      </c>
      <c r="B32" s="30">
        <v>490</v>
      </c>
      <c r="C32" s="30">
        <v>33</v>
      </c>
      <c r="D32" s="30">
        <v>446</v>
      </c>
      <c r="E32" s="30">
        <v>174</v>
      </c>
      <c r="F32" s="30">
        <v>18</v>
      </c>
      <c r="G32" s="30">
        <v>1409</v>
      </c>
      <c r="H32" s="30">
        <v>39</v>
      </c>
      <c r="I32" s="30">
        <v>1</v>
      </c>
      <c r="J32" s="30">
        <v>49</v>
      </c>
      <c r="K32" s="30">
        <v>1</v>
      </c>
      <c r="L32" s="30" t="s">
        <v>201</v>
      </c>
      <c r="M32" s="30">
        <v>606</v>
      </c>
      <c r="N32" s="40">
        <v>469</v>
      </c>
      <c r="O32" s="30">
        <v>25</v>
      </c>
      <c r="P32" s="30">
        <v>303</v>
      </c>
      <c r="Q32" s="38" t="s">
        <v>261</v>
      </c>
      <c r="R32" s="30" t="s">
        <v>201</v>
      </c>
      <c r="S32" s="30">
        <v>4063</v>
      </c>
      <c r="T32" s="41" t="str">
        <f t="shared" si="2"/>
        <v>築館</v>
      </c>
    </row>
    <row r="33" spans="1:20" s="2" customFormat="1" ht="21" customHeight="1">
      <c r="A33" s="69" t="s">
        <v>229</v>
      </c>
      <c r="B33" s="30">
        <v>641</v>
      </c>
      <c r="C33" s="30">
        <v>45</v>
      </c>
      <c r="D33" s="30">
        <v>602</v>
      </c>
      <c r="E33" s="30">
        <v>236</v>
      </c>
      <c r="F33" s="30">
        <v>25</v>
      </c>
      <c r="G33" s="30">
        <v>1929</v>
      </c>
      <c r="H33" s="30">
        <v>59</v>
      </c>
      <c r="I33" s="30">
        <v>1</v>
      </c>
      <c r="J33" s="30">
        <v>77</v>
      </c>
      <c r="K33" s="30">
        <v>3</v>
      </c>
      <c r="L33" s="30" t="s">
        <v>201</v>
      </c>
      <c r="M33" s="30">
        <v>719</v>
      </c>
      <c r="N33" s="40">
        <v>669</v>
      </c>
      <c r="O33" s="30">
        <v>31</v>
      </c>
      <c r="P33" s="30">
        <v>364</v>
      </c>
      <c r="Q33" s="38" t="s">
        <v>201</v>
      </c>
      <c r="R33" s="30" t="s">
        <v>201</v>
      </c>
      <c r="S33" s="30">
        <v>5401</v>
      </c>
      <c r="T33" s="41" t="str">
        <f t="shared" si="2"/>
        <v>佐沼</v>
      </c>
    </row>
    <row r="34" spans="1:20" s="3" customFormat="1" ht="21" customHeight="1">
      <c r="A34" s="48" t="s">
        <v>230</v>
      </c>
      <c r="B34" s="42">
        <v>14669</v>
      </c>
      <c r="C34" s="42">
        <v>1496</v>
      </c>
      <c r="D34" s="42">
        <v>12526</v>
      </c>
      <c r="E34" s="42">
        <v>6433</v>
      </c>
      <c r="F34" s="42">
        <v>1970</v>
      </c>
      <c r="G34" s="42">
        <v>53777</v>
      </c>
      <c r="H34" s="42">
        <v>4024</v>
      </c>
      <c r="I34" s="42">
        <v>130</v>
      </c>
      <c r="J34" s="42">
        <v>2227</v>
      </c>
      <c r="K34" s="42">
        <v>113</v>
      </c>
      <c r="L34" s="42">
        <v>1</v>
      </c>
      <c r="M34" s="42">
        <v>26609</v>
      </c>
      <c r="N34" s="43">
        <v>18764</v>
      </c>
      <c r="O34" s="42">
        <v>1272</v>
      </c>
      <c r="P34" s="42">
        <v>13141</v>
      </c>
      <c r="Q34" s="42" t="s">
        <v>201</v>
      </c>
      <c r="R34" s="42">
        <v>2</v>
      </c>
      <c r="S34" s="42">
        <v>157154</v>
      </c>
      <c r="T34" s="44" t="str">
        <f t="shared" si="2"/>
        <v>宮城県計</v>
      </c>
    </row>
    <row r="35" spans="1:20" s="9" customFormat="1" ht="21" customHeight="1">
      <c r="A35" s="8"/>
      <c r="B35" s="35"/>
      <c r="C35" s="35"/>
      <c r="D35" s="35"/>
      <c r="E35" s="35"/>
      <c r="F35" s="35"/>
      <c r="G35" s="35"/>
      <c r="H35" s="35"/>
      <c r="I35" s="35"/>
      <c r="J35" s="35"/>
      <c r="K35" s="35"/>
      <c r="L35" s="35"/>
      <c r="M35" s="35"/>
      <c r="N35" s="36"/>
      <c r="O35" s="35"/>
      <c r="P35" s="35"/>
      <c r="Q35" s="35"/>
      <c r="R35" s="35"/>
      <c r="S35" s="35"/>
      <c r="T35" s="37"/>
    </row>
    <row r="36" spans="1:20" s="2" customFormat="1" ht="21" customHeight="1">
      <c r="A36" s="71" t="s">
        <v>231</v>
      </c>
      <c r="B36" s="45">
        <v>2474</v>
      </c>
      <c r="C36" s="45">
        <v>192</v>
      </c>
      <c r="D36" s="45">
        <v>1639</v>
      </c>
      <c r="E36" s="45">
        <v>620</v>
      </c>
      <c r="F36" s="45">
        <v>162</v>
      </c>
      <c r="G36" s="45">
        <v>7616</v>
      </c>
      <c r="H36" s="45">
        <v>507</v>
      </c>
      <c r="I36" s="45">
        <v>24</v>
      </c>
      <c r="J36" s="45">
        <v>286</v>
      </c>
      <c r="K36" s="45">
        <v>28</v>
      </c>
      <c r="L36" s="45" t="s">
        <v>201</v>
      </c>
      <c r="M36" s="45">
        <v>3817</v>
      </c>
      <c r="N36" s="46">
        <v>2558</v>
      </c>
      <c r="O36" s="45">
        <v>182</v>
      </c>
      <c r="P36" s="45">
        <v>1635</v>
      </c>
      <c r="Q36" s="45" t="s">
        <v>201</v>
      </c>
      <c r="R36" s="45">
        <v>2</v>
      </c>
      <c r="S36" s="45">
        <v>21742</v>
      </c>
      <c r="T36" s="47" t="str">
        <f>IF(A36="","",A36)</f>
        <v>秋田南</v>
      </c>
    </row>
    <row r="37" spans="1:20" s="2" customFormat="1" ht="21" customHeight="1">
      <c r="A37" s="69" t="s">
        <v>232</v>
      </c>
      <c r="B37" s="30">
        <v>1521</v>
      </c>
      <c r="C37" s="30">
        <v>135</v>
      </c>
      <c r="D37" s="30">
        <v>1328</v>
      </c>
      <c r="E37" s="30">
        <v>355</v>
      </c>
      <c r="F37" s="30">
        <v>75</v>
      </c>
      <c r="G37" s="30">
        <v>4092</v>
      </c>
      <c r="H37" s="30">
        <v>166</v>
      </c>
      <c r="I37" s="30">
        <v>9</v>
      </c>
      <c r="J37" s="30">
        <v>148</v>
      </c>
      <c r="K37" s="30">
        <v>11</v>
      </c>
      <c r="L37" s="30">
        <v>0</v>
      </c>
      <c r="M37" s="30">
        <v>2529</v>
      </c>
      <c r="N37" s="40">
        <v>1643</v>
      </c>
      <c r="O37" s="30">
        <v>105</v>
      </c>
      <c r="P37" s="30">
        <v>985</v>
      </c>
      <c r="Q37" s="38" t="s">
        <v>201</v>
      </c>
      <c r="R37" s="30">
        <v>5</v>
      </c>
      <c r="S37" s="30">
        <v>13108</v>
      </c>
      <c r="T37" s="41" t="str">
        <f aca="true" t="shared" si="3" ref="T37:T44">IF(A37="","",A37)</f>
        <v>秋田北</v>
      </c>
    </row>
    <row r="38" spans="1:20" s="2" customFormat="1" ht="21" customHeight="1">
      <c r="A38" s="69" t="s">
        <v>233</v>
      </c>
      <c r="B38" s="30">
        <v>962</v>
      </c>
      <c r="C38" s="30">
        <v>88</v>
      </c>
      <c r="D38" s="30">
        <v>775</v>
      </c>
      <c r="E38" s="30">
        <v>219</v>
      </c>
      <c r="F38" s="30">
        <v>38</v>
      </c>
      <c r="G38" s="30">
        <v>2434</v>
      </c>
      <c r="H38" s="30">
        <v>91</v>
      </c>
      <c r="I38" s="30">
        <v>5</v>
      </c>
      <c r="J38" s="30">
        <v>69</v>
      </c>
      <c r="K38" s="30">
        <v>9</v>
      </c>
      <c r="L38" s="30">
        <v>0</v>
      </c>
      <c r="M38" s="30">
        <v>1338</v>
      </c>
      <c r="N38" s="40">
        <v>752</v>
      </c>
      <c r="O38" s="30">
        <v>61</v>
      </c>
      <c r="P38" s="30">
        <v>497</v>
      </c>
      <c r="Q38" s="38" t="s">
        <v>201</v>
      </c>
      <c r="R38" s="30">
        <v>0</v>
      </c>
      <c r="S38" s="30">
        <v>7339</v>
      </c>
      <c r="T38" s="41" t="str">
        <f t="shared" si="3"/>
        <v>能代</v>
      </c>
    </row>
    <row r="39" spans="1:20" s="2" customFormat="1" ht="21" customHeight="1">
      <c r="A39" s="69" t="s">
        <v>234</v>
      </c>
      <c r="B39" s="30">
        <v>1129</v>
      </c>
      <c r="C39" s="30">
        <v>135</v>
      </c>
      <c r="D39" s="30">
        <v>874</v>
      </c>
      <c r="E39" s="30">
        <v>156</v>
      </c>
      <c r="F39" s="30">
        <v>95</v>
      </c>
      <c r="G39" s="30">
        <v>3137</v>
      </c>
      <c r="H39" s="30">
        <v>119</v>
      </c>
      <c r="I39" s="30">
        <v>7</v>
      </c>
      <c r="J39" s="30">
        <v>62</v>
      </c>
      <c r="K39" s="30">
        <v>4</v>
      </c>
      <c r="L39" s="30" t="s">
        <v>201</v>
      </c>
      <c r="M39" s="30">
        <v>1389</v>
      </c>
      <c r="N39" s="40">
        <v>959</v>
      </c>
      <c r="O39" s="30">
        <v>61</v>
      </c>
      <c r="P39" s="30">
        <v>557</v>
      </c>
      <c r="Q39" s="38" t="s">
        <v>201</v>
      </c>
      <c r="R39" s="30" t="s">
        <v>201</v>
      </c>
      <c r="S39" s="30">
        <v>8684</v>
      </c>
      <c r="T39" s="41" t="str">
        <f t="shared" si="3"/>
        <v>横手</v>
      </c>
    </row>
    <row r="40" spans="1:20" s="2" customFormat="1" ht="21" customHeight="1">
      <c r="A40" s="69" t="s">
        <v>235</v>
      </c>
      <c r="B40" s="30">
        <v>1477</v>
      </c>
      <c r="C40" s="30">
        <v>219</v>
      </c>
      <c r="D40" s="30">
        <v>1374</v>
      </c>
      <c r="E40" s="30">
        <v>239</v>
      </c>
      <c r="F40" s="30">
        <v>136</v>
      </c>
      <c r="G40" s="30">
        <v>4894</v>
      </c>
      <c r="H40" s="30">
        <v>170</v>
      </c>
      <c r="I40" s="30">
        <v>9</v>
      </c>
      <c r="J40" s="30">
        <v>134</v>
      </c>
      <c r="K40" s="30">
        <v>11</v>
      </c>
      <c r="L40" s="30">
        <v>0</v>
      </c>
      <c r="M40" s="30">
        <v>2463</v>
      </c>
      <c r="N40" s="40">
        <v>1637</v>
      </c>
      <c r="O40" s="30">
        <v>96</v>
      </c>
      <c r="P40" s="30">
        <v>1103</v>
      </c>
      <c r="Q40" s="38" t="s">
        <v>261</v>
      </c>
      <c r="R40" s="30">
        <v>0</v>
      </c>
      <c r="S40" s="30">
        <v>13961</v>
      </c>
      <c r="T40" s="41" t="str">
        <f t="shared" si="3"/>
        <v>大館</v>
      </c>
    </row>
    <row r="41" spans="1:20" s="2" customFormat="1" ht="21" customHeight="1">
      <c r="A41" s="69" t="s">
        <v>236</v>
      </c>
      <c r="B41" s="30">
        <v>1195</v>
      </c>
      <c r="C41" s="30">
        <v>103</v>
      </c>
      <c r="D41" s="30">
        <v>1079</v>
      </c>
      <c r="E41" s="30">
        <v>141</v>
      </c>
      <c r="F41" s="30">
        <v>49</v>
      </c>
      <c r="G41" s="30">
        <v>3194</v>
      </c>
      <c r="H41" s="30">
        <v>136</v>
      </c>
      <c r="I41" s="30">
        <v>7</v>
      </c>
      <c r="J41" s="30">
        <v>88</v>
      </c>
      <c r="K41" s="30">
        <v>7</v>
      </c>
      <c r="L41" s="30" t="s">
        <v>201</v>
      </c>
      <c r="M41" s="30">
        <v>1624</v>
      </c>
      <c r="N41" s="40">
        <v>1128</v>
      </c>
      <c r="O41" s="30">
        <v>79</v>
      </c>
      <c r="P41" s="30">
        <v>603</v>
      </c>
      <c r="Q41" s="38" t="s">
        <v>201</v>
      </c>
      <c r="R41" s="30">
        <v>0</v>
      </c>
      <c r="S41" s="30">
        <v>9433</v>
      </c>
      <c r="T41" s="41" t="str">
        <f t="shared" si="3"/>
        <v>本荘</v>
      </c>
    </row>
    <row r="42" spans="1:20" s="2" customFormat="1" ht="21" customHeight="1">
      <c r="A42" s="69" t="s">
        <v>237</v>
      </c>
      <c r="B42" s="30">
        <v>927</v>
      </c>
      <c r="C42" s="30">
        <v>104</v>
      </c>
      <c r="D42" s="30">
        <v>681</v>
      </c>
      <c r="E42" s="30">
        <v>107</v>
      </c>
      <c r="F42" s="30">
        <v>33</v>
      </c>
      <c r="G42" s="30">
        <v>2121</v>
      </c>
      <c r="H42" s="30">
        <v>56</v>
      </c>
      <c r="I42" s="30">
        <v>7</v>
      </c>
      <c r="J42" s="30">
        <v>39</v>
      </c>
      <c r="K42" s="30">
        <v>3</v>
      </c>
      <c r="L42" s="30">
        <v>0</v>
      </c>
      <c r="M42" s="30">
        <v>823</v>
      </c>
      <c r="N42" s="40">
        <v>626</v>
      </c>
      <c r="O42" s="30">
        <v>22</v>
      </c>
      <c r="P42" s="30">
        <v>305</v>
      </c>
      <c r="Q42" s="38" t="s">
        <v>261</v>
      </c>
      <c r="R42" s="30" t="s">
        <v>201</v>
      </c>
      <c r="S42" s="30">
        <v>5855</v>
      </c>
      <c r="T42" s="41" t="str">
        <f t="shared" si="3"/>
        <v>湯沢</v>
      </c>
    </row>
    <row r="43" spans="1:20" s="2" customFormat="1" ht="21" customHeight="1">
      <c r="A43" s="69" t="s">
        <v>238</v>
      </c>
      <c r="B43" s="30">
        <v>1783</v>
      </c>
      <c r="C43" s="30">
        <v>143</v>
      </c>
      <c r="D43" s="30">
        <v>1255</v>
      </c>
      <c r="E43" s="30">
        <v>247</v>
      </c>
      <c r="F43" s="30">
        <v>71</v>
      </c>
      <c r="G43" s="30">
        <v>4477</v>
      </c>
      <c r="H43" s="30">
        <v>165</v>
      </c>
      <c r="I43" s="30">
        <v>10</v>
      </c>
      <c r="J43" s="30">
        <v>106</v>
      </c>
      <c r="K43" s="30">
        <v>6</v>
      </c>
      <c r="L43" s="30" t="s">
        <v>201</v>
      </c>
      <c r="M43" s="30">
        <v>2087</v>
      </c>
      <c r="N43" s="40">
        <v>1364</v>
      </c>
      <c r="O43" s="30">
        <v>70</v>
      </c>
      <c r="P43" s="30">
        <v>837</v>
      </c>
      <c r="Q43" s="38" t="s">
        <v>201</v>
      </c>
      <c r="R43" s="30">
        <v>1</v>
      </c>
      <c r="S43" s="30">
        <v>12622</v>
      </c>
      <c r="T43" s="41" t="str">
        <f t="shared" si="3"/>
        <v>大曲</v>
      </c>
    </row>
    <row r="44" spans="1:20" s="3" customFormat="1" ht="21" customHeight="1">
      <c r="A44" s="48" t="s">
        <v>239</v>
      </c>
      <c r="B44" s="42">
        <v>11468</v>
      </c>
      <c r="C44" s="42">
        <v>1119</v>
      </c>
      <c r="D44" s="42">
        <v>9005</v>
      </c>
      <c r="E44" s="42">
        <v>2084</v>
      </c>
      <c r="F44" s="42">
        <v>659</v>
      </c>
      <c r="G44" s="42">
        <v>31965</v>
      </c>
      <c r="H44" s="42">
        <v>1410</v>
      </c>
      <c r="I44" s="42">
        <v>78</v>
      </c>
      <c r="J44" s="42">
        <v>932</v>
      </c>
      <c r="K44" s="42">
        <v>79</v>
      </c>
      <c r="L44" s="42">
        <v>0</v>
      </c>
      <c r="M44" s="42">
        <v>16070</v>
      </c>
      <c r="N44" s="43">
        <v>10667</v>
      </c>
      <c r="O44" s="42">
        <v>676</v>
      </c>
      <c r="P44" s="42">
        <v>6522</v>
      </c>
      <c r="Q44" s="42" t="s">
        <v>201</v>
      </c>
      <c r="R44" s="42">
        <v>8</v>
      </c>
      <c r="S44" s="42">
        <v>92744</v>
      </c>
      <c r="T44" s="44" t="str">
        <f t="shared" si="3"/>
        <v>秋田県計</v>
      </c>
    </row>
    <row r="45" spans="1:20" s="9" customFormat="1" ht="21" customHeight="1">
      <c r="A45" s="8"/>
      <c r="B45" s="35"/>
      <c r="C45" s="35"/>
      <c r="D45" s="35"/>
      <c r="E45" s="35"/>
      <c r="F45" s="35"/>
      <c r="G45" s="35"/>
      <c r="H45" s="35"/>
      <c r="I45" s="35"/>
      <c r="J45" s="35"/>
      <c r="K45" s="35"/>
      <c r="L45" s="35"/>
      <c r="M45" s="35"/>
      <c r="N45" s="36"/>
      <c r="O45" s="35"/>
      <c r="P45" s="35"/>
      <c r="Q45" s="35"/>
      <c r="R45" s="35"/>
      <c r="S45" s="35"/>
      <c r="T45" s="37"/>
    </row>
    <row r="46" spans="1:20" s="2" customFormat="1" ht="21" customHeight="1">
      <c r="A46" s="71" t="s">
        <v>240</v>
      </c>
      <c r="B46" s="45">
        <v>2810</v>
      </c>
      <c r="C46" s="45">
        <v>254</v>
      </c>
      <c r="D46" s="45">
        <v>2169</v>
      </c>
      <c r="E46" s="45">
        <v>825</v>
      </c>
      <c r="F46" s="45">
        <v>320</v>
      </c>
      <c r="G46" s="45">
        <v>10052</v>
      </c>
      <c r="H46" s="45">
        <v>727</v>
      </c>
      <c r="I46" s="45">
        <v>24</v>
      </c>
      <c r="J46" s="45">
        <v>368</v>
      </c>
      <c r="K46" s="45">
        <v>20</v>
      </c>
      <c r="L46" s="45">
        <v>6</v>
      </c>
      <c r="M46" s="45">
        <v>3928</v>
      </c>
      <c r="N46" s="46">
        <v>3314</v>
      </c>
      <c r="O46" s="45">
        <v>214</v>
      </c>
      <c r="P46" s="45">
        <v>2176</v>
      </c>
      <c r="Q46" s="45" t="s">
        <v>201</v>
      </c>
      <c r="R46" s="45">
        <v>0</v>
      </c>
      <c r="S46" s="45">
        <v>27206</v>
      </c>
      <c r="T46" s="47" t="str">
        <f>IF(A46="","",A46)</f>
        <v>山形</v>
      </c>
    </row>
    <row r="47" spans="1:20" s="2" customFormat="1" ht="21" customHeight="1">
      <c r="A47" s="69" t="s">
        <v>241</v>
      </c>
      <c r="B47" s="30">
        <v>1519</v>
      </c>
      <c r="C47" s="30">
        <v>89</v>
      </c>
      <c r="D47" s="30">
        <v>1077</v>
      </c>
      <c r="E47" s="30">
        <v>471</v>
      </c>
      <c r="F47" s="30">
        <v>102</v>
      </c>
      <c r="G47" s="30">
        <v>4509</v>
      </c>
      <c r="H47" s="30">
        <v>445</v>
      </c>
      <c r="I47" s="30">
        <v>3</v>
      </c>
      <c r="J47" s="30">
        <v>147</v>
      </c>
      <c r="K47" s="30">
        <v>7</v>
      </c>
      <c r="L47" s="30" t="s">
        <v>201</v>
      </c>
      <c r="M47" s="30">
        <v>1897</v>
      </c>
      <c r="N47" s="40">
        <v>1502</v>
      </c>
      <c r="O47" s="30">
        <v>81</v>
      </c>
      <c r="P47" s="30">
        <v>914</v>
      </c>
      <c r="Q47" s="38" t="s">
        <v>201</v>
      </c>
      <c r="R47" s="30">
        <v>0</v>
      </c>
      <c r="S47" s="30">
        <v>12765</v>
      </c>
      <c r="T47" s="41" t="str">
        <f aca="true" t="shared" si="4" ref="T47:T54">IF(A47="","",A47)</f>
        <v>米沢</v>
      </c>
    </row>
    <row r="48" spans="1:20" s="2" customFormat="1" ht="21" customHeight="1">
      <c r="A48" s="69" t="s">
        <v>242</v>
      </c>
      <c r="B48" s="30">
        <v>1570</v>
      </c>
      <c r="C48" s="30">
        <v>163</v>
      </c>
      <c r="D48" s="30">
        <v>1422</v>
      </c>
      <c r="E48" s="30">
        <v>260</v>
      </c>
      <c r="F48" s="30">
        <v>99</v>
      </c>
      <c r="G48" s="30">
        <v>4761</v>
      </c>
      <c r="H48" s="30">
        <v>247</v>
      </c>
      <c r="I48" s="30">
        <v>9</v>
      </c>
      <c r="J48" s="30">
        <v>142</v>
      </c>
      <c r="K48" s="30">
        <v>12</v>
      </c>
      <c r="L48" s="30" t="s">
        <v>201</v>
      </c>
      <c r="M48" s="30">
        <v>1896</v>
      </c>
      <c r="N48" s="40">
        <v>1488</v>
      </c>
      <c r="O48" s="30">
        <v>83</v>
      </c>
      <c r="P48" s="30">
        <v>913</v>
      </c>
      <c r="Q48" s="38" t="s">
        <v>201</v>
      </c>
      <c r="R48" s="30" t="s">
        <v>201</v>
      </c>
      <c r="S48" s="30">
        <v>13065</v>
      </c>
      <c r="T48" s="41" t="str">
        <f t="shared" si="4"/>
        <v>鶴岡</v>
      </c>
    </row>
    <row r="49" spans="1:20" s="2" customFormat="1" ht="21" customHeight="1">
      <c r="A49" s="69" t="s">
        <v>243</v>
      </c>
      <c r="B49" s="30">
        <v>1086</v>
      </c>
      <c r="C49" s="30">
        <v>126</v>
      </c>
      <c r="D49" s="30">
        <v>1250</v>
      </c>
      <c r="E49" s="30">
        <v>189</v>
      </c>
      <c r="F49" s="30">
        <v>129</v>
      </c>
      <c r="G49" s="30">
        <v>3011</v>
      </c>
      <c r="H49" s="30">
        <v>168</v>
      </c>
      <c r="I49" s="30">
        <v>6</v>
      </c>
      <c r="J49" s="30">
        <v>123</v>
      </c>
      <c r="K49" s="30">
        <v>9</v>
      </c>
      <c r="L49" s="30" t="s">
        <v>201</v>
      </c>
      <c r="M49" s="30">
        <v>1305</v>
      </c>
      <c r="N49" s="40">
        <v>1123</v>
      </c>
      <c r="O49" s="30">
        <v>63</v>
      </c>
      <c r="P49" s="30">
        <v>679</v>
      </c>
      <c r="Q49" s="38" t="s">
        <v>201</v>
      </c>
      <c r="R49" s="30" t="s">
        <v>201</v>
      </c>
      <c r="S49" s="30">
        <v>9266</v>
      </c>
      <c r="T49" s="41" t="str">
        <f t="shared" si="4"/>
        <v>酒田</v>
      </c>
    </row>
    <row r="50" spans="1:20" s="2" customFormat="1" ht="21" customHeight="1">
      <c r="A50" s="69" t="s">
        <v>244</v>
      </c>
      <c r="B50" s="30">
        <v>593</v>
      </c>
      <c r="C50" s="30">
        <v>76</v>
      </c>
      <c r="D50" s="30">
        <v>805</v>
      </c>
      <c r="E50" s="30">
        <v>131</v>
      </c>
      <c r="F50" s="30">
        <v>35</v>
      </c>
      <c r="G50" s="30">
        <v>2356</v>
      </c>
      <c r="H50" s="30">
        <v>84</v>
      </c>
      <c r="I50" s="30">
        <v>2</v>
      </c>
      <c r="J50" s="30">
        <v>53</v>
      </c>
      <c r="K50" s="30">
        <v>2</v>
      </c>
      <c r="L50" s="30" t="s">
        <v>201</v>
      </c>
      <c r="M50" s="30">
        <v>761</v>
      </c>
      <c r="N50" s="40">
        <v>745</v>
      </c>
      <c r="O50" s="30">
        <v>49</v>
      </c>
      <c r="P50" s="30">
        <v>437</v>
      </c>
      <c r="Q50" s="38" t="s">
        <v>261</v>
      </c>
      <c r="R50" s="30">
        <v>0</v>
      </c>
      <c r="S50" s="30">
        <v>6131</v>
      </c>
      <c r="T50" s="41" t="str">
        <f t="shared" si="4"/>
        <v>新庄</v>
      </c>
    </row>
    <row r="51" spans="1:20" s="2" customFormat="1" ht="21" customHeight="1">
      <c r="A51" s="69" t="s">
        <v>245</v>
      </c>
      <c r="B51" s="30">
        <v>1015</v>
      </c>
      <c r="C51" s="30">
        <v>62</v>
      </c>
      <c r="D51" s="30">
        <v>502</v>
      </c>
      <c r="E51" s="30">
        <v>139</v>
      </c>
      <c r="F51" s="30">
        <v>43</v>
      </c>
      <c r="G51" s="30">
        <v>2175</v>
      </c>
      <c r="H51" s="30">
        <v>182</v>
      </c>
      <c r="I51" s="30">
        <v>2</v>
      </c>
      <c r="J51" s="30">
        <v>48</v>
      </c>
      <c r="K51" s="30">
        <v>1</v>
      </c>
      <c r="L51" s="30" t="s">
        <v>201</v>
      </c>
      <c r="M51" s="30">
        <v>790</v>
      </c>
      <c r="N51" s="40">
        <v>644</v>
      </c>
      <c r="O51" s="30">
        <v>40</v>
      </c>
      <c r="P51" s="30">
        <v>387</v>
      </c>
      <c r="Q51" s="38" t="s">
        <v>201</v>
      </c>
      <c r="R51" s="30" t="s">
        <v>201</v>
      </c>
      <c r="S51" s="30">
        <v>6030</v>
      </c>
      <c r="T51" s="41" t="str">
        <f t="shared" si="4"/>
        <v>寒河江</v>
      </c>
    </row>
    <row r="52" spans="1:20" s="2" customFormat="1" ht="21" customHeight="1">
      <c r="A52" s="69" t="s">
        <v>246</v>
      </c>
      <c r="B52" s="30">
        <v>812</v>
      </c>
      <c r="C52" s="30">
        <v>62</v>
      </c>
      <c r="D52" s="30">
        <v>535</v>
      </c>
      <c r="E52" s="30">
        <v>128</v>
      </c>
      <c r="F52" s="30">
        <v>55</v>
      </c>
      <c r="G52" s="30">
        <v>2138</v>
      </c>
      <c r="H52" s="30">
        <v>69</v>
      </c>
      <c r="I52" s="30">
        <v>6</v>
      </c>
      <c r="J52" s="30">
        <v>49</v>
      </c>
      <c r="K52" s="30">
        <v>4</v>
      </c>
      <c r="L52" s="30" t="s">
        <v>201</v>
      </c>
      <c r="M52" s="30">
        <v>783</v>
      </c>
      <c r="N52" s="40">
        <v>715</v>
      </c>
      <c r="O52" s="30">
        <v>41</v>
      </c>
      <c r="P52" s="30">
        <v>419</v>
      </c>
      <c r="Q52" s="38" t="s">
        <v>261</v>
      </c>
      <c r="R52" s="30" t="s">
        <v>201</v>
      </c>
      <c r="S52" s="30">
        <v>5815</v>
      </c>
      <c r="T52" s="41" t="str">
        <f t="shared" si="4"/>
        <v>村山</v>
      </c>
    </row>
    <row r="53" spans="1:20" s="2" customFormat="1" ht="21" customHeight="1">
      <c r="A53" s="69" t="s">
        <v>247</v>
      </c>
      <c r="B53" s="30">
        <v>695</v>
      </c>
      <c r="C53" s="30">
        <v>34</v>
      </c>
      <c r="D53" s="30">
        <v>341</v>
      </c>
      <c r="E53" s="30">
        <v>130</v>
      </c>
      <c r="F53" s="30">
        <v>27</v>
      </c>
      <c r="G53" s="30">
        <v>1973</v>
      </c>
      <c r="H53" s="30">
        <v>50</v>
      </c>
      <c r="I53" s="30">
        <v>1</v>
      </c>
      <c r="J53" s="30">
        <v>34</v>
      </c>
      <c r="K53" s="30">
        <v>1</v>
      </c>
      <c r="L53" s="30" t="s">
        <v>201</v>
      </c>
      <c r="M53" s="30">
        <v>631</v>
      </c>
      <c r="N53" s="40">
        <v>502</v>
      </c>
      <c r="O53" s="30">
        <v>17</v>
      </c>
      <c r="P53" s="30">
        <v>263</v>
      </c>
      <c r="Q53" s="38" t="s">
        <v>201</v>
      </c>
      <c r="R53" s="30" t="s">
        <v>201</v>
      </c>
      <c r="S53" s="30">
        <v>4699</v>
      </c>
      <c r="T53" s="41" t="str">
        <f t="shared" si="4"/>
        <v>長井</v>
      </c>
    </row>
    <row r="54" spans="1:20" s="3" customFormat="1" ht="21" customHeight="1">
      <c r="A54" s="48" t="s">
        <v>248</v>
      </c>
      <c r="B54" s="42">
        <v>10100</v>
      </c>
      <c r="C54" s="42">
        <v>866</v>
      </c>
      <c r="D54" s="42">
        <v>8101</v>
      </c>
      <c r="E54" s="42">
        <v>2273</v>
      </c>
      <c r="F54" s="42">
        <v>810</v>
      </c>
      <c r="G54" s="42">
        <v>30975</v>
      </c>
      <c r="H54" s="42">
        <v>1972</v>
      </c>
      <c r="I54" s="42">
        <v>53</v>
      </c>
      <c r="J54" s="42">
        <v>964</v>
      </c>
      <c r="K54" s="42">
        <v>56</v>
      </c>
      <c r="L54" s="42">
        <v>6</v>
      </c>
      <c r="M54" s="42">
        <v>11991</v>
      </c>
      <c r="N54" s="43">
        <v>10033</v>
      </c>
      <c r="O54" s="42">
        <v>588</v>
      </c>
      <c r="P54" s="42">
        <v>6188</v>
      </c>
      <c r="Q54" s="42" t="s">
        <v>201</v>
      </c>
      <c r="R54" s="42">
        <v>0</v>
      </c>
      <c r="S54" s="42">
        <v>84977</v>
      </c>
      <c r="T54" s="44" t="str">
        <f t="shared" si="4"/>
        <v>山形県計</v>
      </c>
    </row>
    <row r="55" spans="1:20" s="9" customFormat="1" ht="21" customHeight="1">
      <c r="A55" s="8"/>
      <c r="B55" s="35"/>
      <c r="C55" s="35"/>
      <c r="D55" s="35"/>
      <c r="E55" s="35"/>
      <c r="F55" s="35"/>
      <c r="G55" s="35"/>
      <c r="H55" s="35"/>
      <c r="I55" s="35"/>
      <c r="J55" s="35"/>
      <c r="K55" s="35"/>
      <c r="L55" s="35"/>
      <c r="M55" s="35"/>
      <c r="N55" s="36"/>
      <c r="O55" s="35"/>
      <c r="P55" s="35"/>
      <c r="Q55" s="35"/>
      <c r="R55" s="35"/>
      <c r="S55" s="35"/>
      <c r="T55" s="37"/>
    </row>
    <row r="56" spans="1:20" s="2" customFormat="1" ht="21" customHeight="1">
      <c r="A56" s="71" t="s">
        <v>249</v>
      </c>
      <c r="B56" s="45">
        <v>3192</v>
      </c>
      <c r="C56" s="45">
        <v>235</v>
      </c>
      <c r="D56" s="45">
        <v>2016</v>
      </c>
      <c r="E56" s="45">
        <v>989</v>
      </c>
      <c r="F56" s="45">
        <v>262</v>
      </c>
      <c r="G56" s="45">
        <v>8567</v>
      </c>
      <c r="H56" s="45">
        <v>610</v>
      </c>
      <c r="I56" s="45">
        <v>18</v>
      </c>
      <c r="J56" s="45">
        <v>358</v>
      </c>
      <c r="K56" s="45">
        <v>14</v>
      </c>
      <c r="L56" s="45">
        <v>0</v>
      </c>
      <c r="M56" s="45">
        <v>3951</v>
      </c>
      <c r="N56" s="46">
        <v>3366</v>
      </c>
      <c r="O56" s="45">
        <v>284</v>
      </c>
      <c r="P56" s="45">
        <v>1959</v>
      </c>
      <c r="Q56" s="45" t="s">
        <v>201</v>
      </c>
      <c r="R56" s="45">
        <v>4</v>
      </c>
      <c r="S56" s="45">
        <v>25825</v>
      </c>
      <c r="T56" s="47" t="str">
        <f>IF(A56="","",A56)</f>
        <v>福島</v>
      </c>
    </row>
    <row r="57" spans="1:20" s="2" customFormat="1" ht="21" customHeight="1">
      <c r="A57" s="69" t="s">
        <v>250</v>
      </c>
      <c r="B57" s="30">
        <v>2187</v>
      </c>
      <c r="C57" s="30">
        <v>132</v>
      </c>
      <c r="D57" s="30">
        <v>840</v>
      </c>
      <c r="E57" s="30">
        <v>920</v>
      </c>
      <c r="F57" s="30">
        <v>135</v>
      </c>
      <c r="G57" s="30">
        <v>5796</v>
      </c>
      <c r="H57" s="30">
        <v>240</v>
      </c>
      <c r="I57" s="30">
        <v>6</v>
      </c>
      <c r="J57" s="30">
        <v>193</v>
      </c>
      <c r="K57" s="30">
        <v>25</v>
      </c>
      <c r="L57" s="30">
        <v>0</v>
      </c>
      <c r="M57" s="30">
        <v>2325</v>
      </c>
      <c r="N57" s="40">
        <v>1812</v>
      </c>
      <c r="O57" s="30">
        <v>106</v>
      </c>
      <c r="P57" s="30">
        <v>1124</v>
      </c>
      <c r="Q57" s="38" t="s">
        <v>201</v>
      </c>
      <c r="R57" s="30">
        <v>5</v>
      </c>
      <c r="S57" s="30">
        <v>15846</v>
      </c>
      <c r="T57" s="41" t="str">
        <f aca="true" t="shared" si="5" ref="T57:T66">IF(A57="","",A57)</f>
        <v>会津若松</v>
      </c>
    </row>
    <row r="58" spans="1:20" s="2" customFormat="1" ht="21" customHeight="1">
      <c r="A58" s="69" t="s">
        <v>251</v>
      </c>
      <c r="B58" s="30">
        <v>3735</v>
      </c>
      <c r="C58" s="30">
        <v>223</v>
      </c>
      <c r="D58" s="30">
        <v>1924</v>
      </c>
      <c r="E58" s="30">
        <v>1401</v>
      </c>
      <c r="F58" s="30">
        <v>578</v>
      </c>
      <c r="G58" s="30">
        <v>12098</v>
      </c>
      <c r="H58" s="30">
        <v>602</v>
      </c>
      <c r="I58" s="30">
        <v>23</v>
      </c>
      <c r="J58" s="30">
        <v>322</v>
      </c>
      <c r="K58" s="30">
        <v>27</v>
      </c>
      <c r="L58" s="30">
        <v>7</v>
      </c>
      <c r="M58" s="30">
        <v>4748</v>
      </c>
      <c r="N58" s="40">
        <v>3096</v>
      </c>
      <c r="O58" s="30">
        <v>229</v>
      </c>
      <c r="P58" s="30">
        <v>2403</v>
      </c>
      <c r="Q58" s="38" t="s">
        <v>201</v>
      </c>
      <c r="R58" s="30">
        <v>0</v>
      </c>
      <c r="S58" s="30">
        <v>31416</v>
      </c>
      <c r="T58" s="41" t="str">
        <f t="shared" si="5"/>
        <v>郡山</v>
      </c>
    </row>
    <row r="59" spans="1:20" s="2" customFormat="1" ht="21" customHeight="1">
      <c r="A59" s="69" t="s">
        <v>259</v>
      </c>
      <c r="B59" s="30">
        <v>2280</v>
      </c>
      <c r="C59" s="30">
        <v>289</v>
      </c>
      <c r="D59" s="30">
        <v>1742</v>
      </c>
      <c r="E59" s="30">
        <v>1287</v>
      </c>
      <c r="F59" s="30">
        <v>282</v>
      </c>
      <c r="G59" s="30">
        <v>7943</v>
      </c>
      <c r="H59" s="30">
        <v>412</v>
      </c>
      <c r="I59" s="30">
        <v>22</v>
      </c>
      <c r="J59" s="30">
        <v>366</v>
      </c>
      <c r="K59" s="30">
        <v>25</v>
      </c>
      <c r="L59" s="30" t="s">
        <v>201</v>
      </c>
      <c r="M59" s="30">
        <v>3687</v>
      </c>
      <c r="N59" s="40">
        <v>2909</v>
      </c>
      <c r="O59" s="30">
        <v>157</v>
      </c>
      <c r="P59" s="30">
        <v>2332</v>
      </c>
      <c r="Q59" s="38" t="s">
        <v>201</v>
      </c>
      <c r="R59" s="30" t="s">
        <v>201</v>
      </c>
      <c r="S59" s="30">
        <v>23732</v>
      </c>
      <c r="T59" s="41" t="str">
        <f t="shared" si="5"/>
        <v>いわき</v>
      </c>
    </row>
    <row r="60" spans="1:20" s="2" customFormat="1" ht="21" customHeight="1">
      <c r="A60" s="69" t="s">
        <v>252</v>
      </c>
      <c r="B60" s="30">
        <v>1168</v>
      </c>
      <c r="C60" s="30">
        <v>62</v>
      </c>
      <c r="D60" s="30">
        <v>1038</v>
      </c>
      <c r="E60" s="30">
        <v>539</v>
      </c>
      <c r="F60" s="30">
        <v>68</v>
      </c>
      <c r="G60" s="30">
        <v>3502</v>
      </c>
      <c r="H60" s="30">
        <v>165</v>
      </c>
      <c r="I60" s="30">
        <v>4</v>
      </c>
      <c r="J60" s="30">
        <v>88</v>
      </c>
      <c r="K60" s="30">
        <v>5</v>
      </c>
      <c r="L60" s="30" t="s">
        <v>201</v>
      </c>
      <c r="M60" s="30">
        <v>1644</v>
      </c>
      <c r="N60" s="40">
        <v>1152</v>
      </c>
      <c r="O60" s="30">
        <v>56</v>
      </c>
      <c r="P60" s="30">
        <v>810</v>
      </c>
      <c r="Q60" s="38" t="s">
        <v>261</v>
      </c>
      <c r="R60" s="30" t="s">
        <v>201</v>
      </c>
      <c r="S60" s="30">
        <v>10302</v>
      </c>
      <c r="T60" s="41" t="s">
        <v>267</v>
      </c>
    </row>
    <row r="61" spans="1:20" s="2" customFormat="1" ht="21" customHeight="1">
      <c r="A61" s="69" t="s">
        <v>253</v>
      </c>
      <c r="B61" s="30">
        <v>1120</v>
      </c>
      <c r="C61" s="30">
        <v>54</v>
      </c>
      <c r="D61" s="30">
        <v>642</v>
      </c>
      <c r="E61" s="30">
        <v>455</v>
      </c>
      <c r="F61" s="30">
        <v>70</v>
      </c>
      <c r="G61" s="30">
        <v>3234</v>
      </c>
      <c r="H61" s="30">
        <v>117</v>
      </c>
      <c r="I61" s="30">
        <v>3</v>
      </c>
      <c r="J61" s="30">
        <v>92</v>
      </c>
      <c r="K61" s="30">
        <v>3</v>
      </c>
      <c r="L61" s="30">
        <v>0</v>
      </c>
      <c r="M61" s="30">
        <v>1422</v>
      </c>
      <c r="N61" s="40">
        <v>1032</v>
      </c>
      <c r="O61" s="30">
        <v>53</v>
      </c>
      <c r="P61" s="30">
        <v>705</v>
      </c>
      <c r="Q61" s="38" t="s">
        <v>201</v>
      </c>
      <c r="R61" s="30" t="s">
        <v>201</v>
      </c>
      <c r="S61" s="30">
        <v>9003</v>
      </c>
      <c r="T61" s="41" t="str">
        <f t="shared" si="5"/>
        <v>須賀川</v>
      </c>
    </row>
    <row r="62" spans="1:20" s="2" customFormat="1" ht="21" customHeight="1">
      <c r="A62" s="69" t="s">
        <v>254</v>
      </c>
      <c r="B62" s="30">
        <v>874</v>
      </c>
      <c r="C62" s="30">
        <v>17</v>
      </c>
      <c r="D62" s="30">
        <v>192</v>
      </c>
      <c r="E62" s="30">
        <v>247</v>
      </c>
      <c r="F62" s="30">
        <v>18</v>
      </c>
      <c r="G62" s="30">
        <v>1532</v>
      </c>
      <c r="H62" s="30">
        <v>47</v>
      </c>
      <c r="I62" s="30">
        <v>1</v>
      </c>
      <c r="J62" s="30">
        <v>36</v>
      </c>
      <c r="K62" s="30">
        <v>2</v>
      </c>
      <c r="L62" s="30" t="s">
        <v>201</v>
      </c>
      <c r="M62" s="30">
        <v>670</v>
      </c>
      <c r="N62" s="40">
        <v>460</v>
      </c>
      <c r="O62" s="30">
        <v>18</v>
      </c>
      <c r="P62" s="30">
        <v>252</v>
      </c>
      <c r="Q62" s="38" t="s">
        <v>261</v>
      </c>
      <c r="R62" s="30">
        <v>0</v>
      </c>
      <c r="S62" s="30">
        <v>4366</v>
      </c>
      <c r="T62" s="41" t="s">
        <v>254</v>
      </c>
    </row>
    <row r="63" spans="1:20" s="2" customFormat="1" ht="21" customHeight="1">
      <c r="A63" s="69" t="s">
        <v>255</v>
      </c>
      <c r="B63" s="30">
        <v>1322</v>
      </c>
      <c r="C63" s="30">
        <v>107</v>
      </c>
      <c r="D63" s="30">
        <v>1094</v>
      </c>
      <c r="E63" s="30">
        <v>667</v>
      </c>
      <c r="F63" s="30">
        <v>95</v>
      </c>
      <c r="G63" s="30">
        <v>4405</v>
      </c>
      <c r="H63" s="30">
        <v>160</v>
      </c>
      <c r="I63" s="30">
        <v>4</v>
      </c>
      <c r="J63" s="30">
        <v>121</v>
      </c>
      <c r="K63" s="30">
        <v>7</v>
      </c>
      <c r="L63" s="30">
        <v>1</v>
      </c>
      <c r="M63" s="30">
        <v>1876</v>
      </c>
      <c r="N63" s="40">
        <v>1566</v>
      </c>
      <c r="O63" s="30">
        <v>76</v>
      </c>
      <c r="P63" s="30">
        <v>944</v>
      </c>
      <c r="Q63" s="38" t="s">
        <v>201</v>
      </c>
      <c r="R63" s="30">
        <v>1</v>
      </c>
      <c r="S63" s="30">
        <v>12446</v>
      </c>
      <c r="T63" s="41" t="str">
        <f t="shared" si="5"/>
        <v>相馬</v>
      </c>
    </row>
    <row r="64" spans="1:20" s="2" customFormat="1" ht="21" customHeight="1">
      <c r="A64" s="69" t="s">
        <v>256</v>
      </c>
      <c r="B64" s="30">
        <v>1030</v>
      </c>
      <c r="C64" s="30">
        <v>42</v>
      </c>
      <c r="D64" s="30">
        <v>437</v>
      </c>
      <c r="E64" s="30">
        <v>239</v>
      </c>
      <c r="F64" s="30">
        <v>50</v>
      </c>
      <c r="G64" s="30">
        <v>2104</v>
      </c>
      <c r="H64" s="30">
        <v>80</v>
      </c>
      <c r="I64" s="30">
        <v>3</v>
      </c>
      <c r="J64" s="30">
        <v>60</v>
      </c>
      <c r="K64" s="30">
        <v>2</v>
      </c>
      <c r="L64" s="30" t="s">
        <v>201</v>
      </c>
      <c r="M64" s="30">
        <v>1001</v>
      </c>
      <c r="N64" s="40">
        <v>780</v>
      </c>
      <c r="O64" s="30">
        <v>45</v>
      </c>
      <c r="P64" s="30">
        <v>549</v>
      </c>
      <c r="Q64" s="38" t="s">
        <v>201</v>
      </c>
      <c r="R64" s="30">
        <v>0</v>
      </c>
      <c r="S64" s="30">
        <v>6423</v>
      </c>
      <c r="T64" s="41" t="str">
        <f t="shared" si="5"/>
        <v>二本松</v>
      </c>
    </row>
    <row r="65" spans="1:20" s="2" customFormat="1" ht="21" customHeight="1">
      <c r="A65" s="69" t="s">
        <v>257</v>
      </c>
      <c r="B65" s="30">
        <v>632</v>
      </c>
      <c r="C65" s="30">
        <v>12</v>
      </c>
      <c r="D65" s="30">
        <v>136</v>
      </c>
      <c r="E65" s="30">
        <v>115</v>
      </c>
      <c r="F65" s="30">
        <v>10</v>
      </c>
      <c r="G65" s="30">
        <v>782</v>
      </c>
      <c r="H65" s="30">
        <v>24</v>
      </c>
      <c r="I65" s="30">
        <v>1</v>
      </c>
      <c r="J65" s="30">
        <v>15</v>
      </c>
      <c r="K65" s="30">
        <v>0</v>
      </c>
      <c r="L65" s="30" t="s">
        <v>201</v>
      </c>
      <c r="M65" s="30">
        <v>272</v>
      </c>
      <c r="N65" s="40">
        <v>219</v>
      </c>
      <c r="O65" s="30">
        <v>9</v>
      </c>
      <c r="P65" s="30">
        <v>138</v>
      </c>
      <c r="Q65" s="38" t="s">
        <v>261</v>
      </c>
      <c r="R65" s="30">
        <v>2</v>
      </c>
      <c r="S65" s="30">
        <v>2367</v>
      </c>
      <c r="T65" s="41" t="str">
        <f t="shared" si="5"/>
        <v>田島</v>
      </c>
    </row>
    <row r="66" spans="1:20" s="3" customFormat="1" ht="21" customHeight="1">
      <c r="A66" s="48" t="s">
        <v>258</v>
      </c>
      <c r="B66" s="42">
        <v>17540</v>
      </c>
      <c r="C66" s="42">
        <v>1173</v>
      </c>
      <c r="D66" s="42">
        <v>10061</v>
      </c>
      <c r="E66" s="42">
        <v>6859</v>
      </c>
      <c r="F66" s="42">
        <v>1568</v>
      </c>
      <c r="G66" s="42">
        <v>49963</v>
      </c>
      <c r="H66" s="42">
        <v>2457</v>
      </c>
      <c r="I66" s="42">
        <v>85</v>
      </c>
      <c r="J66" s="42">
        <v>1651</v>
      </c>
      <c r="K66" s="42">
        <v>110</v>
      </c>
      <c r="L66" s="42">
        <v>8</v>
      </c>
      <c r="M66" s="42">
        <v>21596</v>
      </c>
      <c r="N66" s="43">
        <v>16392</v>
      </c>
      <c r="O66" s="42">
        <v>1033</v>
      </c>
      <c r="P66" s="42">
        <v>11216</v>
      </c>
      <c r="Q66" s="42" t="s">
        <v>201</v>
      </c>
      <c r="R66" s="42">
        <v>12</v>
      </c>
      <c r="S66" s="42">
        <v>141726</v>
      </c>
      <c r="T66" s="44" t="str">
        <f t="shared" si="5"/>
        <v>福島県計</v>
      </c>
    </row>
    <row r="67" spans="1:20" s="9" customFormat="1" ht="21" customHeight="1" thickBot="1">
      <c r="A67" s="22"/>
      <c r="B67" s="23"/>
      <c r="C67" s="23"/>
      <c r="D67" s="23"/>
      <c r="E67" s="23"/>
      <c r="F67" s="23"/>
      <c r="G67" s="23"/>
      <c r="H67" s="23"/>
      <c r="I67" s="23"/>
      <c r="J67" s="23"/>
      <c r="K67" s="23"/>
      <c r="L67" s="23"/>
      <c r="M67" s="23"/>
      <c r="N67" s="27"/>
      <c r="O67" s="23"/>
      <c r="P67" s="23"/>
      <c r="Q67" s="23"/>
      <c r="R67" s="23"/>
      <c r="S67" s="23"/>
      <c r="T67" s="24"/>
    </row>
    <row r="68" spans="1:20" s="3" customFormat="1" ht="21" customHeight="1" thickBot="1" thickTop="1">
      <c r="A68" s="70" t="s">
        <v>26</v>
      </c>
      <c r="B68" s="13">
        <v>72179</v>
      </c>
      <c r="C68" s="13">
        <v>6634</v>
      </c>
      <c r="D68" s="13">
        <v>62234</v>
      </c>
      <c r="E68" s="13">
        <v>23465</v>
      </c>
      <c r="F68" s="13">
        <v>6483</v>
      </c>
      <c r="G68" s="13">
        <v>235997</v>
      </c>
      <c r="H68" s="13">
        <v>13889</v>
      </c>
      <c r="I68" s="13">
        <v>458</v>
      </c>
      <c r="J68" s="13">
        <v>7960</v>
      </c>
      <c r="K68" s="13">
        <v>558</v>
      </c>
      <c r="L68" s="13">
        <v>15</v>
      </c>
      <c r="M68" s="13">
        <v>115891</v>
      </c>
      <c r="N68" s="28">
        <v>81763</v>
      </c>
      <c r="O68" s="13">
        <v>5564</v>
      </c>
      <c r="P68" s="13">
        <v>53489</v>
      </c>
      <c r="Q68" s="13" t="s">
        <v>201</v>
      </c>
      <c r="R68" s="13">
        <v>35</v>
      </c>
      <c r="S68" s="13">
        <v>686625</v>
      </c>
      <c r="T68" s="20" t="s">
        <v>28</v>
      </c>
    </row>
    <row r="69" ht="11.25">
      <c r="A69" s="1" t="s">
        <v>27</v>
      </c>
    </row>
  </sheetData>
  <printOptions/>
  <pageMargins left="0.75" right="0.75" top="1" bottom="1" header="0.512" footer="0.512"/>
  <pageSetup horizontalDpi="1200" verticalDpi="1200" orientation="landscape" paperSize="9" scale="64" r:id="rId1"/>
  <headerFooter alignWithMargins="0">
    <oddFooter>&amp;R仙台国税局
酒税２
(Ｈ18)</oddFooter>
  </headerFooter>
  <rowBreaks count="1" manualBreakCount="1">
    <brk id="35" max="19" man="1"/>
  </rowBreaks>
</worksheet>
</file>

<file path=xl/worksheets/sheet4.xml><?xml version="1.0" encoding="utf-8"?>
<worksheet xmlns="http://schemas.openxmlformats.org/spreadsheetml/2006/main" xmlns:r="http://schemas.openxmlformats.org/officeDocument/2006/relationships">
  <sheetPr>
    <pageSetUpPr fitToPage="1"/>
  </sheetPr>
  <dimension ref="A1:X47"/>
  <sheetViews>
    <sheetView showGridLines="0" zoomScaleSheetLayoutView="85" workbookViewId="0" topLeftCell="A1">
      <selection activeCell="A1" sqref="A1:X1"/>
    </sheetView>
  </sheetViews>
  <sheetFormatPr defaultColWidth="9.00390625" defaultRowHeight="12" customHeight="1"/>
  <cols>
    <col min="1" max="1" width="7.25390625" style="2" customWidth="1"/>
    <col min="2" max="2" width="14.00390625" style="2" customWidth="1"/>
    <col min="3" max="6" width="7.625" style="2" customWidth="1"/>
    <col min="7" max="10" width="7.375" style="2" customWidth="1"/>
    <col min="11" max="13" width="8.125" style="2" customWidth="1"/>
    <col min="14" max="16" width="9.625" style="2" customWidth="1"/>
    <col min="17" max="17" width="10.375" style="2" customWidth="1"/>
    <col min="18" max="19" width="8.25390625" style="2" customWidth="1"/>
    <col min="20" max="20" width="9.50390625" style="2" customWidth="1"/>
    <col min="21" max="21" width="7.50390625" style="2" customWidth="1"/>
    <col min="22" max="22" width="3.00390625" style="5" customWidth="1"/>
    <col min="23" max="23" width="4.50390625" style="80" bestFit="1" customWidth="1"/>
    <col min="24" max="24" width="7.00390625" style="2" customWidth="1"/>
    <col min="25" max="16384" width="5.875" style="2" customWidth="1"/>
  </cols>
  <sheetData>
    <row r="1" spans="1:24" ht="15">
      <c r="A1" s="292" t="s">
        <v>32</v>
      </c>
      <c r="B1" s="292"/>
      <c r="C1" s="292"/>
      <c r="D1" s="292"/>
      <c r="E1" s="292"/>
      <c r="F1" s="292"/>
      <c r="G1" s="292"/>
      <c r="H1" s="292"/>
      <c r="I1" s="292"/>
      <c r="J1" s="292"/>
      <c r="K1" s="292"/>
      <c r="L1" s="292"/>
      <c r="M1" s="292"/>
      <c r="N1" s="292"/>
      <c r="O1" s="292"/>
      <c r="P1" s="292"/>
      <c r="Q1" s="292"/>
      <c r="R1" s="292"/>
      <c r="S1" s="292"/>
      <c r="T1" s="292"/>
      <c r="U1" s="292"/>
      <c r="V1" s="292"/>
      <c r="W1" s="292"/>
      <c r="X1" s="292"/>
    </row>
    <row r="2" ht="12" customHeight="1" thickBot="1">
      <c r="A2" s="2" t="s">
        <v>33</v>
      </c>
    </row>
    <row r="3" spans="1:24" ht="16.5" customHeight="1">
      <c r="A3" s="293" t="s">
        <v>81</v>
      </c>
      <c r="B3" s="269"/>
      <c r="C3" s="296" t="s">
        <v>82</v>
      </c>
      <c r="D3" s="296" t="s">
        <v>83</v>
      </c>
      <c r="E3" s="296" t="s">
        <v>84</v>
      </c>
      <c r="F3" s="296" t="s">
        <v>85</v>
      </c>
      <c r="G3" s="313" t="s">
        <v>86</v>
      </c>
      <c r="H3" s="314"/>
      <c r="I3" s="314"/>
      <c r="J3" s="314"/>
      <c r="K3" s="314"/>
      <c r="L3" s="314"/>
      <c r="M3" s="314"/>
      <c r="N3" s="314"/>
      <c r="O3" s="314"/>
      <c r="P3" s="314"/>
      <c r="Q3" s="314"/>
      <c r="R3" s="314"/>
      <c r="S3" s="315"/>
      <c r="T3" s="296" t="s">
        <v>87</v>
      </c>
      <c r="U3" s="296" t="s">
        <v>88</v>
      </c>
      <c r="V3" s="317" t="s">
        <v>89</v>
      </c>
      <c r="W3" s="318"/>
      <c r="X3" s="319"/>
    </row>
    <row r="4" spans="1:24" ht="16.5" customHeight="1">
      <c r="A4" s="307"/>
      <c r="B4" s="308"/>
      <c r="C4" s="274"/>
      <c r="D4" s="316"/>
      <c r="E4" s="316"/>
      <c r="F4" s="316"/>
      <c r="G4" s="81" t="s">
        <v>90</v>
      </c>
      <c r="H4" s="81" t="s">
        <v>91</v>
      </c>
      <c r="I4" s="81" t="s">
        <v>92</v>
      </c>
      <c r="J4" s="82" t="s">
        <v>93</v>
      </c>
      <c r="K4" s="82" t="s">
        <v>94</v>
      </c>
      <c r="L4" s="82" t="s">
        <v>95</v>
      </c>
      <c r="M4" s="82" t="s">
        <v>96</v>
      </c>
      <c r="N4" s="82" t="s">
        <v>97</v>
      </c>
      <c r="O4" s="82" t="s">
        <v>98</v>
      </c>
      <c r="P4" s="82" t="s">
        <v>99</v>
      </c>
      <c r="Q4" s="82" t="s">
        <v>100</v>
      </c>
      <c r="R4" s="83" t="s">
        <v>34</v>
      </c>
      <c r="S4" s="84" t="s">
        <v>35</v>
      </c>
      <c r="T4" s="274"/>
      <c r="U4" s="274"/>
      <c r="V4" s="320"/>
      <c r="W4" s="321"/>
      <c r="X4" s="322"/>
    </row>
    <row r="5" spans="1:24" s="9" customFormat="1" ht="13.5" customHeight="1">
      <c r="A5" s="85"/>
      <c r="B5" s="86"/>
      <c r="C5" s="87" t="s">
        <v>36</v>
      </c>
      <c r="D5" s="87" t="s">
        <v>36</v>
      </c>
      <c r="E5" s="87" t="s">
        <v>36</v>
      </c>
      <c r="F5" s="87" t="s">
        <v>36</v>
      </c>
      <c r="G5" s="88" t="s">
        <v>37</v>
      </c>
      <c r="H5" s="88" t="s">
        <v>37</v>
      </c>
      <c r="I5" s="88" t="s">
        <v>37</v>
      </c>
      <c r="J5" s="87" t="s">
        <v>36</v>
      </c>
      <c r="K5" s="87" t="s">
        <v>36</v>
      </c>
      <c r="L5" s="87" t="s">
        <v>36</v>
      </c>
      <c r="M5" s="87" t="s">
        <v>36</v>
      </c>
      <c r="N5" s="87" t="s">
        <v>36</v>
      </c>
      <c r="O5" s="87" t="s">
        <v>36</v>
      </c>
      <c r="P5" s="87" t="s">
        <v>36</v>
      </c>
      <c r="Q5" s="87" t="s">
        <v>36</v>
      </c>
      <c r="R5" s="87" t="s">
        <v>36</v>
      </c>
      <c r="S5" s="87" t="s">
        <v>36</v>
      </c>
      <c r="T5" s="87" t="s">
        <v>36</v>
      </c>
      <c r="U5" s="87" t="s">
        <v>36</v>
      </c>
      <c r="V5" s="311" t="s">
        <v>38</v>
      </c>
      <c r="W5" s="312"/>
      <c r="X5" s="89" t="s">
        <v>39</v>
      </c>
    </row>
    <row r="6" spans="1:24" ht="21" customHeight="1">
      <c r="A6" s="309" t="s">
        <v>3</v>
      </c>
      <c r="B6" s="310"/>
      <c r="C6" s="90">
        <v>296</v>
      </c>
      <c r="D6" s="90">
        <v>4</v>
      </c>
      <c r="E6" s="90">
        <v>11</v>
      </c>
      <c r="F6" s="90" t="s">
        <v>201</v>
      </c>
      <c r="G6" s="91">
        <v>26</v>
      </c>
      <c r="H6" s="91">
        <v>6</v>
      </c>
      <c r="I6" s="91">
        <v>62</v>
      </c>
      <c r="J6" s="90">
        <v>41</v>
      </c>
      <c r="K6" s="90">
        <v>53</v>
      </c>
      <c r="L6" s="90">
        <v>38</v>
      </c>
      <c r="M6" s="90">
        <v>11</v>
      </c>
      <c r="N6" s="90">
        <v>8</v>
      </c>
      <c r="O6" s="90">
        <v>6</v>
      </c>
      <c r="P6" s="90" t="s">
        <v>201</v>
      </c>
      <c r="Q6" s="90" t="s">
        <v>201</v>
      </c>
      <c r="R6" s="91">
        <v>38</v>
      </c>
      <c r="S6" s="91">
        <v>289</v>
      </c>
      <c r="T6" s="92">
        <v>9</v>
      </c>
      <c r="U6" s="90">
        <v>284</v>
      </c>
      <c r="V6" s="93" t="s">
        <v>262</v>
      </c>
      <c r="W6" s="94">
        <v>9</v>
      </c>
      <c r="X6" s="95">
        <v>271</v>
      </c>
    </row>
    <row r="7" spans="1:24" ht="21" customHeight="1">
      <c r="A7" s="267" t="s">
        <v>4</v>
      </c>
      <c r="B7" s="302"/>
      <c r="C7" s="96">
        <v>9</v>
      </c>
      <c r="D7" s="96">
        <v>1</v>
      </c>
      <c r="E7" s="96">
        <v>2</v>
      </c>
      <c r="F7" s="96">
        <v>1</v>
      </c>
      <c r="G7" s="97">
        <v>4</v>
      </c>
      <c r="H7" s="97" t="s">
        <v>201</v>
      </c>
      <c r="I7" s="97" t="s">
        <v>201</v>
      </c>
      <c r="J7" s="96" t="s">
        <v>201</v>
      </c>
      <c r="K7" s="96" t="s">
        <v>201</v>
      </c>
      <c r="L7" s="96" t="s">
        <v>201</v>
      </c>
      <c r="M7" s="96" t="s">
        <v>201</v>
      </c>
      <c r="N7" s="96">
        <v>1</v>
      </c>
      <c r="O7" s="96" t="s">
        <v>201</v>
      </c>
      <c r="P7" s="96" t="s">
        <v>201</v>
      </c>
      <c r="Q7" s="96" t="s">
        <v>201</v>
      </c>
      <c r="R7" s="97">
        <v>2</v>
      </c>
      <c r="S7" s="97">
        <v>7</v>
      </c>
      <c r="T7" s="98">
        <v>1</v>
      </c>
      <c r="U7" s="96" t="s">
        <v>201</v>
      </c>
      <c r="V7" s="99" t="s">
        <v>40</v>
      </c>
      <c r="W7" s="100">
        <v>1</v>
      </c>
      <c r="X7" s="101">
        <v>6</v>
      </c>
    </row>
    <row r="8" spans="1:24" ht="21" customHeight="1">
      <c r="A8" s="267" t="s">
        <v>140</v>
      </c>
      <c r="B8" s="297"/>
      <c r="C8" s="96">
        <v>12</v>
      </c>
      <c r="D8" s="96">
        <v>1</v>
      </c>
      <c r="E8" s="96">
        <v>2</v>
      </c>
      <c r="F8" s="96" t="s">
        <v>201</v>
      </c>
      <c r="G8" s="97">
        <v>1</v>
      </c>
      <c r="H8" s="97" t="s">
        <v>201</v>
      </c>
      <c r="I8" s="97">
        <v>2</v>
      </c>
      <c r="J8" s="96" t="s">
        <v>201</v>
      </c>
      <c r="K8" s="96">
        <v>2</v>
      </c>
      <c r="L8" s="96">
        <v>2</v>
      </c>
      <c r="M8" s="96" t="s">
        <v>201</v>
      </c>
      <c r="N8" s="96">
        <v>1</v>
      </c>
      <c r="O8" s="96" t="s">
        <v>201</v>
      </c>
      <c r="P8" s="96">
        <v>1</v>
      </c>
      <c r="Q8" s="96">
        <v>1</v>
      </c>
      <c r="R8" s="97">
        <v>1</v>
      </c>
      <c r="S8" s="97">
        <v>11</v>
      </c>
      <c r="T8" s="98">
        <v>1</v>
      </c>
      <c r="U8" s="96">
        <v>3</v>
      </c>
      <c r="V8" s="99" t="s">
        <v>40</v>
      </c>
      <c r="W8" s="100">
        <v>1</v>
      </c>
      <c r="X8" s="101">
        <v>8</v>
      </c>
    </row>
    <row r="9" spans="1:24" ht="21" customHeight="1">
      <c r="A9" s="267" t="s">
        <v>141</v>
      </c>
      <c r="B9" s="297"/>
      <c r="C9" s="96">
        <v>82</v>
      </c>
      <c r="D9" s="96">
        <v>6</v>
      </c>
      <c r="E9" s="96">
        <v>4</v>
      </c>
      <c r="F9" s="96">
        <v>1</v>
      </c>
      <c r="G9" s="97">
        <v>33</v>
      </c>
      <c r="H9" s="97">
        <v>3</v>
      </c>
      <c r="I9" s="97">
        <v>15</v>
      </c>
      <c r="J9" s="96">
        <v>3</v>
      </c>
      <c r="K9" s="96" t="s">
        <v>201</v>
      </c>
      <c r="L9" s="96">
        <v>2</v>
      </c>
      <c r="M9" s="96">
        <v>1</v>
      </c>
      <c r="N9" s="96" t="s">
        <v>201</v>
      </c>
      <c r="O9" s="96" t="s">
        <v>201</v>
      </c>
      <c r="P9" s="96" t="s">
        <v>201</v>
      </c>
      <c r="Q9" s="96" t="s">
        <v>201</v>
      </c>
      <c r="R9" s="97">
        <v>26</v>
      </c>
      <c r="S9" s="97">
        <v>83</v>
      </c>
      <c r="T9" s="98">
        <v>2</v>
      </c>
      <c r="U9" s="96">
        <v>5</v>
      </c>
      <c r="V9" s="99" t="s">
        <v>40</v>
      </c>
      <c r="W9" s="100">
        <v>2</v>
      </c>
      <c r="X9" s="101">
        <v>80</v>
      </c>
    </row>
    <row r="10" spans="1:24" ht="21" customHeight="1">
      <c r="A10" s="267" t="s">
        <v>7</v>
      </c>
      <c r="B10" s="302"/>
      <c r="C10" s="96">
        <v>2</v>
      </c>
      <c r="D10" s="96">
        <v>1</v>
      </c>
      <c r="E10" s="96" t="s">
        <v>201</v>
      </c>
      <c r="F10" s="96">
        <v>1</v>
      </c>
      <c r="G10" s="97">
        <v>1</v>
      </c>
      <c r="H10" s="97" t="s">
        <v>201</v>
      </c>
      <c r="I10" s="97" t="s">
        <v>201</v>
      </c>
      <c r="J10" s="96" t="s">
        <v>201</v>
      </c>
      <c r="K10" s="96" t="s">
        <v>201</v>
      </c>
      <c r="L10" s="96" t="s">
        <v>201</v>
      </c>
      <c r="M10" s="96" t="s">
        <v>201</v>
      </c>
      <c r="N10" s="96">
        <v>1</v>
      </c>
      <c r="O10" s="96" t="s">
        <v>201</v>
      </c>
      <c r="P10" s="96" t="s">
        <v>201</v>
      </c>
      <c r="Q10" s="96" t="s">
        <v>201</v>
      </c>
      <c r="R10" s="97" t="s">
        <v>201</v>
      </c>
      <c r="S10" s="97">
        <v>2</v>
      </c>
      <c r="T10" s="98">
        <v>1</v>
      </c>
      <c r="U10" s="96">
        <v>1</v>
      </c>
      <c r="V10" s="99" t="s">
        <v>40</v>
      </c>
      <c r="W10" s="100">
        <v>1</v>
      </c>
      <c r="X10" s="101">
        <v>1</v>
      </c>
    </row>
    <row r="11" spans="1:24" ht="21" customHeight="1">
      <c r="A11" s="267" t="s">
        <v>8</v>
      </c>
      <c r="B11" s="302"/>
      <c r="C11" s="96">
        <v>29</v>
      </c>
      <c r="D11" s="96">
        <v>2</v>
      </c>
      <c r="E11" s="96">
        <v>1</v>
      </c>
      <c r="F11" s="96">
        <v>1</v>
      </c>
      <c r="G11" s="97">
        <v>4</v>
      </c>
      <c r="H11" s="97" t="s">
        <v>201</v>
      </c>
      <c r="I11" s="97">
        <v>11</v>
      </c>
      <c r="J11" s="96">
        <v>3</v>
      </c>
      <c r="K11" s="96">
        <v>4</v>
      </c>
      <c r="L11" s="96" t="s">
        <v>201</v>
      </c>
      <c r="M11" s="96" t="s">
        <v>201</v>
      </c>
      <c r="N11" s="96">
        <v>1</v>
      </c>
      <c r="O11" s="96" t="s">
        <v>201</v>
      </c>
      <c r="P11" s="96" t="s">
        <v>201</v>
      </c>
      <c r="Q11" s="96">
        <v>3</v>
      </c>
      <c r="R11" s="97">
        <v>3</v>
      </c>
      <c r="S11" s="97">
        <v>29</v>
      </c>
      <c r="T11" s="98">
        <v>2</v>
      </c>
      <c r="U11" s="96">
        <v>21</v>
      </c>
      <c r="V11" s="99" t="s">
        <v>40</v>
      </c>
      <c r="W11" s="100">
        <v>2</v>
      </c>
      <c r="X11" s="101">
        <v>24</v>
      </c>
    </row>
    <row r="12" spans="1:24" ht="21" customHeight="1">
      <c r="A12" s="267" t="s">
        <v>9</v>
      </c>
      <c r="B12" s="297"/>
      <c r="C12" s="96">
        <v>36</v>
      </c>
      <c r="D12" s="96">
        <v>2</v>
      </c>
      <c r="E12" s="96">
        <v>1</v>
      </c>
      <c r="F12" s="96">
        <v>1</v>
      </c>
      <c r="G12" s="97">
        <v>13</v>
      </c>
      <c r="H12" s="97">
        <v>4</v>
      </c>
      <c r="I12" s="97">
        <v>6</v>
      </c>
      <c r="J12" s="96">
        <v>3</v>
      </c>
      <c r="K12" s="96">
        <v>2</v>
      </c>
      <c r="L12" s="96">
        <v>1</v>
      </c>
      <c r="M12" s="96">
        <v>2</v>
      </c>
      <c r="N12" s="96" t="s">
        <v>201</v>
      </c>
      <c r="O12" s="96" t="s">
        <v>201</v>
      </c>
      <c r="P12" s="96" t="s">
        <v>201</v>
      </c>
      <c r="Q12" s="96" t="s">
        <v>201</v>
      </c>
      <c r="R12" s="97">
        <v>5</v>
      </c>
      <c r="S12" s="97">
        <v>36</v>
      </c>
      <c r="T12" s="98">
        <v>7</v>
      </c>
      <c r="U12" s="96">
        <v>24</v>
      </c>
      <c r="V12" s="99" t="s">
        <v>40</v>
      </c>
      <c r="W12" s="100">
        <v>8</v>
      </c>
      <c r="X12" s="101">
        <v>33</v>
      </c>
    </row>
    <row r="13" spans="1:24" ht="21" customHeight="1">
      <c r="A13" s="267" t="s">
        <v>19</v>
      </c>
      <c r="B13" s="297"/>
      <c r="C13" s="96">
        <v>17</v>
      </c>
      <c r="D13" s="96">
        <v>24</v>
      </c>
      <c r="E13" s="96" t="s">
        <v>201</v>
      </c>
      <c r="F13" s="96" t="s">
        <v>201</v>
      </c>
      <c r="G13" s="97">
        <v>31</v>
      </c>
      <c r="H13" s="97">
        <v>1</v>
      </c>
      <c r="I13" s="97">
        <v>1</v>
      </c>
      <c r="J13" s="96" t="s">
        <v>201</v>
      </c>
      <c r="K13" s="96">
        <v>1</v>
      </c>
      <c r="L13" s="96" t="s">
        <v>201</v>
      </c>
      <c r="M13" s="96" t="s">
        <v>201</v>
      </c>
      <c r="N13" s="96" t="s">
        <v>201</v>
      </c>
      <c r="O13" s="96" t="s">
        <v>201</v>
      </c>
      <c r="P13" s="96" t="s">
        <v>201</v>
      </c>
      <c r="Q13" s="96" t="s">
        <v>201</v>
      </c>
      <c r="R13" s="97">
        <v>7</v>
      </c>
      <c r="S13" s="97">
        <v>41</v>
      </c>
      <c r="T13" s="98">
        <v>8</v>
      </c>
      <c r="U13" s="96">
        <v>2</v>
      </c>
      <c r="V13" s="99" t="s">
        <v>40</v>
      </c>
      <c r="W13" s="100">
        <v>9</v>
      </c>
      <c r="X13" s="101">
        <v>36</v>
      </c>
    </row>
    <row r="14" spans="1:24" ht="21" customHeight="1">
      <c r="A14" s="267" t="s">
        <v>10</v>
      </c>
      <c r="B14" s="297"/>
      <c r="C14" s="96">
        <v>5</v>
      </c>
      <c r="D14" s="96" t="s">
        <v>201</v>
      </c>
      <c r="E14" s="96">
        <v>1</v>
      </c>
      <c r="F14" s="96" t="s">
        <v>201</v>
      </c>
      <c r="G14" s="97" t="s">
        <v>201</v>
      </c>
      <c r="H14" s="97">
        <v>1</v>
      </c>
      <c r="I14" s="97" t="s">
        <v>201</v>
      </c>
      <c r="J14" s="96" t="s">
        <v>201</v>
      </c>
      <c r="K14" s="96" t="s">
        <v>201</v>
      </c>
      <c r="L14" s="96" t="s">
        <v>201</v>
      </c>
      <c r="M14" s="96">
        <v>1</v>
      </c>
      <c r="N14" s="96" t="s">
        <v>201</v>
      </c>
      <c r="O14" s="96" t="s">
        <v>201</v>
      </c>
      <c r="P14" s="96" t="s">
        <v>201</v>
      </c>
      <c r="Q14" s="96" t="s">
        <v>201</v>
      </c>
      <c r="R14" s="97">
        <v>2</v>
      </c>
      <c r="S14" s="97">
        <v>4</v>
      </c>
      <c r="T14" s="98" t="s">
        <v>201</v>
      </c>
      <c r="U14" s="96" t="s">
        <v>201</v>
      </c>
      <c r="V14" s="99" t="s">
        <v>40</v>
      </c>
      <c r="W14" s="257" t="s">
        <v>201</v>
      </c>
      <c r="X14" s="101">
        <v>1</v>
      </c>
    </row>
    <row r="15" spans="1:24" ht="21" customHeight="1">
      <c r="A15" s="267" t="s">
        <v>20</v>
      </c>
      <c r="B15" s="297"/>
      <c r="C15" s="96">
        <v>11</v>
      </c>
      <c r="D15" s="96" t="s">
        <v>201</v>
      </c>
      <c r="E15" s="96" t="s">
        <v>201</v>
      </c>
      <c r="F15" s="96" t="s">
        <v>201</v>
      </c>
      <c r="G15" s="97">
        <v>6</v>
      </c>
      <c r="H15" s="97" t="s">
        <v>201</v>
      </c>
      <c r="I15" s="97">
        <v>1</v>
      </c>
      <c r="J15" s="96" t="s">
        <v>201</v>
      </c>
      <c r="K15" s="96" t="s">
        <v>201</v>
      </c>
      <c r="L15" s="96">
        <v>1</v>
      </c>
      <c r="M15" s="96" t="s">
        <v>201</v>
      </c>
      <c r="N15" s="96" t="s">
        <v>201</v>
      </c>
      <c r="O15" s="96" t="s">
        <v>201</v>
      </c>
      <c r="P15" s="96" t="s">
        <v>201</v>
      </c>
      <c r="Q15" s="96" t="s">
        <v>201</v>
      </c>
      <c r="R15" s="97">
        <v>3</v>
      </c>
      <c r="S15" s="97">
        <v>11</v>
      </c>
      <c r="T15" s="98">
        <v>5</v>
      </c>
      <c r="U15" s="96" t="s">
        <v>201</v>
      </c>
      <c r="V15" s="99" t="s">
        <v>40</v>
      </c>
      <c r="W15" s="100">
        <v>5</v>
      </c>
      <c r="X15" s="101">
        <v>9</v>
      </c>
    </row>
    <row r="16" spans="1:24" ht="21" customHeight="1">
      <c r="A16" s="267" t="s">
        <v>42</v>
      </c>
      <c r="B16" s="297"/>
      <c r="C16" s="96">
        <v>9</v>
      </c>
      <c r="D16" s="96" t="s">
        <v>201</v>
      </c>
      <c r="E16" s="96">
        <v>2</v>
      </c>
      <c r="F16" s="96" t="s">
        <v>201</v>
      </c>
      <c r="G16" s="97">
        <v>1</v>
      </c>
      <c r="H16" s="97" t="s">
        <v>201</v>
      </c>
      <c r="I16" s="97" t="s">
        <v>201</v>
      </c>
      <c r="J16" s="96" t="s">
        <v>269</v>
      </c>
      <c r="K16" s="96" t="s">
        <v>201</v>
      </c>
      <c r="L16" s="96" t="s">
        <v>201</v>
      </c>
      <c r="M16" s="96" t="s">
        <v>201</v>
      </c>
      <c r="N16" s="96" t="s">
        <v>201</v>
      </c>
      <c r="O16" s="96">
        <v>1</v>
      </c>
      <c r="P16" s="96">
        <v>1</v>
      </c>
      <c r="Q16" s="96" t="s">
        <v>201</v>
      </c>
      <c r="R16" s="97">
        <v>4</v>
      </c>
      <c r="S16" s="97">
        <v>7</v>
      </c>
      <c r="T16" s="98" t="s">
        <v>201</v>
      </c>
      <c r="U16" s="96" t="s">
        <v>201</v>
      </c>
      <c r="V16" s="99" t="s">
        <v>40</v>
      </c>
      <c r="W16" s="257" t="s">
        <v>201</v>
      </c>
      <c r="X16" s="101">
        <v>6</v>
      </c>
    </row>
    <row r="17" spans="1:24" ht="21" customHeight="1">
      <c r="A17" s="267" t="s">
        <v>11</v>
      </c>
      <c r="B17" s="297"/>
      <c r="C17" s="96">
        <v>25</v>
      </c>
      <c r="D17" s="96">
        <v>289</v>
      </c>
      <c r="E17" s="96">
        <v>9</v>
      </c>
      <c r="F17" s="96">
        <v>1</v>
      </c>
      <c r="G17" s="97">
        <v>281</v>
      </c>
      <c r="H17" s="97">
        <v>3</v>
      </c>
      <c r="I17" s="97">
        <v>4</v>
      </c>
      <c r="J17" s="96" t="s">
        <v>201</v>
      </c>
      <c r="K17" s="96" t="s">
        <v>201</v>
      </c>
      <c r="L17" s="96" t="s">
        <v>201</v>
      </c>
      <c r="M17" s="96" t="s">
        <v>201</v>
      </c>
      <c r="N17" s="96" t="s">
        <v>201</v>
      </c>
      <c r="O17" s="96" t="s">
        <v>201</v>
      </c>
      <c r="P17" s="96" t="s">
        <v>201</v>
      </c>
      <c r="Q17" s="96">
        <v>3</v>
      </c>
      <c r="R17" s="97">
        <v>13</v>
      </c>
      <c r="S17" s="97">
        <v>304</v>
      </c>
      <c r="T17" s="98">
        <v>8</v>
      </c>
      <c r="U17" s="96">
        <v>6</v>
      </c>
      <c r="V17" s="99" t="s">
        <v>40</v>
      </c>
      <c r="W17" s="100">
        <v>8</v>
      </c>
      <c r="X17" s="101">
        <v>280</v>
      </c>
    </row>
    <row r="18" spans="1:24" ht="21" customHeight="1">
      <c r="A18" s="267" t="s">
        <v>157</v>
      </c>
      <c r="B18" s="297"/>
      <c r="C18" s="96">
        <v>42</v>
      </c>
      <c r="D18" s="96">
        <v>298</v>
      </c>
      <c r="E18" s="96">
        <v>9</v>
      </c>
      <c r="F18" s="96">
        <v>1</v>
      </c>
      <c r="G18" s="97">
        <v>314</v>
      </c>
      <c r="H18" s="97">
        <v>1</v>
      </c>
      <c r="I18" s="97" t="s">
        <v>201</v>
      </c>
      <c r="J18" s="96" t="s">
        <v>201</v>
      </c>
      <c r="K18" s="96" t="s">
        <v>201</v>
      </c>
      <c r="L18" s="96" t="s">
        <v>201</v>
      </c>
      <c r="M18" s="96" t="s">
        <v>201</v>
      </c>
      <c r="N18" s="96" t="s">
        <v>201</v>
      </c>
      <c r="O18" s="96" t="s">
        <v>201</v>
      </c>
      <c r="P18" s="96" t="s">
        <v>201</v>
      </c>
      <c r="Q18" s="96">
        <v>3</v>
      </c>
      <c r="R18" s="97">
        <v>12</v>
      </c>
      <c r="S18" s="97">
        <v>330</v>
      </c>
      <c r="T18" s="98">
        <v>10</v>
      </c>
      <c r="U18" s="96">
        <v>38</v>
      </c>
      <c r="V18" s="99" t="s">
        <v>40</v>
      </c>
      <c r="W18" s="100">
        <v>20</v>
      </c>
      <c r="X18" s="101">
        <v>305</v>
      </c>
    </row>
    <row r="19" spans="1:24" ht="21" customHeight="1">
      <c r="A19" s="267" t="s">
        <v>41</v>
      </c>
      <c r="B19" s="297"/>
      <c r="C19" s="96">
        <v>14</v>
      </c>
      <c r="D19" s="96">
        <v>339</v>
      </c>
      <c r="E19" s="96">
        <v>8</v>
      </c>
      <c r="F19" s="96">
        <v>2</v>
      </c>
      <c r="G19" s="97">
        <v>323</v>
      </c>
      <c r="H19" s="97" t="s">
        <v>201</v>
      </c>
      <c r="I19" s="97">
        <v>1</v>
      </c>
      <c r="J19" s="96">
        <v>2</v>
      </c>
      <c r="K19" s="96" t="s">
        <v>201</v>
      </c>
      <c r="L19" s="96" t="s">
        <v>201</v>
      </c>
      <c r="M19" s="96">
        <v>1</v>
      </c>
      <c r="N19" s="96" t="s">
        <v>201</v>
      </c>
      <c r="O19" s="96" t="s">
        <v>201</v>
      </c>
      <c r="P19" s="96" t="s">
        <v>201</v>
      </c>
      <c r="Q19" s="96" t="s">
        <v>201</v>
      </c>
      <c r="R19" s="97">
        <v>16</v>
      </c>
      <c r="S19" s="97">
        <v>343</v>
      </c>
      <c r="T19" s="98">
        <v>10</v>
      </c>
      <c r="U19" s="96" t="s">
        <v>201</v>
      </c>
      <c r="V19" s="99" t="s">
        <v>40</v>
      </c>
      <c r="W19" s="100">
        <v>10</v>
      </c>
      <c r="X19" s="101">
        <v>315</v>
      </c>
    </row>
    <row r="20" spans="1:24" ht="21" customHeight="1">
      <c r="A20" s="267" t="s">
        <v>142</v>
      </c>
      <c r="B20" s="302"/>
      <c r="C20" s="96">
        <v>48</v>
      </c>
      <c r="D20" s="96">
        <v>280</v>
      </c>
      <c r="E20" s="96">
        <v>21</v>
      </c>
      <c r="F20" s="96">
        <v>1</v>
      </c>
      <c r="G20" s="97">
        <v>269</v>
      </c>
      <c r="H20" s="97">
        <v>11</v>
      </c>
      <c r="I20" s="97">
        <v>9</v>
      </c>
      <c r="J20" s="96">
        <v>1</v>
      </c>
      <c r="K20" s="96" t="s">
        <v>201</v>
      </c>
      <c r="L20" s="96">
        <v>1</v>
      </c>
      <c r="M20" s="96">
        <v>1</v>
      </c>
      <c r="N20" s="96" t="s">
        <v>201</v>
      </c>
      <c r="O20" s="96" t="s">
        <v>201</v>
      </c>
      <c r="P20" s="96" t="s">
        <v>201</v>
      </c>
      <c r="Q20" s="96" t="s">
        <v>201</v>
      </c>
      <c r="R20" s="97">
        <v>14</v>
      </c>
      <c r="S20" s="97">
        <v>306</v>
      </c>
      <c r="T20" s="98">
        <v>11</v>
      </c>
      <c r="U20" s="96" t="s">
        <v>201</v>
      </c>
      <c r="V20" s="99" t="s">
        <v>40</v>
      </c>
      <c r="W20" s="100">
        <v>9</v>
      </c>
      <c r="X20" s="101">
        <v>281</v>
      </c>
    </row>
    <row r="21" spans="1:24" ht="21" customHeight="1">
      <c r="A21" s="267" t="s">
        <v>101</v>
      </c>
      <c r="B21" s="297"/>
      <c r="C21" s="96" t="s">
        <v>201</v>
      </c>
      <c r="D21" s="96" t="s">
        <v>201</v>
      </c>
      <c r="E21" s="96" t="s">
        <v>201</v>
      </c>
      <c r="F21" s="96" t="s">
        <v>201</v>
      </c>
      <c r="G21" s="97" t="s">
        <v>201</v>
      </c>
      <c r="H21" s="97" t="s">
        <v>201</v>
      </c>
      <c r="I21" s="97" t="s">
        <v>201</v>
      </c>
      <c r="J21" s="96" t="s">
        <v>201</v>
      </c>
      <c r="K21" s="96" t="s">
        <v>201</v>
      </c>
      <c r="L21" s="96" t="s">
        <v>201</v>
      </c>
      <c r="M21" s="96" t="s">
        <v>201</v>
      </c>
      <c r="N21" s="96" t="s">
        <v>201</v>
      </c>
      <c r="O21" s="96" t="s">
        <v>201</v>
      </c>
      <c r="P21" s="96" t="s">
        <v>201</v>
      </c>
      <c r="Q21" s="96" t="s">
        <v>201</v>
      </c>
      <c r="R21" s="96" t="s">
        <v>201</v>
      </c>
      <c r="S21" s="96" t="s">
        <v>201</v>
      </c>
      <c r="T21" s="96" t="s">
        <v>201</v>
      </c>
      <c r="U21" s="96" t="s">
        <v>201</v>
      </c>
      <c r="V21" s="99" t="s">
        <v>40</v>
      </c>
      <c r="W21" s="257" t="s">
        <v>201</v>
      </c>
      <c r="X21" s="101" t="s">
        <v>201</v>
      </c>
    </row>
    <row r="22" spans="1:24" ht="21" customHeight="1" thickBot="1">
      <c r="A22" s="305" t="s">
        <v>143</v>
      </c>
      <c r="B22" s="306"/>
      <c r="C22" s="211" t="s">
        <v>201</v>
      </c>
      <c r="D22" s="211">
        <v>375</v>
      </c>
      <c r="E22" s="211">
        <v>9</v>
      </c>
      <c r="F22" s="211">
        <v>1</v>
      </c>
      <c r="G22" s="212">
        <v>351</v>
      </c>
      <c r="H22" s="212">
        <v>1</v>
      </c>
      <c r="I22" s="212">
        <v>2</v>
      </c>
      <c r="J22" s="211" t="s">
        <v>201</v>
      </c>
      <c r="K22" s="211" t="s">
        <v>201</v>
      </c>
      <c r="L22" s="211" t="s">
        <v>201</v>
      </c>
      <c r="M22" s="211" t="s">
        <v>201</v>
      </c>
      <c r="N22" s="211" t="s">
        <v>201</v>
      </c>
      <c r="O22" s="211" t="s">
        <v>201</v>
      </c>
      <c r="P22" s="211" t="s">
        <v>201</v>
      </c>
      <c r="Q22" s="211" t="s">
        <v>201</v>
      </c>
      <c r="R22" s="212">
        <v>11</v>
      </c>
      <c r="S22" s="212">
        <v>365</v>
      </c>
      <c r="T22" s="213">
        <v>11</v>
      </c>
      <c r="U22" s="211" t="s">
        <v>201</v>
      </c>
      <c r="V22" s="214" t="s">
        <v>40</v>
      </c>
      <c r="W22" s="215">
        <v>21</v>
      </c>
      <c r="X22" s="216">
        <v>338</v>
      </c>
    </row>
    <row r="23" spans="1:24" s="3" customFormat="1" ht="21" customHeight="1" thickBot="1" thickTop="1">
      <c r="A23" s="303" t="s">
        <v>77</v>
      </c>
      <c r="B23" s="304"/>
      <c r="C23" s="108">
        <v>637</v>
      </c>
      <c r="D23" s="108">
        <v>1622</v>
      </c>
      <c r="E23" s="108">
        <v>80</v>
      </c>
      <c r="F23" s="108">
        <v>11</v>
      </c>
      <c r="G23" s="109">
        <v>1658</v>
      </c>
      <c r="H23" s="109">
        <v>31</v>
      </c>
      <c r="I23" s="109">
        <v>114</v>
      </c>
      <c r="J23" s="108">
        <v>53</v>
      </c>
      <c r="K23" s="108">
        <v>62</v>
      </c>
      <c r="L23" s="108">
        <v>45</v>
      </c>
      <c r="M23" s="108">
        <v>17</v>
      </c>
      <c r="N23" s="108">
        <v>12</v>
      </c>
      <c r="O23" s="108">
        <v>7</v>
      </c>
      <c r="P23" s="108">
        <v>2</v>
      </c>
      <c r="Q23" s="108">
        <v>10</v>
      </c>
      <c r="R23" s="109">
        <v>157</v>
      </c>
      <c r="S23" s="109">
        <v>2168</v>
      </c>
      <c r="T23" s="110">
        <v>86</v>
      </c>
      <c r="U23" s="108">
        <v>384</v>
      </c>
      <c r="V23" s="111" t="s">
        <v>40</v>
      </c>
      <c r="W23" s="112">
        <v>106</v>
      </c>
      <c r="X23" s="113">
        <v>1994</v>
      </c>
    </row>
    <row r="24" spans="1:24" ht="21" customHeight="1">
      <c r="A24" s="298" t="s">
        <v>102</v>
      </c>
      <c r="B24" s="114" t="s">
        <v>166</v>
      </c>
      <c r="C24" s="254"/>
      <c r="D24" s="254"/>
      <c r="E24" s="254"/>
      <c r="F24" s="254"/>
      <c r="G24" s="116">
        <v>50</v>
      </c>
      <c r="H24" s="116">
        <v>10</v>
      </c>
      <c r="I24" s="116">
        <v>76</v>
      </c>
      <c r="J24" s="115">
        <v>47</v>
      </c>
      <c r="K24" s="115">
        <v>74</v>
      </c>
      <c r="L24" s="115">
        <v>50</v>
      </c>
      <c r="M24" s="115">
        <v>12</v>
      </c>
      <c r="N24" s="115">
        <v>12</v>
      </c>
      <c r="O24" s="115">
        <v>7</v>
      </c>
      <c r="P24" s="115">
        <v>3</v>
      </c>
      <c r="Q24" s="115">
        <v>3</v>
      </c>
      <c r="R24" s="116">
        <v>39</v>
      </c>
      <c r="S24" s="116">
        <v>383</v>
      </c>
      <c r="T24" s="117">
        <v>12</v>
      </c>
      <c r="U24" s="254"/>
      <c r="V24" s="118" t="s">
        <v>40</v>
      </c>
      <c r="W24" s="119">
        <v>16</v>
      </c>
      <c r="X24" s="120">
        <v>327</v>
      </c>
    </row>
    <row r="25" spans="1:24" ht="21" customHeight="1">
      <c r="A25" s="299"/>
      <c r="B25" s="29" t="s">
        <v>167</v>
      </c>
      <c r="C25" s="255"/>
      <c r="D25" s="255"/>
      <c r="E25" s="255"/>
      <c r="F25" s="255"/>
      <c r="G25" s="103">
        <v>53</v>
      </c>
      <c r="H25" s="103">
        <v>9</v>
      </c>
      <c r="I25" s="103">
        <v>75</v>
      </c>
      <c r="J25" s="102">
        <v>54</v>
      </c>
      <c r="K25" s="102">
        <v>65</v>
      </c>
      <c r="L25" s="102">
        <v>52</v>
      </c>
      <c r="M25" s="102">
        <v>10</v>
      </c>
      <c r="N25" s="102">
        <v>12</v>
      </c>
      <c r="O25" s="102">
        <v>8</v>
      </c>
      <c r="P25" s="102">
        <v>1</v>
      </c>
      <c r="Q25" s="102">
        <v>4</v>
      </c>
      <c r="R25" s="103">
        <v>35</v>
      </c>
      <c r="S25" s="103">
        <v>378</v>
      </c>
      <c r="T25" s="104">
        <v>15</v>
      </c>
      <c r="U25" s="255"/>
      <c r="V25" s="105" t="s">
        <v>40</v>
      </c>
      <c r="W25" s="106">
        <v>15</v>
      </c>
      <c r="X25" s="107">
        <v>330</v>
      </c>
    </row>
    <row r="26" spans="1:24" ht="21" customHeight="1">
      <c r="A26" s="299"/>
      <c r="B26" s="29" t="s">
        <v>168</v>
      </c>
      <c r="C26" s="255"/>
      <c r="D26" s="255"/>
      <c r="E26" s="255"/>
      <c r="F26" s="255"/>
      <c r="G26" s="103">
        <v>51</v>
      </c>
      <c r="H26" s="103">
        <v>7</v>
      </c>
      <c r="I26" s="103">
        <v>83</v>
      </c>
      <c r="J26" s="102">
        <v>51</v>
      </c>
      <c r="K26" s="102">
        <v>63</v>
      </c>
      <c r="L26" s="102">
        <v>48</v>
      </c>
      <c r="M26" s="102">
        <v>12</v>
      </c>
      <c r="N26" s="102">
        <v>10</v>
      </c>
      <c r="O26" s="102">
        <v>7</v>
      </c>
      <c r="P26" s="102">
        <v>1</v>
      </c>
      <c r="Q26" s="102">
        <v>4</v>
      </c>
      <c r="R26" s="103">
        <v>41</v>
      </c>
      <c r="S26" s="103">
        <v>378</v>
      </c>
      <c r="T26" s="104">
        <v>13</v>
      </c>
      <c r="U26" s="255"/>
      <c r="V26" s="105" t="s">
        <v>40</v>
      </c>
      <c r="W26" s="106">
        <v>15</v>
      </c>
      <c r="X26" s="107">
        <v>335</v>
      </c>
    </row>
    <row r="27" spans="1:24" ht="21" customHeight="1">
      <c r="A27" s="299"/>
      <c r="B27" s="29" t="s">
        <v>169</v>
      </c>
      <c r="C27" s="255"/>
      <c r="D27" s="255"/>
      <c r="E27" s="255"/>
      <c r="F27" s="255"/>
      <c r="G27" s="103">
        <v>64</v>
      </c>
      <c r="H27" s="103">
        <v>11</v>
      </c>
      <c r="I27" s="103">
        <v>79</v>
      </c>
      <c r="J27" s="102">
        <v>48</v>
      </c>
      <c r="K27" s="102">
        <v>61</v>
      </c>
      <c r="L27" s="102">
        <v>44</v>
      </c>
      <c r="M27" s="102">
        <v>13</v>
      </c>
      <c r="N27" s="102">
        <v>11</v>
      </c>
      <c r="O27" s="102">
        <v>4</v>
      </c>
      <c r="P27" s="102" t="s">
        <v>201</v>
      </c>
      <c r="Q27" s="102">
        <v>5</v>
      </c>
      <c r="R27" s="103">
        <v>39</v>
      </c>
      <c r="S27" s="103">
        <v>379</v>
      </c>
      <c r="T27" s="104">
        <v>15</v>
      </c>
      <c r="U27" s="255"/>
      <c r="V27" s="105" t="s">
        <v>40</v>
      </c>
      <c r="W27" s="106">
        <v>18</v>
      </c>
      <c r="X27" s="107">
        <v>315</v>
      </c>
    </row>
    <row r="28" spans="1:24" ht="21" customHeight="1" thickBot="1">
      <c r="A28" s="300"/>
      <c r="B28" s="121" t="s">
        <v>170</v>
      </c>
      <c r="C28" s="256"/>
      <c r="D28" s="256"/>
      <c r="E28" s="256"/>
      <c r="F28" s="256"/>
      <c r="G28" s="123">
        <v>76</v>
      </c>
      <c r="H28" s="123">
        <v>9</v>
      </c>
      <c r="I28" s="123">
        <v>82</v>
      </c>
      <c r="J28" s="122">
        <v>45</v>
      </c>
      <c r="K28" s="122">
        <v>60</v>
      </c>
      <c r="L28" s="122">
        <v>40</v>
      </c>
      <c r="M28" s="122">
        <v>13</v>
      </c>
      <c r="N28" s="122">
        <v>11</v>
      </c>
      <c r="O28" s="122">
        <v>5</v>
      </c>
      <c r="P28" s="122">
        <v>1</v>
      </c>
      <c r="Q28" s="122">
        <v>4</v>
      </c>
      <c r="R28" s="123">
        <v>38</v>
      </c>
      <c r="S28" s="123">
        <v>384</v>
      </c>
      <c r="T28" s="124">
        <v>13</v>
      </c>
      <c r="U28" s="256"/>
      <c r="V28" s="125" t="s">
        <v>40</v>
      </c>
      <c r="W28" s="126">
        <v>24</v>
      </c>
      <c r="X28" s="127">
        <v>353</v>
      </c>
    </row>
    <row r="29" ht="11.25">
      <c r="A29" s="1" t="s">
        <v>171</v>
      </c>
    </row>
    <row r="30" spans="1:24" ht="24" customHeight="1">
      <c r="A30" s="301" t="s">
        <v>190</v>
      </c>
      <c r="B30" s="301"/>
      <c r="C30" s="301"/>
      <c r="D30" s="301"/>
      <c r="E30" s="301"/>
      <c r="F30" s="301"/>
      <c r="G30" s="301"/>
      <c r="H30" s="301"/>
      <c r="I30" s="301"/>
      <c r="J30" s="301"/>
      <c r="K30" s="301"/>
      <c r="L30" s="301"/>
      <c r="M30" s="301"/>
      <c r="N30" s="301"/>
      <c r="O30" s="301"/>
      <c r="P30" s="301"/>
      <c r="Q30" s="301"/>
      <c r="R30" s="301"/>
      <c r="S30" s="301"/>
      <c r="T30" s="301"/>
      <c r="U30" s="301"/>
      <c r="V30" s="301"/>
      <c r="W30" s="301"/>
      <c r="X30" s="301"/>
    </row>
    <row r="31" spans="1:24" ht="12" customHeight="1">
      <c r="A31" s="1" t="s">
        <v>43</v>
      </c>
      <c r="B31" s="80"/>
      <c r="C31" s="80"/>
      <c r="D31" s="80"/>
      <c r="E31" s="80"/>
      <c r="F31" s="80"/>
      <c r="G31" s="80"/>
      <c r="H31" s="80"/>
      <c r="I31" s="80"/>
      <c r="J31" s="80"/>
      <c r="K31" s="80"/>
      <c r="L31" s="80"/>
      <c r="M31" s="80"/>
      <c r="N31" s="80"/>
      <c r="O31" s="80"/>
      <c r="P31" s="80"/>
      <c r="Q31" s="80"/>
      <c r="R31" s="80"/>
      <c r="S31" s="80"/>
      <c r="T31" s="80"/>
      <c r="U31" s="80"/>
      <c r="X31" s="80"/>
    </row>
    <row r="32" ht="12" customHeight="1">
      <c r="A32" s="1" t="s">
        <v>103</v>
      </c>
    </row>
    <row r="33" ht="12" customHeight="1">
      <c r="A33" s="1" t="s">
        <v>104</v>
      </c>
    </row>
    <row r="34" ht="12" customHeight="1">
      <c r="A34" s="1"/>
    </row>
    <row r="35" spans="3:5" ht="12" customHeight="1">
      <c r="C35" s="9"/>
      <c r="D35" s="9"/>
      <c r="E35" s="9"/>
    </row>
    <row r="36" spans="3:5" ht="12" customHeight="1">
      <c r="C36" s="9"/>
      <c r="D36" s="9"/>
      <c r="E36" s="9"/>
    </row>
    <row r="37" spans="3:5" ht="12" customHeight="1">
      <c r="C37" s="9"/>
      <c r="D37" s="9"/>
      <c r="E37" s="9"/>
    </row>
    <row r="38" spans="3:5" ht="12" customHeight="1">
      <c r="C38" s="9"/>
      <c r="D38" s="9"/>
      <c r="E38" s="9"/>
    </row>
    <row r="39" spans="3:5" ht="12" customHeight="1">
      <c r="C39" s="9"/>
      <c r="D39" s="9"/>
      <c r="E39" s="9"/>
    </row>
    <row r="40" spans="3:5" ht="12" customHeight="1">
      <c r="C40" s="9"/>
      <c r="D40" s="9"/>
      <c r="E40" s="9"/>
    </row>
    <row r="41" spans="3:5" ht="12" customHeight="1">
      <c r="C41" s="9"/>
      <c r="D41" s="9"/>
      <c r="E41" s="9"/>
    </row>
    <row r="42" spans="3:5" ht="12" customHeight="1">
      <c r="C42" s="9"/>
      <c r="D42" s="9"/>
      <c r="E42" s="9"/>
    </row>
    <row r="43" spans="3:5" ht="12" customHeight="1">
      <c r="C43" s="9"/>
      <c r="D43" s="9"/>
      <c r="E43" s="9"/>
    </row>
    <row r="44" spans="3:5" ht="12" customHeight="1">
      <c r="C44" s="9"/>
      <c r="D44" s="9"/>
      <c r="E44" s="9"/>
    </row>
    <row r="45" spans="3:5" ht="12" customHeight="1">
      <c r="C45" s="9"/>
      <c r="D45" s="9"/>
      <c r="E45" s="9"/>
    </row>
    <row r="46" spans="3:5" ht="12" customHeight="1">
      <c r="C46" s="9"/>
      <c r="D46" s="9"/>
      <c r="E46" s="9"/>
    </row>
    <row r="47" spans="3:5" ht="12" customHeight="1">
      <c r="C47" s="9"/>
      <c r="D47" s="9"/>
      <c r="E47" s="9"/>
    </row>
  </sheetData>
  <mergeCells count="31">
    <mergeCell ref="V5:W5"/>
    <mergeCell ref="G3:S3"/>
    <mergeCell ref="A1:X1"/>
    <mergeCell ref="C3:C4"/>
    <mergeCell ref="D3:D4"/>
    <mergeCell ref="E3:E4"/>
    <mergeCell ref="F3:F4"/>
    <mergeCell ref="T3:T4"/>
    <mergeCell ref="U3:U4"/>
    <mergeCell ref="V3:X4"/>
    <mergeCell ref="A9:B9"/>
    <mergeCell ref="A12:B12"/>
    <mergeCell ref="A13:B13"/>
    <mergeCell ref="A3:B4"/>
    <mergeCell ref="A6:B6"/>
    <mergeCell ref="A7:B7"/>
    <mergeCell ref="A10:B10"/>
    <mergeCell ref="A11:B11"/>
    <mergeCell ref="A8:B8"/>
    <mergeCell ref="A24:A28"/>
    <mergeCell ref="A30:X30"/>
    <mergeCell ref="A20:B20"/>
    <mergeCell ref="A23:B23"/>
    <mergeCell ref="A21:B21"/>
    <mergeCell ref="A22:B22"/>
    <mergeCell ref="A14:B14"/>
    <mergeCell ref="A15:B15"/>
    <mergeCell ref="A19:B19"/>
    <mergeCell ref="A16:B16"/>
    <mergeCell ref="A18:B18"/>
    <mergeCell ref="A17:B17"/>
  </mergeCells>
  <printOptions/>
  <pageMargins left="0.7874015748031497" right="0.7874015748031497" top="0.984251968503937" bottom="0.984251968503937" header="0.5118110236220472" footer="0.5118110236220472"/>
  <pageSetup fitToHeight="1" fitToWidth="1" horizontalDpi="1200" verticalDpi="1200" orientation="landscape" paperSize="9" scale="62" r:id="rId1"/>
  <headerFooter alignWithMargins="0">
    <oddFooter>&amp;R仙台国税局
酒税２
(Ｈ18)</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S67"/>
  <sheetViews>
    <sheetView showGridLines="0" zoomScale="85" zoomScaleNormal="85" workbookViewId="0" topLeftCell="A1">
      <selection activeCell="A1" sqref="A1"/>
    </sheetView>
  </sheetViews>
  <sheetFormatPr defaultColWidth="9.00390625" defaultRowHeight="13.5"/>
  <cols>
    <col min="1" max="1" width="18.875" style="130" bestFit="1" customWidth="1"/>
    <col min="2" max="9" width="9.00390625" style="130" customWidth="1"/>
    <col min="10" max="10" width="2.625" style="130" customWidth="1"/>
    <col min="11" max="11" width="12.625" style="131" customWidth="1"/>
    <col min="12" max="12" width="7.625" style="131" customWidth="1"/>
    <col min="13" max="13" width="3.00390625" style="131" customWidth="1"/>
    <col min="14" max="15" width="5.625" style="131" customWidth="1"/>
    <col min="16" max="16384" width="9.00390625" style="130" customWidth="1"/>
  </cols>
  <sheetData>
    <row r="1" spans="1:17" ht="14.25" thickBot="1">
      <c r="A1" s="2" t="s">
        <v>105</v>
      </c>
      <c r="B1" s="2"/>
      <c r="C1" s="2"/>
      <c r="D1" s="2"/>
      <c r="E1" s="2"/>
      <c r="F1" s="2"/>
      <c r="G1" s="2"/>
      <c r="H1" s="2"/>
      <c r="I1" s="2"/>
      <c r="J1" s="2"/>
      <c r="K1" s="129"/>
      <c r="L1" s="129"/>
      <c r="M1" s="129"/>
      <c r="N1" s="129"/>
      <c r="O1" s="129"/>
      <c r="P1" s="2"/>
      <c r="Q1" s="2"/>
    </row>
    <row r="2" spans="1:19" ht="13.5">
      <c r="A2" s="293" t="s">
        <v>44</v>
      </c>
      <c r="B2" s="330" t="s">
        <v>45</v>
      </c>
      <c r="C2" s="330"/>
      <c r="D2" s="296" t="s">
        <v>106</v>
      </c>
      <c r="E2" s="296" t="s">
        <v>107</v>
      </c>
      <c r="F2" s="330" t="s">
        <v>46</v>
      </c>
      <c r="G2" s="330"/>
      <c r="H2" s="331" t="s">
        <v>6</v>
      </c>
      <c r="I2" s="275" t="s">
        <v>159</v>
      </c>
      <c r="J2" s="2"/>
      <c r="P2" s="2"/>
      <c r="Q2" s="2"/>
      <c r="R2" s="2"/>
      <c r="S2" s="2"/>
    </row>
    <row r="3" spans="1:16" ht="36" customHeight="1" thickBot="1">
      <c r="A3" s="294"/>
      <c r="B3" s="338" t="s">
        <v>108</v>
      </c>
      <c r="C3" s="340" t="s">
        <v>109</v>
      </c>
      <c r="D3" s="274"/>
      <c r="E3" s="274"/>
      <c r="F3" s="338" t="s">
        <v>110</v>
      </c>
      <c r="G3" s="340" t="s">
        <v>111</v>
      </c>
      <c r="H3" s="332"/>
      <c r="I3" s="276"/>
      <c r="J3" s="2"/>
      <c r="K3" s="334" t="s">
        <v>47</v>
      </c>
      <c r="L3" s="334"/>
      <c r="M3" s="334"/>
      <c r="N3" s="334"/>
      <c r="O3" s="334"/>
      <c r="P3" s="2"/>
    </row>
    <row r="4" spans="1:16" ht="13.5">
      <c r="A4" s="307"/>
      <c r="B4" s="339"/>
      <c r="C4" s="341"/>
      <c r="D4" s="274"/>
      <c r="E4" s="274"/>
      <c r="F4" s="339"/>
      <c r="G4" s="341"/>
      <c r="H4" s="316"/>
      <c r="I4" s="276"/>
      <c r="J4" s="2"/>
      <c r="K4" s="293" t="s">
        <v>112</v>
      </c>
      <c r="L4" s="333"/>
      <c r="M4" s="356" t="s">
        <v>48</v>
      </c>
      <c r="N4" s="357"/>
      <c r="O4" s="358"/>
      <c r="P4" s="2"/>
    </row>
    <row r="5" spans="1:16" ht="13.5">
      <c r="A5" s="85"/>
      <c r="B5" s="134" t="s">
        <v>36</v>
      </c>
      <c r="C5" s="135" t="s">
        <v>36</v>
      </c>
      <c r="D5" s="87" t="s">
        <v>36</v>
      </c>
      <c r="E5" s="87" t="s">
        <v>36</v>
      </c>
      <c r="F5" s="134" t="s">
        <v>36</v>
      </c>
      <c r="G5" s="135" t="s">
        <v>36</v>
      </c>
      <c r="H5" s="87" t="s">
        <v>36</v>
      </c>
      <c r="I5" s="136" t="s">
        <v>36</v>
      </c>
      <c r="J5" s="2"/>
      <c r="K5" s="328" t="s">
        <v>36</v>
      </c>
      <c r="L5" s="329"/>
      <c r="M5" s="311" t="s">
        <v>49</v>
      </c>
      <c r="N5" s="342"/>
      <c r="O5" s="343"/>
      <c r="P5" s="2"/>
    </row>
    <row r="6" spans="1:16" ht="27" customHeight="1" thickBot="1">
      <c r="A6" s="77" t="s">
        <v>50</v>
      </c>
      <c r="B6" s="51">
        <v>3</v>
      </c>
      <c r="C6" s="53">
        <v>10</v>
      </c>
      <c r="D6" s="54" t="s">
        <v>201</v>
      </c>
      <c r="E6" s="54">
        <v>26</v>
      </c>
      <c r="F6" s="51">
        <v>20</v>
      </c>
      <c r="G6" s="53" t="s">
        <v>201</v>
      </c>
      <c r="H6" s="54">
        <v>59</v>
      </c>
      <c r="I6" s="137">
        <v>46</v>
      </c>
      <c r="J6" s="2"/>
      <c r="K6" s="323">
        <v>4</v>
      </c>
      <c r="L6" s="324"/>
      <c r="M6" s="325">
        <v>5</v>
      </c>
      <c r="N6" s="326"/>
      <c r="O6" s="327"/>
      <c r="P6" s="2"/>
    </row>
    <row r="7" spans="1:17" ht="27" customHeight="1" thickBot="1">
      <c r="A7" s="73" t="s">
        <v>4</v>
      </c>
      <c r="B7" s="15" t="s">
        <v>201</v>
      </c>
      <c r="C7" s="17" t="s">
        <v>201</v>
      </c>
      <c r="D7" s="15" t="s">
        <v>201</v>
      </c>
      <c r="E7" s="18">
        <v>16</v>
      </c>
      <c r="F7" s="15" t="s">
        <v>201</v>
      </c>
      <c r="G7" s="53" t="s">
        <v>201</v>
      </c>
      <c r="H7" s="18">
        <v>16</v>
      </c>
      <c r="I7" s="138" t="s">
        <v>201</v>
      </c>
      <c r="J7" s="2"/>
      <c r="K7" s="334" t="s">
        <v>51</v>
      </c>
      <c r="L7" s="334"/>
      <c r="M7" s="334"/>
      <c r="N7" s="334"/>
      <c r="O7" s="334"/>
      <c r="P7" s="2"/>
      <c r="Q7" s="2"/>
    </row>
    <row r="8" spans="1:17" ht="27" customHeight="1">
      <c r="A8" s="221" t="s">
        <v>140</v>
      </c>
      <c r="B8" s="15" t="s">
        <v>201</v>
      </c>
      <c r="C8" s="17" t="s">
        <v>201</v>
      </c>
      <c r="D8" s="18">
        <v>1</v>
      </c>
      <c r="E8" s="18">
        <v>18</v>
      </c>
      <c r="F8" s="15">
        <v>1</v>
      </c>
      <c r="G8" s="53" t="s">
        <v>201</v>
      </c>
      <c r="H8" s="18">
        <v>20</v>
      </c>
      <c r="I8" s="138" t="s">
        <v>201</v>
      </c>
      <c r="J8" s="2"/>
      <c r="K8" s="346" t="s">
        <v>52</v>
      </c>
      <c r="L8" s="348" t="s">
        <v>113</v>
      </c>
      <c r="M8" s="349"/>
      <c r="N8" s="349"/>
      <c r="O8" s="350"/>
      <c r="P8" s="2"/>
      <c r="Q8" s="2"/>
    </row>
    <row r="9" spans="1:17" ht="27" customHeight="1">
      <c r="A9" s="221" t="s">
        <v>191</v>
      </c>
      <c r="B9" s="15">
        <v>1</v>
      </c>
      <c r="C9" s="17">
        <v>5</v>
      </c>
      <c r="D9" s="18">
        <v>1</v>
      </c>
      <c r="E9" s="18">
        <v>16</v>
      </c>
      <c r="F9" s="15">
        <v>5</v>
      </c>
      <c r="G9" s="53" t="s">
        <v>201</v>
      </c>
      <c r="H9" s="18">
        <v>28</v>
      </c>
      <c r="I9" s="138" t="s">
        <v>201</v>
      </c>
      <c r="J9" s="2"/>
      <c r="K9" s="347"/>
      <c r="L9" s="354"/>
      <c r="M9" s="355"/>
      <c r="N9" s="352" t="s">
        <v>53</v>
      </c>
      <c r="O9" s="353"/>
      <c r="P9" s="2"/>
      <c r="Q9" s="2"/>
    </row>
    <row r="10" spans="1:17" ht="27" customHeight="1">
      <c r="A10" s="73" t="s">
        <v>7</v>
      </c>
      <c r="B10" s="15" t="s">
        <v>201</v>
      </c>
      <c r="C10" s="17" t="s">
        <v>201</v>
      </c>
      <c r="D10" s="18" t="s">
        <v>201</v>
      </c>
      <c r="E10" s="18">
        <v>13</v>
      </c>
      <c r="F10" s="15" t="s">
        <v>201</v>
      </c>
      <c r="G10" s="53" t="s">
        <v>201</v>
      </c>
      <c r="H10" s="18">
        <v>13</v>
      </c>
      <c r="I10" s="138" t="s">
        <v>201</v>
      </c>
      <c r="J10" s="2"/>
      <c r="K10" s="139"/>
      <c r="L10" s="311" t="s">
        <v>36</v>
      </c>
      <c r="M10" s="329"/>
      <c r="N10" s="311" t="s">
        <v>36</v>
      </c>
      <c r="O10" s="351"/>
      <c r="P10" s="2"/>
      <c r="Q10" s="2"/>
    </row>
    <row r="11" spans="1:17" ht="27" customHeight="1">
      <c r="A11" s="73" t="s">
        <v>8</v>
      </c>
      <c r="B11" s="15" t="s">
        <v>201</v>
      </c>
      <c r="C11" s="17" t="s">
        <v>201</v>
      </c>
      <c r="D11" s="18">
        <v>1</v>
      </c>
      <c r="E11" s="18">
        <v>23</v>
      </c>
      <c r="F11" s="15" t="s">
        <v>201</v>
      </c>
      <c r="G11" s="53" t="s">
        <v>201</v>
      </c>
      <c r="H11" s="18">
        <v>24</v>
      </c>
      <c r="I11" s="138">
        <v>13</v>
      </c>
      <c r="J11" s="2"/>
      <c r="K11" s="140" t="s">
        <v>114</v>
      </c>
      <c r="L11" s="335">
        <v>31</v>
      </c>
      <c r="M11" s="337"/>
      <c r="N11" s="335">
        <v>9</v>
      </c>
      <c r="O11" s="336"/>
      <c r="P11" s="2"/>
      <c r="Q11" s="2"/>
    </row>
    <row r="12" spans="1:17" ht="27" customHeight="1" thickBot="1">
      <c r="A12" s="221" t="s">
        <v>181</v>
      </c>
      <c r="B12" s="15" t="s">
        <v>201</v>
      </c>
      <c r="C12" s="17" t="s">
        <v>201</v>
      </c>
      <c r="D12" s="18">
        <v>1</v>
      </c>
      <c r="E12" s="18">
        <v>19</v>
      </c>
      <c r="F12" s="15">
        <v>5</v>
      </c>
      <c r="G12" s="53" t="s">
        <v>201</v>
      </c>
      <c r="H12" s="18">
        <v>25</v>
      </c>
      <c r="I12" s="138">
        <v>5</v>
      </c>
      <c r="J12" s="2"/>
      <c r="K12" s="141" t="s">
        <v>115</v>
      </c>
      <c r="L12" s="344">
        <v>20</v>
      </c>
      <c r="M12" s="344"/>
      <c r="N12" s="344">
        <v>1</v>
      </c>
      <c r="O12" s="345"/>
      <c r="P12" s="2"/>
      <c r="Q12" s="2"/>
    </row>
    <row r="13" spans="1:17" ht="27" customHeight="1">
      <c r="A13" s="221" t="s">
        <v>180</v>
      </c>
      <c r="B13" s="15" t="s">
        <v>201</v>
      </c>
      <c r="C13" s="17" t="s">
        <v>201</v>
      </c>
      <c r="D13" s="18">
        <v>1</v>
      </c>
      <c r="E13" s="18">
        <v>19</v>
      </c>
      <c r="F13" s="15">
        <v>6</v>
      </c>
      <c r="G13" s="53" t="s">
        <v>201</v>
      </c>
      <c r="H13" s="18">
        <v>26</v>
      </c>
      <c r="I13" s="138" t="s">
        <v>201</v>
      </c>
      <c r="J13" s="2"/>
      <c r="K13" s="2"/>
      <c r="L13" s="1"/>
      <c r="M13" s="1"/>
      <c r="N13" s="1"/>
      <c r="O13" s="1"/>
      <c r="P13" s="1"/>
      <c r="Q13" s="1"/>
    </row>
    <row r="14" spans="1:18" ht="27" customHeight="1">
      <c r="A14" s="221" t="s">
        <v>178</v>
      </c>
      <c r="B14" s="15" t="s">
        <v>201</v>
      </c>
      <c r="C14" s="17" t="s">
        <v>201</v>
      </c>
      <c r="D14" s="18">
        <v>1</v>
      </c>
      <c r="E14" s="18">
        <v>23</v>
      </c>
      <c r="F14" s="15">
        <v>2</v>
      </c>
      <c r="G14" s="53" t="s">
        <v>201</v>
      </c>
      <c r="H14" s="18">
        <v>26</v>
      </c>
      <c r="I14" s="138">
        <v>1</v>
      </c>
      <c r="J14" s="2"/>
      <c r="K14" s="128"/>
      <c r="L14" s="128"/>
      <c r="M14" s="128"/>
      <c r="N14" s="128"/>
      <c r="O14" s="128"/>
      <c r="P14" s="128"/>
      <c r="Q14" s="128"/>
      <c r="R14" s="128"/>
    </row>
    <row r="15" spans="1:15" ht="27" customHeight="1">
      <c r="A15" s="221" t="s">
        <v>179</v>
      </c>
      <c r="B15" s="15" t="s">
        <v>201</v>
      </c>
      <c r="C15" s="17" t="s">
        <v>201</v>
      </c>
      <c r="D15" s="18">
        <v>1</v>
      </c>
      <c r="E15" s="18">
        <v>23</v>
      </c>
      <c r="F15" s="15">
        <v>2</v>
      </c>
      <c r="G15" s="53" t="s">
        <v>201</v>
      </c>
      <c r="H15" s="18">
        <v>26</v>
      </c>
      <c r="I15" s="138">
        <v>1</v>
      </c>
      <c r="J15" s="2"/>
      <c r="K15" s="130"/>
      <c r="L15" s="130"/>
      <c r="M15" s="130"/>
      <c r="N15" s="130"/>
      <c r="O15" s="130"/>
    </row>
    <row r="16" spans="1:18" ht="27" customHeight="1">
      <c r="A16" s="221" t="s">
        <v>182</v>
      </c>
      <c r="B16" s="15" t="s">
        <v>201</v>
      </c>
      <c r="C16" s="17" t="s">
        <v>201</v>
      </c>
      <c r="D16" s="18" t="s">
        <v>201</v>
      </c>
      <c r="E16" s="18">
        <v>10</v>
      </c>
      <c r="F16" s="15">
        <v>1</v>
      </c>
      <c r="G16" s="53" t="s">
        <v>201</v>
      </c>
      <c r="H16" s="18">
        <v>11</v>
      </c>
      <c r="I16" s="138" t="s">
        <v>201</v>
      </c>
      <c r="J16" s="2"/>
      <c r="K16" s="128"/>
      <c r="L16" s="128"/>
      <c r="M16" s="128"/>
      <c r="N16" s="128"/>
      <c r="O16" s="128"/>
      <c r="P16" s="128"/>
      <c r="Q16" s="128"/>
      <c r="R16" s="128"/>
    </row>
    <row r="17" spans="1:18" ht="27" customHeight="1">
      <c r="A17" s="221" t="s">
        <v>150</v>
      </c>
      <c r="B17" s="15">
        <v>3</v>
      </c>
      <c r="C17" s="17">
        <v>10</v>
      </c>
      <c r="D17" s="18">
        <v>1</v>
      </c>
      <c r="E17" s="18">
        <v>25</v>
      </c>
      <c r="F17" s="15">
        <v>21</v>
      </c>
      <c r="G17" s="53" t="s">
        <v>201</v>
      </c>
      <c r="H17" s="18">
        <v>60</v>
      </c>
      <c r="I17" s="138" t="s">
        <v>201</v>
      </c>
      <c r="J17" s="2"/>
      <c r="K17" s="128"/>
      <c r="L17" s="128"/>
      <c r="M17" s="128"/>
      <c r="N17" s="128"/>
      <c r="O17" s="128"/>
      <c r="P17" s="128"/>
      <c r="Q17" s="128"/>
      <c r="R17" s="128"/>
    </row>
    <row r="18" spans="1:18" ht="27" customHeight="1">
      <c r="A18" s="222" t="s">
        <v>157</v>
      </c>
      <c r="B18" s="223">
        <v>3</v>
      </c>
      <c r="C18" s="224">
        <v>10</v>
      </c>
      <c r="D18" s="225">
        <v>1</v>
      </c>
      <c r="E18" s="225">
        <v>25</v>
      </c>
      <c r="F18" s="223">
        <v>21</v>
      </c>
      <c r="G18" s="53" t="s">
        <v>201</v>
      </c>
      <c r="H18" s="225">
        <v>60</v>
      </c>
      <c r="I18" s="226">
        <v>1</v>
      </c>
      <c r="J18" s="2"/>
      <c r="K18" s="128"/>
      <c r="L18" s="128"/>
      <c r="M18" s="128"/>
      <c r="N18" s="128"/>
      <c r="O18" s="128"/>
      <c r="P18" s="128"/>
      <c r="Q18" s="128"/>
      <c r="R18" s="128"/>
    </row>
    <row r="19" spans="1:18" ht="27" customHeight="1">
      <c r="A19" s="221" t="s">
        <v>183</v>
      </c>
      <c r="B19" s="15">
        <v>3</v>
      </c>
      <c r="C19" s="17">
        <v>10</v>
      </c>
      <c r="D19" s="18">
        <v>1</v>
      </c>
      <c r="E19" s="18">
        <v>27</v>
      </c>
      <c r="F19" s="15">
        <v>26</v>
      </c>
      <c r="G19" s="53" t="s">
        <v>201</v>
      </c>
      <c r="H19" s="18">
        <v>67</v>
      </c>
      <c r="I19" s="138" t="s">
        <v>263</v>
      </c>
      <c r="J19" s="2"/>
      <c r="K19" s="128"/>
      <c r="L19" s="128"/>
      <c r="M19" s="128"/>
      <c r="N19" s="128"/>
      <c r="O19" s="128"/>
      <c r="P19" s="128"/>
      <c r="Q19" s="128"/>
      <c r="R19" s="128"/>
    </row>
    <row r="20" spans="1:18" ht="27" customHeight="1">
      <c r="A20" s="73" t="s">
        <v>153</v>
      </c>
      <c r="B20" s="15">
        <v>3</v>
      </c>
      <c r="C20" s="17">
        <v>10</v>
      </c>
      <c r="D20" s="18">
        <v>1</v>
      </c>
      <c r="E20" s="18">
        <v>27</v>
      </c>
      <c r="F20" s="15">
        <v>22</v>
      </c>
      <c r="G20" s="53" t="s">
        <v>201</v>
      </c>
      <c r="H20" s="18">
        <v>63</v>
      </c>
      <c r="I20" s="138" t="s">
        <v>263</v>
      </c>
      <c r="J20" s="2"/>
      <c r="K20" s="128"/>
      <c r="L20" s="128"/>
      <c r="M20" s="128"/>
      <c r="N20" s="128"/>
      <c r="O20" s="128"/>
      <c r="P20" s="128"/>
      <c r="Q20" s="128"/>
      <c r="R20" s="128"/>
    </row>
    <row r="21" spans="1:18" ht="27" customHeight="1">
      <c r="A21" s="222" t="s">
        <v>155</v>
      </c>
      <c r="B21" s="223">
        <v>1</v>
      </c>
      <c r="C21" s="224" t="s">
        <v>201</v>
      </c>
      <c r="D21" s="225" t="s">
        <v>201</v>
      </c>
      <c r="E21" s="225">
        <v>12</v>
      </c>
      <c r="F21" s="223" t="s">
        <v>201</v>
      </c>
      <c r="G21" s="53" t="s">
        <v>201</v>
      </c>
      <c r="H21" s="225">
        <v>13</v>
      </c>
      <c r="I21" s="138" t="s">
        <v>201</v>
      </c>
      <c r="J21" s="2"/>
      <c r="K21" s="128"/>
      <c r="L21" s="128"/>
      <c r="M21" s="128"/>
      <c r="N21" s="128"/>
      <c r="O21" s="128"/>
      <c r="P21" s="128"/>
      <c r="Q21" s="128"/>
      <c r="R21" s="128"/>
    </row>
    <row r="22" spans="1:18" ht="27" customHeight="1" thickBot="1">
      <c r="A22" s="142" t="s">
        <v>54</v>
      </c>
      <c r="B22" s="143">
        <v>2</v>
      </c>
      <c r="C22" s="144">
        <v>10</v>
      </c>
      <c r="D22" s="145">
        <v>1</v>
      </c>
      <c r="E22" s="145">
        <v>26</v>
      </c>
      <c r="F22" s="143">
        <v>26</v>
      </c>
      <c r="G22" s="144" t="s">
        <v>263</v>
      </c>
      <c r="H22" s="145">
        <v>65</v>
      </c>
      <c r="I22" s="138" t="s">
        <v>201</v>
      </c>
      <c r="J22" s="2"/>
      <c r="K22" s="128"/>
      <c r="L22" s="128"/>
      <c r="M22" s="128"/>
      <c r="N22" s="128"/>
      <c r="O22" s="128"/>
      <c r="P22" s="128"/>
      <c r="Q22" s="128"/>
      <c r="R22" s="128"/>
    </row>
    <row r="23" spans="1:13" s="151" customFormat="1" ht="27" customHeight="1" thickTop="1">
      <c r="A23" s="146" t="s">
        <v>55</v>
      </c>
      <c r="B23" s="147">
        <v>19</v>
      </c>
      <c r="C23" s="148">
        <v>65</v>
      </c>
      <c r="D23" s="149">
        <v>12</v>
      </c>
      <c r="E23" s="149">
        <v>348</v>
      </c>
      <c r="F23" s="147">
        <v>158</v>
      </c>
      <c r="G23" s="148" t="s">
        <v>263</v>
      </c>
      <c r="H23" s="149">
        <v>602</v>
      </c>
      <c r="I23" s="150">
        <v>67</v>
      </c>
      <c r="J23" s="3"/>
      <c r="K23" s="3"/>
      <c r="L23" s="3"/>
      <c r="M23" s="3"/>
    </row>
    <row r="24" spans="1:15" ht="18" customHeight="1" thickBot="1">
      <c r="A24" s="152" t="s">
        <v>56</v>
      </c>
      <c r="B24" s="153">
        <v>3</v>
      </c>
      <c r="C24" s="154">
        <v>10</v>
      </c>
      <c r="D24" s="155">
        <v>1</v>
      </c>
      <c r="E24" s="155">
        <v>27</v>
      </c>
      <c r="F24" s="153">
        <v>26</v>
      </c>
      <c r="G24" s="53" t="s">
        <v>201</v>
      </c>
      <c r="H24" s="155">
        <v>67</v>
      </c>
      <c r="I24" s="156" t="s">
        <v>201</v>
      </c>
      <c r="J24" s="2"/>
      <c r="K24" s="2"/>
      <c r="L24" s="130"/>
      <c r="M24" s="130"/>
      <c r="N24" s="130"/>
      <c r="O24" s="130"/>
    </row>
    <row r="25" spans="1:15" ht="4.5" customHeight="1">
      <c r="A25" s="157"/>
      <c r="B25" s="158"/>
      <c r="C25" s="158"/>
      <c r="D25" s="158"/>
      <c r="E25" s="158"/>
      <c r="F25" s="158"/>
      <c r="G25" s="158"/>
      <c r="H25" s="158"/>
      <c r="I25" s="158"/>
      <c r="J25" s="2"/>
      <c r="K25" s="2"/>
      <c r="L25" s="130"/>
      <c r="M25" s="130"/>
      <c r="N25" s="130"/>
      <c r="O25" s="130"/>
    </row>
    <row r="26" spans="1:15" ht="15" customHeight="1">
      <c r="A26" s="6" t="s">
        <v>57</v>
      </c>
      <c r="B26" s="359" t="s">
        <v>116</v>
      </c>
      <c r="C26" s="359"/>
      <c r="D26" s="359"/>
      <c r="E26" s="359"/>
      <c r="F26" s="359"/>
      <c r="G26" s="359"/>
      <c r="H26" s="359"/>
      <c r="I26" s="359"/>
      <c r="J26" s="2"/>
      <c r="K26" s="2"/>
      <c r="L26" s="130"/>
      <c r="M26" s="130"/>
      <c r="N26" s="130"/>
      <c r="O26" s="130"/>
    </row>
    <row r="27" spans="1:15" ht="15" customHeight="1">
      <c r="A27" s="6" t="s">
        <v>117</v>
      </c>
      <c r="B27" s="360">
        <v>39172</v>
      </c>
      <c r="C27" s="360"/>
      <c r="D27" s="360"/>
      <c r="E27" s="360"/>
      <c r="F27" s="360"/>
      <c r="G27" s="360"/>
      <c r="H27" s="360"/>
      <c r="I27" s="360"/>
      <c r="J27" s="2"/>
      <c r="K27" s="2"/>
      <c r="L27" s="130"/>
      <c r="M27" s="130"/>
      <c r="N27" s="130"/>
      <c r="O27" s="130"/>
    </row>
    <row r="28" spans="1:11" s="159" customFormat="1" ht="30" customHeight="1">
      <c r="A28" s="6" t="s">
        <v>58</v>
      </c>
      <c r="B28" s="361" t="s">
        <v>59</v>
      </c>
      <c r="C28" s="361"/>
      <c r="D28" s="361"/>
      <c r="E28" s="361"/>
      <c r="F28" s="361"/>
      <c r="G28" s="361"/>
      <c r="H28" s="361"/>
      <c r="I28" s="361"/>
      <c r="J28" s="2"/>
      <c r="K28" s="2"/>
    </row>
    <row r="29" spans="2:11" s="159" customFormat="1" ht="30" customHeight="1">
      <c r="B29" s="361" t="s">
        <v>118</v>
      </c>
      <c r="C29" s="361"/>
      <c r="D29" s="361"/>
      <c r="E29" s="361"/>
      <c r="F29" s="361"/>
      <c r="G29" s="361"/>
      <c r="H29" s="361"/>
      <c r="I29" s="361"/>
      <c r="J29" s="2"/>
      <c r="K29" s="2"/>
    </row>
    <row r="30" spans="2:11" s="159" customFormat="1" ht="18" customHeight="1">
      <c r="B30" s="80"/>
      <c r="K30" s="2"/>
    </row>
    <row r="31" s="159" customFormat="1" ht="18" customHeight="1">
      <c r="K31" s="2"/>
    </row>
    <row r="32" s="159" customFormat="1" ht="18" customHeight="1">
      <c r="K32" s="2"/>
    </row>
    <row r="33" spans="3:11" s="159" customFormat="1" ht="18" customHeight="1">
      <c r="C33" s="2"/>
      <c r="D33" s="2"/>
      <c r="E33" s="2"/>
      <c r="F33" s="2"/>
      <c r="G33" s="2"/>
      <c r="H33" s="2"/>
      <c r="I33" s="2"/>
      <c r="K33" s="2"/>
    </row>
    <row r="34" spans="3:11" s="159" customFormat="1" ht="11.25">
      <c r="C34" s="2"/>
      <c r="D34" s="2"/>
      <c r="E34" s="2"/>
      <c r="F34" s="2"/>
      <c r="G34" s="2"/>
      <c r="H34" s="2"/>
      <c r="I34" s="2"/>
      <c r="K34" s="2"/>
    </row>
    <row r="35" spans="3:12" s="159" customFormat="1" ht="11.25">
      <c r="C35" s="2"/>
      <c r="D35" s="2"/>
      <c r="E35" s="2"/>
      <c r="F35" s="2"/>
      <c r="G35" s="2"/>
      <c r="H35" s="2"/>
      <c r="I35" s="2"/>
      <c r="K35" s="2"/>
      <c r="L35" s="2"/>
    </row>
    <row r="36" spans="3:12" s="159" customFormat="1" ht="11.25">
      <c r="C36" s="2"/>
      <c r="D36" s="2"/>
      <c r="E36" s="2"/>
      <c r="F36" s="2"/>
      <c r="G36" s="2"/>
      <c r="H36" s="2"/>
      <c r="I36" s="2"/>
      <c r="K36" s="2"/>
      <c r="L36" s="2"/>
    </row>
    <row r="37" spans="3:12" s="159" customFormat="1" ht="11.25">
      <c r="C37" s="2"/>
      <c r="D37" s="2"/>
      <c r="E37" s="2"/>
      <c r="F37" s="2"/>
      <c r="G37" s="2"/>
      <c r="H37" s="2"/>
      <c r="I37" s="2"/>
      <c r="K37" s="2"/>
      <c r="L37" s="2"/>
    </row>
    <row r="38" spans="3:17" s="159" customFormat="1" ht="11.25">
      <c r="C38" s="2"/>
      <c r="D38" s="2"/>
      <c r="E38" s="2"/>
      <c r="F38" s="2"/>
      <c r="G38" s="2"/>
      <c r="H38" s="2"/>
      <c r="I38" s="2"/>
      <c r="K38" s="160"/>
      <c r="L38" s="160"/>
      <c r="M38" s="160"/>
      <c r="N38" s="160"/>
      <c r="O38" s="160"/>
      <c r="Q38" s="2"/>
    </row>
    <row r="39" spans="3:17" s="159" customFormat="1" ht="11.25">
      <c r="C39" s="2"/>
      <c r="D39" s="2"/>
      <c r="E39" s="2"/>
      <c r="F39" s="2"/>
      <c r="G39" s="2"/>
      <c r="H39" s="2"/>
      <c r="I39" s="2"/>
      <c r="K39" s="160"/>
      <c r="L39" s="160"/>
      <c r="M39" s="160"/>
      <c r="N39" s="160"/>
      <c r="O39" s="160"/>
      <c r="Q39" s="2"/>
    </row>
    <row r="40" spans="3:17" s="159" customFormat="1" ht="11.25">
      <c r="C40" s="2"/>
      <c r="D40" s="2"/>
      <c r="E40" s="2"/>
      <c r="F40" s="2"/>
      <c r="G40" s="2"/>
      <c r="H40" s="2"/>
      <c r="I40" s="2"/>
      <c r="K40" s="160"/>
      <c r="L40" s="160"/>
      <c r="M40" s="160"/>
      <c r="N40" s="160"/>
      <c r="O40" s="160"/>
      <c r="Q40" s="2"/>
    </row>
    <row r="41" spans="1:17" s="159" customFormat="1" ht="11.25">
      <c r="A41" s="2"/>
      <c r="B41" s="2"/>
      <c r="C41" s="2"/>
      <c r="D41" s="2"/>
      <c r="E41" s="2"/>
      <c r="F41" s="2"/>
      <c r="G41" s="2"/>
      <c r="H41" s="2"/>
      <c r="I41" s="2"/>
      <c r="K41" s="160"/>
      <c r="L41" s="160"/>
      <c r="M41" s="160"/>
      <c r="N41" s="160"/>
      <c r="O41" s="160"/>
      <c r="Q41" s="2"/>
    </row>
    <row r="42" spans="4:17" s="159" customFormat="1" ht="11.25">
      <c r="D42" s="2"/>
      <c r="E42" s="2"/>
      <c r="F42" s="2"/>
      <c r="G42" s="2"/>
      <c r="H42" s="2"/>
      <c r="I42" s="2"/>
      <c r="K42" s="160"/>
      <c r="L42" s="160"/>
      <c r="M42" s="160"/>
      <c r="N42" s="160"/>
      <c r="O42" s="160"/>
      <c r="Q42" s="2"/>
    </row>
    <row r="43" spans="4:17" s="159" customFormat="1" ht="11.25">
      <c r="D43" s="2"/>
      <c r="E43" s="2"/>
      <c r="F43" s="2"/>
      <c r="G43" s="2"/>
      <c r="H43" s="2"/>
      <c r="I43" s="2"/>
      <c r="K43" s="160"/>
      <c r="L43" s="160"/>
      <c r="M43" s="160"/>
      <c r="N43" s="160"/>
      <c r="O43" s="160"/>
      <c r="Q43" s="2"/>
    </row>
    <row r="44" spans="4:17" s="159" customFormat="1" ht="11.25">
      <c r="D44" s="2"/>
      <c r="E44" s="2"/>
      <c r="F44" s="2"/>
      <c r="G44" s="2"/>
      <c r="H44" s="2"/>
      <c r="I44" s="2"/>
      <c r="K44" s="160"/>
      <c r="L44" s="160"/>
      <c r="M44" s="160"/>
      <c r="N44" s="160"/>
      <c r="O44" s="160"/>
      <c r="Q44" s="2"/>
    </row>
    <row r="45" spans="4:15" s="159" customFormat="1" ht="11.25">
      <c r="D45" s="2"/>
      <c r="E45" s="2"/>
      <c r="F45" s="2"/>
      <c r="G45" s="2"/>
      <c r="H45" s="2"/>
      <c r="I45" s="2"/>
      <c r="K45" s="160"/>
      <c r="L45" s="160"/>
      <c r="M45" s="160"/>
      <c r="N45" s="160"/>
      <c r="O45" s="160"/>
    </row>
    <row r="46" spans="4:15" s="159" customFormat="1" ht="11.25">
      <c r="D46" s="2"/>
      <c r="E46" s="2"/>
      <c r="F46" s="2"/>
      <c r="G46" s="2"/>
      <c r="H46" s="2"/>
      <c r="I46" s="2"/>
      <c r="J46" s="2"/>
      <c r="K46" s="160"/>
      <c r="L46" s="160"/>
      <c r="M46" s="160"/>
      <c r="N46" s="160"/>
      <c r="O46" s="160"/>
    </row>
    <row r="47" spans="4:15" s="159" customFormat="1" ht="11.25">
      <c r="D47" s="2"/>
      <c r="E47" s="2"/>
      <c r="F47" s="2"/>
      <c r="G47" s="2"/>
      <c r="H47" s="2"/>
      <c r="I47" s="2"/>
      <c r="J47" s="2"/>
      <c r="K47" s="160"/>
      <c r="L47" s="160"/>
      <c r="M47" s="160"/>
      <c r="N47" s="160"/>
      <c r="O47" s="160"/>
    </row>
    <row r="48" spans="1:15" s="159" customFormat="1" ht="11.25">
      <c r="A48" s="2"/>
      <c r="B48" s="2"/>
      <c r="C48" s="2"/>
      <c r="D48" s="2"/>
      <c r="E48" s="2"/>
      <c r="F48" s="2"/>
      <c r="G48" s="2"/>
      <c r="H48" s="2"/>
      <c r="I48" s="2"/>
      <c r="J48" s="2"/>
      <c r="K48" s="160"/>
      <c r="L48" s="160"/>
      <c r="M48" s="160"/>
      <c r="N48" s="160"/>
      <c r="O48" s="160"/>
    </row>
    <row r="49" spans="7:15" s="159" customFormat="1" ht="11.25">
      <c r="G49" s="2"/>
      <c r="H49" s="2"/>
      <c r="I49" s="2"/>
      <c r="J49" s="2"/>
      <c r="K49" s="160"/>
      <c r="L49" s="160"/>
      <c r="M49" s="160"/>
      <c r="N49" s="160"/>
      <c r="O49" s="160"/>
    </row>
    <row r="50" spans="7:15" s="159" customFormat="1" ht="11.25">
      <c r="G50" s="2"/>
      <c r="H50" s="2"/>
      <c r="I50" s="2"/>
      <c r="J50" s="2"/>
      <c r="K50" s="160"/>
      <c r="L50" s="160"/>
      <c r="M50" s="160"/>
      <c r="N50" s="160"/>
      <c r="O50" s="160"/>
    </row>
    <row r="51" spans="7:10" ht="13.5">
      <c r="G51" s="2"/>
      <c r="H51" s="2"/>
      <c r="I51" s="2"/>
      <c r="J51" s="2"/>
    </row>
    <row r="52" spans="9:10" ht="13.5">
      <c r="I52" s="2"/>
      <c r="J52" s="2"/>
    </row>
    <row r="53" spans="9:10" ht="13.5">
      <c r="I53" s="2"/>
      <c r="J53" s="2"/>
    </row>
    <row r="54" spans="9:10" ht="13.5">
      <c r="I54" s="2"/>
      <c r="J54" s="2"/>
    </row>
    <row r="55" spans="9:10" ht="13.5">
      <c r="I55" s="2"/>
      <c r="J55" s="2"/>
    </row>
    <row r="56" spans="9:10" ht="13.5">
      <c r="I56" s="2"/>
      <c r="J56" s="2"/>
    </row>
    <row r="57" spans="9:10" ht="13.5">
      <c r="I57" s="2"/>
      <c r="J57" s="2"/>
    </row>
    <row r="58" spans="9:10" ht="13.5">
      <c r="I58" s="2"/>
      <c r="J58" s="2"/>
    </row>
    <row r="59" spans="9:10" ht="13.5">
      <c r="I59" s="2"/>
      <c r="J59" s="2"/>
    </row>
    <row r="60" spans="9:10" ht="13.5">
      <c r="I60" s="2"/>
      <c r="J60" s="2"/>
    </row>
    <row r="61" spans="9:17" ht="13.5">
      <c r="I61" s="2"/>
      <c r="J61" s="2"/>
      <c r="K61" s="129"/>
      <c r="L61" s="129"/>
      <c r="M61" s="129"/>
      <c r="N61" s="129"/>
      <c r="O61" s="129"/>
      <c r="P61" s="2"/>
      <c r="Q61" s="2"/>
    </row>
    <row r="62" spans="7:17" ht="13.5">
      <c r="G62" s="2"/>
      <c r="H62" s="2"/>
      <c r="I62" s="2"/>
      <c r="J62" s="2"/>
      <c r="K62" s="129"/>
      <c r="L62" s="129"/>
      <c r="M62" s="129"/>
      <c r="N62" s="129"/>
      <c r="O62" s="129"/>
      <c r="P62" s="2"/>
      <c r="Q62" s="2"/>
    </row>
    <row r="63" spans="7:17" ht="13.5">
      <c r="G63" s="2"/>
      <c r="H63" s="2"/>
      <c r="I63" s="2"/>
      <c r="J63" s="2"/>
      <c r="K63" s="129"/>
      <c r="L63" s="129"/>
      <c r="M63" s="129"/>
      <c r="N63" s="129"/>
      <c r="O63" s="129"/>
      <c r="P63" s="2"/>
      <c r="Q63" s="2"/>
    </row>
    <row r="64" spans="7:17" ht="13.5">
      <c r="G64" s="2"/>
      <c r="H64" s="2"/>
      <c r="I64" s="2"/>
      <c r="J64" s="2"/>
      <c r="K64" s="129"/>
      <c r="L64" s="129"/>
      <c r="M64" s="129"/>
      <c r="N64" s="129"/>
      <c r="O64" s="129"/>
      <c r="P64" s="2"/>
      <c r="Q64" s="2"/>
    </row>
    <row r="65" spans="1:17" ht="13.5">
      <c r="A65" s="2"/>
      <c r="B65" s="2"/>
      <c r="C65" s="2"/>
      <c r="D65" s="2"/>
      <c r="E65" s="2"/>
      <c r="F65" s="2"/>
      <c r="G65" s="2"/>
      <c r="H65" s="2"/>
      <c r="I65" s="2"/>
      <c r="J65" s="2"/>
      <c r="K65" s="129"/>
      <c r="L65" s="129"/>
      <c r="M65" s="129"/>
      <c r="N65" s="129"/>
      <c r="O65" s="129"/>
      <c r="P65" s="2"/>
      <c r="Q65" s="2"/>
    </row>
    <row r="66" spans="1:17" ht="13.5">
      <c r="A66" s="2"/>
      <c r="B66" s="2"/>
      <c r="C66" s="2"/>
      <c r="D66" s="2"/>
      <c r="E66" s="2"/>
      <c r="F66" s="2"/>
      <c r="G66" s="2"/>
      <c r="H66" s="2"/>
      <c r="I66" s="2"/>
      <c r="J66" s="2"/>
      <c r="K66" s="129"/>
      <c r="L66" s="129"/>
      <c r="M66" s="129"/>
      <c r="N66" s="129"/>
      <c r="O66" s="129"/>
      <c r="P66" s="2"/>
      <c r="Q66" s="2"/>
    </row>
    <row r="67" spans="1:17" ht="13.5">
      <c r="A67" s="2"/>
      <c r="B67" s="2"/>
      <c r="C67" s="2"/>
      <c r="D67" s="2"/>
      <c r="E67" s="2"/>
      <c r="F67" s="2"/>
      <c r="G67" s="2"/>
      <c r="H67" s="2"/>
      <c r="I67" s="2"/>
      <c r="J67" s="2"/>
      <c r="K67" s="129"/>
      <c r="L67" s="129"/>
      <c r="M67" s="129"/>
      <c r="N67" s="129"/>
      <c r="O67" s="129"/>
      <c r="P67" s="2"/>
      <c r="Q67" s="2"/>
    </row>
  </sheetData>
  <mergeCells count="33">
    <mergeCell ref="B26:I26"/>
    <mergeCell ref="B27:I27"/>
    <mergeCell ref="B28:I28"/>
    <mergeCell ref="B29:I29"/>
    <mergeCell ref="B2:C2"/>
    <mergeCell ref="L12:M12"/>
    <mergeCell ref="N12:O12"/>
    <mergeCell ref="K8:K9"/>
    <mergeCell ref="L8:O8"/>
    <mergeCell ref="L10:M10"/>
    <mergeCell ref="N10:O10"/>
    <mergeCell ref="N9:O9"/>
    <mergeCell ref="L9:M9"/>
    <mergeCell ref="M4:O4"/>
    <mergeCell ref="A2:A4"/>
    <mergeCell ref="N11:O11"/>
    <mergeCell ref="L11:M11"/>
    <mergeCell ref="K7:O7"/>
    <mergeCell ref="E2:E4"/>
    <mergeCell ref="B3:B4"/>
    <mergeCell ref="C3:C4"/>
    <mergeCell ref="M5:O5"/>
    <mergeCell ref="G3:G4"/>
    <mergeCell ref="F3:F4"/>
    <mergeCell ref="D2:D4"/>
    <mergeCell ref="K6:L6"/>
    <mergeCell ref="M6:O6"/>
    <mergeCell ref="K5:L5"/>
    <mergeCell ref="F2:G2"/>
    <mergeCell ref="H2:H4"/>
    <mergeCell ref="I2:I4"/>
    <mergeCell ref="K4:L4"/>
    <mergeCell ref="K3:O3"/>
  </mergeCells>
  <printOptions/>
  <pageMargins left="0.75" right="0.75" top="1" bottom="1" header="0.512" footer="0.512"/>
  <pageSetup fitToHeight="1" fitToWidth="1" horizontalDpi="1200" verticalDpi="1200" orientation="landscape" paperSize="9" scale="73" r:id="rId1"/>
  <headerFooter alignWithMargins="0">
    <oddFooter>&amp;R仙台国税局
酒税２
(Ｈ18)</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49"/>
  <sheetViews>
    <sheetView showGridLines="0" workbookViewId="0" topLeftCell="A1">
      <selection activeCell="A1" sqref="A1"/>
    </sheetView>
  </sheetViews>
  <sheetFormatPr defaultColWidth="9.00390625" defaultRowHeight="15.75" customHeight="1"/>
  <cols>
    <col min="1" max="2" width="6.125" style="130" customWidth="1"/>
    <col min="3" max="3" width="20.625" style="130" customWidth="1"/>
    <col min="4" max="5" width="12.625" style="130" customWidth="1"/>
    <col min="6" max="6" width="12.125" style="130" customWidth="1"/>
    <col min="7" max="7" width="13.375" style="130" customWidth="1"/>
    <col min="8" max="8" width="9.00390625" style="130" bestFit="1" customWidth="1"/>
    <col min="9" max="16384" width="9.00390625" style="130" customWidth="1"/>
  </cols>
  <sheetData>
    <row r="1" spans="1:15" ht="15.75" customHeight="1" thickBot="1">
      <c r="A1" s="2" t="s">
        <v>119</v>
      </c>
      <c r="B1" s="2"/>
      <c r="C1" s="2"/>
      <c r="D1" s="2"/>
      <c r="E1" s="2"/>
      <c r="F1" s="2"/>
      <c r="G1" s="2"/>
      <c r="H1" s="2"/>
      <c r="I1" s="2"/>
      <c r="J1" s="2"/>
      <c r="K1" s="2"/>
      <c r="L1" s="2"/>
      <c r="M1" s="2"/>
      <c r="N1" s="2"/>
      <c r="O1" s="2"/>
    </row>
    <row r="2" spans="1:15" ht="15.75" customHeight="1">
      <c r="A2" s="293" t="s">
        <v>120</v>
      </c>
      <c r="B2" s="362"/>
      <c r="C2" s="269"/>
      <c r="D2" s="366" t="s">
        <v>121</v>
      </c>
      <c r="E2" s="367"/>
      <c r="F2" s="368"/>
      <c r="G2" s="369" t="s">
        <v>122</v>
      </c>
      <c r="H2" s="364" t="s">
        <v>123</v>
      </c>
      <c r="I2" s="2"/>
      <c r="J2" s="2"/>
      <c r="K2" s="2"/>
      <c r="L2" s="2"/>
      <c r="M2" s="2"/>
      <c r="N2" s="2"/>
      <c r="O2" s="2"/>
    </row>
    <row r="3" spans="1:15" ht="37.5" customHeight="1">
      <c r="A3" s="294"/>
      <c r="B3" s="363"/>
      <c r="C3" s="355"/>
      <c r="D3" s="172" t="s">
        <v>124</v>
      </c>
      <c r="E3" s="234" t="s">
        <v>125</v>
      </c>
      <c r="F3" s="161" t="s">
        <v>6</v>
      </c>
      <c r="G3" s="370"/>
      <c r="H3" s="365"/>
      <c r="I3" s="2"/>
      <c r="J3" s="2"/>
      <c r="K3" s="2"/>
      <c r="L3" s="2"/>
      <c r="M3" s="2"/>
      <c r="N3" s="2"/>
      <c r="O3" s="2"/>
    </row>
    <row r="4" spans="1:15" ht="12.75" customHeight="1">
      <c r="A4" s="162"/>
      <c r="B4" s="81"/>
      <c r="C4" s="161"/>
      <c r="D4" s="87" t="s">
        <v>36</v>
      </c>
      <c r="E4" s="87" t="s">
        <v>36</v>
      </c>
      <c r="F4" s="88" t="s">
        <v>36</v>
      </c>
      <c r="G4" s="88" t="s">
        <v>36</v>
      </c>
      <c r="H4" s="136" t="s">
        <v>39</v>
      </c>
      <c r="I4" s="2"/>
      <c r="J4" s="2"/>
      <c r="K4" s="2"/>
      <c r="L4" s="2"/>
      <c r="M4" s="2"/>
      <c r="N4" s="2"/>
      <c r="O4" s="2"/>
    </row>
    <row r="5" spans="1:15" ht="24" customHeight="1">
      <c r="A5" s="371" t="s">
        <v>60</v>
      </c>
      <c r="B5" s="373" t="s">
        <v>61</v>
      </c>
      <c r="C5" s="374"/>
      <c r="D5" s="90">
        <v>81</v>
      </c>
      <c r="E5" s="90">
        <v>276</v>
      </c>
      <c r="F5" s="92">
        <v>357</v>
      </c>
      <c r="G5" s="91">
        <v>42</v>
      </c>
      <c r="H5" s="163">
        <v>190</v>
      </c>
      <c r="I5" s="2"/>
      <c r="J5" s="2"/>
      <c r="K5" s="2"/>
      <c r="L5" s="2"/>
      <c r="M5" s="2"/>
      <c r="N5" s="2"/>
      <c r="O5" s="2"/>
    </row>
    <row r="6" spans="1:15" ht="24" customHeight="1">
      <c r="A6" s="371"/>
      <c r="B6" s="375" t="s">
        <v>8</v>
      </c>
      <c r="C6" s="297"/>
      <c r="D6" s="96">
        <v>27</v>
      </c>
      <c r="E6" s="96">
        <v>96</v>
      </c>
      <c r="F6" s="98">
        <v>123</v>
      </c>
      <c r="G6" s="97">
        <v>37</v>
      </c>
      <c r="H6" s="164">
        <v>73</v>
      </c>
      <c r="I6" s="2"/>
      <c r="J6" s="2"/>
      <c r="K6" s="2"/>
      <c r="L6" s="2"/>
      <c r="M6" s="2"/>
      <c r="N6" s="2"/>
      <c r="O6" s="2"/>
    </row>
    <row r="7" spans="1:15" ht="24" customHeight="1">
      <c r="A7" s="371"/>
      <c r="B7" s="375" t="s">
        <v>62</v>
      </c>
      <c r="C7" s="297"/>
      <c r="D7" s="96">
        <v>3</v>
      </c>
      <c r="E7" s="96">
        <v>10</v>
      </c>
      <c r="F7" s="98">
        <v>13</v>
      </c>
      <c r="G7" s="97">
        <v>1</v>
      </c>
      <c r="H7" s="164">
        <v>5</v>
      </c>
      <c r="I7" s="2"/>
      <c r="J7" s="2"/>
      <c r="K7" s="2"/>
      <c r="L7" s="2"/>
      <c r="M7" s="2"/>
      <c r="N7" s="2"/>
      <c r="O7" s="2"/>
    </row>
    <row r="8" spans="1:15" ht="24" customHeight="1">
      <c r="A8" s="371"/>
      <c r="B8" s="375" t="s">
        <v>63</v>
      </c>
      <c r="C8" s="297"/>
      <c r="D8" s="96">
        <v>14</v>
      </c>
      <c r="E8" s="96">
        <v>25</v>
      </c>
      <c r="F8" s="98">
        <v>39</v>
      </c>
      <c r="G8" s="97">
        <v>6</v>
      </c>
      <c r="H8" s="164">
        <v>12</v>
      </c>
      <c r="I8" s="2"/>
      <c r="J8" s="2"/>
      <c r="K8" s="2"/>
      <c r="L8" s="2"/>
      <c r="M8" s="2"/>
      <c r="N8" s="2"/>
      <c r="O8" s="2"/>
    </row>
    <row r="9" spans="1:15" ht="24" customHeight="1">
      <c r="A9" s="371"/>
      <c r="B9" s="376" t="s">
        <v>64</v>
      </c>
      <c r="C9" s="239" t="s">
        <v>65</v>
      </c>
      <c r="D9" s="96">
        <v>11</v>
      </c>
      <c r="E9" s="96">
        <v>15</v>
      </c>
      <c r="F9" s="96">
        <v>26</v>
      </c>
      <c r="G9" s="96">
        <v>1</v>
      </c>
      <c r="H9" s="164">
        <v>6</v>
      </c>
      <c r="I9" s="2"/>
      <c r="J9" s="2"/>
      <c r="K9" s="2"/>
      <c r="L9" s="2"/>
      <c r="M9" s="2"/>
      <c r="N9" s="2"/>
      <c r="O9" s="2"/>
    </row>
    <row r="10" spans="1:15" ht="24" customHeight="1">
      <c r="A10" s="371"/>
      <c r="B10" s="376"/>
      <c r="C10" s="239" t="s">
        <v>66</v>
      </c>
      <c r="D10" s="96">
        <v>2</v>
      </c>
      <c r="E10" s="96">
        <v>1</v>
      </c>
      <c r="F10" s="96">
        <v>3</v>
      </c>
      <c r="G10" s="96" t="s">
        <v>261</v>
      </c>
      <c r="H10" s="164" t="s">
        <v>201</v>
      </c>
      <c r="I10" s="2"/>
      <c r="J10" s="2"/>
      <c r="K10" s="2"/>
      <c r="L10" s="2"/>
      <c r="M10" s="2"/>
      <c r="N10" s="2"/>
      <c r="O10" s="2"/>
    </row>
    <row r="11" spans="1:15" ht="24" customHeight="1">
      <c r="A11" s="371"/>
      <c r="B11" s="376"/>
      <c r="C11" s="239" t="s">
        <v>8</v>
      </c>
      <c r="D11" s="96">
        <v>4</v>
      </c>
      <c r="E11" s="96">
        <v>3</v>
      </c>
      <c r="F11" s="96">
        <v>7</v>
      </c>
      <c r="G11" s="96" t="s">
        <v>201</v>
      </c>
      <c r="H11" s="164" t="s">
        <v>201</v>
      </c>
      <c r="I11" s="2"/>
      <c r="J11" s="2"/>
      <c r="K11" s="2"/>
      <c r="L11" s="2"/>
      <c r="M11" s="2"/>
      <c r="N11" s="2"/>
      <c r="O11" s="2"/>
    </row>
    <row r="12" spans="1:15" ht="24" customHeight="1">
      <c r="A12" s="371"/>
      <c r="B12" s="376"/>
      <c r="C12" s="239" t="s">
        <v>67</v>
      </c>
      <c r="D12" s="96">
        <v>1</v>
      </c>
      <c r="E12" s="96">
        <v>6</v>
      </c>
      <c r="F12" s="96">
        <v>7</v>
      </c>
      <c r="G12" s="96" t="s">
        <v>201</v>
      </c>
      <c r="H12" s="164">
        <v>1</v>
      </c>
      <c r="I12" s="2"/>
      <c r="J12" s="2"/>
      <c r="K12" s="2"/>
      <c r="L12" s="2"/>
      <c r="M12" s="2"/>
      <c r="N12" s="2"/>
      <c r="O12" s="2"/>
    </row>
    <row r="13" spans="1:15" s="151" customFormat="1" ht="24" customHeight="1">
      <c r="A13" s="371"/>
      <c r="B13" s="376"/>
      <c r="C13" s="240" t="s">
        <v>6</v>
      </c>
      <c r="D13" s="167">
        <v>18</v>
      </c>
      <c r="E13" s="167">
        <v>25</v>
      </c>
      <c r="F13" s="167">
        <v>43</v>
      </c>
      <c r="G13" s="167">
        <v>1</v>
      </c>
      <c r="H13" s="170">
        <v>7</v>
      </c>
      <c r="I13" s="3"/>
      <c r="J13" s="3"/>
      <c r="K13" s="3"/>
      <c r="L13" s="3"/>
      <c r="M13" s="3"/>
      <c r="N13" s="3"/>
      <c r="O13" s="3"/>
    </row>
    <row r="14" spans="1:15" ht="24" customHeight="1">
      <c r="A14" s="371"/>
      <c r="B14" s="377" t="s">
        <v>13</v>
      </c>
      <c r="C14" s="378"/>
      <c r="D14" s="96">
        <v>11</v>
      </c>
      <c r="E14" s="96">
        <v>13</v>
      </c>
      <c r="F14" s="98">
        <v>24</v>
      </c>
      <c r="G14" s="97">
        <v>2</v>
      </c>
      <c r="H14" s="164">
        <v>14</v>
      </c>
      <c r="I14" s="2"/>
      <c r="J14" s="2"/>
      <c r="K14" s="2"/>
      <c r="L14" s="2"/>
      <c r="M14" s="2"/>
      <c r="N14" s="2"/>
      <c r="O14" s="2"/>
    </row>
    <row r="15" spans="1:15" s="151" customFormat="1" ht="24" customHeight="1">
      <c r="A15" s="371"/>
      <c r="B15" s="379" t="s">
        <v>68</v>
      </c>
      <c r="C15" s="380"/>
      <c r="D15" s="167">
        <v>154</v>
      </c>
      <c r="E15" s="167">
        <v>445</v>
      </c>
      <c r="F15" s="168">
        <v>599</v>
      </c>
      <c r="G15" s="169">
        <v>89</v>
      </c>
      <c r="H15" s="170">
        <v>301</v>
      </c>
      <c r="I15" s="3"/>
      <c r="J15" s="3"/>
      <c r="K15" s="3"/>
      <c r="L15" s="3"/>
      <c r="M15" s="3"/>
      <c r="N15" s="3"/>
      <c r="O15" s="3"/>
    </row>
    <row r="16" spans="1:15" ht="24" customHeight="1">
      <c r="A16" s="371"/>
      <c r="B16" s="381" t="s">
        <v>69</v>
      </c>
      <c r="C16" s="227" t="s">
        <v>70</v>
      </c>
      <c r="D16" s="96">
        <v>7</v>
      </c>
      <c r="E16" s="96" t="s">
        <v>201</v>
      </c>
      <c r="F16" s="98">
        <v>7</v>
      </c>
      <c r="G16" s="97">
        <v>1</v>
      </c>
      <c r="H16" s="164">
        <v>6</v>
      </c>
      <c r="I16" s="2"/>
      <c r="J16" s="2"/>
      <c r="K16" s="2"/>
      <c r="L16" s="2"/>
      <c r="M16" s="2"/>
      <c r="N16" s="2"/>
      <c r="O16" s="2"/>
    </row>
    <row r="17" spans="1:15" ht="24" customHeight="1">
      <c r="A17" s="371"/>
      <c r="B17" s="381"/>
      <c r="C17" s="227" t="s">
        <v>71</v>
      </c>
      <c r="D17" s="96" t="s">
        <v>201</v>
      </c>
      <c r="E17" s="96" t="s">
        <v>201</v>
      </c>
      <c r="F17" s="98" t="s">
        <v>261</v>
      </c>
      <c r="G17" s="97" t="s">
        <v>201</v>
      </c>
      <c r="H17" s="164" t="s">
        <v>201</v>
      </c>
      <c r="I17" s="2"/>
      <c r="J17" s="2"/>
      <c r="K17" s="2"/>
      <c r="L17" s="2"/>
      <c r="M17" s="2"/>
      <c r="N17" s="2"/>
      <c r="O17" s="2"/>
    </row>
    <row r="18" spans="1:15" ht="24" customHeight="1" thickBot="1">
      <c r="A18" s="372"/>
      <c r="B18" s="382"/>
      <c r="C18" s="241" t="s">
        <v>72</v>
      </c>
      <c r="D18" s="242">
        <v>6</v>
      </c>
      <c r="E18" s="242">
        <v>1</v>
      </c>
      <c r="F18" s="243">
        <v>7</v>
      </c>
      <c r="G18" s="244">
        <v>1</v>
      </c>
      <c r="H18" s="245">
        <v>7</v>
      </c>
      <c r="I18" s="2"/>
      <c r="J18" s="2"/>
      <c r="K18" s="2"/>
      <c r="L18" s="2"/>
      <c r="M18" s="2"/>
      <c r="N18" s="2"/>
      <c r="O18" s="2"/>
    </row>
    <row r="19" spans="1:15" ht="24" customHeight="1">
      <c r="A19" s="385" t="s">
        <v>73</v>
      </c>
      <c r="B19" s="388" t="s">
        <v>160</v>
      </c>
      <c r="C19" s="246" t="s">
        <v>74</v>
      </c>
      <c r="D19" s="247"/>
      <c r="E19" s="247"/>
      <c r="F19" s="248">
        <v>16505</v>
      </c>
      <c r="G19" s="249">
        <v>724</v>
      </c>
      <c r="H19" s="250">
        <v>13180</v>
      </c>
      <c r="I19" s="2"/>
      <c r="J19" s="2"/>
      <c r="K19" s="2"/>
      <c r="L19" s="2"/>
      <c r="M19" s="2"/>
      <c r="N19" s="2"/>
      <c r="O19" s="2"/>
    </row>
    <row r="20" spans="1:15" ht="24" customHeight="1">
      <c r="A20" s="386"/>
      <c r="B20" s="389"/>
      <c r="C20" s="227" t="s">
        <v>177</v>
      </c>
      <c r="D20" s="235"/>
      <c r="E20" s="235"/>
      <c r="F20" s="98" t="s">
        <v>201</v>
      </c>
      <c r="G20" s="97" t="s">
        <v>201</v>
      </c>
      <c r="H20" s="164" t="s">
        <v>201</v>
      </c>
      <c r="I20" s="2"/>
      <c r="J20" s="2"/>
      <c r="K20" s="2"/>
      <c r="L20" s="2"/>
      <c r="M20" s="2"/>
      <c r="N20" s="2"/>
      <c r="O20" s="2"/>
    </row>
    <row r="21" spans="1:15" ht="24" customHeight="1">
      <c r="A21" s="386"/>
      <c r="B21" s="389"/>
      <c r="C21" s="227" t="s">
        <v>176</v>
      </c>
      <c r="D21" s="235"/>
      <c r="E21" s="235"/>
      <c r="F21" s="98">
        <v>137</v>
      </c>
      <c r="G21" s="97">
        <v>4</v>
      </c>
      <c r="H21" s="164">
        <v>42</v>
      </c>
      <c r="I21" s="2"/>
      <c r="J21" s="2"/>
      <c r="K21" s="2"/>
      <c r="L21" s="2"/>
      <c r="M21" s="2"/>
      <c r="N21" s="2"/>
      <c r="O21" s="2"/>
    </row>
    <row r="22" spans="1:15" s="151" customFormat="1" ht="24" customHeight="1">
      <c r="A22" s="386"/>
      <c r="B22" s="389"/>
      <c r="C22" s="237" t="s">
        <v>75</v>
      </c>
      <c r="D22" s="236"/>
      <c r="E22" s="236"/>
      <c r="F22" s="168">
        <v>16642</v>
      </c>
      <c r="G22" s="169">
        <v>728</v>
      </c>
      <c r="H22" s="170">
        <v>13222</v>
      </c>
      <c r="I22" s="3"/>
      <c r="J22" s="3"/>
      <c r="K22" s="3"/>
      <c r="L22" s="3"/>
      <c r="M22" s="3"/>
      <c r="N22" s="3"/>
      <c r="O22" s="3"/>
    </row>
    <row r="23" spans="1:15" ht="24" customHeight="1">
      <c r="A23" s="386"/>
      <c r="B23" s="381" t="s">
        <v>158</v>
      </c>
      <c r="C23" s="227" t="s">
        <v>74</v>
      </c>
      <c r="D23" s="235"/>
      <c r="E23" s="235"/>
      <c r="F23" s="98">
        <v>344</v>
      </c>
      <c r="G23" s="97">
        <v>21</v>
      </c>
      <c r="H23" s="164">
        <v>211</v>
      </c>
      <c r="I23" s="2"/>
      <c r="J23" s="2"/>
      <c r="K23" s="2"/>
      <c r="L23" s="2"/>
      <c r="M23" s="2"/>
      <c r="N23" s="2"/>
      <c r="O23" s="2"/>
    </row>
    <row r="24" spans="1:15" ht="24" customHeight="1">
      <c r="A24" s="386"/>
      <c r="B24" s="381"/>
      <c r="C24" s="227" t="s">
        <v>177</v>
      </c>
      <c r="D24" s="235"/>
      <c r="E24" s="235"/>
      <c r="F24" s="98">
        <v>8</v>
      </c>
      <c r="G24" s="97" t="s">
        <v>201</v>
      </c>
      <c r="H24" s="164">
        <v>1</v>
      </c>
      <c r="I24" s="2"/>
      <c r="J24" s="2"/>
      <c r="K24" s="2"/>
      <c r="L24" s="2"/>
      <c r="M24" s="2"/>
      <c r="N24" s="2"/>
      <c r="O24" s="2"/>
    </row>
    <row r="25" spans="1:15" ht="24" customHeight="1">
      <c r="A25" s="386"/>
      <c r="B25" s="381"/>
      <c r="C25" s="227" t="s">
        <v>176</v>
      </c>
      <c r="D25" s="235"/>
      <c r="E25" s="235"/>
      <c r="F25" s="98">
        <v>343</v>
      </c>
      <c r="G25" s="97">
        <v>78</v>
      </c>
      <c r="H25" s="164">
        <v>273</v>
      </c>
      <c r="I25" s="2"/>
      <c r="J25" s="2"/>
      <c r="K25" s="2"/>
      <c r="L25" s="2"/>
      <c r="M25" s="2"/>
      <c r="N25" s="2"/>
      <c r="O25" s="2"/>
    </row>
    <row r="26" spans="1:15" ht="24" customHeight="1">
      <c r="A26" s="386"/>
      <c r="B26" s="381"/>
      <c r="C26" s="227" t="s">
        <v>175</v>
      </c>
      <c r="D26" s="235"/>
      <c r="E26" s="235"/>
      <c r="F26" s="98">
        <v>38</v>
      </c>
      <c r="G26" s="97" t="s">
        <v>201</v>
      </c>
      <c r="H26" s="164">
        <v>26</v>
      </c>
      <c r="I26" s="2"/>
      <c r="J26" s="2"/>
      <c r="K26" s="2"/>
      <c r="L26" s="2"/>
      <c r="M26" s="2"/>
      <c r="N26" s="2"/>
      <c r="O26" s="2"/>
    </row>
    <row r="27" spans="1:15" ht="24" customHeight="1">
      <c r="A27" s="386"/>
      <c r="B27" s="381"/>
      <c r="C27" s="227" t="s">
        <v>76</v>
      </c>
      <c r="D27" s="235"/>
      <c r="E27" s="235"/>
      <c r="F27" s="98">
        <v>804</v>
      </c>
      <c r="G27" s="97">
        <v>150</v>
      </c>
      <c r="H27" s="164">
        <v>793</v>
      </c>
      <c r="I27" s="2"/>
      <c r="J27" s="2"/>
      <c r="K27" s="2"/>
      <c r="L27" s="2"/>
      <c r="M27" s="2"/>
      <c r="N27" s="2"/>
      <c r="O27" s="2"/>
    </row>
    <row r="28" spans="1:15" s="151" customFormat="1" ht="24" customHeight="1">
      <c r="A28" s="386"/>
      <c r="B28" s="381"/>
      <c r="C28" s="238" t="s">
        <v>173</v>
      </c>
      <c r="D28" s="236"/>
      <c r="E28" s="236"/>
      <c r="F28" s="168">
        <v>1537</v>
      </c>
      <c r="G28" s="169">
        <v>249</v>
      </c>
      <c r="H28" s="170">
        <v>1304</v>
      </c>
      <c r="J28" s="3"/>
      <c r="K28" s="3"/>
      <c r="L28" s="3"/>
      <c r="M28" s="3"/>
      <c r="N28" s="3"/>
      <c r="O28" s="3"/>
    </row>
    <row r="29" spans="1:15" s="151" customFormat="1" ht="24" customHeight="1" thickBot="1">
      <c r="A29" s="387"/>
      <c r="B29" s="383" t="s">
        <v>174</v>
      </c>
      <c r="C29" s="384"/>
      <c r="D29" s="231"/>
      <c r="E29" s="231"/>
      <c r="F29" s="228">
        <v>18179</v>
      </c>
      <c r="G29" s="229">
        <v>977</v>
      </c>
      <c r="H29" s="230">
        <v>14526</v>
      </c>
      <c r="J29" s="3"/>
      <c r="K29" s="3"/>
      <c r="L29" s="3"/>
      <c r="M29" s="3"/>
      <c r="N29" s="3"/>
      <c r="O29" s="3"/>
    </row>
    <row r="30" spans="1:15" ht="24" customHeight="1">
      <c r="A30" s="390" t="s">
        <v>192</v>
      </c>
      <c r="B30" s="391"/>
      <c r="C30" s="392"/>
      <c r="D30" s="232"/>
      <c r="E30" s="232"/>
      <c r="F30" s="258">
        <v>27</v>
      </c>
      <c r="G30" s="249">
        <v>2</v>
      </c>
      <c r="H30" s="250">
        <v>7</v>
      </c>
      <c r="I30" s="2"/>
      <c r="J30" s="2"/>
      <c r="K30" s="2"/>
      <c r="L30" s="2"/>
      <c r="M30" s="2"/>
      <c r="N30" s="2"/>
      <c r="O30" s="2"/>
    </row>
    <row r="31" spans="1:15" ht="24" customHeight="1" thickBot="1">
      <c r="A31" s="393" t="s">
        <v>193</v>
      </c>
      <c r="B31" s="394"/>
      <c r="C31" s="395"/>
      <c r="D31" s="233"/>
      <c r="E31" s="233"/>
      <c r="F31" s="259" t="s">
        <v>201</v>
      </c>
      <c r="G31" s="260" t="s">
        <v>201</v>
      </c>
      <c r="H31" s="261" t="s">
        <v>201</v>
      </c>
      <c r="I31" s="2"/>
      <c r="J31" s="2"/>
      <c r="K31" s="2"/>
      <c r="L31" s="2"/>
      <c r="M31" s="2"/>
      <c r="N31" s="2"/>
      <c r="O31" s="2"/>
    </row>
    <row r="32" spans="1:15" s="171" customFormat="1" ht="13.5">
      <c r="A32" s="1" t="s">
        <v>172</v>
      </c>
      <c r="B32" s="1"/>
      <c r="C32" s="1"/>
      <c r="D32" s="1"/>
      <c r="E32" s="1"/>
      <c r="F32" s="1"/>
      <c r="G32" s="1"/>
      <c r="H32" s="1"/>
      <c r="I32" s="1"/>
      <c r="J32" s="1"/>
      <c r="K32" s="1"/>
      <c r="L32" s="1"/>
      <c r="M32" s="1"/>
      <c r="N32" s="1"/>
      <c r="O32" s="1"/>
    </row>
    <row r="33" spans="1:15" s="171" customFormat="1" ht="13.5">
      <c r="A33" s="1" t="s">
        <v>78</v>
      </c>
      <c r="B33" s="1"/>
      <c r="C33" s="1" t="s">
        <v>196</v>
      </c>
      <c r="D33" s="1"/>
      <c r="E33" s="1"/>
      <c r="F33" s="1"/>
      <c r="G33" s="1"/>
      <c r="H33" s="1"/>
      <c r="I33" s="1"/>
      <c r="J33" s="1"/>
      <c r="K33" s="1"/>
      <c r="L33" s="1"/>
      <c r="M33" s="1"/>
      <c r="N33" s="1"/>
      <c r="O33" s="1"/>
    </row>
    <row r="34" spans="1:15" s="171" customFormat="1" ht="24" customHeight="1">
      <c r="A34" s="128"/>
      <c r="B34" s="128"/>
      <c r="C34" s="301" t="s">
        <v>197</v>
      </c>
      <c r="D34" s="301"/>
      <c r="E34" s="301"/>
      <c r="F34" s="301"/>
      <c r="G34" s="301"/>
      <c r="H34" s="301"/>
      <c r="I34" s="1"/>
      <c r="J34" s="1"/>
      <c r="K34" s="1"/>
      <c r="L34" s="1"/>
      <c r="M34" s="1"/>
      <c r="N34" s="1"/>
      <c r="O34" s="1"/>
    </row>
    <row r="35" spans="1:15" s="171" customFormat="1" ht="13.5" customHeight="1">
      <c r="A35" s="128"/>
      <c r="B35" s="128"/>
      <c r="C35" s="301" t="s">
        <v>194</v>
      </c>
      <c r="D35" s="301"/>
      <c r="E35" s="301"/>
      <c r="F35" s="301"/>
      <c r="G35" s="301"/>
      <c r="H35" s="301"/>
      <c r="I35" s="1"/>
      <c r="J35" s="1"/>
      <c r="K35" s="1"/>
      <c r="L35" s="1"/>
      <c r="M35" s="1"/>
      <c r="N35" s="1"/>
      <c r="O35" s="1"/>
    </row>
    <row r="36" spans="1:15" s="171" customFormat="1" ht="13.5" customHeight="1">
      <c r="A36" s="128"/>
      <c r="B36" s="128"/>
      <c r="C36" s="301" t="s">
        <v>195</v>
      </c>
      <c r="D36" s="301"/>
      <c r="E36" s="301"/>
      <c r="F36" s="301"/>
      <c r="G36" s="301"/>
      <c r="H36" s="301"/>
      <c r="I36" s="1"/>
      <c r="J36" s="1"/>
      <c r="K36" s="1"/>
      <c r="L36" s="1"/>
      <c r="M36" s="1"/>
      <c r="N36" s="1"/>
      <c r="O36" s="1"/>
    </row>
    <row r="37" spans="1:15" ht="15.75" customHeight="1">
      <c r="A37" s="2"/>
      <c r="B37" s="2"/>
      <c r="C37" s="2"/>
      <c r="D37" s="2"/>
      <c r="E37" s="2"/>
      <c r="F37" s="2"/>
      <c r="G37" s="2"/>
      <c r="H37" s="2"/>
      <c r="I37" s="2"/>
      <c r="J37" s="2"/>
      <c r="K37" s="2"/>
      <c r="L37" s="2"/>
      <c r="M37" s="2"/>
      <c r="N37" s="2"/>
      <c r="O37" s="2"/>
    </row>
    <row r="38" spans="1:15" ht="15.75" customHeight="1">
      <c r="A38" s="2"/>
      <c r="B38" s="2"/>
      <c r="C38" s="2"/>
      <c r="D38"/>
      <c r="E38"/>
      <c r="F38" s="2"/>
      <c r="G38" s="2"/>
      <c r="H38" s="2"/>
      <c r="I38" s="2"/>
      <c r="J38" s="2"/>
      <c r="K38" s="2"/>
      <c r="L38" s="2"/>
      <c r="M38" s="2"/>
      <c r="N38" s="2"/>
      <c r="O38" s="2"/>
    </row>
    <row r="39" spans="1:15" ht="15.75" customHeight="1">
      <c r="A39" s="2"/>
      <c r="B39" s="2"/>
      <c r="C39" s="2"/>
      <c r="D39"/>
      <c r="E39"/>
      <c r="F39" s="2"/>
      <c r="G39" s="2"/>
      <c r="H39" s="2"/>
      <c r="I39" s="2"/>
      <c r="J39" s="2"/>
      <c r="K39" s="2"/>
      <c r="L39" s="2"/>
      <c r="M39" s="2"/>
      <c r="N39" s="2"/>
      <c r="O39" s="2"/>
    </row>
    <row r="40" spans="1:15" ht="15.75" customHeight="1">
      <c r="A40" s="2"/>
      <c r="B40" s="2"/>
      <c r="C40" s="2"/>
      <c r="D40"/>
      <c r="E40"/>
      <c r="F40" s="2"/>
      <c r="G40" s="2"/>
      <c r="H40" s="2"/>
      <c r="I40" s="2"/>
      <c r="J40" s="2"/>
      <c r="K40" s="2"/>
      <c r="L40" s="2"/>
      <c r="M40" s="2"/>
      <c r="N40" s="2"/>
      <c r="O40" s="2"/>
    </row>
    <row r="41" spans="1:15" ht="15.75" customHeight="1">
      <c r="A41" s="2"/>
      <c r="B41" s="2"/>
      <c r="C41" s="2"/>
      <c r="D41"/>
      <c r="E41"/>
      <c r="F41" s="2"/>
      <c r="G41" s="2"/>
      <c r="H41" s="2"/>
      <c r="I41" s="2"/>
      <c r="J41" s="2"/>
      <c r="K41" s="2"/>
      <c r="L41" s="2"/>
      <c r="M41" s="2"/>
      <c r="N41" s="2"/>
      <c r="O41" s="2"/>
    </row>
    <row r="42" spans="1:15" ht="15.75" customHeight="1">
      <c r="A42" s="2"/>
      <c r="B42" s="2"/>
      <c r="C42" s="2"/>
      <c r="D42"/>
      <c r="E42"/>
      <c r="F42" s="2"/>
      <c r="G42" s="2"/>
      <c r="H42" s="2"/>
      <c r="I42" s="2"/>
      <c r="J42" s="2"/>
      <c r="K42" s="2"/>
      <c r="L42" s="2"/>
      <c r="M42" s="2"/>
      <c r="N42" s="2"/>
      <c r="O42" s="2"/>
    </row>
    <row r="43" spans="4:5" ht="15.75" customHeight="1">
      <c r="D43"/>
      <c r="E43"/>
    </row>
    <row r="44" spans="4:5" ht="15.75" customHeight="1">
      <c r="D44"/>
      <c r="E44"/>
    </row>
    <row r="45" spans="4:5" ht="15.75" customHeight="1">
      <c r="D45"/>
      <c r="E45"/>
    </row>
    <row r="46" spans="4:5" ht="15.75" customHeight="1">
      <c r="D46"/>
      <c r="E46"/>
    </row>
    <row r="47" spans="4:5" ht="15.75" customHeight="1">
      <c r="D47"/>
      <c r="E47"/>
    </row>
    <row r="48" spans="4:5" ht="15.75" customHeight="1">
      <c r="D48"/>
      <c r="E48"/>
    </row>
    <row r="49" spans="4:5" ht="15.75" customHeight="1">
      <c r="D49"/>
      <c r="E49"/>
    </row>
  </sheetData>
  <mergeCells count="22">
    <mergeCell ref="C36:H36"/>
    <mergeCell ref="B29:C29"/>
    <mergeCell ref="A19:A29"/>
    <mergeCell ref="B23:B28"/>
    <mergeCell ref="B19:B22"/>
    <mergeCell ref="A30:C30"/>
    <mergeCell ref="A31:C31"/>
    <mergeCell ref="C34:H34"/>
    <mergeCell ref="C35:H35"/>
    <mergeCell ref="A5:A18"/>
    <mergeCell ref="B5:C5"/>
    <mergeCell ref="B6:C6"/>
    <mergeCell ref="B7:C7"/>
    <mergeCell ref="B8:C8"/>
    <mergeCell ref="B9:B13"/>
    <mergeCell ref="B14:C14"/>
    <mergeCell ref="B15:C15"/>
    <mergeCell ref="B16:B18"/>
    <mergeCell ref="A2:C3"/>
    <mergeCell ref="H2:H3"/>
    <mergeCell ref="D2:F2"/>
    <mergeCell ref="G2:G3"/>
  </mergeCells>
  <printOptions/>
  <pageMargins left="0.75" right="0.75" top="1" bottom="1" header="0.512" footer="0.512"/>
  <pageSetup fitToHeight="1" fitToWidth="1" horizontalDpi="1200" verticalDpi="1200" orientation="portrait" paperSize="9" scale="94" r:id="rId1"/>
  <headerFooter alignWithMargins="0">
    <oddFooter>&amp;R仙台国税局
酒税２
(Ｈ18)</oddFooter>
  </headerFooter>
</worksheet>
</file>

<file path=xl/worksheets/sheet7.xml><?xml version="1.0" encoding="utf-8"?>
<worksheet xmlns="http://schemas.openxmlformats.org/spreadsheetml/2006/main" xmlns:r="http://schemas.openxmlformats.org/officeDocument/2006/relationships">
  <dimension ref="A1:AP73"/>
  <sheetViews>
    <sheetView showGridLines="0" zoomScale="85" zoomScaleNormal="85" workbookViewId="0" topLeftCell="A1">
      <selection activeCell="A1" sqref="A1"/>
    </sheetView>
  </sheetViews>
  <sheetFormatPr defaultColWidth="9.00390625" defaultRowHeight="13.5"/>
  <cols>
    <col min="1" max="1" width="9.75390625" style="7" customWidth="1"/>
    <col min="2" max="37" width="5.75390625" style="1" customWidth="1"/>
    <col min="38" max="38" width="7.625" style="6" bestFit="1" customWidth="1"/>
    <col min="39" max="41" width="7.125" style="1" customWidth="1"/>
    <col min="42" max="42" width="9.125" style="7" bestFit="1" customWidth="1"/>
    <col min="43" max="16384" width="5.875" style="1" customWidth="1"/>
  </cols>
  <sheetData>
    <row r="1" s="2" customFormat="1" ht="12" thickBot="1">
      <c r="A1" s="2" t="s">
        <v>126</v>
      </c>
    </row>
    <row r="2" spans="1:42" s="2" customFormat="1" ht="13.5" customHeight="1">
      <c r="A2" s="408" t="s">
        <v>127</v>
      </c>
      <c r="B2" s="313" t="s">
        <v>200</v>
      </c>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c r="AJ2" s="314"/>
      <c r="AK2" s="315"/>
      <c r="AL2" s="401" t="s">
        <v>128</v>
      </c>
      <c r="AM2" s="402"/>
      <c r="AN2" s="402"/>
      <c r="AO2" s="403"/>
      <c r="AP2" s="396" t="s">
        <v>79</v>
      </c>
    </row>
    <row r="3" spans="1:42" s="5" customFormat="1" ht="22.5" customHeight="1">
      <c r="A3" s="409"/>
      <c r="B3" s="404" t="s">
        <v>18</v>
      </c>
      <c r="C3" s="404"/>
      <c r="D3" s="404" t="s">
        <v>4</v>
      </c>
      <c r="E3" s="404"/>
      <c r="F3" s="410" t="s">
        <v>144</v>
      </c>
      <c r="G3" s="412"/>
      <c r="H3" s="410" t="s">
        <v>145</v>
      </c>
      <c r="I3" s="400"/>
      <c r="J3" s="404" t="s">
        <v>129</v>
      </c>
      <c r="K3" s="404"/>
      <c r="L3" s="404" t="s">
        <v>130</v>
      </c>
      <c r="M3" s="404"/>
      <c r="N3" s="404" t="s">
        <v>133</v>
      </c>
      <c r="O3" s="404"/>
      <c r="P3" s="404" t="s">
        <v>19</v>
      </c>
      <c r="Q3" s="404"/>
      <c r="R3" s="404" t="s">
        <v>10</v>
      </c>
      <c r="S3" s="404"/>
      <c r="T3" s="404" t="s">
        <v>20</v>
      </c>
      <c r="U3" s="404"/>
      <c r="V3" s="410" t="s">
        <v>182</v>
      </c>
      <c r="W3" s="411"/>
      <c r="X3" s="407" t="s">
        <v>150</v>
      </c>
      <c r="Y3" s="407"/>
      <c r="Z3" s="404" t="s">
        <v>157</v>
      </c>
      <c r="AA3" s="404"/>
      <c r="AB3" s="399" t="s">
        <v>199</v>
      </c>
      <c r="AC3" s="400"/>
      <c r="AD3" s="399" t="s">
        <v>198</v>
      </c>
      <c r="AE3" s="400"/>
      <c r="AF3" s="399" t="s">
        <v>155</v>
      </c>
      <c r="AG3" s="400"/>
      <c r="AH3" s="399" t="s">
        <v>156</v>
      </c>
      <c r="AI3" s="400"/>
      <c r="AJ3" s="404" t="s">
        <v>17</v>
      </c>
      <c r="AK3" s="404"/>
      <c r="AL3" s="405" t="s">
        <v>131</v>
      </c>
      <c r="AM3" s="406"/>
      <c r="AN3" s="404" t="s">
        <v>132</v>
      </c>
      <c r="AO3" s="404"/>
      <c r="AP3" s="397"/>
    </row>
    <row r="4" spans="1:42" s="5" customFormat="1" ht="22.5">
      <c r="A4" s="409"/>
      <c r="B4" s="132" t="s">
        <v>134</v>
      </c>
      <c r="C4" s="133" t="s">
        <v>135</v>
      </c>
      <c r="D4" s="132" t="s">
        <v>134</v>
      </c>
      <c r="E4" s="133" t="s">
        <v>135</v>
      </c>
      <c r="F4" s="132" t="s">
        <v>134</v>
      </c>
      <c r="G4" s="133" t="s">
        <v>135</v>
      </c>
      <c r="H4" s="132" t="s">
        <v>134</v>
      </c>
      <c r="I4" s="133" t="s">
        <v>135</v>
      </c>
      <c r="J4" s="132" t="s">
        <v>134</v>
      </c>
      <c r="K4" s="133" t="s">
        <v>135</v>
      </c>
      <c r="L4" s="132" t="s">
        <v>134</v>
      </c>
      <c r="M4" s="133" t="s">
        <v>135</v>
      </c>
      <c r="N4" s="132" t="s">
        <v>134</v>
      </c>
      <c r="O4" s="133" t="s">
        <v>135</v>
      </c>
      <c r="P4" s="132" t="s">
        <v>134</v>
      </c>
      <c r="Q4" s="133" t="s">
        <v>135</v>
      </c>
      <c r="R4" s="132" t="s">
        <v>134</v>
      </c>
      <c r="S4" s="133" t="s">
        <v>135</v>
      </c>
      <c r="T4" s="132" t="s">
        <v>134</v>
      </c>
      <c r="U4" s="133" t="s">
        <v>135</v>
      </c>
      <c r="V4" s="132" t="s">
        <v>134</v>
      </c>
      <c r="W4" s="133" t="s">
        <v>135</v>
      </c>
      <c r="X4" s="132" t="s">
        <v>134</v>
      </c>
      <c r="Y4" s="133" t="s">
        <v>135</v>
      </c>
      <c r="Z4" s="132" t="s">
        <v>134</v>
      </c>
      <c r="AA4" s="133" t="s">
        <v>135</v>
      </c>
      <c r="AB4" s="132" t="s">
        <v>134</v>
      </c>
      <c r="AC4" s="133" t="s">
        <v>135</v>
      </c>
      <c r="AD4" s="132" t="s">
        <v>134</v>
      </c>
      <c r="AE4" s="133" t="s">
        <v>135</v>
      </c>
      <c r="AF4" s="132" t="s">
        <v>134</v>
      </c>
      <c r="AG4" s="133" t="s">
        <v>135</v>
      </c>
      <c r="AH4" s="132" t="s">
        <v>134</v>
      </c>
      <c r="AI4" s="133" t="s">
        <v>135</v>
      </c>
      <c r="AJ4" s="132" t="s">
        <v>134</v>
      </c>
      <c r="AK4" s="133" t="s">
        <v>135</v>
      </c>
      <c r="AL4" s="172" t="s">
        <v>136</v>
      </c>
      <c r="AM4" s="172" t="s">
        <v>137</v>
      </c>
      <c r="AN4" s="172" t="s">
        <v>136</v>
      </c>
      <c r="AO4" s="172" t="s">
        <v>137</v>
      </c>
      <c r="AP4" s="398"/>
    </row>
    <row r="5" spans="1:42" ht="11.25">
      <c r="A5" s="67"/>
      <c r="B5" s="173" t="s">
        <v>36</v>
      </c>
      <c r="C5" s="174" t="s">
        <v>36</v>
      </c>
      <c r="D5" s="173" t="s">
        <v>36</v>
      </c>
      <c r="E5" s="174" t="s">
        <v>36</v>
      </c>
      <c r="F5" s="173" t="s">
        <v>36</v>
      </c>
      <c r="G5" s="174" t="s">
        <v>36</v>
      </c>
      <c r="H5" s="173" t="s">
        <v>36</v>
      </c>
      <c r="I5" s="174" t="s">
        <v>36</v>
      </c>
      <c r="J5" s="173" t="s">
        <v>36</v>
      </c>
      <c r="K5" s="174" t="s">
        <v>36</v>
      </c>
      <c r="L5" s="173" t="s">
        <v>36</v>
      </c>
      <c r="M5" s="174" t="s">
        <v>36</v>
      </c>
      <c r="N5" s="173" t="s">
        <v>36</v>
      </c>
      <c r="O5" s="174" t="s">
        <v>36</v>
      </c>
      <c r="P5" s="173" t="s">
        <v>36</v>
      </c>
      <c r="Q5" s="174" t="s">
        <v>36</v>
      </c>
      <c r="R5" s="173" t="s">
        <v>36</v>
      </c>
      <c r="S5" s="174" t="s">
        <v>36</v>
      </c>
      <c r="T5" s="173" t="s">
        <v>36</v>
      </c>
      <c r="U5" s="174" t="s">
        <v>36</v>
      </c>
      <c r="V5" s="173" t="s">
        <v>36</v>
      </c>
      <c r="W5" s="174" t="s">
        <v>36</v>
      </c>
      <c r="X5" s="173" t="s">
        <v>36</v>
      </c>
      <c r="Y5" s="174" t="s">
        <v>36</v>
      </c>
      <c r="Z5" s="173" t="s">
        <v>36</v>
      </c>
      <c r="AA5" s="174" t="s">
        <v>36</v>
      </c>
      <c r="AB5" s="173" t="s">
        <v>36</v>
      </c>
      <c r="AC5" s="174" t="s">
        <v>36</v>
      </c>
      <c r="AD5" s="173" t="s">
        <v>36</v>
      </c>
      <c r="AE5" s="174" t="s">
        <v>36</v>
      </c>
      <c r="AF5" s="173" t="s">
        <v>36</v>
      </c>
      <c r="AG5" s="174" t="s">
        <v>36</v>
      </c>
      <c r="AH5" s="173" t="s">
        <v>36</v>
      </c>
      <c r="AI5" s="174" t="s">
        <v>36</v>
      </c>
      <c r="AJ5" s="173" t="s">
        <v>36</v>
      </c>
      <c r="AK5" s="174" t="s">
        <v>36</v>
      </c>
      <c r="AL5" s="175" t="s">
        <v>36</v>
      </c>
      <c r="AM5" s="176" t="s">
        <v>38</v>
      </c>
      <c r="AN5" s="176" t="s">
        <v>36</v>
      </c>
      <c r="AO5" s="176" t="s">
        <v>38</v>
      </c>
      <c r="AP5" s="177"/>
    </row>
    <row r="6" spans="1:42" s="2" customFormat="1" ht="21" customHeight="1">
      <c r="A6" s="72" t="s">
        <v>202</v>
      </c>
      <c r="B6" s="178">
        <v>1</v>
      </c>
      <c r="C6" s="179">
        <v>1</v>
      </c>
      <c r="D6" s="178" t="s">
        <v>201</v>
      </c>
      <c r="E6" s="179" t="s">
        <v>201</v>
      </c>
      <c r="F6" s="178" t="s">
        <v>201</v>
      </c>
      <c r="G6" s="179" t="s">
        <v>201</v>
      </c>
      <c r="H6" s="178" t="s">
        <v>201</v>
      </c>
      <c r="I6" s="179" t="s">
        <v>201</v>
      </c>
      <c r="J6" s="178" t="s">
        <v>201</v>
      </c>
      <c r="K6" s="179" t="s">
        <v>201</v>
      </c>
      <c r="L6" s="178" t="s">
        <v>201</v>
      </c>
      <c r="M6" s="179" t="s">
        <v>201</v>
      </c>
      <c r="N6" s="178" t="s">
        <v>201</v>
      </c>
      <c r="O6" s="179" t="s">
        <v>201</v>
      </c>
      <c r="P6" s="178" t="s">
        <v>201</v>
      </c>
      <c r="Q6" s="179" t="s">
        <v>201</v>
      </c>
      <c r="R6" s="178" t="s">
        <v>201</v>
      </c>
      <c r="S6" s="179" t="s">
        <v>201</v>
      </c>
      <c r="T6" s="178" t="s">
        <v>201</v>
      </c>
      <c r="U6" s="179" t="s">
        <v>201</v>
      </c>
      <c r="V6" s="178" t="s">
        <v>201</v>
      </c>
      <c r="W6" s="179" t="s">
        <v>201</v>
      </c>
      <c r="X6" s="178">
        <v>1</v>
      </c>
      <c r="Y6" s="179" t="s">
        <v>201</v>
      </c>
      <c r="Z6" s="178">
        <v>1</v>
      </c>
      <c r="AA6" s="179" t="s">
        <v>201</v>
      </c>
      <c r="AB6" s="178">
        <v>1</v>
      </c>
      <c r="AC6" s="179" t="s">
        <v>201</v>
      </c>
      <c r="AD6" s="178">
        <v>1</v>
      </c>
      <c r="AE6" s="179" t="s">
        <v>201</v>
      </c>
      <c r="AF6" s="178" t="s">
        <v>201</v>
      </c>
      <c r="AG6" s="179" t="s">
        <v>201</v>
      </c>
      <c r="AH6" s="178">
        <v>1</v>
      </c>
      <c r="AI6" s="179" t="s">
        <v>201</v>
      </c>
      <c r="AJ6" s="178">
        <v>6</v>
      </c>
      <c r="AK6" s="179">
        <v>1</v>
      </c>
      <c r="AL6" s="180">
        <v>33</v>
      </c>
      <c r="AM6" s="181">
        <v>6</v>
      </c>
      <c r="AN6" s="181">
        <v>513</v>
      </c>
      <c r="AO6" s="181">
        <v>409</v>
      </c>
      <c r="AP6" s="47" t="str">
        <f aca="true" t="shared" si="0" ref="AP6:AP13">IF(A6="","",A6)</f>
        <v>青森</v>
      </c>
    </row>
    <row r="7" spans="1:42" s="2" customFormat="1" ht="21" customHeight="1">
      <c r="A7" s="72" t="s">
        <v>203</v>
      </c>
      <c r="B7" s="165">
        <v>8</v>
      </c>
      <c r="C7" s="166">
        <v>8</v>
      </c>
      <c r="D7" s="165" t="s">
        <v>201</v>
      </c>
      <c r="E7" s="166" t="s">
        <v>201</v>
      </c>
      <c r="F7" s="165" t="s">
        <v>201</v>
      </c>
      <c r="G7" s="166" t="s">
        <v>201</v>
      </c>
      <c r="H7" s="165">
        <v>1</v>
      </c>
      <c r="I7" s="166" t="s">
        <v>201</v>
      </c>
      <c r="J7" s="165" t="s">
        <v>201</v>
      </c>
      <c r="K7" s="166" t="s">
        <v>201</v>
      </c>
      <c r="L7" s="165">
        <v>1</v>
      </c>
      <c r="M7" s="166" t="s">
        <v>201</v>
      </c>
      <c r="N7" s="165">
        <v>2</v>
      </c>
      <c r="O7" s="166">
        <v>1</v>
      </c>
      <c r="P7" s="165">
        <v>2</v>
      </c>
      <c r="Q7" s="166" t="s">
        <v>201</v>
      </c>
      <c r="R7" s="165">
        <v>1</v>
      </c>
      <c r="S7" s="166" t="s">
        <v>201</v>
      </c>
      <c r="T7" s="165">
        <v>2</v>
      </c>
      <c r="U7" s="166" t="s">
        <v>201</v>
      </c>
      <c r="V7" s="165" t="s">
        <v>201</v>
      </c>
      <c r="W7" s="166" t="s">
        <v>201</v>
      </c>
      <c r="X7" s="165">
        <v>8</v>
      </c>
      <c r="Y7" s="166" t="s">
        <v>201</v>
      </c>
      <c r="Z7" s="165">
        <v>8</v>
      </c>
      <c r="AA7" s="166" t="s">
        <v>201</v>
      </c>
      <c r="AB7" s="165">
        <v>8</v>
      </c>
      <c r="AC7" s="166" t="s">
        <v>201</v>
      </c>
      <c r="AD7" s="165">
        <v>8</v>
      </c>
      <c r="AE7" s="166" t="s">
        <v>201</v>
      </c>
      <c r="AF7" s="165" t="s">
        <v>201</v>
      </c>
      <c r="AG7" s="166" t="s">
        <v>201</v>
      </c>
      <c r="AH7" s="165">
        <v>8</v>
      </c>
      <c r="AI7" s="166" t="s">
        <v>201</v>
      </c>
      <c r="AJ7" s="165">
        <v>57</v>
      </c>
      <c r="AK7" s="166">
        <v>9</v>
      </c>
      <c r="AL7" s="182">
        <v>7</v>
      </c>
      <c r="AM7" s="102">
        <v>4</v>
      </c>
      <c r="AN7" s="102">
        <v>356</v>
      </c>
      <c r="AO7" s="102">
        <v>254</v>
      </c>
      <c r="AP7" s="41" t="str">
        <f t="shared" si="0"/>
        <v>弘前</v>
      </c>
    </row>
    <row r="8" spans="1:42" s="2" customFormat="1" ht="21" customHeight="1">
      <c r="A8" s="72" t="s">
        <v>204</v>
      </c>
      <c r="B8" s="165">
        <v>5</v>
      </c>
      <c r="C8" s="166">
        <v>4</v>
      </c>
      <c r="D8" s="165">
        <v>1</v>
      </c>
      <c r="E8" s="166" t="s">
        <v>201</v>
      </c>
      <c r="F8" s="165">
        <v>1</v>
      </c>
      <c r="G8" s="166" t="s">
        <v>201</v>
      </c>
      <c r="H8" s="165">
        <v>1</v>
      </c>
      <c r="I8" s="166" t="s">
        <v>201</v>
      </c>
      <c r="J8" s="165">
        <v>1</v>
      </c>
      <c r="K8" s="166">
        <v>1</v>
      </c>
      <c r="L8" s="165">
        <v>2</v>
      </c>
      <c r="M8" s="166">
        <v>1</v>
      </c>
      <c r="N8" s="165" t="s">
        <v>201</v>
      </c>
      <c r="O8" s="166" t="s">
        <v>201</v>
      </c>
      <c r="P8" s="165">
        <v>1</v>
      </c>
      <c r="Q8" s="166" t="s">
        <v>201</v>
      </c>
      <c r="R8" s="165">
        <v>1</v>
      </c>
      <c r="S8" s="166" t="s">
        <v>201</v>
      </c>
      <c r="T8" s="165" t="s">
        <v>201</v>
      </c>
      <c r="U8" s="166" t="s">
        <v>201</v>
      </c>
      <c r="V8" s="165" t="s">
        <v>201</v>
      </c>
      <c r="W8" s="166" t="s">
        <v>201</v>
      </c>
      <c r="X8" s="165">
        <v>6</v>
      </c>
      <c r="Y8" s="166" t="s">
        <v>201</v>
      </c>
      <c r="Z8" s="165">
        <v>6</v>
      </c>
      <c r="AA8" s="166">
        <v>1</v>
      </c>
      <c r="AB8" s="165">
        <v>7</v>
      </c>
      <c r="AC8" s="166" t="s">
        <v>201</v>
      </c>
      <c r="AD8" s="165">
        <v>6</v>
      </c>
      <c r="AE8" s="166" t="s">
        <v>201</v>
      </c>
      <c r="AF8" s="165" t="s">
        <v>201</v>
      </c>
      <c r="AG8" s="166" t="s">
        <v>201</v>
      </c>
      <c r="AH8" s="165">
        <v>7</v>
      </c>
      <c r="AI8" s="166" t="s">
        <v>201</v>
      </c>
      <c r="AJ8" s="165">
        <v>45</v>
      </c>
      <c r="AK8" s="166">
        <v>7</v>
      </c>
      <c r="AL8" s="182">
        <v>42</v>
      </c>
      <c r="AM8" s="102">
        <v>37</v>
      </c>
      <c r="AN8" s="102">
        <v>574</v>
      </c>
      <c r="AO8" s="102">
        <v>413</v>
      </c>
      <c r="AP8" s="41" t="str">
        <f t="shared" si="0"/>
        <v>八戸</v>
      </c>
    </row>
    <row r="9" spans="1:42" s="2" customFormat="1" ht="21" customHeight="1">
      <c r="A9" s="72" t="s">
        <v>205</v>
      </c>
      <c r="B9" s="165">
        <v>4</v>
      </c>
      <c r="C9" s="166">
        <v>4</v>
      </c>
      <c r="D9" s="165" t="s">
        <v>201</v>
      </c>
      <c r="E9" s="166" t="s">
        <v>201</v>
      </c>
      <c r="F9" s="165" t="s">
        <v>201</v>
      </c>
      <c r="G9" s="166" t="s">
        <v>201</v>
      </c>
      <c r="H9" s="165" t="s">
        <v>201</v>
      </c>
      <c r="I9" s="166" t="s">
        <v>201</v>
      </c>
      <c r="J9" s="165" t="s">
        <v>201</v>
      </c>
      <c r="K9" s="166" t="s">
        <v>201</v>
      </c>
      <c r="L9" s="165" t="s">
        <v>268</v>
      </c>
      <c r="M9" s="166" t="s">
        <v>201</v>
      </c>
      <c r="N9" s="165" t="s">
        <v>201</v>
      </c>
      <c r="O9" s="166" t="s">
        <v>201</v>
      </c>
      <c r="P9" s="165" t="s">
        <v>201</v>
      </c>
      <c r="Q9" s="166" t="s">
        <v>201</v>
      </c>
      <c r="R9" s="165" t="s">
        <v>201</v>
      </c>
      <c r="S9" s="166" t="s">
        <v>201</v>
      </c>
      <c r="T9" s="165" t="s">
        <v>201</v>
      </c>
      <c r="U9" s="166" t="s">
        <v>201</v>
      </c>
      <c r="V9" s="165" t="s">
        <v>201</v>
      </c>
      <c r="W9" s="166" t="s">
        <v>201</v>
      </c>
      <c r="X9" s="165">
        <v>4</v>
      </c>
      <c r="Y9" s="166" t="s">
        <v>201</v>
      </c>
      <c r="Z9" s="165">
        <v>4</v>
      </c>
      <c r="AA9" s="166" t="s">
        <v>201</v>
      </c>
      <c r="AB9" s="165">
        <v>4</v>
      </c>
      <c r="AC9" s="166" t="s">
        <v>201</v>
      </c>
      <c r="AD9" s="165">
        <v>4</v>
      </c>
      <c r="AE9" s="166" t="s">
        <v>201</v>
      </c>
      <c r="AF9" s="165" t="s">
        <v>201</v>
      </c>
      <c r="AG9" s="166" t="s">
        <v>201</v>
      </c>
      <c r="AH9" s="165">
        <v>4</v>
      </c>
      <c r="AI9" s="166" t="s">
        <v>201</v>
      </c>
      <c r="AJ9" s="165">
        <v>24</v>
      </c>
      <c r="AK9" s="166">
        <v>4</v>
      </c>
      <c r="AL9" s="182">
        <v>4</v>
      </c>
      <c r="AM9" s="102">
        <v>4</v>
      </c>
      <c r="AN9" s="102">
        <v>187</v>
      </c>
      <c r="AO9" s="102">
        <v>158</v>
      </c>
      <c r="AP9" s="41" t="str">
        <f t="shared" si="0"/>
        <v>黒石</v>
      </c>
    </row>
    <row r="10" spans="1:42" s="2" customFormat="1" ht="21" customHeight="1">
      <c r="A10" s="72" t="s">
        <v>206</v>
      </c>
      <c r="B10" s="165">
        <v>4</v>
      </c>
      <c r="C10" s="166">
        <v>4</v>
      </c>
      <c r="D10" s="165" t="s">
        <v>201</v>
      </c>
      <c r="E10" s="166" t="s">
        <v>201</v>
      </c>
      <c r="F10" s="165" t="s">
        <v>201</v>
      </c>
      <c r="G10" s="166" t="s">
        <v>201</v>
      </c>
      <c r="H10" s="165" t="s">
        <v>201</v>
      </c>
      <c r="I10" s="166" t="s">
        <v>201</v>
      </c>
      <c r="J10" s="165" t="s">
        <v>201</v>
      </c>
      <c r="K10" s="166" t="s">
        <v>201</v>
      </c>
      <c r="L10" s="165" t="s">
        <v>201</v>
      </c>
      <c r="M10" s="166" t="s">
        <v>201</v>
      </c>
      <c r="N10" s="165" t="s">
        <v>201</v>
      </c>
      <c r="O10" s="166" t="s">
        <v>201</v>
      </c>
      <c r="P10" s="165" t="s">
        <v>201</v>
      </c>
      <c r="Q10" s="166" t="s">
        <v>201</v>
      </c>
      <c r="R10" s="165" t="s">
        <v>201</v>
      </c>
      <c r="S10" s="166" t="s">
        <v>201</v>
      </c>
      <c r="T10" s="165" t="s">
        <v>201</v>
      </c>
      <c r="U10" s="166" t="s">
        <v>201</v>
      </c>
      <c r="V10" s="165" t="s">
        <v>201</v>
      </c>
      <c r="W10" s="166" t="s">
        <v>201</v>
      </c>
      <c r="X10" s="165">
        <v>4</v>
      </c>
      <c r="Y10" s="166" t="s">
        <v>201</v>
      </c>
      <c r="Z10" s="165">
        <v>5</v>
      </c>
      <c r="AA10" s="166">
        <v>1</v>
      </c>
      <c r="AB10" s="165">
        <v>4</v>
      </c>
      <c r="AC10" s="166" t="s">
        <v>201</v>
      </c>
      <c r="AD10" s="165">
        <v>4</v>
      </c>
      <c r="AE10" s="166" t="s">
        <v>201</v>
      </c>
      <c r="AF10" s="165" t="s">
        <v>201</v>
      </c>
      <c r="AG10" s="166" t="s">
        <v>201</v>
      </c>
      <c r="AH10" s="165">
        <v>4</v>
      </c>
      <c r="AI10" s="166" t="s">
        <v>201</v>
      </c>
      <c r="AJ10" s="165">
        <v>25</v>
      </c>
      <c r="AK10" s="166">
        <v>5</v>
      </c>
      <c r="AL10" s="182">
        <v>4</v>
      </c>
      <c r="AM10" s="102">
        <v>1</v>
      </c>
      <c r="AN10" s="102">
        <v>401</v>
      </c>
      <c r="AO10" s="102">
        <v>360</v>
      </c>
      <c r="AP10" s="41" t="str">
        <f t="shared" si="0"/>
        <v>五所川原</v>
      </c>
    </row>
    <row r="11" spans="1:42" s="2" customFormat="1" ht="21" customHeight="1">
      <c r="A11" s="72" t="s">
        <v>207</v>
      </c>
      <c r="B11" s="165">
        <v>5</v>
      </c>
      <c r="C11" s="166">
        <v>5</v>
      </c>
      <c r="D11" s="165" t="s">
        <v>201</v>
      </c>
      <c r="E11" s="166" t="s">
        <v>201</v>
      </c>
      <c r="F11" s="165" t="s">
        <v>201</v>
      </c>
      <c r="G11" s="166" t="s">
        <v>201</v>
      </c>
      <c r="H11" s="165">
        <v>3</v>
      </c>
      <c r="I11" s="166">
        <v>1</v>
      </c>
      <c r="J11" s="165" t="s">
        <v>201</v>
      </c>
      <c r="K11" s="166" t="s">
        <v>201</v>
      </c>
      <c r="L11" s="165">
        <v>1</v>
      </c>
      <c r="M11" s="166">
        <v>1</v>
      </c>
      <c r="N11" s="165">
        <v>1</v>
      </c>
      <c r="O11" s="166" t="s">
        <v>201</v>
      </c>
      <c r="P11" s="165">
        <v>1</v>
      </c>
      <c r="Q11" s="166" t="s">
        <v>201</v>
      </c>
      <c r="R11" s="165" t="s">
        <v>201</v>
      </c>
      <c r="S11" s="166" t="s">
        <v>201</v>
      </c>
      <c r="T11" s="165" t="s">
        <v>201</v>
      </c>
      <c r="U11" s="166" t="s">
        <v>201</v>
      </c>
      <c r="V11" s="165" t="s">
        <v>201</v>
      </c>
      <c r="W11" s="166" t="s">
        <v>201</v>
      </c>
      <c r="X11" s="165">
        <v>6</v>
      </c>
      <c r="Y11" s="166" t="s">
        <v>201</v>
      </c>
      <c r="Z11" s="165">
        <v>5</v>
      </c>
      <c r="AA11" s="166" t="s">
        <v>201</v>
      </c>
      <c r="AB11" s="165">
        <v>7</v>
      </c>
      <c r="AC11" s="166" t="s">
        <v>201</v>
      </c>
      <c r="AD11" s="165">
        <v>6</v>
      </c>
      <c r="AE11" s="166" t="s">
        <v>201</v>
      </c>
      <c r="AF11" s="165" t="s">
        <v>201</v>
      </c>
      <c r="AG11" s="166" t="s">
        <v>201</v>
      </c>
      <c r="AH11" s="165">
        <v>6</v>
      </c>
      <c r="AI11" s="166" t="s">
        <v>201</v>
      </c>
      <c r="AJ11" s="165">
        <v>41</v>
      </c>
      <c r="AK11" s="166">
        <v>7</v>
      </c>
      <c r="AL11" s="182">
        <v>7</v>
      </c>
      <c r="AM11" s="102">
        <v>5</v>
      </c>
      <c r="AN11" s="102">
        <v>454</v>
      </c>
      <c r="AO11" s="102">
        <v>345</v>
      </c>
      <c r="AP11" s="41" t="str">
        <f t="shared" si="0"/>
        <v>十和田</v>
      </c>
    </row>
    <row r="12" spans="1:42" s="2" customFormat="1" ht="21" customHeight="1">
      <c r="A12" s="72" t="s">
        <v>208</v>
      </c>
      <c r="B12" s="165">
        <v>1</v>
      </c>
      <c r="C12" s="166">
        <v>1</v>
      </c>
      <c r="D12" s="165" t="s">
        <v>201</v>
      </c>
      <c r="E12" s="166" t="s">
        <v>201</v>
      </c>
      <c r="F12" s="165" t="s">
        <v>201</v>
      </c>
      <c r="G12" s="166" t="s">
        <v>201</v>
      </c>
      <c r="H12" s="165" t="s">
        <v>201</v>
      </c>
      <c r="I12" s="166" t="s">
        <v>201</v>
      </c>
      <c r="J12" s="165" t="s">
        <v>201</v>
      </c>
      <c r="K12" s="166" t="s">
        <v>201</v>
      </c>
      <c r="L12" s="165">
        <v>1</v>
      </c>
      <c r="M12" s="166">
        <v>1</v>
      </c>
      <c r="N12" s="165" t="s">
        <v>201</v>
      </c>
      <c r="O12" s="166" t="s">
        <v>201</v>
      </c>
      <c r="P12" s="165" t="s">
        <v>201</v>
      </c>
      <c r="Q12" s="166" t="s">
        <v>268</v>
      </c>
      <c r="R12" s="165" t="s">
        <v>201</v>
      </c>
      <c r="S12" s="166" t="s">
        <v>201</v>
      </c>
      <c r="T12" s="165" t="s">
        <v>201</v>
      </c>
      <c r="U12" s="166" t="s">
        <v>201</v>
      </c>
      <c r="V12" s="165" t="s">
        <v>201</v>
      </c>
      <c r="W12" s="166" t="s">
        <v>201</v>
      </c>
      <c r="X12" s="165">
        <v>2</v>
      </c>
      <c r="Y12" s="166" t="s">
        <v>201</v>
      </c>
      <c r="Z12" s="165">
        <v>2</v>
      </c>
      <c r="AA12" s="166">
        <v>1</v>
      </c>
      <c r="AB12" s="165">
        <v>2</v>
      </c>
      <c r="AC12" s="166" t="s">
        <v>201</v>
      </c>
      <c r="AD12" s="165">
        <v>2</v>
      </c>
      <c r="AE12" s="166" t="s">
        <v>201</v>
      </c>
      <c r="AF12" s="165" t="s">
        <v>201</v>
      </c>
      <c r="AG12" s="166" t="s">
        <v>201</v>
      </c>
      <c r="AH12" s="165">
        <v>3</v>
      </c>
      <c r="AI12" s="166" t="s">
        <v>201</v>
      </c>
      <c r="AJ12" s="165">
        <v>13</v>
      </c>
      <c r="AK12" s="166">
        <v>3</v>
      </c>
      <c r="AL12" s="182">
        <v>4</v>
      </c>
      <c r="AM12" s="102">
        <v>2</v>
      </c>
      <c r="AN12" s="102">
        <v>183</v>
      </c>
      <c r="AO12" s="102">
        <v>148</v>
      </c>
      <c r="AP12" s="41" t="str">
        <f t="shared" si="0"/>
        <v>むつ</v>
      </c>
    </row>
    <row r="13" spans="1:42" s="3" customFormat="1" ht="21" customHeight="1">
      <c r="A13" s="48" t="s">
        <v>209</v>
      </c>
      <c r="B13" s="183">
        <v>28</v>
      </c>
      <c r="C13" s="184">
        <v>27</v>
      </c>
      <c r="D13" s="183">
        <v>1</v>
      </c>
      <c r="E13" s="184" t="s">
        <v>201</v>
      </c>
      <c r="F13" s="183">
        <v>1</v>
      </c>
      <c r="G13" s="184" t="s">
        <v>268</v>
      </c>
      <c r="H13" s="183">
        <v>5</v>
      </c>
      <c r="I13" s="184">
        <v>1</v>
      </c>
      <c r="J13" s="183">
        <v>1</v>
      </c>
      <c r="K13" s="184">
        <v>1</v>
      </c>
      <c r="L13" s="183">
        <v>5</v>
      </c>
      <c r="M13" s="184">
        <v>3</v>
      </c>
      <c r="N13" s="183">
        <v>3</v>
      </c>
      <c r="O13" s="184">
        <v>1</v>
      </c>
      <c r="P13" s="183">
        <v>4</v>
      </c>
      <c r="Q13" s="184" t="s">
        <v>201</v>
      </c>
      <c r="R13" s="183">
        <v>2</v>
      </c>
      <c r="S13" s="184" t="s">
        <v>201</v>
      </c>
      <c r="T13" s="183">
        <v>2</v>
      </c>
      <c r="U13" s="184" t="s">
        <v>201</v>
      </c>
      <c r="V13" s="183" t="s">
        <v>201</v>
      </c>
      <c r="W13" s="184" t="s">
        <v>201</v>
      </c>
      <c r="X13" s="183">
        <v>31</v>
      </c>
      <c r="Y13" s="184" t="s">
        <v>201</v>
      </c>
      <c r="Z13" s="183">
        <v>31</v>
      </c>
      <c r="AA13" s="184">
        <v>3</v>
      </c>
      <c r="AB13" s="183">
        <v>33</v>
      </c>
      <c r="AC13" s="184" t="s">
        <v>201</v>
      </c>
      <c r="AD13" s="183">
        <v>31</v>
      </c>
      <c r="AE13" s="184" t="s">
        <v>201</v>
      </c>
      <c r="AF13" s="183" t="s">
        <v>201</v>
      </c>
      <c r="AG13" s="184" t="s">
        <v>201</v>
      </c>
      <c r="AH13" s="183">
        <v>33</v>
      </c>
      <c r="AI13" s="184" t="s">
        <v>201</v>
      </c>
      <c r="AJ13" s="183">
        <v>211</v>
      </c>
      <c r="AK13" s="184">
        <v>36</v>
      </c>
      <c r="AL13" s="185">
        <v>101</v>
      </c>
      <c r="AM13" s="186">
        <v>59</v>
      </c>
      <c r="AN13" s="186">
        <v>2668</v>
      </c>
      <c r="AO13" s="186">
        <v>2087</v>
      </c>
      <c r="AP13" s="187" t="str">
        <f t="shared" si="0"/>
        <v>青森県計</v>
      </c>
    </row>
    <row r="14" spans="1:42" s="9" customFormat="1" ht="21" customHeight="1">
      <c r="A14" s="188"/>
      <c r="B14" s="189"/>
      <c r="C14" s="190"/>
      <c r="D14" s="189"/>
      <c r="E14" s="190"/>
      <c r="F14" s="189"/>
      <c r="G14" s="190"/>
      <c r="H14" s="189"/>
      <c r="I14" s="190"/>
      <c r="J14" s="189"/>
      <c r="K14" s="190"/>
      <c r="L14" s="189"/>
      <c r="M14" s="190"/>
      <c r="N14" s="189"/>
      <c r="O14" s="190"/>
      <c r="P14" s="189"/>
      <c r="Q14" s="190"/>
      <c r="R14" s="189"/>
      <c r="S14" s="190"/>
      <c r="T14" s="189"/>
      <c r="U14" s="190"/>
      <c r="V14" s="189"/>
      <c r="W14" s="190"/>
      <c r="X14" s="189"/>
      <c r="Y14" s="190"/>
      <c r="Z14" s="189"/>
      <c r="AA14" s="190"/>
      <c r="AB14" s="189"/>
      <c r="AC14" s="190"/>
      <c r="AD14" s="189"/>
      <c r="AE14" s="190"/>
      <c r="AF14" s="189"/>
      <c r="AG14" s="190"/>
      <c r="AH14" s="189"/>
      <c r="AI14" s="190"/>
      <c r="AJ14" s="189"/>
      <c r="AK14" s="190"/>
      <c r="AL14" s="191"/>
      <c r="AM14" s="192"/>
      <c r="AN14" s="193"/>
      <c r="AO14" s="193"/>
      <c r="AP14" s="194"/>
    </row>
    <row r="15" spans="1:42" s="2" customFormat="1" ht="21" customHeight="1">
      <c r="A15" s="72" t="s">
        <v>210</v>
      </c>
      <c r="B15" s="195">
        <v>9</v>
      </c>
      <c r="C15" s="196">
        <v>9</v>
      </c>
      <c r="D15" s="195" t="s">
        <v>201</v>
      </c>
      <c r="E15" s="196" t="s">
        <v>201</v>
      </c>
      <c r="F15" s="195" t="s">
        <v>201</v>
      </c>
      <c r="G15" s="196" t="s">
        <v>201</v>
      </c>
      <c r="H15" s="195">
        <v>6</v>
      </c>
      <c r="I15" s="196">
        <v>1</v>
      </c>
      <c r="J15" s="195" t="s">
        <v>201</v>
      </c>
      <c r="K15" s="196" t="s">
        <v>201</v>
      </c>
      <c r="L15" s="195">
        <v>2</v>
      </c>
      <c r="M15" s="196">
        <v>1</v>
      </c>
      <c r="N15" s="195">
        <v>5</v>
      </c>
      <c r="O15" s="196">
        <v>3</v>
      </c>
      <c r="P15" s="195">
        <v>5</v>
      </c>
      <c r="Q15" s="196">
        <v>1</v>
      </c>
      <c r="R15" s="195" t="s">
        <v>201</v>
      </c>
      <c r="S15" s="196" t="s">
        <v>201</v>
      </c>
      <c r="T15" s="195">
        <v>1</v>
      </c>
      <c r="U15" s="196" t="s">
        <v>201</v>
      </c>
      <c r="V15" s="195" t="s">
        <v>201</v>
      </c>
      <c r="W15" s="196" t="s">
        <v>201</v>
      </c>
      <c r="X15" s="195">
        <v>10</v>
      </c>
      <c r="Y15" s="196" t="s">
        <v>201</v>
      </c>
      <c r="Z15" s="195">
        <v>12</v>
      </c>
      <c r="AA15" s="196">
        <v>3</v>
      </c>
      <c r="AB15" s="195">
        <v>15</v>
      </c>
      <c r="AC15" s="196" t="s">
        <v>201</v>
      </c>
      <c r="AD15" s="195">
        <v>10</v>
      </c>
      <c r="AE15" s="196" t="s">
        <v>201</v>
      </c>
      <c r="AF15" s="195" t="s">
        <v>201</v>
      </c>
      <c r="AG15" s="196" t="s">
        <v>201</v>
      </c>
      <c r="AH15" s="195">
        <v>17</v>
      </c>
      <c r="AI15" s="196" t="s">
        <v>201</v>
      </c>
      <c r="AJ15" s="195">
        <v>92</v>
      </c>
      <c r="AK15" s="196">
        <v>18</v>
      </c>
      <c r="AL15" s="197">
        <v>31</v>
      </c>
      <c r="AM15" s="198">
        <v>13</v>
      </c>
      <c r="AN15" s="198">
        <v>818</v>
      </c>
      <c r="AO15" s="198">
        <v>565</v>
      </c>
      <c r="AP15" s="199" t="str">
        <f aca="true" t="shared" si="1" ref="AP15:AP24">IF(A15="","",A15)</f>
        <v>盛岡</v>
      </c>
    </row>
    <row r="16" spans="1:42" s="2" customFormat="1" ht="21" customHeight="1">
      <c r="A16" s="72" t="s">
        <v>211</v>
      </c>
      <c r="B16" s="165">
        <v>2</v>
      </c>
      <c r="C16" s="166">
        <v>2</v>
      </c>
      <c r="D16" s="165" t="s">
        <v>201</v>
      </c>
      <c r="E16" s="166" t="s">
        <v>201</v>
      </c>
      <c r="F16" s="165" t="s">
        <v>201</v>
      </c>
      <c r="G16" s="166" t="s">
        <v>201</v>
      </c>
      <c r="H16" s="165" t="s">
        <v>201</v>
      </c>
      <c r="I16" s="166" t="s">
        <v>201</v>
      </c>
      <c r="J16" s="165" t="s">
        <v>201</v>
      </c>
      <c r="K16" s="166" t="s">
        <v>201</v>
      </c>
      <c r="L16" s="165" t="s">
        <v>201</v>
      </c>
      <c r="M16" s="166" t="s">
        <v>201</v>
      </c>
      <c r="N16" s="165" t="s">
        <v>201</v>
      </c>
      <c r="O16" s="166" t="s">
        <v>201</v>
      </c>
      <c r="P16" s="165" t="s">
        <v>201</v>
      </c>
      <c r="Q16" s="166" t="s">
        <v>201</v>
      </c>
      <c r="R16" s="165" t="s">
        <v>201</v>
      </c>
      <c r="S16" s="166" t="s">
        <v>201</v>
      </c>
      <c r="T16" s="165" t="s">
        <v>201</v>
      </c>
      <c r="U16" s="166" t="s">
        <v>201</v>
      </c>
      <c r="V16" s="165" t="s">
        <v>201</v>
      </c>
      <c r="W16" s="166" t="s">
        <v>201</v>
      </c>
      <c r="X16" s="165">
        <v>2</v>
      </c>
      <c r="Y16" s="166" t="s">
        <v>201</v>
      </c>
      <c r="Z16" s="165">
        <v>2</v>
      </c>
      <c r="AA16" s="166" t="s">
        <v>201</v>
      </c>
      <c r="AB16" s="165">
        <v>2</v>
      </c>
      <c r="AC16" s="166" t="s">
        <v>201</v>
      </c>
      <c r="AD16" s="165">
        <v>2</v>
      </c>
      <c r="AE16" s="166" t="s">
        <v>201</v>
      </c>
      <c r="AF16" s="165" t="s">
        <v>201</v>
      </c>
      <c r="AG16" s="166" t="s">
        <v>201</v>
      </c>
      <c r="AH16" s="165">
        <v>2</v>
      </c>
      <c r="AI16" s="166" t="s">
        <v>201</v>
      </c>
      <c r="AJ16" s="165">
        <v>12</v>
      </c>
      <c r="AK16" s="166">
        <v>2</v>
      </c>
      <c r="AL16" s="182">
        <v>5</v>
      </c>
      <c r="AM16" s="102">
        <v>5</v>
      </c>
      <c r="AN16" s="102">
        <v>272</v>
      </c>
      <c r="AO16" s="102">
        <v>234</v>
      </c>
      <c r="AP16" s="41" t="str">
        <f t="shared" si="1"/>
        <v>宮古</v>
      </c>
    </row>
    <row r="17" spans="1:42" s="2" customFormat="1" ht="21" customHeight="1">
      <c r="A17" s="72" t="s">
        <v>212</v>
      </c>
      <c r="B17" s="165">
        <v>1</v>
      </c>
      <c r="C17" s="166">
        <v>1</v>
      </c>
      <c r="D17" s="165" t="s">
        <v>201</v>
      </c>
      <c r="E17" s="166" t="s">
        <v>201</v>
      </c>
      <c r="F17" s="165">
        <v>1</v>
      </c>
      <c r="G17" s="166" t="s">
        <v>201</v>
      </c>
      <c r="H17" s="165">
        <v>1</v>
      </c>
      <c r="I17" s="166" t="s">
        <v>201</v>
      </c>
      <c r="J17" s="165" t="s">
        <v>201</v>
      </c>
      <c r="K17" s="166" t="s">
        <v>201</v>
      </c>
      <c r="L17" s="165" t="s">
        <v>201</v>
      </c>
      <c r="M17" s="166" t="s">
        <v>201</v>
      </c>
      <c r="N17" s="165" t="s">
        <v>201</v>
      </c>
      <c r="O17" s="166" t="s">
        <v>201</v>
      </c>
      <c r="P17" s="165">
        <v>1</v>
      </c>
      <c r="Q17" s="166" t="s">
        <v>201</v>
      </c>
      <c r="R17" s="165" t="s">
        <v>201</v>
      </c>
      <c r="S17" s="166" t="s">
        <v>201</v>
      </c>
      <c r="T17" s="165">
        <v>1</v>
      </c>
      <c r="U17" s="166" t="s">
        <v>201</v>
      </c>
      <c r="V17" s="165">
        <v>1</v>
      </c>
      <c r="W17" s="166" t="s">
        <v>201</v>
      </c>
      <c r="X17" s="165">
        <v>1</v>
      </c>
      <c r="Y17" s="166" t="s">
        <v>201</v>
      </c>
      <c r="Z17" s="165">
        <v>1</v>
      </c>
      <c r="AA17" s="166" t="s">
        <v>201</v>
      </c>
      <c r="AB17" s="165">
        <v>1</v>
      </c>
      <c r="AC17" s="166" t="s">
        <v>201</v>
      </c>
      <c r="AD17" s="165">
        <v>1</v>
      </c>
      <c r="AE17" s="166" t="s">
        <v>201</v>
      </c>
      <c r="AF17" s="165" t="s">
        <v>201</v>
      </c>
      <c r="AG17" s="166" t="s">
        <v>201</v>
      </c>
      <c r="AH17" s="165">
        <v>1</v>
      </c>
      <c r="AI17" s="166" t="s">
        <v>201</v>
      </c>
      <c r="AJ17" s="165">
        <v>11</v>
      </c>
      <c r="AK17" s="166">
        <v>1</v>
      </c>
      <c r="AL17" s="182">
        <v>7</v>
      </c>
      <c r="AM17" s="102">
        <v>5</v>
      </c>
      <c r="AN17" s="102">
        <v>196</v>
      </c>
      <c r="AO17" s="102">
        <v>169</v>
      </c>
      <c r="AP17" s="41" t="str">
        <f t="shared" si="1"/>
        <v>大船渡</v>
      </c>
    </row>
    <row r="18" spans="1:42" s="2" customFormat="1" ht="21" customHeight="1">
      <c r="A18" s="72" t="s">
        <v>213</v>
      </c>
      <c r="B18" s="165">
        <v>2</v>
      </c>
      <c r="C18" s="166">
        <v>2</v>
      </c>
      <c r="D18" s="165" t="s">
        <v>201</v>
      </c>
      <c r="E18" s="166" t="s">
        <v>201</v>
      </c>
      <c r="F18" s="165" t="s">
        <v>201</v>
      </c>
      <c r="G18" s="166" t="s">
        <v>201</v>
      </c>
      <c r="H18" s="165">
        <v>1</v>
      </c>
      <c r="I18" s="166" t="s">
        <v>201</v>
      </c>
      <c r="J18" s="165" t="s">
        <v>201</v>
      </c>
      <c r="K18" s="166" t="s">
        <v>201</v>
      </c>
      <c r="L18" s="165" t="s">
        <v>201</v>
      </c>
      <c r="M18" s="166" t="s">
        <v>201</v>
      </c>
      <c r="N18" s="165" t="s">
        <v>201</v>
      </c>
      <c r="O18" s="166" t="s">
        <v>201</v>
      </c>
      <c r="P18" s="165" t="s">
        <v>201</v>
      </c>
      <c r="Q18" s="166" t="s">
        <v>201</v>
      </c>
      <c r="R18" s="165" t="s">
        <v>201</v>
      </c>
      <c r="S18" s="166" t="s">
        <v>201</v>
      </c>
      <c r="T18" s="165" t="s">
        <v>201</v>
      </c>
      <c r="U18" s="166" t="s">
        <v>201</v>
      </c>
      <c r="V18" s="165" t="s">
        <v>201</v>
      </c>
      <c r="W18" s="166" t="s">
        <v>201</v>
      </c>
      <c r="X18" s="165">
        <v>2</v>
      </c>
      <c r="Y18" s="166" t="s">
        <v>201</v>
      </c>
      <c r="Z18" s="165">
        <v>2</v>
      </c>
      <c r="AA18" s="166" t="s">
        <v>201</v>
      </c>
      <c r="AB18" s="165">
        <v>2</v>
      </c>
      <c r="AC18" s="166" t="s">
        <v>201</v>
      </c>
      <c r="AD18" s="165">
        <v>2</v>
      </c>
      <c r="AE18" s="166" t="s">
        <v>201</v>
      </c>
      <c r="AF18" s="165" t="s">
        <v>201</v>
      </c>
      <c r="AG18" s="166" t="s">
        <v>201</v>
      </c>
      <c r="AH18" s="165">
        <v>2</v>
      </c>
      <c r="AI18" s="166" t="s">
        <v>201</v>
      </c>
      <c r="AJ18" s="165">
        <v>13</v>
      </c>
      <c r="AK18" s="166">
        <v>2</v>
      </c>
      <c r="AL18" s="182">
        <v>6</v>
      </c>
      <c r="AM18" s="102">
        <v>2</v>
      </c>
      <c r="AN18" s="102">
        <v>262</v>
      </c>
      <c r="AO18" s="102">
        <v>237</v>
      </c>
      <c r="AP18" s="41" t="str">
        <f t="shared" si="1"/>
        <v>水沢</v>
      </c>
    </row>
    <row r="19" spans="1:42" s="2" customFormat="1" ht="21" customHeight="1">
      <c r="A19" s="72" t="s">
        <v>214</v>
      </c>
      <c r="B19" s="165">
        <v>4</v>
      </c>
      <c r="C19" s="166">
        <v>4</v>
      </c>
      <c r="D19" s="165" t="s">
        <v>201</v>
      </c>
      <c r="E19" s="166" t="s">
        <v>201</v>
      </c>
      <c r="F19" s="165" t="s">
        <v>201</v>
      </c>
      <c r="G19" s="166" t="s">
        <v>201</v>
      </c>
      <c r="H19" s="165">
        <v>1</v>
      </c>
      <c r="I19" s="166" t="s">
        <v>201</v>
      </c>
      <c r="J19" s="165" t="s">
        <v>201</v>
      </c>
      <c r="K19" s="166" t="s">
        <v>201</v>
      </c>
      <c r="L19" s="165">
        <v>1</v>
      </c>
      <c r="M19" s="166">
        <v>1</v>
      </c>
      <c r="N19" s="165">
        <v>2</v>
      </c>
      <c r="O19" s="166">
        <v>2</v>
      </c>
      <c r="P19" s="165">
        <v>2</v>
      </c>
      <c r="Q19" s="166" t="s">
        <v>201</v>
      </c>
      <c r="R19" s="165" t="s">
        <v>201</v>
      </c>
      <c r="S19" s="166" t="s">
        <v>201</v>
      </c>
      <c r="T19" s="165" t="s">
        <v>201</v>
      </c>
      <c r="U19" s="166" t="s">
        <v>201</v>
      </c>
      <c r="V19" s="165" t="s">
        <v>201</v>
      </c>
      <c r="W19" s="166" t="s">
        <v>201</v>
      </c>
      <c r="X19" s="165">
        <v>4</v>
      </c>
      <c r="Y19" s="166" t="s">
        <v>201</v>
      </c>
      <c r="Z19" s="165">
        <v>4</v>
      </c>
      <c r="AA19" s="166" t="s">
        <v>201</v>
      </c>
      <c r="AB19" s="165">
        <v>7</v>
      </c>
      <c r="AC19" s="166" t="s">
        <v>201</v>
      </c>
      <c r="AD19" s="165">
        <v>4</v>
      </c>
      <c r="AE19" s="166" t="s">
        <v>201</v>
      </c>
      <c r="AF19" s="165" t="s">
        <v>201</v>
      </c>
      <c r="AG19" s="166" t="s">
        <v>201</v>
      </c>
      <c r="AH19" s="165">
        <v>7</v>
      </c>
      <c r="AI19" s="166" t="s">
        <v>201</v>
      </c>
      <c r="AJ19" s="165">
        <v>36</v>
      </c>
      <c r="AK19" s="166">
        <v>7</v>
      </c>
      <c r="AL19" s="182">
        <v>13</v>
      </c>
      <c r="AM19" s="102">
        <v>9</v>
      </c>
      <c r="AN19" s="102">
        <v>361</v>
      </c>
      <c r="AO19" s="102">
        <v>278</v>
      </c>
      <c r="AP19" s="41" t="str">
        <f t="shared" si="1"/>
        <v>花巻</v>
      </c>
    </row>
    <row r="20" spans="1:42" s="2" customFormat="1" ht="21" customHeight="1">
      <c r="A20" s="72" t="s">
        <v>215</v>
      </c>
      <c r="B20" s="165">
        <v>2</v>
      </c>
      <c r="C20" s="166">
        <v>2</v>
      </c>
      <c r="D20" s="165" t="s">
        <v>201</v>
      </c>
      <c r="E20" s="166" t="s">
        <v>201</v>
      </c>
      <c r="F20" s="165" t="s">
        <v>201</v>
      </c>
      <c r="G20" s="166" t="s">
        <v>201</v>
      </c>
      <c r="H20" s="165" t="s">
        <v>201</v>
      </c>
      <c r="I20" s="166" t="s">
        <v>201</v>
      </c>
      <c r="J20" s="165" t="s">
        <v>201</v>
      </c>
      <c r="K20" s="166" t="s">
        <v>201</v>
      </c>
      <c r="L20" s="165">
        <v>1</v>
      </c>
      <c r="M20" s="166">
        <v>1</v>
      </c>
      <c r="N20" s="165" t="s">
        <v>201</v>
      </c>
      <c r="O20" s="166" t="s">
        <v>201</v>
      </c>
      <c r="P20" s="165" t="s">
        <v>201</v>
      </c>
      <c r="Q20" s="166" t="s">
        <v>201</v>
      </c>
      <c r="R20" s="165" t="s">
        <v>201</v>
      </c>
      <c r="S20" s="166" t="s">
        <v>201</v>
      </c>
      <c r="T20" s="165" t="s">
        <v>201</v>
      </c>
      <c r="U20" s="166" t="s">
        <v>201</v>
      </c>
      <c r="V20" s="165" t="s">
        <v>201</v>
      </c>
      <c r="W20" s="166" t="s">
        <v>201</v>
      </c>
      <c r="X20" s="165">
        <v>2</v>
      </c>
      <c r="Y20" s="166" t="s">
        <v>201</v>
      </c>
      <c r="Z20" s="165">
        <v>2</v>
      </c>
      <c r="AA20" s="166" t="s">
        <v>201</v>
      </c>
      <c r="AB20" s="165">
        <v>2</v>
      </c>
      <c r="AC20" s="166" t="s">
        <v>201</v>
      </c>
      <c r="AD20" s="165">
        <v>2</v>
      </c>
      <c r="AE20" s="166" t="s">
        <v>201</v>
      </c>
      <c r="AF20" s="165" t="s">
        <v>201</v>
      </c>
      <c r="AG20" s="166" t="s">
        <v>201</v>
      </c>
      <c r="AH20" s="165">
        <v>2</v>
      </c>
      <c r="AI20" s="166" t="s">
        <v>201</v>
      </c>
      <c r="AJ20" s="165">
        <v>13</v>
      </c>
      <c r="AK20" s="166">
        <v>3</v>
      </c>
      <c r="AL20" s="182">
        <v>4</v>
      </c>
      <c r="AM20" s="102">
        <v>1</v>
      </c>
      <c r="AN20" s="102">
        <v>145</v>
      </c>
      <c r="AO20" s="102">
        <v>124</v>
      </c>
      <c r="AP20" s="41" t="s">
        <v>215</v>
      </c>
    </row>
    <row r="21" spans="1:42" s="2" customFormat="1" ht="21" customHeight="1">
      <c r="A21" s="72" t="s">
        <v>216</v>
      </c>
      <c r="B21" s="165">
        <v>5</v>
      </c>
      <c r="C21" s="166">
        <v>4</v>
      </c>
      <c r="D21" s="165" t="s">
        <v>201</v>
      </c>
      <c r="E21" s="166" t="s">
        <v>201</v>
      </c>
      <c r="F21" s="165">
        <v>1</v>
      </c>
      <c r="G21" s="166" t="s">
        <v>201</v>
      </c>
      <c r="H21" s="165" t="s">
        <v>201</v>
      </c>
      <c r="I21" s="166" t="s">
        <v>201</v>
      </c>
      <c r="J21" s="165" t="s">
        <v>201</v>
      </c>
      <c r="K21" s="166" t="s">
        <v>201</v>
      </c>
      <c r="L21" s="165">
        <v>1</v>
      </c>
      <c r="M21" s="166">
        <v>1</v>
      </c>
      <c r="N21" s="165" t="s">
        <v>201</v>
      </c>
      <c r="O21" s="166" t="s">
        <v>201</v>
      </c>
      <c r="P21" s="165" t="s">
        <v>201</v>
      </c>
      <c r="Q21" s="166" t="s">
        <v>201</v>
      </c>
      <c r="R21" s="165" t="s">
        <v>201</v>
      </c>
      <c r="S21" s="166" t="s">
        <v>201</v>
      </c>
      <c r="T21" s="165" t="s">
        <v>201</v>
      </c>
      <c r="U21" s="166" t="s">
        <v>201</v>
      </c>
      <c r="V21" s="165" t="s">
        <v>201</v>
      </c>
      <c r="W21" s="166" t="s">
        <v>201</v>
      </c>
      <c r="X21" s="165">
        <v>5</v>
      </c>
      <c r="Y21" s="166" t="s">
        <v>201</v>
      </c>
      <c r="Z21" s="165">
        <v>5</v>
      </c>
      <c r="AA21" s="166" t="s">
        <v>201</v>
      </c>
      <c r="AB21" s="165">
        <v>5</v>
      </c>
      <c r="AC21" s="166" t="s">
        <v>201</v>
      </c>
      <c r="AD21" s="165">
        <v>5</v>
      </c>
      <c r="AE21" s="166" t="s">
        <v>201</v>
      </c>
      <c r="AF21" s="165" t="s">
        <v>201</v>
      </c>
      <c r="AG21" s="166" t="s">
        <v>201</v>
      </c>
      <c r="AH21" s="165">
        <v>5</v>
      </c>
      <c r="AI21" s="166" t="s">
        <v>201</v>
      </c>
      <c r="AJ21" s="165">
        <v>32</v>
      </c>
      <c r="AK21" s="166">
        <v>5</v>
      </c>
      <c r="AL21" s="182">
        <v>6</v>
      </c>
      <c r="AM21" s="102">
        <v>3</v>
      </c>
      <c r="AN21" s="102">
        <v>322</v>
      </c>
      <c r="AO21" s="102">
        <v>264</v>
      </c>
      <c r="AP21" s="41" t="s">
        <v>216</v>
      </c>
    </row>
    <row r="22" spans="1:42" s="2" customFormat="1" ht="21" customHeight="1">
      <c r="A22" s="72" t="s">
        <v>217</v>
      </c>
      <c r="B22" s="165">
        <v>3</v>
      </c>
      <c r="C22" s="166">
        <v>3</v>
      </c>
      <c r="D22" s="165" t="s">
        <v>201</v>
      </c>
      <c r="E22" s="166" t="s">
        <v>201</v>
      </c>
      <c r="F22" s="165" t="s">
        <v>201</v>
      </c>
      <c r="G22" s="166" t="s">
        <v>201</v>
      </c>
      <c r="H22" s="165">
        <v>1</v>
      </c>
      <c r="I22" s="166" t="s">
        <v>201</v>
      </c>
      <c r="J22" s="165" t="s">
        <v>201</v>
      </c>
      <c r="K22" s="166" t="s">
        <v>201</v>
      </c>
      <c r="L22" s="165">
        <v>2</v>
      </c>
      <c r="M22" s="166" t="s">
        <v>201</v>
      </c>
      <c r="N22" s="165" t="s">
        <v>201</v>
      </c>
      <c r="O22" s="166" t="s">
        <v>201</v>
      </c>
      <c r="P22" s="165" t="s">
        <v>201</v>
      </c>
      <c r="Q22" s="166" t="s">
        <v>201</v>
      </c>
      <c r="R22" s="165" t="s">
        <v>201</v>
      </c>
      <c r="S22" s="166" t="s">
        <v>201</v>
      </c>
      <c r="T22" s="165" t="s">
        <v>201</v>
      </c>
      <c r="U22" s="166" t="s">
        <v>201</v>
      </c>
      <c r="V22" s="165" t="s">
        <v>201</v>
      </c>
      <c r="W22" s="166" t="s">
        <v>201</v>
      </c>
      <c r="X22" s="165">
        <v>4</v>
      </c>
      <c r="Y22" s="166">
        <v>1</v>
      </c>
      <c r="Z22" s="165">
        <v>7</v>
      </c>
      <c r="AA22" s="166">
        <v>4</v>
      </c>
      <c r="AB22" s="165">
        <v>4</v>
      </c>
      <c r="AC22" s="166" t="s">
        <v>201</v>
      </c>
      <c r="AD22" s="165">
        <v>4</v>
      </c>
      <c r="AE22" s="166" t="s">
        <v>201</v>
      </c>
      <c r="AF22" s="165" t="s">
        <v>201</v>
      </c>
      <c r="AG22" s="166" t="s">
        <v>201</v>
      </c>
      <c r="AH22" s="165">
        <v>8</v>
      </c>
      <c r="AI22" s="166" t="s">
        <v>201</v>
      </c>
      <c r="AJ22" s="165">
        <v>33</v>
      </c>
      <c r="AK22" s="166">
        <v>8</v>
      </c>
      <c r="AL22" s="182">
        <v>6</v>
      </c>
      <c r="AM22" s="102">
        <v>2</v>
      </c>
      <c r="AN22" s="102">
        <v>229</v>
      </c>
      <c r="AO22" s="102">
        <v>190</v>
      </c>
      <c r="AP22" s="41" t="str">
        <f t="shared" si="1"/>
        <v>釜石</v>
      </c>
    </row>
    <row r="23" spans="1:42" s="2" customFormat="1" ht="21" customHeight="1">
      <c r="A23" s="72" t="s">
        <v>218</v>
      </c>
      <c r="B23" s="165">
        <v>1</v>
      </c>
      <c r="C23" s="166">
        <v>1</v>
      </c>
      <c r="D23" s="165" t="s">
        <v>201</v>
      </c>
      <c r="E23" s="166" t="s">
        <v>201</v>
      </c>
      <c r="F23" s="165" t="s">
        <v>201</v>
      </c>
      <c r="G23" s="166" t="s">
        <v>201</v>
      </c>
      <c r="H23" s="165" t="s">
        <v>201</v>
      </c>
      <c r="I23" s="166" t="s">
        <v>201</v>
      </c>
      <c r="J23" s="165" t="s">
        <v>201</v>
      </c>
      <c r="K23" s="166" t="s">
        <v>201</v>
      </c>
      <c r="L23" s="165" t="s">
        <v>201</v>
      </c>
      <c r="M23" s="166" t="s">
        <v>201</v>
      </c>
      <c r="N23" s="165" t="s">
        <v>201</v>
      </c>
      <c r="O23" s="166" t="s">
        <v>201</v>
      </c>
      <c r="P23" s="165" t="s">
        <v>201</v>
      </c>
      <c r="Q23" s="166" t="s">
        <v>201</v>
      </c>
      <c r="R23" s="165" t="s">
        <v>201</v>
      </c>
      <c r="S23" s="166" t="s">
        <v>201</v>
      </c>
      <c r="T23" s="165" t="s">
        <v>201</v>
      </c>
      <c r="U23" s="166" t="s">
        <v>201</v>
      </c>
      <c r="V23" s="165" t="s">
        <v>201</v>
      </c>
      <c r="W23" s="166" t="s">
        <v>201</v>
      </c>
      <c r="X23" s="165">
        <v>1</v>
      </c>
      <c r="Y23" s="166" t="s">
        <v>201</v>
      </c>
      <c r="Z23" s="165">
        <v>2</v>
      </c>
      <c r="AA23" s="166">
        <v>1</v>
      </c>
      <c r="AB23" s="165">
        <v>1</v>
      </c>
      <c r="AC23" s="166" t="s">
        <v>201</v>
      </c>
      <c r="AD23" s="165">
        <v>1</v>
      </c>
      <c r="AE23" s="166" t="s">
        <v>201</v>
      </c>
      <c r="AF23" s="165" t="s">
        <v>201</v>
      </c>
      <c r="AG23" s="166" t="s">
        <v>201</v>
      </c>
      <c r="AH23" s="165">
        <v>2</v>
      </c>
      <c r="AI23" s="166" t="s">
        <v>201</v>
      </c>
      <c r="AJ23" s="165">
        <v>8</v>
      </c>
      <c r="AK23" s="166">
        <v>2</v>
      </c>
      <c r="AL23" s="182">
        <v>4</v>
      </c>
      <c r="AM23" s="102">
        <v>2</v>
      </c>
      <c r="AN23" s="102">
        <v>157</v>
      </c>
      <c r="AO23" s="102">
        <v>130</v>
      </c>
      <c r="AP23" s="41" t="str">
        <f t="shared" si="1"/>
        <v>二戸</v>
      </c>
    </row>
    <row r="24" spans="1:42" s="3" customFormat="1" ht="21" customHeight="1">
      <c r="A24" s="48" t="s">
        <v>219</v>
      </c>
      <c r="B24" s="183">
        <v>29</v>
      </c>
      <c r="C24" s="184">
        <v>28</v>
      </c>
      <c r="D24" s="183" t="s">
        <v>201</v>
      </c>
      <c r="E24" s="184" t="s">
        <v>201</v>
      </c>
      <c r="F24" s="183">
        <v>2</v>
      </c>
      <c r="G24" s="184" t="s">
        <v>201</v>
      </c>
      <c r="H24" s="183">
        <v>10</v>
      </c>
      <c r="I24" s="184">
        <v>1</v>
      </c>
      <c r="J24" s="183" t="s">
        <v>201</v>
      </c>
      <c r="K24" s="184" t="s">
        <v>201</v>
      </c>
      <c r="L24" s="183">
        <v>7</v>
      </c>
      <c r="M24" s="184">
        <v>4</v>
      </c>
      <c r="N24" s="183">
        <v>7</v>
      </c>
      <c r="O24" s="184">
        <v>5</v>
      </c>
      <c r="P24" s="183">
        <v>8</v>
      </c>
      <c r="Q24" s="184">
        <v>1</v>
      </c>
      <c r="R24" s="183" t="s">
        <v>201</v>
      </c>
      <c r="S24" s="184" t="s">
        <v>201</v>
      </c>
      <c r="T24" s="183">
        <v>2</v>
      </c>
      <c r="U24" s="184" t="s">
        <v>201</v>
      </c>
      <c r="V24" s="183">
        <v>1</v>
      </c>
      <c r="W24" s="184" t="s">
        <v>201</v>
      </c>
      <c r="X24" s="183">
        <v>31</v>
      </c>
      <c r="Y24" s="184">
        <v>1</v>
      </c>
      <c r="Z24" s="183">
        <v>37</v>
      </c>
      <c r="AA24" s="184">
        <v>8</v>
      </c>
      <c r="AB24" s="183">
        <v>39</v>
      </c>
      <c r="AC24" s="184" t="s">
        <v>201</v>
      </c>
      <c r="AD24" s="183">
        <v>31</v>
      </c>
      <c r="AE24" s="184" t="s">
        <v>201</v>
      </c>
      <c r="AF24" s="183" t="s">
        <v>201</v>
      </c>
      <c r="AG24" s="184" t="s">
        <v>201</v>
      </c>
      <c r="AH24" s="183">
        <v>46</v>
      </c>
      <c r="AI24" s="184" t="s">
        <v>201</v>
      </c>
      <c r="AJ24" s="183">
        <v>250</v>
      </c>
      <c r="AK24" s="184">
        <v>48</v>
      </c>
      <c r="AL24" s="185">
        <v>82</v>
      </c>
      <c r="AM24" s="186">
        <v>42</v>
      </c>
      <c r="AN24" s="186">
        <v>2762</v>
      </c>
      <c r="AO24" s="186">
        <v>2191</v>
      </c>
      <c r="AP24" s="187" t="str">
        <f t="shared" si="1"/>
        <v>岩手県計</v>
      </c>
    </row>
    <row r="25" spans="1:42" s="9" customFormat="1" ht="21" customHeight="1">
      <c r="A25" s="188"/>
      <c r="B25" s="189"/>
      <c r="C25" s="190"/>
      <c r="D25" s="189"/>
      <c r="E25" s="190"/>
      <c r="F25" s="189"/>
      <c r="G25" s="190"/>
      <c r="H25" s="189"/>
      <c r="I25" s="190"/>
      <c r="J25" s="189"/>
      <c r="K25" s="190"/>
      <c r="L25" s="189"/>
      <c r="M25" s="190"/>
      <c r="N25" s="189"/>
      <c r="O25" s="190"/>
      <c r="P25" s="189"/>
      <c r="Q25" s="190"/>
      <c r="R25" s="189"/>
      <c r="S25" s="190"/>
      <c r="T25" s="189"/>
      <c r="U25" s="190"/>
      <c r="V25" s="189"/>
      <c r="W25" s="190"/>
      <c r="X25" s="189"/>
      <c r="Y25" s="190"/>
      <c r="Z25" s="189"/>
      <c r="AA25" s="190"/>
      <c r="AB25" s="189"/>
      <c r="AC25" s="190"/>
      <c r="AD25" s="189"/>
      <c r="AE25" s="190"/>
      <c r="AF25" s="189"/>
      <c r="AG25" s="190"/>
      <c r="AH25" s="189"/>
      <c r="AI25" s="190"/>
      <c r="AJ25" s="189"/>
      <c r="AK25" s="190"/>
      <c r="AL25" s="191"/>
      <c r="AM25" s="192"/>
      <c r="AN25" s="193"/>
      <c r="AO25" s="193"/>
      <c r="AP25" s="194"/>
    </row>
    <row r="26" spans="1:42" s="2" customFormat="1" ht="21" customHeight="1">
      <c r="A26" s="72" t="s">
        <v>220</v>
      </c>
      <c r="B26" s="195">
        <v>6</v>
      </c>
      <c r="C26" s="196">
        <v>6</v>
      </c>
      <c r="D26" s="195" t="s">
        <v>201</v>
      </c>
      <c r="E26" s="196" t="s">
        <v>201</v>
      </c>
      <c r="F26" s="195">
        <v>1</v>
      </c>
      <c r="G26" s="196">
        <v>1</v>
      </c>
      <c r="H26" s="195">
        <v>1</v>
      </c>
      <c r="I26" s="196" t="s">
        <v>201</v>
      </c>
      <c r="J26" s="195" t="s">
        <v>201</v>
      </c>
      <c r="K26" s="196" t="s">
        <v>201</v>
      </c>
      <c r="L26" s="195">
        <v>1</v>
      </c>
      <c r="M26" s="196">
        <v>1</v>
      </c>
      <c r="N26" s="195" t="s">
        <v>201</v>
      </c>
      <c r="O26" s="196" t="s">
        <v>201</v>
      </c>
      <c r="P26" s="195">
        <v>1</v>
      </c>
      <c r="Q26" s="196" t="s">
        <v>201</v>
      </c>
      <c r="R26" s="195">
        <v>1</v>
      </c>
      <c r="S26" s="196" t="s">
        <v>201</v>
      </c>
      <c r="T26" s="195">
        <v>1</v>
      </c>
      <c r="U26" s="196" t="s">
        <v>201</v>
      </c>
      <c r="V26" s="195">
        <v>1</v>
      </c>
      <c r="W26" s="196" t="s">
        <v>201</v>
      </c>
      <c r="X26" s="195">
        <v>8</v>
      </c>
      <c r="Y26" s="196" t="s">
        <v>201</v>
      </c>
      <c r="Z26" s="195">
        <v>6</v>
      </c>
      <c r="AA26" s="196" t="s">
        <v>201</v>
      </c>
      <c r="AB26" s="195">
        <v>8</v>
      </c>
      <c r="AC26" s="196" t="s">
        <v>201</v>
      </c>
      <c r="AD26" s="195">
        <v>8</v>
      </c>
      <c r="AE26" s="196" t="s">
        <v>201</v>
      </c>
      <c r="AF26" s="195" t="s">
        <v>201</v>
      </c>
      <c r="AG26" s="196" t="s">
        <v>201</v>
      </c>
      <c r="AH26" s="195">
        <v>8</v>
      </c>
      <c r="AI26" s="196" t="s">
        <v>201</v>
      </c>
      <c r="AJ26" s="195">
        <v>51</v>
      </c>
      <c r="AK26" s="196">
        <v>8</v>
      </c>
      <c r="AL26" s="197">
        <v>30</v>
      </c>
      <c r="AM26" s="198">
        <v>11</v>
      </c>
      <c r="AN26" s="198">
        <v>712</v>
      </c>
      <c r="AO26" s="198">
        <v>503</v>
      </c>
      <c r="AP26" s="199" t="str">
        <f aca="true" t="shared" si="2" ref="AP26:AP36">IF(A26="","",A26)</f>
        <v>仙台北</v>
      </c>
    </row>
    <row r="27" spans="1:42" s="2" customFormat="1" ht="21" customHeight="1">
      <c r="A27" s="72" t="s">
        <v>221</v>
      </c>
      <c r="B27" s="165">
        <v>2</v>
      </c>
      <c r="C27" s="166">
        <v>2</v>
      </c>
      <c r="D27" s="165" t="s">
        <v>201</v>
      </c>
      <c r="E27" s="166" t="s">
        <v>201</v>
      </c>
      <c r="F27" s="165" t="s">
        <v>201</v>
      </c>
      <c r="G27" s="166" t="s">
        <v>201</v>
      </c>
      <c r="H27" s="165">
        <v>1</v>
      </c>
      <c r="I27" s="166">
        <v>1</v>
      </c>
      <c r="J27" s="165" t="s">
        <v>201</v>
      </c>
      <c r="K27" s="166" t="s">
        <v>201</v>
      </c>
      <c r="L27" s="165">
        <v>1</v>
      </c>
      <c r="M27" s="166">
        <v>1</v>
      </c>
      <c r="N27" s="165" t="s">
        <v>201</v>
      </c>
      <c r="O27" s="166" t="s">
        <v>201</v>
      </c>
      <c r="P27" s="165" t="s">
        <v>201</v>
      </c>
      <c r="Q27" s="166" t="s">
        <v>201</v>
      </c>
      <c r="R27" s="165" t="s">
        <v>201</v>
      </c>
      <c r="S27" s="166" t="s">
        <v>201</v>
      </c>
      <c r="T27" s="165" t="s">
        <v>201</v>
      </c>
      <c r="U27" s="166" t="s">
        <v>201</v>
      </c>
      <c r="V27" s="165" t="s">
        <v>201</v>
      </c>
      <c r="W27" s="166" t="s">
        <v>201</v>
      </c>
      <c r="X27" s="165">
        <v>3</v>
      </c>
      <c r="Y27" s="166" t="s">
        <v>201</v>
      </c>
      <c r="Z27" s="165">
        <v>3</v>
      </c>
      <c r="AA27" s="166" t="s">
        <v>201</v>
      </c>
      <c r="AB27" s="165">
        <v>4</v>
      </c>
      <c r="AC27" s="166" t="s">
        <v>201</v>
      </c>
      <c r="AD27" s="165">
        <v>3</v>
      </c>
      <c r="AE27" s="166" t="s">
        <v>201</v>
      </c>
      <c r="AF27" s="165" t="s">
        <v>201</v>
      </c>
      <c r="AG27" s="166" t="s">
        <v>201</v>
      </c>
      <c r="AH27" s="165">
        <v>3</v>
      </c>
      <c r="AI27" s="166" t="s">
        <v>201</v>
      </c>
      <c r="AJ27" s="165">
        <v>20</v>
      </c>
      <c r="AK27" s="166">
        <v>4</v>
      </c>
      <c r="AL27" s="182">
        <v>59</v>
      </c>
      <c r="AM27" s="102">
        <v>9</v>
      </c>
      <c r="AN27" s="102">
        <v>514</v>
      </c>
      <c r="AO27" s="102">
        <v>337</v>
      </c>
      <c r="AP27" s="41" t="str">
        <f t="shared" si="2"/>
        <v>仙台中</v>
      </c>
    </row>
    <row r="28" spans="1:42" s="2" customFormat="1" ht="21" customHeight="1">
      <c r="A28" s="72" t="s">
        <v>222</v>
      </c>
      <c r="B28" s="165">
        <v>3</v>
      </c>
      <c r="C28" s="166">
        <v>3</v>
      </c>
      <c r="D28" s="165" t="s">
        <v>201</v>
      </c>
      <c r="E28" s="166" t="s">
        <v>201</v>
      </c>
      <c r="F28" s="165" t="s">
        <v>201</v>
      </c>
      <c r="G28" s="166" t="s">
        <v>201</v>
      </c>
      <c r="H28" s="165" t="s">
        <v>201</v>
      </c>
      <c r="I28" s="166" t="s">
        <v>201</v>
      </c>
      <c r="J28" s="165" t="s">
        <v>201</v>
      </c>
      <c r="K28" s="166" t="s">
        <v>201</v>
      </c>
      <c r="L28" s="165">
        <v>2</v>
      </c>
      <c r="M28" s="166">
        <v>1</v>
      </c>
      <c r="N28" s="165">
        <v>1</v>
      </c>
      <c r="O28" s="166">
        <v>1</v>
      </c>
      <c r="P28" s="165">
        <v>1</v>
      </c>
      <c r="Q28" s="166" t="s">
        <v>201</v>
      </c>
      <c r="R28" s="165" t="s">
        <v>201</v>
      </c>
      <c r="S28" s="166" t="s">
        <v>201</v>
      </c>
      <c r="T28" s="165" t="s">
        <v>201</v>
      </c>
      <c r="U28" s="166" t="s">
        <v>201</v>
      </c>
      <c r="V28" s="165" t="s">
        <v>201</v>
      </c>
      <c r="W28" s="166" t="s">
        <v>201</v>
      </c>
      <c r="X28" s="165">
        <v>5</v>
      </c>
      <c r="Y28" s="166">
        <v>1</v>
      </c>
      <c r="Z28" s="165">
        <v>4</v>
      </c>
      <c r="AA28" s="166" t="s">
        <v>201</v>
      </c>
      <c r="AB28" s="165">
        <v>6</v>
      </c>
      <c r="AC28" s="166" t="s">
        <v>201</v>
      </c>
      <c r="AD28" s="165">
        <v>5</v>
      </c>
      <c r="AE28" s="166" t="s">
        <v>201</v>
      </c>
      <c r="AF28" s="165" t="s">
        <v>201</v>
      </c>
      <c r="AG28" s="166" t="s">
        <v>201</v>
      </c>
      <c r="AH28" s="165">
        <v>6</v>
      </c>
      <c r="AI28" s="166" t="s">
        <v>201</v>
      </c>
      <c r="AJ28" s="165">
        <v>33</v>
      </c>
      <c r="AK28" s="166">
        <v>6</v>
      </c>
      <c r="AL28" s="182">
        <v>6</v>
      </c>
      <c r="AM28" s="102">
        <v>3</v>
      </c>
      <c r="AN28" s="102">
        <v>493</v>
      </c>
      <c r="AO28" s="102">
        <v>383</v>
      </c>
      <c r="AP28" s="41" t="str">
        <f t="shared" si="2"/>
        <v>仙台南</v>
      </c>
    </row>
    <row r="29" spans="1:42" s="2" customFormat="1" ht="21" customHeight="1">
      <c r="A29" s="72" t="s">
        <v>223</v>
      </c>
      <c r="B29" s="165">
        <v>3</v>
      </c>
      <c r="C29" s="166">
        <v>3</v>
      </c>
      <c r="D29" s="165" t="s">
        <v>201</v>
      </c>
      <c r="E29" s="166" t="s">
        <v>201</v>
      </c>
      <c r="F29" s="165" t="s">
        <v>201</v>
      </c>
      <c r="G29" s="166" t="s">
        <v>201</v>
      </c>
      <c r="H29" s="165">
        <v>1</v>
      </c>
      <c r="I29" s="166" t="s">
        <v>201</v>
      </c>
      <c r="J29" s="165" t="s">
        <v>201</v>
      </c>
      <c r="K29" s="166" t="s">
        <v>201</v>
      </c>
      <c r="L29" s="165" t="s">
        <v>201</v>
      </c>
      <c r="M29" s="166" t="s">
        <v>201</v>
      </c>
      <c r="N29" s="165" t="s">
        <v>201</v>
      </c>
      <c r="O29" s="166" t="s">
        <v>201</v>
      </c>
      <c r="P29" s="165" t="s">
        <v>201</v>
      </c>
      <c r="Q29" s="166" t="s">
        <v>201</v>
      </c>
      <c r="R29" s="165" t="s">
        <v>201</v>
      </c>
      <c r="S29" s="166" t="s">
        <v>201</v>
      </c>
      <c r="T29" s="165" t="s">
        <v>201</v>
      </c>
      <c r="U29" s="166" t="s">
        <v>201</v>
      </c>
      <c r="V29" s="165" t="s">
        <v>201</v>
      </c>
      <c r="W29" s="166" t="s">
        <v>201</v>
      </c>
      <c r="X29" s="165">
        <v>3</v>
      </c>
      <c r="Y29" s="166" t="s">
        <v>201</v>
      </c>
      <c r="Z29" s="165">
        <v>3</v>
      </c>
      <c r="AA29" s="166" t="s">
        <v>201</v>
      </c>
      <c r="AB29" s="165">
        <v>3</v>
      </c>
      <c r="AC29" s="166" t="s">
        <v>201</v>
      </c>
      <c r="AD29" s="165">
        <v>3</v>
      </c>
      <c r="AE29" s="166" t="s">
        <v>201</v>
      </c>
      <c r="AF29" s="165" t="s">
        <v>201</v>
      </c>
      <c r="AG29" s="166" t="s">
        <v>201</v>
      </c>
      <c r="AH29" s="165">
        <v>3</v>
      </c>
      <c r="AI29" s="166" t="s">
        <v>201</v>
      </c>
      <c r="AJ29" s="165">
        <v>19</v>
      </c>
      <c r="AK29" s="166">
        <v>3</v>
      </c>
      <c r="AL29" s="182">
        <v>10</v>
      </c>
      <c r="AM29" s="102" t="s">
        <v>201</v>
      </c>
      <c r="AN29" s="102">
        <v>443</v>
      </c>
      <c r="AO29" s="102">
        <v>366</v>
      </c>
      <c r="AP29" s="41" t="str">
        <f t="shared" si="2"/>
        <v>石巻</v>
      </c>
    </row>
    <row r="30" spans="1:42" s="2" customFormat="1" ht="21" customHeight="1">
      <c r="A30" s="72" t="s">
        <v>224</v>
      </c>
      <c r="B30" s="165">
        <v>3</v>
      </c>
      <c r="C30" s="166">
        <v>3</v>
      </c>
      <c r="D30" s="165" t="s">
        <v>201</v>
      </c>
      <c r="E30" s="166" t="s">
        <v>201</v>
      </c>
      <c r="F30" s="165" t="s">
        <v>201</v>
      </c>
      <c r="G30" s="166" t="s">
        <v>201</v>
      </c>
      <c r="H30" s="165">
        <v>2</v>
      </c>
      <c r="I30" s="166" t="s">
        <v>201</v>
      </c>
      <c r="J30" s="165" t="s">
        <v>201</v>
      </c>
      <c r="K30" s="166" t="s">
        <v>201</v>
      </c>
      <c r="L30" s="165" t="s">
        <v>201</v>
      </c>
      <c r="M30" s="166" t="s">
        <v>201</v>
      </c>
      <c r="N30" s="165">
        <v>1</v>
      </c>
      <c r="O30" s="166">
        <v>1</v>
      </c>
      <c r="P30" s="165">
        <v>1</v>
      </c>
      <c r="Q30" s="166" t="s">
        <v>201</v>
      </c>
      <c r="R30" s="165" t="s">
        <v>201</v>
      </c>
      <c r="S30" s="166" t="s">
        <v>201</v>
      </c>
      <c r="T30" s="165" t="s">
        <v>201</v>
      </c>
      <c r="U30" s="166" t="s">
        <v>201</v>
      </c>
      <c r="V30" s="165" t="s">
        <v>201</v>
      </c>
      <c r="W30" s="166" t="s">
        <v>201</v>
      </c>
      <c r="X30" s="165">
        <v>3</v>
      </c>
      <c r="Y30" s="166" t="s">
        <v>201</v>
      </c>
      <c r="Z30" s="165">
        <v>3</v>
      </c>
      <c r="AA30" s="166" t="s">
        <v>201</v>
      </c>
      <c r="AB30" s="165">
        <v>4</v>
      </c>
      <c r="AC30" s="166" t="s">
        <v>201</v>
      </c>
      <c r="AD30" s="165">
        <v>3</v>
      </c>
      <c r="AE30" s="166" t="s">
        <v>201</v>
      </c>
      <c r="AF30" s="165" t="s">
        <v>201</v>
      </c>
      <c r="AG30" s="166" t="s">
        <v>201</v>
      </c>
      <c r="AH30" s="165">
        <v>4</v>
      </c>
      <c r="AI30" s="166" t="s">
        <v>201</v>
      </c>
      <c r="AJ30" s="165">
        <v>24</v>
      </c>
      <c r="AK30" s="166">
        <v>4</v>
      </c>
      <c r="AL30" s="182">
        <v>10</v>
      </c>
      <c r="AM30" s="102">
        <v>7</v>
      </c>
      <c r="AN30" s="102">
        <v>295</v>
      </c>
      <c r="AO30" s="102">
        <v>242</v>
      </c>
      <c r="AP30" s="41" t="s">
        <v>224</v>
      </c>
    </row>
    <row r="31" spans="1:42" s="2" customFormat="1" ht="21" customHeight="1">
      <c r="A31" s="72" t="s">
        <v>225</v>
      </c>
      <c r="B31" s="165">
        <v>11</v>
      </c>
      <c r="C31" s="166">
        <v>11</v>
      </c>
      <c r="D31" s="165" t="s">
        <v>201</v>
      </c>
      <c r="E31" s="166" t="s">
        <v>201</v>
      </c>
      <c r="F31" s="165" t="s">
        <v>201</v>
      </c>
      <c r="G31" s="166" t="s">
        <v>201</v>
      </c>
      <c r="H31" s="165">
        <v>2</v>
      </c>
      <c r="I31" s="166" t="s">
        <v>201</v>
      </c>
      <c r="J31" s="165" t="s">
        <v>201</v>
      </c>
      <c r="K31" s="166" t="s">
        <v>201</v>
      </c>
      <c r="L31" s="165">
        <v>1</v>
      </c>
      <c r="M31" s="166">
        <v>1</v>
      </c>
      <c r="N31" s="165" t="s">
        <v>201</v>
      </c>
      <c r="O31" s="166" t="s">
        <v>201</v>
      </c>
      <c r="P31" s="165" t="s">
        <v>201</v>
      </c>
      <c r="Q31" s="166" t="s">
        <v>201</v>
      </c>
      <c r="R31" s="165" t="s">
        <v>201</v>
      </c>
      <c r="S31" s="166" t="s">
        <v>201</v>
      </c>
      <c r="T31" s="165" t="s">
        <v>201</v>
      </c>
      <c r="U31" s="166" t="s">
        <v>201</v>
      </c>
      <c r="V31" s="165" t="s">
        <v>201</v>
      </c>
      <c r="W31" s="166" t="s">
        <v>201</v>
      </c>
      <c r="X31" s="165">
        <v>12</v>
      </c>
      <c r="Y31" s="166">
        <v>1</v>
      </c>
      <c r="Z31" s="165">
        <v>14</v>
      </c>
      <c r="AA31" s="166">
        <v>3</v>
      </c>
      <c r="AB31" s="165">
        <v>13</v>
      </c>
      <c r="AC31" s="166" t="s">
        <v>201</v>
      </c>
      <c r="AD31" s="165">
        <v>12</v>
      </c>
      <c r="AE31" s="166" t="s">
        <v>201</v>
      </c>
      <c r="AF31" s="165" t="s">
        <v>201</v>
      </c>
      <c r="AG31" s="166" t="s">
        <v>201</v>
      </c>
      <c r="AH31" s="165">
        <v>14</v>
      </c>
      <c r="AI31" s="166" t="s">
        <v>201</v>
      </c>
      <c r="AJ31" s="165">
        <v>79</v>
      </c>
      <c r="AK31" s="166">
        <v>16</v>
      </c>
      <c r="AL31" s="182">
        <v>8</v>
      </c>
      <c r="AM31" s="102">
        <v>6</v>
      </c>
      <c r="AN31" s="102">
        <v>445</v>
      </c>
      <c r="AO31" s="102">
        <v>337</v>
      </c>
      <c r="AP31" s="41" t="str">
        <f t="shared" si="2"/>
        <v>古川</v>
      </c>
    </row>
    <row r="32" spans="1:42" s="2" customFormat="1" ht="21" customHeight="1">
      <c r="A32" s="72" t="s">
        <v>226</v>
      </c>
      <c r="B32" s="165">
        <v>2</v>
      </c>
      <c r="C32" s="166">
        <v>2</v>
      </c>
      <c r="D32" s="165" t="s">
        <v>201</v>
      </c>
      <c r="E32" s="166" t="s">
        <v>201</v>
      </c>
      <c r="F32" s="165" t="s">
        <v>201</v>
      </c>
      <c r="G32" s="166" t="s">
        <v>201</v>
      </c>
      <c r="H32" s="165" t="s">
        <v>201</v>
      </c>
      <c r="I32" s="166" t="s">
        <v>201</v>
      </c>
      <c r="J32" s="165" t="s">
        <v>201</v>
      </c>
      <c r="K32" s="166" t="s">
        <v>201</v>
      </c>
      <c r="L32" s="165" t="s">
        <v>201</v>
      </c>
      <c r="M32" s="166" t="s">
        <v>201</v>
      </c>
      <c r="N32" s="165" t="s">
        <v>201</v>
      </c>
      <c r="O32" s="166" t="s">
        <v>201</v>
      </c>
      <c r="P32" s="165" t="s">
        <v>201</v>
      </c>
      <c r="Q32" s="166" t="s">
        <v>201</v>
      </c>
      <c r="R32" s="165" t="s">
        <v>201</v>
      </c>
      <c r="S32" s="166" t="s">
        <v>201</v>
      </c>
      <c r="T32" s="165" t="s">
        <v>201</v>
      </c>
      <c r="U32" s="166" t="s">
        <v>201</v>
      </c>
      <c r="V32" s="165" t="s">
        <v>201</v>
      </c>
      <c r="W32" s="166" t="s">
        <v>201</v>
      </c>
      <c r="X32" s="165">
        <v>2</v>
      </c>
      <c r="Y32" s="166" t="s">
        <v>201</v>
      </c>
      <c r="Z32" s="165">
        <v>3</v>
      </c>
      <c r="AA32" s="166">
        <v>1</v>
      </c>
      <c r="AB32" s="165">
        <v>2</v>
      </c>
      <c r="AC32" s="166" t="s">
        <v>201</v>
      </c>
      <c r="AD32" s="165">
        <v>2</v>
      </c>
      <c r="AE32" s="166" t="s">
        <v>201</v>
      </c>
      <c r="AF32" s="165" t="s">
        <v>201</v>
      </c>
      <c r="AG32" s="166" t="s">
        <v>201</v>
      </c>
      <c r="AH32" s="165">
        <v>2</v>
      </c>
      <c r="AI32" s="166" t="s">
        <v>201</v>
      </c>
      <c r="AJ32" s="165">
        <v>13</v>
      </c>
      <c r="AK32" s="166">
        <v>3</v>
      </c>
      <c r="AL32" s="182">
        <v>4</v>
      </c>
      <c r="AM32" s="102">
        <v>3</v>
      </c>
      <c r="AN32" s="102">
        <v>223</v>
      </c>
      <c r="AO32" s="102">
        <v>182</v>
      </c>
      <c r="AP32" s="41" t="s">
        <v>266</v>
      </c>
    </row>
    <row r="33" spans="1:42" s="2" customFormat="1" ht="21" customHeight="1">
      <c r="A33" s="72" t="s">
        <v>227</v>
      </c>
      <c r="B33" s="165">
        <v>3</v>
      </c>
      <c r="C33" s="166">
        <v>3</v>
      </c>
      <c r="D33" s="165" t="s">
        <v>201</v>
      </c>
      <c r="E33" s="166" t="s">
        <v>201</v>
      </c>
      <c r="F33" s="165" t="s">
        <v>201</v>
      </c>
      <c r="G33" s="166" t="s">
        <v>201</v>
      </c>
      <c r="H33" s="165">
        <v>1</v>
      </c>
      <c r="I33" s="166" t="s">
        <v>201</v>
      </c>
      <c r="J33" s="165" t="s">
        <v>201</v>
      </c>
      <c r="K33" s="166" t="s">
        <v>201</v>
      </c>
      <c r="L33" s="165">
        <v>1</v>
      </c>
      <c r="M33" s="166">
        <v>1</v>
      </c>
      <c r="N33" s="165" t="s">
        <v>201</v>
      </c>
      <c r="O33" s="166" t="s">
        <v>201</v>
      </c>
      <c r="P33" s="165" t="s">
        <v>201</v>
      </c>
      <c r="Q33" s="166" t="s">
        <v>201</v>
      </c>
      <c r="R33" s="165" t="s">
        <v>201</v>
      </c>
      <c r="S33" s="166" t="s">
        <v>201</v>
      </c>
      <c r="T33" s="165" t="s">
        <v>201</v>
      </c>
      <c r="U33" s="166" t="s">
        <v>201</v>
      </c>
      <c r="V33" s="165" t="s">
        <v>201</v>
      </c>
      <c r="W33" s="166" t="s">
        <v>201</v>
      </c>
      <c r="X33" s="165">
        <v>2</v>
      </c>
      <c r="Y33" s="166" t="s">
        <v>201</v>
      </c>
      <c r="Z33" s="165">
        <v>2</v>
      </c>
      <c r="AA33" s="166" t="s">
        <v>201</v>
      </c>
      <c r="AB33" s="165">
        <v>3</v>
      </c>
      <c r="AC33" s="166" t="s">
        <v>201</v>
      </c>
      <c r="AD33" s="165">
        <v>2</v>
      </c>
      <c r="AE33" s="166" t="s">
        <v>201</v>
      </c>
      <c r="AF33" s="165" t="s">
        <v>201</v>
      </c>
      <c r="AG33" s="166" t="s">
        <v>201</v>
      </c>
      <c r="AH33" s="165">
        <v>3</v>
      </c>
      <c r="AI33" s="166" t="s">
        <v>201</v>
      </c>
      <c r="AJ33" s="165">
        <v>17</v>
      </c>
      <c r="AK33" s="166">
        <v>4</v>
      </c>
      <c r="AL33" s="182">
        <v>3</v>
      </c>
      <c r="AM33" s="102">
        <v>3</v>
      </c>
      <c r="AN33" s="102">
        <v>350</v>
      </c>
      <c r="AO33" s="102">
        <v>292</v>
      </c>
      <c r="AP33" s="41" t="str">
        <f t="shared" si="2"/>
        <v>大河原</v>
      </c>
    </row>
    <row r="34" spans="1:42" s="2" customFormat="1" ht="21" customHeight="1">
      <c r="A34" s="72" t="s">
        <v>228</v>
      </c>
      <c r="B34" s="165">
        <v>6</v>
      </c>
      <c r="C34" s="166">
        <v>6</v>
      </c>
      <c r="D34" s="165" t="s">
        <v>201</v>
      </c>
      <c r="E34" s="166" t="s">
        <v>201</v>
      </c>
      <c r="F34" s="165" t="s">
        <v>201</v>
      </c>
      <c r="G34" s="166" t="s">
        <v>201</v>
      </c>
      <c r="H34" s="165" t="s">
        <v>201</v>
      </c>
      <c r="I34" s="166" t="s">
        <v>201</v>
      </c>
      <c r="J34" s="165" t="s">
        <v>201</v>
      </c>
      <c r="K34" s="166" t="s">
        <v>201</v>
      </c>
      <c r="L34" s="165" t="s">
        <v>201</v>
      </c>
      <c r="M34" s="166" t="s">
        <v>201</v>
      </c>
      <c r="N34" s="165" t="s">
        <v>201</v>
      </c>
      <c r="O34" s="166" t="s">
        <v>201</v>
      </c>
      <c r="P34" s="165" t="s">
        <v>201</v>
      </c>
      <c r="Q34" s="166" t="s">
        <v>201</v>
      </c>
      <c r="R34" s="165" t="s">
        <v>201</v>
      </c>
      <c r="S34" s="166" t="s">
        <v>201</v>
      </c>
      <c r="T34" s="165" t="s">
        <v>201</v>
      </c>
      <c r="U34" s="166" t="s">
        <v>201</v>
      </c>
      <c r="V34" s="165" t="s">
        <v>201</v>
      </c>
      <c r="W34" s="166" t="s">
        <v>201</v>
      </c>
      <c r="X34" s="165">
        <v>6</v>
      </c>
      <c r="Y34" s="166" t="s">
        <v>201</v>
      </c>
      <c r="Z34" s="165">
        <v>6</v>
      </c>
      <c r="AA34" s="166" t="s">
        <v>201</v>
      </c>
      <c r="AB34" s="165">
        <v>6</v>
      </c>
      <c r="AC34" s="166" t="s">
        <v>201</v>
      </c>
      <c r="AD34" s="165">
        <v>6</v>
      </c>
      <c r="AE34" s="166" t="s">
        <v>201</v>
      </c>
      <c r="AF34" s="165" t="s">
        <v>201</v>
      </c>
      <c r="AG34" s="166" t="s">
        <v>201</v>
      </c>
      <c r="AH34" s="165">
        <v>6</v>
      </c>
      <c r="AI34" s="166" t="s">
        <v>201</v>
      </c>
      <c r="AJ34" s="165">
        <v>36</v>
      </c>
      <c r="AK34" s="166">
        <v>6</v>
      </c>
      <c r="AL34" s="182">
        <v>2</v>
      </c>
      <c r="AM34" s="102" t="s">
        <v>201</v>
      </c>
      <c r="AN34" s="102">
        <v>197</v>
      </c>
      <c r="AO34" s="102">
        <v>172</v>
      </c>
      <c r="AP34" s="41" t="str">
        <f t="shared" si="2"/>
        <v>築館</v>
      </c>
    </row>
    <row r="35" spans="1:42" s="2" customFormat="1" ht="21" customHeight="1">
      <c r="A35" s="72" t="s">
        <v>264</v>
      </c>
      <c r="B35" s="165">
        <v>1</v>
      </c>
      <c r="C35" s="166">
        <v>1</v>
      </c>
      <c r="D35" s="165" t="s">
        <v>201</v>
      </c>
      <c r="E35" s="166" t="s">
        <v>201</v>
      </c>
      <c r="F35" s="165" t="s">
        <v>201</v>
      </c>
      <c r="G35" s="166" t="s">
        <v>201</v>
      </c>
      <c r="H35" s="165">
        <v>1</v>
      </c>
      <c r="I35" s="166" t="s">
        <v>201</v>
      </c>
      <c r="J35" s="165" t="s">
        <v>201</v>
      </c>
      <c r="K35" s="166" t="s">
        <v>201</v>
      </c>
      <c r="L35" s="165">
        <v>1</v>
      </c>
      <c r="M35" s="166">
        <v>1</v>
      </c>
      <c r="N35" s="165" t="s">
        <v>201</v>
      </c>
      <c r="O35" s="166" t="s">
        <v>201</v>
      </c>
      <c r="P35" s="165" t="s">
        <v>201</v>
      </c>
      <c r="Q35" s="166" t="s">
        <v>201</v>
      </c>
      <c r="R35" s="165" t="s">
        <v>201</v>
      </c>
      <c r="S35" s="166" t="s">
        <v>201</v>
      </c>
      <c r="T35" s="165" t="s">
        <v>201</v>
      </c>
      <c r="U35" s="166" t="s">
        <v>201</v>
      </c>
      <c r="V35" s="165" t="s">
        <v>201</v>
      </c>
      <c r="W35" s="166" t="s">
        <v>201</v>
      </c>
      <c r="X35" s="165">
        <v>1</v>
      </c>
      <c r="Y35" s="166" t="s">
        <v>201</v>
      </c>
      <c r="Z35" s="165">
        <v>1</v>
      </c>
      <c r="AA35" s="166" t="s">
        <v>201</v>
      </c>
      <c r="AB35" s="165">
        <v>2</v>
      </c>
      <c r="AC35" s="166" t="s">
        <v>201</v>
      </c>
      <c r="AD35" s="165">
        <v>1</v>
      </c>
      <c r="AE35" s="166" t="s">
        <v>201</v>
      </c>
      <c r="AF35" s="165" t="s">
        <v>201</v>
      </c>
      <c r="AG35" s="166" t="s">
        <v>201</v>
      </c>
      <c r="AH35" s="165">
        <v>2</v>
      </c>
      <c r="AI35" s="166" t="s">
        <v>201</v>
      </c>
      <c r="AJ35" s="165">
        <v>10</v>
      </c>
      <c r="AK35" s="166">
        <v>2</v>
      </c>
      <c r="AL35" s="182">
        <v>4</v>
      </c>
      <c r="AM35" s="102">
        <v>2</v>
      </c>
      <c r="AN35" s="102">
        <v>199</v>
      </c>
      <c r="AO35" s="102">
        <v>179</v>
      </c>
      <c r="AP35" s="41" t="str">
        <f t="shared" si="2"/>
        <v>差沼</v>
      </c>
    </row>
    <row r="36" spans="1:42" s="3" customFormat="1" ht="21" customHeight="1">
      <c r="A36" s="48" t="s">
        <v>230</v>
      </c>
      <c r="B36" s="183">
        <v>40</v>
      </c>
      <c r="C36" s="184">
        <v>40</v>
      </c>
      <c r="D36" s="183" t="s">
        <v>201</v>
      </c>
      <c r="E36" s="184" t="s">
        <v>201</v>
      </c>
      <c r="F36" s="183">
        <v>1</v>
      </c>
      <c r="G36" s="184">
        <v>1</v>
      </c>
      <c r="H36" s="183">
        <v>9</v>
      </c>
      <c r="I36" s="184">
        <v>1</v>
      </c>
      <c r="J36" s="183" t="s">
        <v>201</v>
      </c>
      <c r="K36" s="184" t="s">
        <v>201</v>
      </c>
      <c r="L36" s="183">
        <v>7</v>
      </c>
      <c r="M36" s="184">
        <v>6</v>
      </c>
      <c r="N36" s="183">
        <v>2</v>
      </c>
      <c r="O36" s="184">
        <v>2</v>
      </c>
      <c r="P36" s="183">
        <v>3</v>
      </c>
      <c r="Q36" s="184" t="s">
        <v>201</v>
      </c>
      <c r="R36" s="183">
        <v>1</v>
      </c>
      <c r="S36" s="184" t="s">
        <v>201</v>
      </c>
      <c r="T36" s="183">
        <v>1</v>
      </c>
      <c r="U36" s="184" t="s">
        <v>201</v>
      </c>
      <c r="V36" s="183">
        <v>1</v>
      </c>
      <c r="W36" s="184" t="s">
        <v>201</v>
      </c>
      <c r="X36" s="183">
        <v>45</v>
      </c>
      <c r="Y36" s="184">
        <v>2</v>
      </c>
      <c r="Z36" s="183">
        <v>45</v>
      </c>
      <c r="AA36" s="184">
        <v>4</v>
      </c>
      <c r="AB36" s="183">
        <v>51</v>
      </c>
      <c r="AC36" s="184" t="s">
        <v>201</v>
      </c>
      <c r="AD36" s="183">
        <v>45</v>
      </c>
      <c r="AE36" s="184" t="s">
        <v>201</v>
      </c>
      <c r="AF36" s="183" t="s">
        <v>201</v>
      </c>
      <c r="AG36" s="184" t="s">
        <v>201</v>
      </c>
      <c r="AH36" s="183">
        <v>51</v>
      </c>
      <c r="AI36" s="184" t="s">
        <v>201</v>
      </c>
      <c r="AJ36" s="183">
        <v>302</v>
      </c>
      <c r="AK36" s="184">
        <v>56</v>
      </c>
      <c r="AL36" s="185">
        <v>136</v>
      </c>
      <c r="AM36" s="186">
        <v>44</v>
      </c>
      <c r="AN36" s="186">
        <v>3871</v>
      </c>
      <c r="AO36" s="186">
        <v>2993</v>
      </c>
      <c r="AP36" s="187" t="str">
        <f t="shared" si="2"/>
        <v>宮城県計</v>
      </c>
    </row>
    <row r="37" spans="1:42" s="9" customFormat="1" ht="21" customHeight="1">
      <c r="A37" s="188"/>
      <c r="B37" s="189"/>
      <c r="C37" s="190"/>
      <c r="D37" s="189"/>
      <c r="E37" s="190"/>
      <c r="F37" s="189"/>
      <c r="G37" s="190"/>
      <c r="H37" s="189"/>
      <c r="I37" s="190"/>
      <c r="J37" s="189"/>
      <c r="K37" s="190"/>
      <c r="L37" s="189"/>
      <c r="M37" s="190"/>
      <c r="N37" s="189"/>
      <c r="O37" s="190"/>
      <c r="P37" s="189"/>
      <c r="Q37" s="190"/>
      <c r="R37" s="189"/>
      <c r="S37" s="190"/>
      <c r="T37" s="189"/>
      <c r="U37" s="190"/>
      <c r="V37" s="189"/>
      <c r="W37" s="190"/>
      <c r="X37" s="189"/>
      <c r="Y37" s="190"/>
      <c r="Z37" s="189"/>
      <c r="AA37" s="190"/>
      <c r="AB37" s="189"/>
      <c r="AC37" s="190"/>
      <c r="AD37" s="189"/>
      <c r="AE37" s="190"/>
      <c r="AF37" s="189"/>
      <c r="AG37" s="190"/>
      <c r="AH37" s="189"/>
      <c r="AI37" s="190"/>
      <c r="AJ37" s="189"/>
      <c r="AK37" s="190"/>
      <c r="AL37" s="191"/>
      <c r="AM37" s="192"/>
      <c r="AN37" s="193"/>
      <c r="AO37" s="193"/>
      <c r="AP37" s="194"/>
    </row>
    <row r="38" spans="1:42" s="2" customFormat="1" ht="21" customHeight="1">
      <c r="A38" s="72" t="s">
        <v>231</v>
      </c>
      <c r="B38" s="195">
        <v>9</v>
      </c>
      <c r="C38" s="196">
        <v>9</v>
      </c>
      <c r="D38" s="195" t="s">
        <v>201</v>
      </c>
      <c r="E38" s="196" t="s">
        <v>201</v>
      </c>
      <c r="F38" s="195" t="s">
        <v>201</v>
      </c>
      <c r="G38" s="196" t="s">
        <v>201</v>
      </c>
      <c r="H38" s="195">
        <v>1</v>
      </c>
      <c r="I38" s="196" t="s">
        <v>201</v>
      </c>
      <c r="J38" s="195" t="s">
        <v>201</v>
      </c>
      <c r="K38" s="196" t="s">
        <v>201</v>
      </c>
      <c r="L38" s="195">
        <v>1</v>
      </c>
      <c r="M38" s="196">
        <v>1</v>
      </c>
      <c r="N38" s="195">
        <v>1</v>
      </c>
      <c r="O38" s="196" t="s">
        <v>201</v>
      </c>
      <c r="P38" s="195">
        <v>1</v>
      </c>
      <c r="Q38" s="196" t="s">
        <v>201</v>
      </c>
      <c r="R38" s="195" t="s">
        <v>201</v>
      </c>
      <c r="S38" s="196" t="s">
        <v>201</v>
      </c>
      <c r="T38" s="195">
        <v>1</v>
      </c>
      <c r="U38" s="196" t="s">
        <v>201</v>
      </c>
      <c r="V38" s="195" t="s">
        <v>201</v>
      </c>
      <c r="W38" s="196" t="s">
        <v>201</v>
      </c>
      <c r="X38" s="195">
        <v>9</v>
      </c>
      <c r="Y38" s="196" t="s">
        <v>201</v>
      </c>
      <c r="Z38" s="195">
        <v>9</v>
      </c>
      <c r="AA38" s="196" t="s">
        <v>201</v>
      </c>
      <c r="AB38" s="195">
        <v>10</v>
      </c>
      <c r="AC38" s="196" t="s">
        <v>201</v>
      </c>
      <c r="AD38" s="195">
        <v>9</v>
      </c>
      <c r="AE38" s="196" t="s">
        <v>201</v>
      </c>
      <c r="AF38" s="195" t="s">
        <v>201</v>
      </c>
      <c r="AG38" s="196" t="s">
        <v>201</v>
      </c>
      <c r="AH38" s="195">
        <v>10</v>
      </c>
      <c r="AI38" s="196" t="s">
        <v>201</v>
      </c>
      <c r="AJ38" s="195">
        <v>61</v>
      </c>
      <c r="AK38" s="196">
        <v>10</v>
      </c>
      <c r="AL38" s="197">
        <v>14</v>
      </c>
      <c r="AM38" s="198">
        <v>8</v>
      </c>
      <c r="AN38" s="198">
        <v>376</v>
      </c>
      <c r="AO38" s="198">
        <v>275</v>
      </c>
      <c r="AP38" s="199" t="str">
        <f aca="true" t="shared" si="3" ref="AP38:AP46">IF(A38="","",A38)</f>
        <v>秋田南</v>
      </c>
    </row>
    <row r="39" spans="1:42" s="2" customFormat="1" ht="21" customHeight="1">
      <c r="A39" s="72" t="s">
        <v>232</v>
      </c>
      <c r="B39" s="165">
        <v>4</v>
      </c>
      <c r="C39" s="166">
        <v>4</v>
      </c>
      <c r="D39" s="165">
        <v>1</v>
      </c>
      <c r="E39" s="166" t="s">
        <v>201</v>
      </c>
      <c r="F39" s="165">
        <v>1</v>
      </c>
      <c r="G39" s="196" t="s">
        <v>201</v>
      </c>
      <c r="H39" s="165">
        <v>2</v>
      </c>
      <c r="I39" s="166" t="s">
        <v>201</v>
      </c>
      <c r="J39" s="165">
        <v>1</v>
      </c>
      <c r="K39" s="166" t="s">
        <v>201</v>
      </c>
      <c r="L39" s="165">
        <v>1</v>
      </c>
      <c r="M39" s="166" t="s">
        <v>201</v>
      </c>
      <c r="N39" s="165">
        <v>1</v>
      </c>
      <c r="O39" s="166" t="s">
        <v>201</v>
      </c>
      <c r="P39" s="165">
        <v>1</v>
      </c>
      <c r="Q39" s="166" t="s">
        <v>201</v>
      </c>
      <c r="R39" s="165" t="s">
        <v>201</v>
      </c>
      <c r="S39" s="166" t="s">
        <v>201</v>
      </c>
      <c r="T39" s="165" t="s">
        <v>201</v>
      </c>
      <c r="U39" s="166" t="s">
        <v>201</v>
      </c>
      <c r="V39" s="165" t="s">
        <v>260</v>
      </c>
      <c r="W39" s="166" t="s">
        <v>201</v>
      </c>
      <c r="X39" s="165">
        <v>4</v>
      </c>
      <c r="Y39" s="166" t="s">
        <v>201</v>
      </c>
      <c r="Z39" s="165">
        <v>4</v>
      </c>
      <c r="AA39" s="166" t="s">
        <v>201</v>
      </c>
      <c r="AB39" s="165">
        <v>4</v>
      </c>
      <c r="AC39" s="166" t="s">
        <v>201</v>
      </c>
      <c r="AD39" s="165">
        <v>4</v>
      </c>
      <c r="AE39" s="166" t="s">
        <v>201</v>
      </c>
      <c r="AF39" s="165" t="s">
        <v>201</v>
      </c>
      <c r="AG39" s="166" t="s">
        <v>201</v>
      </c>
      <c r="AH39" s="165">
        <v>4</v>
      </c>
      <c r="AI39" s="166" t="s">
        <v>201</v>
      </c>
      <c r="AJ39" s="165">
        <v>32</v>
      </c>
      <c r="AK39" s="166">
        <v>4</v>
      </c>
      <c r="AL39" s="182">
        <v>9</v>
      </c>
      <c r="AM39" s="102">
        <v>7</v>
      </c>
      <c r="AN39" s="102">
        <v>359</v>
      </c>
      <c r="AO39" s="102">
        <v>359</v>
      </c>
      <c r="AP39" s="41" t="str">
        <f t="shared" si="3"/>
        <v>秋田北</v>
      </c>
    </row>
    <row r="40" spans="1:42" s="2" customFormat="1" ht="21" customHeight="1">
      <c r="A40" s="72" t="s">
        <v>233</v>
      </c>
      <c r="B40" s="165">
        <v>3</v>
      </c>
      <c r="C40" s="166">
        <v>3</v>
      </c>
      <c r="D40" s="165" t="s">
        <v>201</v>
      </c>
      <c r="E40" s="166" t="s">
        <v>201</v>
      </c>
      <c r="F40" s="165" t="s">
        <v>201</v>
      </c>
      <c r="G40" s="196" t="s">
        <v>201</v>
      </c>
      <c r="H40" s="165">
        <v>1</v>
      </c>
      <c r="I40" s="166" t="s">
        <v>201</v>
      </c>
      <c r="J40" s="165" t="s">
        <v>201</v>
      </c>
      <c r="K40" s="166" t="s">
        <v>201</v>
      </c>
      <c r="L40" s="165" t="s">
        <v>201</v>
      </c>
      <c r="M40" s="166" t="s">
        <v>201</v>
      </c>
      <c r="N40" s="165" t="s">
        <v>201</v>
      </c>
      <c r="O40" s="166" t="s">
        <v>201</v>
      </c>
      <c r="P40" s="165" t="s">
        <v>201</v>
      </c>
      <c r="Q40" s="166" t="s">
        <v>201</v>
      </c>
      <c r="R40" s="165" t="s">
        <v>201</v>
      </c>
      <c r="S40" s="166" t="s">
        <v>201</v>
      </c>
      <c r="T40" s="165" t="s">
        <v>201</v>
      </c>
      <c r="U40" s="166" t="s">
        <v>201</v>
      </c>
      <c r="V40" s="165" t="s">
        <v>260</v>
      </c>
      <c r="W40" s="166" t="s">
        <v>201</v>
      </c>
      <c r="X40" s="165">
        <v>3</v>
      </c>
      <c r="Y40" s="166" t="s">
        <v>201</v>
      </c>
      <c r="Z40" s="165">
        <v>4</v>
      </c>
      <c r="AA40" s="166">
        <v>1</v>
      </c>
      <c r="AB40" s="165">
        <v>3</v>
      </c>
      <c r="AC40" s="166" t="s">
        <v>201</v>
      </c>
      <c r="AD40" s="165">
        <v>3</v>
      </c>
      <c r="AE40" s="166" t="s">
        <v>201</v>
      </c>
      <c r="AF40" s="165" t="s">
        <v>201</v>
      </c>
      <c r="AG40" s="166" t="s">
        <v>201</v>
      </c>
      <c r="AH40" s="165">
        <v>3</v>
      </c>
      <c r="AI40" s="166" t="s">
        <v>201</v>
      </c>
      <c r="AJ40" s="165">
        <v>20</v>
      </c>
      <c r="AK40" s="166">
        <v>4</v>
      </c>
      <c r="AL40" s="182">
        <v>8</v>
      </c>
      <c r="AM40" s="102">
        <v>6</v>
      </c>
      <c r="AN40" s="102">
        <v>219</v>
      </c>
      <c r="AO40" s="102">
        <v>187</v>
      </c>
      <c r="AP40" s="41" t="str">
        <f t="shared" si="3"/>
        <v>能代</v>
      </c>
    </row>
    <row r="41" spans="1:42" s="2" customFormat="1" ht="21" customHeight="1">
      <c r="A41" s="72" t="s">
        <v>234</v>
      </c>
      <c r="B41" s="165">
        <v>6</v>
      </c>
      <c r="C41" s="166">
        <v>6</v>
      </c>
      <c r="D41" s="165" t="s">
        <v>201</v>
      </c>
      <c r="E41" s="166" t="s">
        <v>201</v>
      </c>
      <c r="F41" s="165" t="s">
        <v>201</v>
      </c>
      <c r="G41" s="196" t="s">
        <v>201</v>
      </c>
      <c r="H41" s="165" t="s">
        <v>201</v>
      </c>
      <c r="I41" s="166" t="s">
        <v>201</v>
      </c>
      <c r="J41" s="165" t="s">
        <v>201</v>
      </c>
      <c r="K41" s="166" t="s">
        <v>201</v>
      </c>
      <c r="L41" s="165" t="s">
        <v>201</v>
      </c>
      <c r="M41" s="166" t="s">
        <v>201</v>
      </c>
      <c r="N41" s="165" t="s">
        <v>268</v>
      </c>
      <c r="O41" s="166" t="s">
        <v>201</v>
      </c>
      <c r="P41" s="165">
        <v>1</v>
      </c>
      <c r="Q41" s="166">
        <v>1</v>
      </c>
      <c r="R41" s="165" t="s">
        <v>201</v>
      </c>
      <c r="S41" s="166" t="s">
        <v>201</v>
      </c>
      <c r="T41" s="165" t="s">
        <v>201</v>
      </c>
      <c r="U41" s="166" t="s">
        <v>201</v>
      </c>
      <c r="V41" s="165" t="s">
        <v>260</v>
      </c>
      <c r="W41" s="166" t="s">
        <v>201</v>
      </c>
      <c r="X41" s="165">
        <v>6</v>
      </c>
      <c r="Y41" s="166" t="s">
        <v>201</v>
      </c>
      <c r="Z41" s="165">
        <v>6</v>
      </c>
      <c r="AA41" s="166" t="s">
        <v>201</v>
      </c>
      <c r="AB41" s="165">
        <v>7</v>
      </c>
      <c r="AC41" s="166" t="s">
        <v>201</v>
      </c>
      <c r="AD41" s="165">
        <v>6</v>
      </c>
      <c r="AE41" s="166" t="s">
        <v>201</v>
      </c>
      <c r="AF41" s="165" t="s">
        <v>201</v>
      </c>
      <c r="AG41" s="166" t="s">
        <v>201</v>
      </c>
      <c r="AH41" s="165">
        <v>7</v>
      </c>
      <c r="AI41" s="166" t="s">
        <v>201</v>
      </c>
      <c r="AJ41" s="165">
        <v>39</v>
      </c>
      <c r="AK41" s="166">
        <v>7</v>
      </c>
      <c r="AL41" s="182">
        <v>6</v>
      </c>
      <c r="AM41" s="102">
        <v>4</v>
      </c>
      <c r="AN41" s="102">
        <v>239</v>
      </c>
      <c r="AO41" s="102">
        <v>224</v>
      </c>
      <c r="AP41" s="41" t="str">
        <f t="shared" si="3"/>
        <v>横手</v>
      </c>
    </row>
    <row r="42" spans="1:42" s="2" customFormat="1" ht="21" customHeight="1">
      <c r="A42" s="72" t="s">
        <v>235</v>
      </c>
      <c r="B42" s="165">
        <v>3</v>
      </c>
      <c r="C42" s="166">
        <v>3</v>
      </c>
      <c r="D42" s="165" t="s">
        <v>201</v>
      </c>
      <c r="E42" s="166" t="s">
        <v>201</v>
      </c>
      <c r="F42" s="165" t="s">
        <v>201</v>
      </c>
      <c r="G42" s="196" t="s">
        <v>201</v>
      </c>
      <c r="H42" s="165" t="s">
        <v>201</v>
      </c>
      <c r="I42" s="166" t="s">
        <v>201</v>
      </c>
      <c r="J42" s="165" t="s">
        <v>201</v>
      </c>
      <c r="K42" s="166" t="s">
        <v>201</v>
      </c>
      <c r="L42" s="165" t="s">
        <v>201</v>
      </c>
      <c r="M42" s="166" t="s">
        <v>201</v>
      </c>
      <c r="N42" s="165">
        <v>1</v>
      </c>
      <c r="O42" s="166">
        <v>1</v>
      </c>
      <c r="P42" s="165">
        <v>1</v>
      </c>
      <c r="Q42" s="166" t="s">
        <v>201</v>
      </c>
      <c r="R42" s="165" t="s">
        <v>201</v>
      </c>
      <c r="S42" s="166" t="s">
        <v>201</v>
      </c>
      <c r="T42" s="165" t="s">
        <v>201</v>
      </c>
      <c r="U42" s="166" t="s">
        <v>201</v>
      </c>
      <c r="V42" s="165" t="s">
        <v>260</v>
      </c>
      <c r="W42" s="166" t="s">
        <v>201</v>
      </c>
      <c r="X42" s="165">
        <v>3</v>
      </c>
      <c r="Y42" s="166" t="s">
        <v>201</v>
      </c>
      <c r="Z42" s="165">
        <v>4</v>
      </c>
      <c r="AA42" s="166">
        <v>1</v>
      </c>
      <c r="AB42" s="165">
        <v>4</v>
      </c>
      <c r="AC42" s="166" t="s">
        <v>201</v>
      </c>
      <c r="AD42" s="165">
        <v>3</v>
      </c>
      <c r="AE42" s="166" t="s">
        <v>201</v>
      </c>
      <c r="AF42" s="165" t="s">
        <v>201</v>
      </c>
      <c r="AG42" s="166" t="s">
        <v>201</v>
      </c>
      <c r="AH42" s="165">
        <v>5</v>
      </c>
      <c r="AI42" s="166" t="s">
        <v>201</v>
      </c>
      <c r="AJ42" s="165">
        <v>24</v>
      </c>
      <c r="AK42" s="166">
        <v>5</v>
      </c>
      <c r="AL42" s="182">
        <v>16</v>
      </c>
      <c r="AM42" s="102">
        <v>12</v>
      </c>
      <c r="AN42" s="102">
        <v>408</v>
      </c>
      <c r="AO42" s="102">
        <v>330</v>
      </c>
      <c r="AP42" s="41" t="str">
        <f t="shared" si="3"/>
        <v>大館</v>
      </c>
    </row>
    <row r="43" spans="1:42" s="2" customFormat="1" ht="21" customHeight="1">
      <c r="A43" s="72" t="s">
        <v>236</v>
      </c>
      <c r="B43" s="165">
        <v>5</v>
      </c>
      <c r="C43" s="166">
        <v>5</v>
      </c>
      <c r="D43" s="165" t="s">
        <v>268</v>
      </c>
      <c r="E43" s="166" t="s">
        <v>201</v>
      </c>
      <c r="F43" s="165" t="s">
        <v>201</v>
      </c>
      <c r="G43" s="196" t="s">
        <v>201</v>
      </c>
      <c r="H43" s="165">
        <v>2</v>
      </c>
      <c r="I43" s="166" t="s">
        <v>201</v>
      </c>
      <c r="J43" s="165" t="s">
        <v>201</v>
      </c>
      <c r="K43" s="166" t="s">
        <v>201</v>
      </c>
      <c r="L43" s="165" t="s">
        <v>201</v>
      </c>
      <c r="M43" s="166" t="s">
        <v>201</v>
      </c>
      <c r="N43" s="165">
        <v>2</v>
      </c>
      <c r="O43" s="166">
        <v>1</v>
      </c>
      <c r="P43" s="165">
        <v>2</v>
      </c>
      <c r="Q43" s="166" t="s">
        <v>201</v>
      </c>
      <c r="R43" s="165" t="s">
        <v>201</v>
      </c>
      <c r="S43" s="166" t="s">
        <v>201</v>
      </c>
      <c r="T43" s="165">
        <v>1</v>
      </c>
      <c r="U43" s="166" t="s">
        <v>201</v>
      </c>
      <c r="V43" s="165" t="s">
        <v>260</v>
      </c>
      <c r="W43" s="166" t="s">
        <v>201</v>
      </c>
      <c r="X43" s="165">
        <v>6</v>
      </c>
      <c r="Y43" s="166">
        <v>1</v>
      </c>
      <c r="Z43" s="165">
        <v>6</v>
      </c>
      <c r="AA43" s="166" t="s">
        <v>201</v>
      </c>
      <c r="AB43" s="165">
        <v>7</v>
      </c>
      <c r="AC43" s="166" t="s">
        <v>201</v>
      </c>
      <c r="AD43" s="165">
        <v>7</v>
      </c>
      <c r="AE43" s="166" t="s">
        <v>201</v>
      </c>
      <c r="AF43" s="165" t="s">
        <v>201</v>
      </c>
      <c r="AG43" s="166" t="s">
        <v>201</v>
      </c>
      <c r="AH43" s="165">
        <v>8</v>
      </c>
      <c r="AI43" s="166" t="s">
        <v>201</v>
      </c>
      <c r="AJ43" s="165">
        <v>46</v>
      </c>
      <c r="AK43" s="166">
        <v>7</v>
      </c>
      <c r="AL43" s="182">
        <v>9</v>
      </c>
      <c r="AM43" s="102">
        <v>8</v>
      </c>
      <c r="AN43" s="102">
        <v>281</v>
      </c>
      <c r="AO43" s="102">
        <v>237</v>
      </c>
      <c r="AP43" s="41" t="str">
        <f t="shared" si="3"/>
        <v>本荘</v>
      </c>
    </row>
    <row r="44" spans="1:42" s="2" customFormat="1" ht="21" customHeight="1">
      <c r="A44" s="72" t="s">
        <v>237</v>
      </c>
      <c r="B44" s="165">
        <v>9</v>
      </c>
      <c r="C44" s="166">
        <v>8</v>
      </c>
      <c r="D44" s="165">
        <v>3</v>
      </c>
      <c r="E44" s="166" t="s">
        <v>201</v>
      </c>
      <c r="F44" s="165">
        <v>2</v>
      </c>
      <c r="G44" s="166">
        <v>1</v>
      </c>
      <c r="H44" s="165">
        <v>3</v>
      </c>
      <c r="I44" s="166" t="s">
        <v>201</v>
      </c>
      <c r="J44" s="165" t="s">
        <v>201</v>
      </c>
      <c r="K44" s="166" t="s">
        <v>201</v>
      </c>
      <c r="L44" s="165" t="s">
        <v>201</v>
      </c>
      <c r="M44" s="166" t="s">
        <v>201</v>
      </c>
      <c r="N44" s="165">
        <v>1</v>
      </c>
      <c r="O44" s="166" t="s">
        <v>201</v>
      </c>
      <c r="P44" s="165">
        <v>2</v>
      </c>
      <c r="Q44" s="166" t="s">
        <v>201</v>
      </c>
      <c r="R44" s="165" t="s">
        <v>201</v>
      </c>
      <c r="S44" s="166" t="s">
        <v>201</v>
      </c>
      <c r="T44" s="165" t="s">
        <v>201</v>
      </c>
      <c r="U44" s="166" t="s">
        <v>201</v>
      </c>
      <c r="V44" s="165">
        <v>1</v>
      </c>
      <c r="W44" s="166" t="s">
        <v>201</v>
      </c>
      <c r="X44" s="165">
        <v>9</v>
      </c>
      <c r="Y44" s="166" t="s">
        <v>201</v>
      </c>
      <c r="Z44" s="165">
        <v>9</v>
      </c>
      <c r="AA44" s="166" t="s">
        <v>201</v>
      </c>
      <c r="AB44" s="165">
        <v>9</v>
      </c>
      <c r="AC44" s="166" t="s">
        <v>201</v>
      </c>
      <c r="AD44" s="165">
        <v>9</v>
      </c>
      <c r="AE44" s="166" t="s">
        <v>201</v>
      </c>
      <c r="AF44" s="165" t="s">
        <v>201</v>
      </c>
      <c r="AG44" s="166" t="s">
        <v>201</v>
      </c>
      <c r="AH44" s="165">
        <v>9</v>
      </c>
      <c r="AI44" s="166" t="s">
        <v>201</v>
      </c>
      <c r="AJ44" s="165">
        <v>66</v>
      </c>
      <c r="AK44" s="166">
        <v>9</v>
      </c>
      <c r="AL44" s="182">
        <v>7</v>
      </c>
      <c r="AM44" s="102">
        <v>5</v>
      </c>
      <c r="AN44" s="102">
        <v>197</v>
      </c>
      <c r="AO44" s="102">
        <v>176</v>
      </c>
      <c r="AP44" s="41" t="str">
        <f t="shared" si="3"/>
        <v>湯沢</v>
      </c>
    </row>
    <row r="45" spans="1:42" s="2" customFormat="1" ht="21" customHeight="1">
      <c r="A45" s="72" t="s">
        <v>238</v>
      </c>
      <c r="B45" s="165">
        <v>9</v>
      </c>
      <c r="C45" s="166">
        <v>9</v>
      </c>
      <c r="D45" s="165" t="s">
        <v>201</v>
      </c>
      <c r="E45" s="166" t="s">
        <v>201</v>
      </c>
      <c r="F45" s="165" t="s">
        <v>201</v>
      </c>
      <c r="G45" s="166" t="s">
        <v>201</v>
      </c>
      <c r="H45" s="165">
        <v>2</v>
      </c>
      <c r="I45" s="166">
        <v>1</v>
      </c>
      <c r="J45" s="165" t="s">
        <v>201</v>
      </c>
      <c r="K45" s="166" t="s">
        <v>201</v>
      </c>
      <c r="L45" s="165">
        <v>2</v>
      </c>
      <c r="M45" s="166">
        <v>2</v>
      </c>
      <c r="N45" s="165" t="s">
        <v>201</v>
      </c>
      <c r="O45" s="166" t="s">
        <v>201</v>
      </c>
      <c r="P45" s="165" t="s">
        <v>201</v>
      </c>
      <c r="Q45" s="166" t="s">
        <v>268</v>
      </c>
      <c r="R45" s="165" t="s">
        <v>201</v>
      </c>
      <c r="S45" s="166" t="s">
        <v>201</v>
      </c>
      <c r="T45" s="165" t="s">
        <v>201</v>
      </c>
      <c r="U45" s="166" t="s">
        <v>201</v>
      </c>
      <c r="V45" s="165" t="s">
        <v>201</v>
      </c>
      <c r="W45" s="166" t="s">
        <v>201</v>
      </c>
      <c r="X45" s="165">
        <v>9</v>
      </c>
      <c r="Y45" s="166" t="s">
        <v>201</v>
      </c>
      <c r="Z45" s="165">
        <v>9</v>
      </c>
      <c r="AA45" s="166" t="s">
        <v>201</v>
      </c>
      <c r="AB45" s="165">
        <v>12</v>
      </c>
      <c r="AC45" s="166" t="s">
        <v>201</v>
      </c>
      <c r="AD45" s="165">
        <v>9</v>
      </c>
      <c r="AE45" s="166" t="s">
        <v>201</v>
      </c>
      <c r="AF45" s="165" t="s">
        <v>201</v>
      </c>
      <c r="AG45" s="166" t="s">
        <v>201</v>
      </c>
      <c r="AH45" s="165">
        <v>11</v>
      </c>
      <c r="AI45" s="166" t="s">
        <v>201</v>
      </c>
      <c r="AJ45" s="165">
        <v>63</v>
      </c>
      <c r="AK45" s="166">
        <v>12</v>
      </c>
      <c r="AL45" s="182">
        <v>6</v>
      </c>
      <c r="AM45" s="102">
        <v>6</v>
      </c>
      <c r="AN45" s="102">
        <v>381</v>
      </c>
      <c r="AO45" s="102">
        <v>308</v>
      </c>
      <c r="AP45" s="41" t="str">
        <f t="shared" si="3"/>
        <v>大曲</v>
      </c>
    </row>
    <row r="46" spans="1:42" s="3" customFormat="1" ht="21" customHeight="1">
      <c r="A46" s="48" t="s">
        <v>239</v>
      </c>
      <c r="B46" s="183">
        <v>48</v>
      </c>
      <c r="C46" s="184">
        <v>47</v>
      </c>
      <c r="D46" s="183">
        <v>4</v>
      </c>
      <c r="E46" s="184" t="s">
        <v>201</v>
      </c>
      <c r="F46" s="183">
        <v>3</v>
      </c>
      <c r="G46" s="184">
        <v>1</v>
      </c>
      <c r="H46" s="183">
        <v>11</v>
      </c>
      <c r="I46" s="184">
        <v>1</v>
      </c>
      <c r="J46" s="183">
        <v>1</v>
      </c>
      <c r="K46" s="184" t="s">
        <v>201</v>
      </c>
      <c r="L46" s="183">
        <v>4</v>
      </c>
      <c r="M46" s="184">
        <v>3</v>
      </c>
      <c r="N46" s="183">
        <v>6</v>
      </c>
      <c r="O46" s="184">
        <v>2</v>
      </c>
      <c r="P46" s="183">
        <v>8</v>
      </c>
      <c r="Q46" s="184">
        <v>1</v>
      </c>
      <c r="R46" s="183" t="s">
        <v>201</v>
      </c>
      <c r="S46" s="184" t="s">
        <v>201</v>
      </c>
      <c r="T46" s="183">
        <v>2</v>
      </c>
      <c r="U46" s="184" t="s">
        <v>201</v>
      </c>
      <c r="V46" s="183">
        <v>1</v>
      </c>
      <c r="W46" s="184" t="s">
        <v>201</v>
      </c>
      <c r="X46" s="183">
        <v>49</v>
      </c>
      <c r="Y46" s="184">
        <v>1</v>
      </c>
      <c r="Z46" s="183">
        <v>51</v>
      </c>
      <c r="AA46" s="184">
        <v>2</v>
      </c>
      <c r="AB46" s="183">
        <v>56</v>
      </c>
      <c r="AC46" s="184" t="s">
        <v>201</v>
      </c>
      <c r="AD46" s="183">
        <v>50</v>
      </c>
      <c r="AE46" s="184" t="s">
        <v>201</v>
      </c>
      <c r="AF46" s="183" t="s">
        <v>201</v>
      </c>
      <c r="AG46" s="184" t="s">
        <v>201</v>
      </c>
      <c r="AH46" s="183">
        <v>57</v>
      </c>
      <c r="AI46" s="184" t="s">
        <v>201</v>
      </c>
      <c r="AJ46" s="183">
        <v>351</v>
      </c>
      <c r="AK46" s="184">
        <v>58</v>
      </c>
      <c r="AL46" s="185">
        <v>75</v>
      </c>
      <c r="AM46" s="186">
        <v>56</v>
      </c>
      <c r="AN46" s="186">
        <v>2460</v>
      </c>
      <c r="AO46" s="186">
        <v>2096</v>
      </c>
      <c r="AP46" s="187" t="str">
        <f t="shared" si="3"/>
        <v>秋田県計</v>
      </c>
    </row>
    <row r="47" spans="1:42" s="9" customFormat="1" ht="21" customHeight="1">
      <c r="A47" s="188"/>
      <c r="B47" s="189"/>
      <c r="C47" s="190"/>
      <c r="D47" s="189"/>
      <c r="E47" s="190"/>
      <c r="F47" s="189"/>
      <c r="G47" s="190"/>
      <c r="H47" s="189"/>
      <c r="I47" s="190"/>
      <c r="J47" s="189"/>
      <c r="K47" s="190"/>
      <c r="L47" s="189"/>
      <c r="M47" s="190"/>
      <c r="N47" s="189"/>
      <c r="O47" s="190"/>
      <c r="P47" s="189"/>
      <c r="Q47" s="190"/>
      <c r="R47" s="189"/>
      <c r="S47" s="190"/>
      <c r="T47" s="189"/>
      <c r="U47" s="190"/>
      <c r="V47" s="189"/>
      <c r="W47" s="190"/>
      <c r="X47" s="189"/>
      <c r="Y47" s="190"/>
      <c r="Z47" s="189"/>
      <c r="AA47" s="190"/>
      <c r="AB47" s="189"/>
      <c r="AC47" s="190"/>
      <c r="AD47" s="189"/>
      <c r="AE47" s="190"/>
      <c r="AF47" s="189"/>
      <c r="AG47" s="190"/>
      <c r="AH47" s="189"/>
      <c r="AI47" s="190"/>
      <c r="AJ47" s="189"/>
      <c r="AK47" s="190"/>
      <c r="AL47" s="191"/>
      <c r="AM47" s="192"/>
      <c r="AN47" s="193"/>
      <c r="AO47" s="193"/>
      <c r="AP47" s="194"/>
    </row>
    <row r="48" spans="1:42" s="2" customFormat="1" ht="21" customHeight="1">
      <c r="A48" s="72" t="s">
        <v>240</v>
      </c>
      <c r="B48" s="195">
        <v>7</v>
      </c>
      <c r="C48" s="196">
        <v>7</v>
      </c>
      <c r="D48" s="195" t="s">
        <v>201</v>
      </c>
      <c r="E48" s="196" t="s">
        <v>201</v>
      </c>
      <c r="F48" s="195" t="s">
        <v>201</v>
      </c>
      <c r="G48" s="196" t="s">
        <v>201</v>
      </c>
      <c r="H48" s="195" t="s">
        <v>201</v>
      </c>
      <c r="I48" s="196" t="s">
        <v>201</v>
      </c>
      <c r="J48" s="195" t="s">
        <v>201</v>
      </c>
      <c r="K48" s="196" t="s">
        <v>201</v>
      </c>
      <c r="L48" s="195">
        <v>1</v>
      </c>
      <c r="M48" s="196" t="s">
        <v>201</v>
      </c>
      <c r="N48" s="195">
        <v>3</v>
      </c>
      <c r="O48" s="196">
        <v>2</v>
      </c>
      <c r="P48" s="195">
        <v>3</v>
      </c>
      <c r="Q48" s="196" t="s">
        <v>201</v>
      </c>
      <c r="R48" s="195" t="s">
        <v>201</v>
      </c>
      <c r="S48" s="196" t="s">
        <v>201</v>
      </c>
      <c r="T48" s="195">
        <v>1</v>
      </c>
      <c r="U48" s="196" t="s">
        <v>201</v>
      </c>
      <c r="V48" s="195" t="s">
        <v>201</v>
      </c>
      <c r="W48" s="196" t="s">
        <v>201</v>
      </c>
      <c r="X48" s="195">
        <v>9</v>
      </c>
      <c r="Y48" s="196">
        <v>2</v>
      </c>
      <c r="Z48" s="195">
        <v>7</v>
      </c>
      <c r="AA48" s="196" t="s">
        <v>269</v>
      </c>
      <c r="AB48" s="195">
        <v>11</v>
      </c>
      <c r="AC48" s="196" t="s">
        <v>201</v>
      </c>
      <c r="AD48" s="195">
        <v>9</v>
      </c>
      <c r="AE48" s="196" t="s">
        <v>201</v>
      </c>
      <c r="AF48" s="195" t="s">
        <v>201</v>
      </c>
      <c r="AG48" s="196" t="s">
        <v>260</v>
      </c>
      <c r="AH48" s="195">
        <v>11</v>
      </c>
      <c r="AI48" s="196" t="s">
        <v>201</v>
      </c>
      <c r="AJ48" s="195">
        <v>62</v>
      </c>
      <c r="AK48" s="196">
        <v>11</v>
      </c>
      <c r="AL48" s="197">
        <v>22</v>
      </c>
      <c r="AM48" s="198">
        <v>9</v>
      </c>
      <c r="AN48" s="198">
        <v>671</v>
      </c>
      <c r="AO48" s="198">
        <v>531</v>
      </c>
      <c r="AP48" s="199" t="str">
        <f aca="true" t="shared" si="4" ref="AP48:AP56">IF(A48="","",A48)</f>
        <v>山形</v>
      </c>
    </row>
    <row r="49" spans="1:42" s="2" customFormat="1" ht="21" customHeight="1">
      <c r="A49" s="72" t="s">
        <v>241</v>
      </c>
      <c r="B49" s="165">
        <v>14</v>
      </c>
      <c r="C49" s="166">
        <v>14</v>
      </c>
      <c r="D49" s="165" t="s">
        <v>201</v>
      </c>
      <c r="E49" s="166" t="s">
        <v>201</v>
      </c>
      <c r="F49" s="165" t="s">
        <v>201</v>
      </c>
      <c r="G49" s="166" t="s">
        <v>201</v>
      </c>
      <c r="H49" s="165">
        <v>6</v>
      </c>
      <c r="I49" s="166" t="s">
        <v>201</v>
      </c>
      <c r="J49" s="165" t="s">
        <v>201</v>
      </c>
      <c r="K49" s="166" t="s">
        <v>201</v>
      </c>
      <c r="L49" s="165" t="s">
        <v>201</v>
      </c>
      <c r="M49" s="166" t="s">
        <v>201</v>
      </c>
      <c r="N49" s="165">
        <v>7</v>
      </c>
      <c r="O49" s="166">
        <v>5</v>
      </c>
      <c r="P49" s="165">
        <v>7</v>
      </c>
      <c r="Q49" s="166" t="s">
        <v>201</v>
      </c>
      <c r="R49" s="165" t="s">
        <v>201</v>
      </c>
      <c r="S49" s="166" t="s">
        <v>201</v>
      </c>
      <c r="T49" s="165">
        <v>1</v>
      </c>
      <c r="U49" s="166" t="s">
        <v>201</v>
      </c>
      <c r="V49" s="165" t="s">
        <v>201</v>
      </c>
      <c r="W49" s="166" t="s">
        <v>201</v>
      </c>
      <c r="X49" s="165">
        <v>14</v>
      </c>
      <c r="Y49" s="166" t="s">
        <v>201</v>
      </c>
      <c r="Z49" s="165">
        <v>14</v>
      </c>
      <c r="AA49" s="166" t="s">
        <v>269</v>
      </c>
      <c r="AB49" s="165">
        <v>19</v>
      </c>
      <c r="AC49" s="166" t="s">
        <v>201</v>
      </c>
      <c r="AD49" s="165">
        <v>15</v>
      </c>
      <c r="AE49" s="166" t="s">
        <v>201</v>
      </c>
      <c r="AF49" s="165" t="s">
        <v>201</v>
      </c>
      <c r="AG49" s="166" t="s">
        <v>260</v>
      </c>
      <c r="AH49" s="165">
        <v>19</v>
      </c>
      <c r="AI49" s="166" t="s">
        <v>201</v>
      </c>
      <c r="AJ49" s="165">
        <v>116</v>
      </c>
      <c r="AK49" s="166">
        <v>19</v>
      </c>
      <c r="AL49" s="182">
        <v>17</v>
      </c>
      <c r="AM49" s="102">
        <v>4</v>
      </c>
      <c r="AN49" s="102">
        <v>348</v>
      </c>
      <c r="AO49" s="102">
        <v>311</v>
      </c>
      <c r="AP49" s="41" t="str">
        <f t="shared" si="4"/>
        <v>米沢</v>
      </c>
    </row>
    <row r="50" spans="1:42" s="2" customFormat="1" ht="21" customHeight="1">
      <c r="A50" s="72" t="s">
        <v>242</v>
      </c>
      <c r="B50" s="165">
        <v>12</v>
      </c>
      <c r="C50" s="166">
        <v>11</v>
      </c>
      <c r="D50" s="165" t="s">
        <v>201</v>
      </c>
      <c r="E50" s="166" t="s">
        <v>201</v>
      </c>
      <c r="F50" s="165" t="s">
        <v>201</v>
      </c>
      <c r="G50" s="166" t="s">
        <v>201</v>
      </c>
      <c r="H50" s="165" t="s">
        <v>201</v>
      </c>
      <c r="I50" s="166" t="s">
        <v>201</v>
      </c>
      <c r="J50" s="165" t="s">
        <v>201</v>
      </c>
      <c r="K50" s="166" t="s">
        <v>201</v>
      </c>
      <c r="L50" s="165" t="s">
        <v>201</v>
      </c>
      <c r="M50" s="166" t="s">
        <v>201</v>
      </c>
      <c r="N50" s="165">
        <v>2</v>
      </c>
      <c r="O50" s="166">
        <v>2</v>
      </c>
      <c r="P50" s="165">
        <v>2</v>
      </c>
      <c r="Q50" s="166" t="s">
        <v>201</v>
      </c>
      <c r="R50" s="165" t="s">
        <v>201</v>
      </c>
      <c r="S50" s="166" t="s">
        <v>201</v>
      </c>
      <c r="T50" s="165" t="s">
        <v>201</v>
      </c>
      <c r="U50" s="166" t="s">
        <v>201</v>
      </c>
      <c r="V50" s="165" t="s">
        <v>201</v>
      </c>
      <c r="W50" s="166" t="s">
        <v>201</v>
      </c>
      <c r="X50" s="165">
        <v>11</v>
      </c>
      <c r="Y50" s="166" t="s">
        <v>201</v>
      </c>
      <c r="Z50" s="165">
        <v>12</v>
      </c>
      <c r="AA50" s="166" t="s">
        <v>269</v>
      </c>
      <c r="AB50" s="165">
        <v>13</v>
      </c>
      <c r="AC50" s="166" t="s">
        <v>201</v>
      </c>
      <c r="AD50" s="165">
        <v>12</v>
      </c>
      <c r="AE50" s="166" t="s">
        <v>201</v>
      </c>
      <c r="AF50" s="165" t="s">
        <v>201</v>
      </c>
      <c r="AG50" s="166" t="s">
        <v>201</v>
      </c>
      <c r="AH50" s="165">
        <v>13</v>
      </c>
      <c r="AI50" s="166" t="s">
        <v>201</v>
      </c>
      <c r="AJ50" s="165">
        <v>77</v>
      </c>
      <c r="AK50" s="166">
        <v>13</v>
      </c>
      <c r="AL50" s="182">
        <v>11</v>
      </c>
      <c r="AM50" s="102">
        <v>10</v>
      </c>
      <c r="AN50" s="102">
        <v>374</v>
      </c>
      <c r="AO50" s="102">
        <v>278</v>
      </c>
      <c r="AP50" s="41" t="str">
        <f t="shared" si="4"/>
        <v>鶴岡</v>
      </c>
    </row>
    <row r="51" spans="1:42" s="2" customFormat="1" ht="21" customHeight="1">
      <c r="A51" s="72" t="s">
        <v>243</v>
      </c>
      <c r="B51" s="165">
        <v>9</v>
      </c>
      <c r="C51" s="166">
        <v>9</v>
      </c>
      <c r="D51" s="165" t="s">
        <v>201</v>
      </c>
      <c r="E51" s="166" t="s">
        <v>201</v>
      </c>
      <c r="F51" s="165">
        <v>1</v>
      </c>
      <c r="G51" s="166">
        <v>1</v>
      </c>
      <c r="H51" s="165">
        <v>2</v>
      </c>
      <c r="I51" s="166" t="s">
        <v>201</v>
      </c>
      <c r="J51" s="165" t="s">
        <v>201</v>
      </c>
      <c r="K51" s="166" t="s">
        <v>201</v>
      </c>
      <c r="L51" s="165" t="s">
        <v>201</v>
      </c>
      <c r="M51" s="166" t="s">
        <v>201</v>
      </c>
      <c r="N51" s="165">
        <v>1</v>
      </c>
      <c r="O51" s="166">
        <v>1</v>
      </c>
      <c r="P51" s="165">
        <v>1</v>
      </c>
      <c r="Q51" s="166" t="s">
        <v>201</v>
      </c>
      <c r="R51" s="165" t="s">
        <v>201</v>
      </c>
      <c r="S51" s="166" t="s">
        <v>201</v>
      </c>
      <c r="T51" s="165" t="s">
        <v>201</v>
      </c>
      <c r="U51" s="166" t="s">
        <v>201</v>
      </c>
      <c r="V51" s="165">
        <v>1</v>
      </c>
      <c r="W51" s="166" t="s">
        <v>201</v>
      </c>
      <c r="X51" s="165">
        <v>9</v>
      </c>
      <c r="Y51" s="166" t="s">
        <v>201</v>
      </c>
      <c r="Z51" s="165">
        <v>10</v>
      </c>
      <c r="AA51" s="166">
        <v>1</v>
      </c>
      <c r="AB51" s="165">
        <v>10</v>
      </c>
      <c r="AC51" s="166" t="s">
        <v>201</v>
      </c>
      <c r="AD51" s="165">
        <v>9</v>
      </c>
      <c r="AE51" s="166" t="s">
        <v>201</v>
      </c>
      <c r="AF51" s="165" t="s">
        <v>201</v>
      </c>
      <c r="AG51" s="166" t="s">
        <v>201</v>
      </c>
      <c r="AH51" s="165">
        <v>9</v>
      </c>
      <c r="AI51" s="166" t="s">
        <v>201</v>
      </c>
      <c r="AJ51" s="165">
        <v>62</v>
      </c>
      <c r="AK51" s="166">
        <v>12</v>
      </c>
      <c r="AL51" s="182">
        <v>11</v>
      </c>
      <c r="AM51" s="102">
        <v>7</v>
      </c>
      <c r="AN51" s="102">
        <v>263</v>
      </c>
      <c r="AO51" s="102">
        <v>192</v>
      </c>
      <c r="AP51" s="41" t="str">
        <f t="shared" si="4"/>
        <v>酒田</v>
      </c>
    </row>
    <row r="52" spans="1:42" s="2" customFormat="1" ht="21" customHeight="1">
      <c r="A52" s="72" t="s">
        <v>244</v>
      </c>
      <c r="B52" s="165">
        <v>3</v>
      </c>
      <c r="C52" s="166">
        <v>3</v>
      </c>
      <c r="D52" s="165" t="s">
        <v>201</v>
      </c>
      <c r="E52" s="166" t="s">
        <v>201</v>
      </c>
      <c r="F52" s="165" t="s">
        <v>201</v>
      </c>
      <c r="G52" s="166" t="s">
        <v>201</v>
      </c>
      <c r="H52" s="165">
        <v>1</v>
      </c>
      <c r="I52" s="166" t="s">
        <v>201</v>
      </c>
      <c r="J52" s="165" t="s">
        <v>201</v>
      </c>
      <c r="K52" s="166" t="s">
        <v>201</v>
      </c>
      <c r="L52" s="165" t="s">
        <v>201</v>
      </c>
      <c r="M52" s="166" t="s">
        <v>201</v>
      </c>
      <c r="N52" s="165" t="s">
        <v>201</v>
      </c>
      <c r="O52" s="166" t="s">
        <v>201</v>
      </c>
      <c r="P52" s="165" t="s">
        <v>201</v>
      </c>
      <c r="Q52" s="166" t="s">
        <v>201</v>
      </c>
      <c r="R52" s="165" t="s">
        <v>201</v>
      </c>
      <c r="S52" s="166" t="s">
        <v>201</v>
      </c>
      <c r="T52" s="165" t="s">
        <v>201</v>
      </c>
      <c r="U52" s="166" t="s">
        <v>201</v>
      </c>
      <c r="V52" s="165" t="s">
        <v>201</v>
      </c>
      <c r="W52" s="166" t="s">
        <v>201</v>
      </c>
      <c r="X52" s="165">
        <v>3</v>
      </c>
      <c r="Y52" s="166" t="s">
        <v>201</v>
      </c>
      <c r="Z52" s="165">
        <v>5</v>
      </c>
      <c r="AA52" s="166">
        <v>2</v>
      </c>
      <c r="AB52" s="165">
        <v>3</v>
      </c>
      <c r="AC52" s="166" t="s">
        <v>201</v>
      </c>
      <c r="AD52" s="165">
        <v>3</v>
      </c>
      <c r="AE52" s="166" t="s">
        <v>201</v>
      </c>
      <c r="AF52" s="165" t="s">
        <v>201</v>
      </c>
      <c r="AG52" s="166" t="s">
        <v>201</v>
      </c>
      <c r="AH52" s="165">
        <v>4</v>
      </c>
      <c r="AI52" s="166" t="s">
        <v>201</v>
      </c>
      <c r="AJ52" s="165">
        <v>22</v>
      </c>
      <c r="AK52" s="166">
        <v>5</v>
      </c>
      <c r="AL52" s="182">
        <v>5</v>
      </c>
      <c r="AM52" s="102">
        <v>3</v>
      </c>
      <c r="AN52" s="102">
        <v>198</v>
      </c>
      <c r="AO52" s="102">
        <v>161</v>
      </c>
      <c r="AP52" s="41" t="str">
        <f t="shared" si="4"/>
        <v>新庄</v>
      </c>
    </row>
    <row r="53" spans="1:42" s="2" customFormat="1" ht="21" customHeight="1">
      <c r="A53" s="72" t="s">
        <v>245</v>
      </c>
      <c r="B53" s="165">
        <v>8</v>
      </c>
      <c r="C53" s="166">
        <v>7</v>
      </c>
      <c r="D53" s="165" t="s">
        <v>201</v>
      </c>
      <c r="E53" s="166" t="s">
        <v>201</v>
      </c>
      <c r="F53" s="165" t="s">
        <v>201</v>
      </c>
      <c r="G53" s="166" t="s">
        <v>201</v>
      </c>
      <c r="H53" s="165">
        <v>5</v>
      </c>
      <c r="I53" s="166" t="s">
        <v>201</v>
      </c>
      <c r="J53" s="165" t="s">
        <v>201</v>
      </c>
      <c r="K53" s="166" t="s">
        <v>201</v>
      </c>
      <c r="L53" s="165">
        <v>1</v>
      </c>
      <c r="M53" s="166">
        <v>1</v>
      </c>
      <c r="N53" s="165">
        <v>2</v>
      </c>
      <c r="O53" s="166">
        <v>2</v>
      </c>
      <c r="P53" s="165">
        <v>2</v>
      </c>
      <c r="Q53" s="166" t="s">
        <v>201</v>
      </c>
      <c r="R53" s="165" t="s">
        <v>201</v>
      </c>
      <c r="S53" s="166" t="s">
        <v>201</v>
      </c>
      <c r="T53" s="165">
        <v>2</v>
      </c>
      <c r="U53" s="166" t="s">
        <v>201</v>
      </c>
      <c r="V53" s="165" t="s">
        <v>201</v>
      </c>
      <c r="W53" s="166" t="s">
        <v>201</v>
      </c>
      <c r="X53" s="165">
        <v>8</v>
      </c>
      <c r="Y53" s="166" t="s">
        <v>201</v>
      </c>
      <c r="Z53" s="165">
        <v>8</v>
      </c>
      <c r="AA53" s="166" t="s">
        <v>201</v>
      </c>
      <c r="AB53" s="165">
        <v>10</v>
      </c>
      <c r="AC53" s="166" t="s">
        <v>201</v>
      </c>
      <c r="AD53" s="165">
        <v>8</v>
      </c>
      <c r="AE53" s="166" t="s">
        <v>201</v>
      </c>
      <c r="AF53" s="165" t="s">
        <v>201</v>
      </c>
      <c r="AG53" s="166" t="s">
        <v>201</v>
      </c>
      <c r="AH53" s="165">
        <v>10</v>
      </c>
      <c r="AI53" s="166" t="s">
        <v>201</v>
      </c>
      <c r="AJ53" s="165">
        <v>64</v>
      </c>
      <c r="AK53" s="166">
        <v>10</v>
      </c>
      <c r="AL53" s="182">
        <v>4</v>
      </c>
      <c r="AM53" s="102">
        <v>2</v>
      </c>
      <c r="AN53" s="102">
        <v>196</v>
      </c>
      <c r="AO53" s="102">
        <v>153</v>
      </c>
      <c r="AP53" s="41" t="str">
        <f t="shared" si="4"/>
        <v>寒河江</v>
      </c>
    </row>
    <row r="54" spans="1:42" s="2" customFormat="1" ht="21" customHeight="1">
      <c r="A54" s="72" t="s">
        <v>246</v>
      </c>
      <c r="B54" s="165">
        <v>2</v>
      </c>
      <c r="C54" s="166">
        <v>2</v>
      </c>
      <c r="D54" s="165" t="s">
        <v>201</v>
      </c>
      <c r="E54" s="166" t="s">
        <v>201</v>
      </c>
      <c r="F54" s="165" t="s">
        <v>201</v>
      </c>
      <c r="G54" s="166" t="s">
        <v>201</v>
      </c>
      <c r="H54" s="165">
        <v>2</v>
      </c>
      <c r="I54" s="166" t="s">
        <v>201</v>
      </c>
      <c r="J54" s="165" t="s">
        <v>201</v>
      </c>
      <c r="K54" s="166" t="s">
        <v>201</v>
      </c>
      <c r="L54" s="165" t="s">
        <v>201</v>
      </c>
      <c r="M54" s="166" t="s">
        <v>201</v>
      </c>
      <c r="N54" s="165" t="s">
        <v>201</v>
      </c>
      <c r="O54" s="166" t="s">
        <v>201</v>
      </c>
      <c r="P54" s="165" t="s">
        <v>201</v>
      </c>
      <c r="Q54" s="166" t="s">
        <v>201</v>
      </c>
      <c r="R54" s="165" t="s">
        <v>201</v>
      </c>
      <c r="S54" s="166" t="s">
        <v>201</v>
      </c>
      <c r="T54" s="165" t="s">
        <v>201</v>
      </c>
      <c r="U54" s="166" t="s">
        <v>201</v>
      </c>
      <c r="V54" s="165" t="s">
        <v>201</v>
      </c>
      <c r="W54" s="166" t="s">
        <v>201</v>
      </c>
      <c r="X54" s="165">
        <v>2</v>
      </c>
      <c r="Y54" s="166" t="s">
        <v>201</v>
      </c>
      <c r="Z54" s="165">
        <v>4</v>
      </c>
      <c r="AA54" s="166">
        <v>2</v>
      </c>
      <c r="AB54" s="165">
        <v>2</v>
      </c>
      <c r="AC54" s="166" t="s">
        <v>201</v>
      </c>
      <c r="AD54" s="165">
        <v>2</v>
      </c>
      <c r="AE54" s="166" t="s">
        <v>201</v>
      </c>
      <c r="AF54" s="165" t="s">
        <v>201</v>
      </c>
      <c r="AG54" s="166" t="s">
        <v>201</v>
      </c>
      <c r="AH54" s="165">
        <v>3</v>
      </c>
      <c r="AI54" s="166" t="s">
        <v>201</v>
      </c>
      <c r="AJ54" s="165">
        <v>17</v>
      </c>
      <c r="AK54" s="166">
        <v>4</v>
      </c>
      <c r="AL54" s="182">
        <v>2</v>
      </c>
      <c r="AM54" s="102">
        <v>1</v>
      </c>
      <c r="AN54" s="102">
        <v>258</v>
      </c>
      <c r="AO54" s="102">
        <v>250</v>
      </c>
      <c r="AP54" s="41" t="str">
        <f t="shared" si="4"/>
        <v>村山</v>
      </c>
    </row>
    <row r="55" spans="1:42" s="2" customFormat="1" ht="21" customHeight="1">
      <c r="A55" s="72" t="s">
        <v>247</v>
      </c>
      <c r="B55" s="165">
        <v>6</v>
      </c>
      <c r="C55" s="166">
        <v>6</v>
      </c>
      <c r="D55" s="165" t="s">
        <v>201</v>
      </c>
      <c r="E55" s="166" t="s">
        <v>201</v>
      </c>
      <c r="F55" s="165" t="s">
        <v>201</v>
      </c>
      <c r="G55" s="166" t="s">
        <v>201</v>
      </c>
      <c r="H55" s="165">
        <v>1</v>
      </c>
      <c r="I55" s="166" t="s">
        <v>201</v>
      </c>
      <c r="J55" s="165" t="s">
        <v>201</v>
      </c>
      <c r="K55" s="166" t="s">
        <v>201</v>
      </c>
      <c r="L55" s="165" t="s">
        <v>201</v>
      </c>
      <c r="M55" s="166" t="s">
        <v>201</v>
      </c>
      <c r="N55" s="165" t="s">
        <v>201</v>
      </c>
      <c r="O55" s="166" t="s">
        <v>201</v>
      </c>
      <c r="P55" s="165" t="s">
        <v>201</v>
      </c>
      <c r="Q55" s="166" t="s">
        <v>201</v>
      </c>
      <c r="R55" s="165" t="s">
        <v>201</v>
      </c>
      <c r="S55" s="166" t="s">
        <v>201</v>
      </c>
      <c r="T55" s="165" t="s">
        <v>201</v>
      </c>
      <c r="U55" s="166" t="s">
        <v>201</v>
      </c>
      <c r="V55" s="165" t="s">
        <v>201</v>
      </c>
      <c r="W55" s="166" t="s">
        <v>201</v>
      </c>
      <c r="X55" s="165">
        <v>6</v>
      </c>
      <c r="Y55" s="166" t="s">
        <v>201</v>
      </c>
      <c r="Z55" s="165">
        <v>8</v>
      </c>
      <c r="AA55" s="166">
        <v>2</v>
      </c>
      <c r="AB55" s="165">
        <v>6</v>
      </c>
      <c r="AC55" s="166" t="s">
        <v>201</v>
      </c>
      <c r="AD55" s="165">
        <v>6</v>
      </c>
      <c r="AE55" s="166" t="s">
        <v>201</v>
      </c>
      <c r="AF55" s="165" t="s">
        <v>201</v>
      </c>
      <c r="AG55" s="166" t="s">
        <v>201</v>
      </c>
      <c r="AH55" s="165">
        <v>8</v>
      </c>
      <c r="AI55" s="166" t="s">
        <v>201</v>
      </c>
      <c r="AJ55" s="165">
        <v>41</v>
      </c>
      <c r="AK55" s="166">
        <v>8</v>
      </c>
      <c r="AL55" s="182" t="s">
        <v>201</v>
      </c>
      <c r="AM55" s="102" t="s">
        <v>201</v>
      </c>
      <c r="AN55" s="102">
        <v>157</v>
      </c>
      <c r="AO55" s="102">
        <v>133</v>
      </c>
      <c r="AP55" s="41" t="str">
        <f t="shared" si="4"/>
        <v>長井</v>
      </c>
    </row>
    <row r="56" spans="1:42" s="3" customFormat="1" ht="21" customHeight="1">
      <c r="A56" s="48" t="s">
        <v>248</v>
      </c>
      <c r="B56" s="183">
        <v>61</v>
      </c>
      <c r="C56" s="184">
        <v>59</v>
      </c>
      <c r="D56" s="183" t="s">
        <v>201</v>
      </c>
      <c r="E56" s="184" t="s">
        <v>201</v>
      </c>
      <c r="F56" s="183">
        <v>1</v>
      </c>
      <c r="G56" s="184">
        <v>1</v>
      </c>
      <c r="H56" s="183">
        <v>17</v>
      </c>
      <c r="I56" s="184" t="s">
        <v>201</v>
      </c>
      <c r="J56" s="183" t="s">
        <v>201</v>
      </c>
      <c r="K56" s="184" t="s">
        <v>201</v>
      </c>
      <c r="L56" s="183">
        <v>2</v>
      </c>
      <c r="M56" s="184">
        <v>1</v>
      </c>
      <c r="N56" s="183">
        <v>15</v>
      </c>
      <c r="O56" s="184">
        <v>12</v>
      </c>
      <c r="P56" s="183">
        <v>15</v>
      </c>
      <c r="Q56" s="184" t="s">
        <v>201</v>
      </c>
      <c r="R56" s="183" t="s">
        <v>201</v>
      </c>
      <c r="S56" s="184" t="s">
        <v>201</v>
      </c>
      <c r="T56" s="183">
        <v>4</v>
      </c>
      <c r="U56" s="184" t="s">
        <v>201</v>
      </c>
      <c r="V56" s="183">
        <v>1</v>
      </c>
      <c r="W56" s="184" t="s">
        <v>201</v>
      </c>
      <c r="X56" s="183">
        <v>62</v>
      </c>
      <c r="Y56" s="184">
        <v>2</v>
      </c>
      <c r="Z56" s="183">
        <v>68</v>
      </c>
      <c r="AA56" s="184">
        <v>7</v>
      </c>
      <c r="AB56" s="183">
        <v>74</v>
      </c>
      <c r="AC56" s="184" t="s">
        <v>201</v>
      </c>
      <c r="AD56" s="183">
        <v>64</v>
      </c>
      <c r="AE56" s="184" t="s">
        <v>201</v>
      </c>
      <c r="AF56" s="183" t="s">
        <v>201</v>
      </c>
      <c r="AG56" s="184" t="s">
        <v>201</v>
      </c>
      <c r="AH56" s="183">
        <v>77</v>
      </c>
      <c r="AI56" s="184" t="s">
        <v>201</v>
      </c>
      <c r="AJ56" s="183">
        <v>461</v>
      </c>
      <c r="AK56" s="184">
        <v>82</v>
      </c>
      <c r="AL56" s="185">
        <v>72</v>
      </c>
      <c r="AM56" s="186">
        <v>36</v>
      </c>
      <c r="AN56" s="186">
        <v>2465</v>
      </c>
      <c r="AO56" s="186">
        <v>2009</v>
      </c>
      <c r="AP56" s="187" t="str">
        <f t="shared" si="4"/>
        <v>山形県計</v>
      </c>
    </row>
    <row r="57" spans="1:42" s="9" customFormat="1" ht="21" customHeight="1">
      <c r="A57" s="188"/>
      <c r="B57" s="189"/>
      <c r="C57" s="190"/>
      <c r="D57" s="189"/>
      <c r="E57" s="190"/>
      <c r="F57" s="189"/>
      <c r="G57" s="190"/>
      <c r="H57" s="189"/>
      <c r="I57" s="190"/>
      <c r="J57" s="189"/>
      <c r="K57" s="190"/>
      <c r="L57" s="189"/>
      <c r="M57" s="190"/>
      <c r="N57" s="189"/>
      <c r="O57" s="190"/>
      <c r="P57" s="189"/>
      <c r="Q57" s="190"/>
      <c r="R57" s="189"/>
      <c r="S57" s="190"/>
      <c r="T57" s="189"/>
      <c r="U57" s="190"/>
      <c r="V57" s="189"/>
      <c r="W57" s="190"/>
      <c r="X57" s="189"/>
      <c r="Y57" s="190"/>
      <c r="Z57" s="189"/>
      <c r="AA57" s="190"/>
      <c r="AB57" s="189"/>
      <c r="AC57" s="190"/>
      <c r="AD57" s="189"/>
      <c r="AE57" s="190"/>
      <c r="AF57" s="189"/>
      <c r="AG57" s="190"/>
      <c r="AH57" s="189"/>
      <c r="AI57" s="190"/>
      <c r="AJ57" s="189"/>
      <c r="AK57" s="190"/>
      <c r="AL57" s="191"/>
      <c r="AM57" s="192"/>
      <c r="AN57" s="193"/>
      <c r="AO57" s="193"/>
      <c r="AP57" s="194"/>
    </row>
    <row r="58" spans="1:42" s="2" customFormat="1" ht="21" customHeight="1">
      <c r="A58" s="72" t="s">
        <v>249</v>
      </c>
      <c r="B58" s="195">
        <v>2</v>
      </c>
      <c r="C58" s="196">
        <v>2</v>
      </c>
      <c r="D58" s="195" t="s">
        <v>201</v>
      </c>
      <c r="E58" s="196" t="s">
        <v>201</v>
      </c>
      <c r="F58" s="195" t="s">
        <v>201</v>
      </c>
      <c r="G58" s="196" t="s">
        <v>201</v>
      </c>
      <c r="H58" s="195">
        <v>1</v>
      </c>
      <c r="I58" s="196" t="s">
        <v>201</v>
      </c>
      <c r="J58" s="195" t="s">
        <v>201</v>
      </c>
      <c r="K58" s="196" t="s">
        <v>201</v>
      </c>
      <c r="L58" s="195">
        <v>1</v>
      </c>
      <c r="M58" s="196">
        <v>1</v>
      </c>
      <c r="N58" s="195" t="s">
        <v>201</v>
      </c>
      <c r="O58" s="196" t="s">
        <v>201</v>
      </c>
      <c r="P58" s="195" t="s">
        <v>201</v>
      </c>
      <c r="Q58" s="196" t="s">
        <v>201</v>
      </c>
      <c r="R58" s="195" t="s">
        <v>201</v>
      </c>
      <c r="S58" s="196" t="s">
        <v>201</v>
      </c>
      <c r="T58" s="195" t="s">
        <v>201</v>
      </c>
      <c r="U58" s="196" t="s">
        <v>201</v>
      </c>
      <c r="V58" s="195" t="s">
        <v>201</v>
      </c>
      <c r="W58" s="196" t="s">
        <v>201</v>
      </c>
      <c r="X58" s="195">
        <v>3</v>
      </c>
      <c r="Y58" s="196" t="s">
        <v>201</v>
      </c>
      <c r="Z58" s="195">
        <v>4</v>
      </c>
      <c r="AA58" s="196">
        <v>2</v>
      </c>
      <c r="AB58" s="195">
        <v>3</v>
      </c>
      <c r="AC58" s="196" t="s">
        <v>201</v>
      </c>
      <c r="AD58" s="195">
        <v>3</v>
      </c>
      <c r="AE58" s="196" t="s">
        <v>201</v>
      </c>
      <c r="AF58" s="195" t="s">
        <v>201</v>
      </c>
      <c r="AG58" s="196" t="s">
        <v>201</v>
      </c>
      <c r="AH58" s="195">
        <v>5</v>
      </c>
      <c r="AI58" s="196" t="s">
        <v>201</v>
      </c>
      <c r="AJ58" s="195">
        <v>22</v>
      </c>
      <c r="AK58" s="196">
        <v>5</v>
      </c>
      <c r="AL58" s="197">
        <v>16</v>
      </c>
      <c r="AM58" s="198">
        <v>4</v>
      </c>
      <c r="AN58" s="198">
        <v>609</v>
      </c>
      <c r="AO58" s="198">
        <v>452</v>
      </c>
      <c r="AP58" s="199" t="str">
        <f aca="true" t="shared" si="5" ref="AP58:AP68">IF(A58="","",A58)</f>
        <v>福島</v>
      </c>
    </row>
    <row r="59" spans="1:42" s="2" customFormat="1" ht="21" customHeight="1">
      <c r="A59" s="72" t="s">
        <v>250</v>
      </c>
      <c r="B59" s="165">
        <v>26</v>
      </c>
      <c r="C59" s="166">
        <v>26</v>
      </c>
      <c r="D59" s="165" t="s">
        <v>201</v>
      </c>
      <c r="E59" s="166" t="s">
        <v>201</v>
      </c>
      <c r="F59" s="165">
        <v>1</v>
      </c>
      <c r="G59" s="166" t="s">
        <v>201</v>
      </c>
      <c r="H59" s="165">
        <v>5</v>
      </c>
      <c r="I59" s="166" t="s">
        <v>201</v>
      </c>
      <c r="J59" s="165" t="s">
        <v>201</v>
      </c>
      <c r="K59" s="166" t="s">
        <v>201</v>
      </c>
      <c r="L59" s="165">
        <v>2</v>
      </c>
      <c r="M59" s="166">
        <v>2</v>
      </c>
      <c r="N59" s="165">
        <v>2</v>
      </c>
      <c r="O59" s="166">
        <v>2</v>
      </c>
      <c r="P59" s="165">
        <v>1</v>
      </c>
      <c r="Q59" s="166" t="s">
        <v>201</v>
      </c>
      <c r="R59" s="165" t="s">
        <v>201</v>
      </c>
      <c r="S59" s="166" t="s">
        <v>201</v>
      </c>
      <c r="T59" s="165" t="s">
        <v>201</v>
      </c>
      <c r="U59" s="166" t="s">
        <v>201</v>
      </c>
      <c r="V59" s="165">
        <v>1</v>
      </c>
      <c r="W59" s="166" t="s">
        <v>201</v>
      </c>
      <c r="X59" s="165">
        <v>26</v>
      </c>
      <c r="Y59" s="166" t="s">
        <v>201</v>
      </c>
      <c r="Z59" s="165">
        <v>28</v>
      </c>
      <c r="AA59" s="166">
        <v>2</v>
      </c>
      <c r="AB59" s="165">
        <v>29</v>
      </c>
      <c r="AC59" s="166" t="s">
        <v>201</v>
      </c>
      <c r="AD59" s="165">
        <v>26</v>
      </c>
      <c r="AE59" s="166" t="s">
        <v>201</v>
      </c>
      <c r="AF59" s="165" t="s">
        <v>260</v>
      </c>
      <c r="AG59" s="166" t="s">
        <v>201</v>
      </c>
      <c r="AH59" s="165">
        <v>31</v>
      </c>
      <c r="AI59" s="166" t="s">
        <v>201</v>
      </c>
      <c r="AJ59" s="165">
        <v>178</v>
      </c>
      <c r="AK59" s="166">
        <v>32</v>
      </c>
      <c r="AL59" s="182">
        <v>9</v>
      </c>
      <c r="AM59" s="102">
        <v>2</v>
      </c>
      <c r="AN59" s="102">
        <v>451</v>
      </c>
      <c r="AO59" s="102">
        <v>362</v>
      </c>
      <c r="AP59" s="41" t="str">
        <f t="shared" si="5"/>
        <v>会津若松</v>
      </c>
    </row>
    <row r="60" spans="1:42" s="2" customFormat="1" ht="21" customHeight="1">
      <c r="A60" s="72" t="s">
        <v>251</v>
      </c>
      <c r="B60" s="165">
        <v>8</v>
      </c>
      <c r="C60" s="166">
        <v>8</v>
      </c>
      <c r="D60" s="165">
        <v>1</v>
      </c>
      <c r="E60" s="166" t="s">
        <v>201</v>
      </c>
      <c r="F60" s="165">
        <v>1</v>
      </c>
      <c r="G60" s="166" t="s">
        <v>201</v>
      </c>
      <c r="H60" s="165">
        <v>7</v>
      </c>
      <c r="I60" s="166" t="s">
        <v>201</v>
      </c>
      <c r="J60" s="165" t="s">
        <v>201</v>
      </c>
      <c r="K60" s="166" t="s">
        <v>201</v>
      </c>
      <c r="L60" s="165" t="s">
        <v>201</v>
      </c>
      <c r="M60" s="166" t="s">
        <v>201</v>
      </c>
      <c r="N60" s="165" t="s">
        <v>201</v>
      </c>
      <c r="O60" s="166" t="s">
        <v>201</v>
      </c>
      <c r="P60" s="165" t="s">
        <v>201</v>
      </c>
      <c r="Q60" s="166" t="s">
        <v>201</v>
      </c>
      <c r="R60" s="165">
        <v>1</v>
      </c>
      <c r="S60" s="166" t="s">
        <v>201</v>
      </c>
      <c r="T60" s="165" t="s">
        <v>201</v>
      </c>
      <c r="U60" s="166" t="s">
        <v>201</v>
      </c>
      <c r="V60" s="165">
        <v>1</v>
      </c>
      <c r="W60" s="166" t="s">
        <v>201</v>
      </c>
      <c r="X60" s="165">
        <v>8</v>
      </c>
      <c r="Y60" s="166" t="s">
        <v>201</v>
      </c>
      <c r="Z60" s="165">
        <v>8</v>
      </c>
      <c r="AA60" s="166" t="s">
        <v>201</v>
      </c>
      <c r="AB60" s="165">
        <v>8</v>
      </c>
      <c r="AC60" s="166" t="s">
        <v>201</v>
      </c>
      <c r="AD60" s="165">
        <v>8</v>
      </c>
      <c r="AE60" s="166" t="s">
        <v>201</v>
      </c>
      <c r="AF60" s="165" t="s">
        <v>260</v>
      </c>
      <c r="AG60" s="166" t="s">
        <v>201</v>
      </c>
      <c r="AH60" s="165">
        <v>8</v>
      </c>
      <c r="AI60" s="166" t="s">
        <v>201</v>
      </c>
      <c r="AJ60" s="165">
        <v>59</v>
      </c>
      <c r="AK60" s="166">
        <v>8</v>
      </c>
      <c r="AL60" s="182">
        <v>34</v>
      </c>
      <c r="AM60" s="102">
        <v>16</v>
      </c>
      <c r="AN60" s="102">
        <v>715</v>
      </c>
      <c r="AO60" s="102">
        <v>546</v>
      </c>
      <c r="AP60" s="41" t="str">
        <f t="shared" si="5"/>
        <v>郡山</v>
      </c>
    </row>
    <row r="61" spans="1:42" s="2" customFormat="1" ht="21" customHeight="1">
      <c r="A61" s="72" t="s">
        <v>265</v>
      </c>
      <c r="B61" s="165">
        <v>6</v>
      </c>
      <c r="C61" s="166">
        <v>6</v>
      </c>
      <c r="D61" s="165" t="s">
        <v>201</v>
      </c>
      <c r="E61" s="166" t="s">
        <v>201</v>
      </c>
      <c r="F61" s="165" t="s">
        <v>201</v>
      </c>
      <c r="G61" s="166" t="s">
        <v>201</v>
      </c>
      <c r="H61" s="165">
        <v>3</v>
      </c>
      <c r="I61" s="166" t="s">
        <v>201</v>
      </c>
      <c r="J61" s="165" t="s">
        <v>201</v>
      </c>
      <c r="K61" s="166" t="s">
        <v>201</v>
      </c>
      <c r="L61" s="165" t="s">
        <v>201</v>
      </c>
      <c r="M61" s="166" t="s">
        <v>201</v>
      </c>
      <c r="N61" s="165" t="s">
        <v>201</v>
      </c>
      <c r="O61" s="166" t="s">
        <v>201</v>
      </c>
      <c r="P61" s="165" t="s">
        <v>201</v>
      </c>
      <c r="Q61" s="166" t="s">
        <v>201</v>
      </c>
      <c r="R61" s="165" t="s">
        <v>201</v>
      </c>
      <c r="S61" s="166" t="s">
        <v>201</v>
      </c>
      <c r="T61" s="165" t="s">
        <v>201</v>
      </c>
      <c r="U61" s="166" t="s">
        <v>201</v>
      </c>
      <c r="V61" s="165" t="s">
        <v>201</v>
      </c>
      <c r="W61" s="166" t="s">
        <v>201</v>
      </c>
      <c r="X61" s="165">
        <v>7</v>
      </c>
      <c r="Y61" s="166" t="s">
        <v>201</v>
      </c>
      <c r="Z61" s="165">
        <v>8</v>
      </c>
      <c r="AA61" s="166">
        <v>2</v>
      </c>
      <c r="AB61" s="165">
        <v>7</v>
      </c>
      <c r="AC61" s="166" t="s">
        <v>201</v>
      </c>
      <c r="AD61" s="165">
        <v>7</v>
      </c>
      <c r="AE61" s="166" t="s">
        <v>201</v>
      </c>
      <c r="AF61" s="165" t="s">
        <v>260</v>
      </c>
      <c r="AG61" s="166" t="s">
        <v>201</v>
      </c>
      <c r="AH61" s="165">
        <v>8</v>
      </c>
      <c r="AI61" s="166" t="s">
        <v>201</v>
      </c>
      <c r="AJ61" s="165">
        <v>46</v>
      </c>
      <c r="AK61" s="166">
        <v>8</v>
      </c>
      <c r="AL61" s="182">
        <v>23</v>
      </c>
      <c r="AM61" s="102">
        <v>15</v>
      </c>
      <c r="AN61" s="102">
        <v>594</v>
      </c>
      <c r="AO61" s="102">
        <v>469</v>
      </c>
      <c r="AP61" s="41" t="str">
        <f t="shared" si="5"/>
        <v>いわき</v>
      </c>
    </row>
    <row r="62" spans="1:42" s="2" customFormat="1" ht="21" customHeight="1">
      <c r="A62" s="72" t="s">
        <v>252</v>
      </c>
      <c r="B62" s="165">
        <v>9</v>
      </c>
      <c r="C62" s="166">
        <v>9</v>
      </c>
      <c r="D62" s="165" t="s">
        <v>201</v>
      </c>
      <c r="E62" s="166" t="s">
        <v>201</v>
      </c>
      <c r="F62" s="165" t="s">
        <v>201</v>
      </c>
      <c r="G62" s="166" t="s">
        <v>201</v>
      </c>
      <c r="H62" s="165">
        <v>6</v>
      </c>
      <c r="I62" s="166">
        <v>1</v>
      </c>
      <c r="J62" s="165" t="s">
        <v>201</v>
      </c>
      <c r="K62" s="166" t="s">
        <v>201</v>
      </c>
      <c r="L62" s="165" t="s">
        <v>201</v>
      </c>
      <c r="M62" s="166" t="s">
        <v>201</v>
      </c>
      <c r="N62" s="165" t="s">
        <v>201</v>
      </c>
      <c r="O62" s="166" t="s">
        <v>201</v>
      </c>
      <c r="P62" s="165" t="s">
        <v>201</v>
      </c>
      <c r="Q62" s="166" t="s">
        <v>201</v>
      </c>
      <c r="R62" s="165" t="s">
        <v>201</v>
      </c>
      <c r="S62" s="166" t="s">
        <v>201</v>
      </c>
      <c r="T62" s="165" t="s">
        <v>201</v>
      </c>
      <c r="U62" s="166" t="s">
        <v>201</v>
      </c>
      <c r="V62" s="165" t="s">
        <v>201</v>
      </c>
      <c r="W62" s="166" t="s">
        <v>201</v>
      </c>
      <c r="X62" s="165">
        <v>9</v>
      </c>
      <c r="Y62" s="166" t="s">
        <v>201</v>
      </c>
      <c r="Z62" s="165">
        <v>9</v>
      </c>
      <c r="AA62" s="166" t="s">
        <v>201</v>
      </c>
      <c r="AB62" s="165">
        <v>10</v>
      </c>
      <c r="AC62" s="166" t="s">
        <v>201</v>
      </c>
      <c r="AD62" s="165">
        <v>9</v>
      </c>
      <c r="AE62" s="166" t="s">
        <v>201</v>
      </c>
      <c r="AF62" s="165" t="s">
        <v>260</v>
      </c>
      <c r="AG62" s="166" t="s">
        <v>201</v>
      </c>
      <c r="AH62" s="165">
        <v>9</v>
      </c>
      <c r="AI62" s="166" t="s">
        <v>201</v>
      </c>
      <c r="AJ62" s="165">
        <v>61</v>
      </c>
      <c r="AK62" s="166">
        <v>10</v>
      </c>
      <c r="AL62" s="182">
        <v>13</v>
      </c>
      <c r="AM62" s="102">
        <v>8</v>
      </c>
      <c r="AN62" s="102">
        <v>321</v>
      </c>
      <c r="AO62" s="102">
        <v>255</v>
      </c>
      <c r="AP62" s="41" t="str">
        <f t="shared" si="5"/>
        <v>白河</v>
      </c>
    </row>
    <row r="63" spans="1:42" s="2" customFormat="1" ht="21" customHeight="1">
      <c r="A63" s="72" t="s">
        <v>253</v>
      </c>
      <c r="B63" s="165">
        <v>6</v>
      </c>
      <c r="C63" s="166">
        <v>6</v>
      </c>
      <c r="D63" s="165" t="s">
        <v>201</v>
      </c>
      <c r="E63" s="166" t="s">
        <v>201</v>
      </c>
      <c r="F63" s="165" t="s">
        <v>201</v>
      </c>
      <c r="G63" s="166" t="s">
        <v>201</v>
      </c>
      <c r="H63" s="165">
        <v>1</v>
      </c>
      <c r="I63" s="166" t="s">
        <v>201</v>
      </c>
      <c r="J63" s="165" t="s">
        <v>201</v>
      </c>
      <c r="K63" s="166" t="s">
        <v>201</v>
      </c>
      <c r="L63" s="165" t="s">
        <v>201</v>
      </c>
      <c r="M63" s="166" t="s">
        <v>201</v>
      </c>
      <c r="N63" s="165" t="s">
        <v>201</v>
      </c>
      <c r="O63" s="166" t="s">
        <v>201</v>
      </c>
      <c r="P63" s="165" t="s">
        <v>201</v>
      </c>
      <c r="Q63" s="166" t="s">
        <v>201</v>
      </c>
      <c r="R63" s="165" t="s">
        <v>201</v>
      </c>
      <c r="S63" s="166" t="s">
        <v>201</v>
      </c>
      <c r="T63" s="165" t="s">
        <v>201</v>
      </c>
      <c r="U63" s="166" t="s">
        <v>201</v>
      </c>
      <c r="V63" s="165" t="s">
        <v>201</v>
      </c>
      <c r="W63" s="166" t="s">
        <v>201</v>
      </c>
      <c r="X63" s="165">
        <v>6</v>
      </c>
      <c r="Y63" s="166" t="s">
        <v>201</v>
      </c>
      <c r="Z63" s="165">
        <v>7</v>
      </c>
      <c r="AA63" s="166">
        <v>1</v>
      </c>
      <c r="AB63" s="165">
        <v>6</v>
      </c>
      <c r="AC63" s="166" t="s">
        <v>201</v>
      </c>
      <c r="AD63" s="165">
        <v>6</v>
      </c>
      <c r="AE63" s="166" t="s">
        <v>201</v>
      </c>
      <c r="AF63" s="165" t="s">
        <v>260</v>
      </c>
      <c r="AG63" s="166" t="s">
        <v>201</v>
      </c>
      <c r="AH63" s="165">
        <v>7</v>
      </c>
      <c r="AI63" s="166" t="s">
        <v>201</v>
      </c>
      <c r="AJ63" s="165">
        <v>39</v>
      </c>
      <c r="AK63" s="166">
        <v>7</v>
      </c>
      <c r="AL63" s="182">
        <v>7</v>
      </c>
      <c r="AM63" s="102">
        <v>4</v>
      </c>
      <c r="AN63" s="102">
        <v>320</v>
      </c>
      <c r="AO63" s="102">
        <v>259</v>
      </c>
      <c r="AP63" s="41" t="str">
        <f t="shared" si="5"/>
        <v>須賀川</v>
      </c>
    </row>
    <row r="64" spans="1:42" s="2" customFormat="1" ht="21" customHeight="1">
      <c r="A64" s="72" t="s">
        <v>254</v>
      </c>
      <c r="B64" s="165">
        <v>12</v>
      </c>
      <c r="C64" s="166">
        <v>12</v>
      </c>
      <c r="D64" s="165">
        <v>1</v>
      </c>
      <c r="E64" s="166" t="s">
        <v>201</v>
      </c>
      <c r="F64" s="165">
        <v>1</v>
      </c>
      <c r="G64" s="166" t="s">
        <v>201</v>
      </c>
      <c r="H64" s="165">
        <v>1</v>
      </c>
      <c r="I64" s="166" t="s">
        <v>201</v>
      </c>
      <c r="J64" s="165" t="s">
        <v>201</v>
      </c>
      <c r="K64" s="166" t="s">
        <v>201</v>
      </c>
      <c r="L64" s="165" t="s">
        <v>201</v>
      </c>
      <c r="M64" s="166" t="s">
        <v>201</v>
      </c>
      <c r="N64" s="165" t="s">
        <v>201</v>
      </c>
      <c r="O64" s="166" t="s">
        <v>201</v>
      </c>
      <c r="P64" s="165">
        <v>1</v>
      </c>
      <c r="Q64" s="166" t="s">
        <v>201</v>
      </c>
      <c r="R64" s="165" t="s">
        <v>201</v>
      </c>
      <c r="S64" s="166" t="s">
        <v>201</v>
      </c>
      <c r="T64" s="165" t="s">
        <v>201</v>
      </c>
      <c r="U64" s="166" t="s">
        <v>201</v>
      </c>
      <c r="V64" s="165">
        <v>1</v>
      </c>
      <c r="W64" s="166" t="s">
        <v>201</v>
      </c>
      <c r="X64" s="165">
        <v>12</v>
      </c>
      <c r="Y64" s="166" t="s">
        <v>201</v>
      </c>
      <c r="Z64" s="165">
        <v>14</v>
      </c>
      <c r="AA64" s="166">
        <v>2</v>
      </c>
      <c r="AB64" s="165">
        <v>12</v>
      </c>
      <c r="AC64" s="166" t="s">
        <v>201</v>
      </c>
      <c r="AD64" s="165">
        <v>12</v>
      </c>
      <c r="AE64" s="166" t="s">
        <v>201</v>
      </c>
      <c r="AF64" s="165" t="s">
        <v>260</v>
      </c>
      <c r="AG64" s="166" t="s">
        <v>201</v>
      </c>
      <c r="AH64" s="165">
        <v>14</v>
      </c>
      <c r="AI64" s="166" t="s">
        <v>201</v>
      </c>
      <c r="AJ64" s="165">
        <v>81</v>
      </c>
      <c r="AK64" s="166">
        <v>14</v>
      </c>
      <c r="AL64" s="182">
        <v>6</v>
      </c>
      <c r="AM64" s="102">
        <v>2</v>
      </c>
      <c r="AN64" s="102">
        <v>193</v>
      </c>
      <c r="AO64" s="102">
        <v>161</v>
      </c>
      <c r="AP64" s="41" t="s">
        <v>254</v>
      </c>
    </row>
    <row r="65" spans="1:42" s="2" customFormat="1" ht="21" customHeight="1">
      <c r="A65" s="72" t="s">
        <v>255</v>
      </c>
      <c r="B65" s="165">
        <v>4</v>
      </c>
      <c r="C65" s="166">
        <v>4</v>
      </c>
      <c r="D65" s="165" t="s">
        <v>201</v>
      </c>
      <c r="E65" s="166" t="s">
        <v>201</v>
      </c>
      <c r="F65" s="165" t="s">
        <v>201</v>
      </c>
      <c r="G65" s="166" t="s">
        <v>201</v>
      </c>
      <c r="H65" s="165">
        <v>1</v>
      </c>
      <c r="I65" s="166" t="s">
        <v>201</v>
      </c>
      <c r="J65" s="165" t="s">
        <v>201</v>
      </c>
      <c r="K65" s="166" t="s">
        <v>201</v>
      </c>
      <c r="L65" s="165" t="s">
        <v>201</v>
      </c>
      <c r="M65" s="166" t="s">
        <v>201</v>
      </c>
      <c r="N65" s="165" t="s">
        <v>201</v>
      </c>
      <c r="O65" s="166" t="s">
        <v>201</v>
      </c>
      <c r="P65" s="165" t="s">
        <v>201</v>
      </c>
      <c r="Q65" s="166" t="s">
        <v>201</v>
      </c>
      <c r="R65" s="165" t="s">
        <v>201</v>
      </c>
      <c r="S65" s="166" t="s">
        <v>201</v>
      </c>
      <c r="T65" s="165" t="s">
        <v>201</v>
      </c>
      <c r="U65" s="166" t="s">
        <v>201</v>
      </c>
      <c r="V65" s="165" t="s">
        <v>201</v>
      </c>
      <c r="W65" s="166" t="s">
        <v>201</v>
      </c>
      <c r="X65" s="165">
        <v>4</v>
      </c>
      <c r="Y65" s="166" t="s">
        <v>201</v>
      </c>
      <c r="Z65" s="165">
        <v>7</v>
      </c>
      <c r="AA65" s="166">
        <v>3</v>
      </c>
      <c r="AB65" s="165">
        <v>4</v>
      </c>
      <c r="AC65" s="166" t="s">
        <v>201</v>
      </c>
      <c r="AD65" s="165">
        <v>4</v>
      </c>
      <c r="AE65" s="166" t="s">
        <v>201</v>
      </c>
      <c r="AF65" s="165" t="s">
        <v>260</v>
      </c>
      <c r="AG65" s="166" t="s">
        <v>201</v>
      </c>
      <c r="AH65" s="165">
        <v>7</v>
      </c>
      <c r="AI65" s="166" t="s">
        <v>201</v>
      </c>
      <c r="AJ65" s="165">
        <v>31</v>
      </c>
      <c r="AK65" s="166">
        <v>7</v>
      </c>
      <c r="AL65" s="182">
        <v>11</v>
      </c>
      <c r="AM65" s="102">
        <v>5</v>
      </c>
      <c r="AN65" s="102">
        <v>372</v>
      </c>
      <c r="AO65" s="102">
        <v>322</v>
      </c>
      <c r="AP65" s="41" t="s">
        <v>255</v>
      </c>
    </row>
    <row r="66" spans="1:42" s="2" customFormat="1" ht="21" customHeight="1">
      <c r="A66" s="72" t="s">
        <v>256</v>
      </c>
      <c r="B66" s="165">
        <v>5</v>
      </c>
      <c r="C66" s="166">
        <v>5</v>
      </c>
      <c r="D66" s="165" t="s">
        <v>201</v>
      </c>
      <c r="E66" s="166" t="s">
        <v>201</v>
      </c>
      <c r="F66" s="165" t="s">
        <v>201</v>
      </c>
      <c r="G66" s="166" t="s">
        <v>201</v>
      </c>
      <c r="H66" s="165">
        <v>5</v>
      </c>
      <c r="I66" s="166" t="s">
        <v>201</v>
      </c>
      <c r="J66" s="165" t="s">
        <v>201</v>
      </c>
      <c r="K66" s="166" t="s">
        <v>201</v>
      </c>
      <c r="L66" s="165">
        <v>1</v>
      </c>
      <c r="M66" s="166">
        <v>1</v>
      </c>
      <c r="N66" s="165">
        <v>1</v>
      </c>
      <c r="O66" s="166" t="s">
        <v>201</v>
      </c>
      <c r="P66" s="165">
        <v>1</v>
      </c>
      <c r="Q66" s="166" t="s">
        <v>201</v>
      </c>
      <c r="R66" s="165" t="s">
        <v>201</v>
      </c>
      <c r="S66" s="166" t="s">
        <v>201</v>
      </c>
      <c r="T66" s="165" t="s">
        <v>201</v>
      </c>
      <c r="U66" s="166" t="s">
        <v>201</v>
      </c>
      <c r="V66" s="165" t="s">
        <v>201</v>
      </c>
      <c r="W66" s="166" t="s">
        <v>201</v>
      </c>
      <c r="X66" s="165">
        <v>6</v>
      </c>
      <c r="Y66" s="166" t="s">
        <v>201</v>
      </c>
      <c r="Z66" s="165">
        <v>6</v>
      </c>
      <c r="AA66" s="166" t="s">
        <v>201</v>
      </c>
      <c r="AB66" s="165">
        <v>6</v>
      </c>
      <c r="AC66" s="166" t="s">
        <v>201</v>
      </c>
      <c r="AD66" s="165">
        <v>5</v>
      </c>
      <c r="AE66" s="166" t="s">
        <v>201</v>
      </c>
      <c r="AF66" s="165" t="s">
        <v>260</v>
      </c>
      <c r="AG66" s="166" t="s">
        <v>201</v>
      </c>
      <c r="AH66" s="165">
        <v>6</v>
      </c>
      <c r="AI66" s="166" t="s">
        <v>201</v>
      </c>
      <c r="AJ66" s="165">
        <v>42</v>
      </c>
      <c r="AK66" s="166">
        <v>6</v>
      </c>
      <c r="AL66" s="182">
        <v>8</v>
      </c>
      <c r="AM66" s="102">
        <v>7</v>
      </c>
      <c r="AN66" s="102">
        <v>220</v>
      </c>
      <c r="AO66" s="102">
        <v>184</v>
      </c>
      <c r="AP66" s="41" t="str">
        <f t="shared" si="5"/>
        <v>二本松</v>
      </c>
    </row>
    <row r="67" spans="1:42" s="2" customFormat="1" ht="21" customHeight="1">
      <c r="A67" s="72" t="s">
        <v>257</v>
      </c>
      <c r="B67" s="165">
        <v>5</v>
      </c>
      <c r="C67" s="166">
        <v>5</v>
      </c>
      <c r="D67" s="165" t="s">
        <v>201</v>
      </c>
      <c r="E67" s="166" t="s">
        <v>201</v>
      </c>
      <c r="F67" s="165" t="s">
        <v>201</v>
      </c>
      <c r="G67" s="166" t="s">
        <v>201</v>
      </c>
      <c r="H67" s="165">
        <v>1</v>
      </c>
      <c r="I67" s="166" t="s">
        <v>201</v>
      </c>
      <c r="J67" s="165" t="s">
        <v>201</v>
      </c>
      <c r="K67" s="166" t="s">
        <v>201</v>
      </c>
      <c r="L67" s="165" t="s">
        <v>201</v>
      </c>
      <c r="M67" s="166" t="s">
        <v>201</v>
      </c>
      <c r="N67" s="165" t="s">
        <v>201</v>
      </c>
      <c r="O67" s="166" t="s">
        <v>201</v>
      </c>
      <c r="P67" s="165" t="s">
        <v>201</v>
      </c>
      <c r="Q67" s="166" t="s">
        <v>201</v>
      </c>
      <c r="R67" s="165" t="s">
        <v>201</v>
      </c>
      <c r="S67" s="166" t="s">
        <v>201</v>
      </c>
      <c r="T67" s="165" t="s">
        <v>201</v>
      </c>
      <c r="U67" s="166" t="s">
        <v>201</v>
      </c>
      <c r="V67" s="165" t="s">
        <v>201</v>
      </c>
      <c r="W67" s="166" t="s">
        <v>201</v>
      </c>
      <c r="X67" s="165">
        <v>5</v>
      </c>
      <c r="Y67" s="166" t="s">
        <v>201</v>
      </c>
      <c r="Z67" s="165">
        <v>7</v>
      </c>
      <c r="AA67" s="166">
        <v>2</v>
      </c>
      <c r="AB67" s="165">
        <v>5</v>
      </c>
      <c r="AC67" s="166" t="s">
        <v>201</v>
      </c>
      <c r="AD67" s="165">
        <v>5</v>
      </c>
      <c r="AE67" s="166" t="s">
        <v>201</v>
      </c>
      <c r="AF67" s="165" t="s">
        <v>260</v>
      </c>
      <c r="AG67" s="166" t="s">
        <v>201</v>
      </c>
      <c r="AH67" s="165">
        <v>6</v>
      </c>
      <c r="AI67" s="166" t="s">
        <v>201</v>
      </c>
      <c r="AJ67" s="165">
        <v>34</v>
      </c>
      <c r="AK67" s="166">
        <v>7</v>
      </c>
      <c r="AL67" s="182">
        <v>6</v>
      </c>
      <c r="AM67" s="102">
        <v>1</v>
      </c>
      <c r="AN67" s="102">
        <v>158</v>
      </c>
      <c r="AO67" s="102">
        <v>140</v>
      </c>
      <c r="AP67" s="41" t="str">
        <f t="shared" si="5"/>
        <v>田島</v>
      </c>
    </row>
    <row r="68" spans="1:42" s="3" customFormat="1" ht="21" customHeight="1">
      <c r="A68" s="48" t="s">
        <v>258</v>
      </c>
      <c r="B68" s="183">
        <v>83</v>
      </c>
      <c r="C68" s="184">
        <v>83</v>
      </c>
      <c r="D68" s="183">
        <v>2</v>
      </c>
      <c r="E68" s="184" t="s">
        <v>201</v>
      </c>
      <c r="F68" s="183">
        <v>3</v>
      </c>
      <c r="G68" s="184" t="s">
        <v>201</v>
      </c>
      <c r="H68" s="183">
        <v>31</v>
      </c>
      <c r="I68" s="184">
        <v>1</v>
      </c>
      <c r="J68" s="183" t="s">
        <v>201</v>
      </c>
      <c r="K68" s="184" t="s">
        <v>201</v>
      </c>
      <c r="L68" s="183">
        <v>4</v>
      </c>
      <c r="M68" s="184">
        <v>4</v>
      </c>
      <c r="N68" s="183">
        <v>3</v>
      </c>
      <c r="O68" s="184">
        <v>2</v>
      </c>
      <c r="P68" s="183">
        <v>3</v>
      </c>
      <c r="Q68" s="184" t="s">
        <v>201</v>
      </c>
      <c r="R68" s="183">
        <v>1</v>
      </c>
      <c r="S68" s="184" t="s">
        <v>201</v>
      </c>
      <c r="T68" s="183" t="s">
        <v>201</v>
      </c>
      <c r="U68" s="184" t="s">
        <v>201</v>
      </c>
      <c r="V68" s="183">
        <v>3</v>
      </c>
      <c r="W68" s="184" t="s">
        <v>201</v>
      </c>
      <c r="X68" s="183">
        <v>86</v>
      </c>
      <c r="Y68" s="184" t="s">
        <v>201</v>
      </c>
      <c r="Z68" s="183">
        <v>98</v>
      </c>
      <c r="AA68" s="184">
        <v>14</v>
      </c>
      <c r="AB68" s="183">
        <v>90</v>
      </c>
      <c r="AC68" s="184" t="s">
        <v>201</v>
      </c>
      <c r="AD68" s="183">
        <v>85</v>
      </c>
      <c r="AE68" s="184" t="s">
        <v>201</v>
      </c>
      <c r="AF68" s="183" t="s">
        <v>201</v>
      </c>
      <c r="AG68" s="184" t="s">
        <v>201</v>
      </c>
      <c r="AH68" s="183">
        <v>101</v>
      </c>
      <c r="AI68" s="184" t="s">
        <v>201</v>
      </c>
      <c r="AJ68" s="183">
        <v>593</v>
      </c>
      <c r="AK68" s="184">
        <v>104</v>
      </c>
      <c r="AL68" s="185">
        <v>133</v>
      </c>
      <c r="AM68" s="186">
        <v>64</v>
      </c>
      <c r="AN68" s="186">
        <v>3953</v>
      </c>
      <c r="AO68" s="186">
        <v>3150</v>
      </c>
      <c r="AP68" s="187" t="str">
        <f t="shared" si="5"/>
        <v>福島県計</v>
      </c>
    </row>
    <row r="69" spans="1:42" s="9" customFormat="1" ht="21" customHeight="1" thickBot="1">
      <c r="A69" s="22"/>
      <c r="B69" s="200"/>
      <c r="C69" s="201"/>
      <c r="D69" s="200"/>
      <c r="E69" s="201"/>
      <c r="F69" s="200"/>
      <c r="G69" s="201"/>
      <c r="H69" s="200"/>
      <c r="I69" s="201"/>
      <c r="J69" s="200"/>
      <c r="K69" s="201"/>
      <c r="L69" s="200"/>
      <c r="M69" s="201"/>
      <c r="N69" s="200"/>
      <c r="O69" s="201"/>
      <c r="P69" s="200"/>
      <c r="Q69" s="201"/>
      <c r="R69" s="200"/>
      <c r="S69" s="201"/>
      <c r="T69" s="200"/>
      <c r="U69" s="201"/>
      <c r="V69" s="200"/>
      <c r="W69" s="201"/>
      <c r="X69" s="200"/>
      <c r="Y69" s="201"/>
      <c r="Z69" s="200"/>
      <c r="AA69" s="201"/>
      <c r="AB69" s="200"/>
      <c r="AC69" s="201"/>
      <c r="AD69" s="200"/>
      <c r="AE69" s="201"/>
      <c r="AF69" s="200"/>
      <c r="AG69" s="201"/>
      <c r="AH69" s="200"/>
      <c r="AI69" s="201"/>
      <c r="AJ69" s="200"/>
      <c r="AK69" s="201"/>
      <c r="AL69" s="202"/>
      <c r="AM69" s="203"/>
      <c r="AN69" s="204"/>
      <c r="AO69" s="204"/>
      <c r="AP69" s="24"/>
    </row>
    <row r="70" spans="1:42" s="3" customFormat="1" ht="24.75" customHeight="1" thickBot="1" thickTop="1">
      <c r="A70" s="205" t="s">
        <v>138</v>
      </c>
      <c r="B70" s="206">
        <v>289</v>
      </c>
      <c r="C70" s="207">
        <v>284</v>
      </c>
      <c r="D70" s="206">
        <v>7</v>
      </c>
      <c r="E70" s="207" t="s">
        <v>201</v>
      </c>
      <c r="F70" s="206">
        <v>11</v>
      </c>
      <c r="G70" s="207">
        <v>3</v>
      </c>
      <c r="H70" s="206">
        <v>83</v>
      </c>
      <c r="I70" s="207">
        <v>5</v>
      </c>
      <c r="J70" s="206">
        <v>2</v>
      </c>
      <c r="K70" s="207">
        <v>1</v>
      </c>
      <c r="L70" s="206">
        <v>29</v>
      </c>
      <c r="M70" s="207">
        <v>21</v>
      </c>
      <c r="N70" s="206">
        <v>36</v>
      </c>
      <c r="O70" s="207">
        <v>24</v>
      </c>
      <c r="P70" s="206">
        <v>41</v>
      </c>
      <c r="Q70" s="207">
        <v>2</v>
      </c>
      <c r="R70" s="206">
        <v>4</v>
      </c>
      <c r="S70" s="207" t="s">
        <v>201</v>
      </c>
      <c r="T70" s="206">
        <v>11</v>
      </c>
      <c r="U70" s="207" t="s">
        <v>201</v>
      </c>
      <c r="V70" s="206">
        <v>7</v>
      </c>
      <c r="W70" s="207" t="s">
        <v>201</v>
      </c>
      <c r="X70" s="206">
        <v>304</v>
      </c>
      <c r="Y70" s="207">
        <v>6</v>
      </c>
      <c r="Z70" s="206">
        <v>330</v>
      </c>
      <c r="AA70" s="207">
        <v>38</v>
      </c>
      <c r="AB70" s="206">
        <v>343</v>
      </c>
      <c r="AC70" s="207" t="s">
        <v>201</v>
      </c>
      <c r="AD70" s="206">
        <v>306</v>
      </c>
      <c r="AE70" s="207" t="s">
        <v>201</v>
      </c>
      <c r="AF70" s="206" t="s">
        <v>201</v>
      </c>
      <c r="AG70" s="207" t="s">
        <v>201</v>
      </c>
      <c r="AH70" s="206">
        <v>365</v>
      </c>
      <c r="AI70" s="207" t="s">
        <v>201</v>
      </c>
      <c r="AJ70" s="208">
        <v>2168</v>
      </c>
      <c r="AK70" s="207">
        <v>384</v>
      </c>
      <c r="AL70" s="209">
        <v>599</v>
      </c>
      <c r="AM70" s="210">
        <v>301</v>
      </c>
      <c r="AN70" s="210">
        <v>18179</v>
      </c>
      <c r="AO70" s="210">
        <v>14526</v>
      </c>
      <c r="AP70" s="20" t="s">
        <v>80</v>
      </c>
    </row>
    <row r="71" ht="11.25">
      <c r="A71" s="1" t="s">
        <v>139</v>
      </c>
    </row>
    <row r="72" ht="11.25">
      <c r="A72" s="1"/>
    </row>
    <row r="73" ht="11.25">
      <c r="A73" s="1"/>
    </row>
  </sheetData>
  <mergeCells count="24">
    <mergeCell ref="J3:K3"/>
    <mergeCell ref="L3:M3"/>
    <mergeCell ref="Z3:AA3"/>
    <mergeCell ref="A2:A4"/>
    <mergeCell ref="V3:W3"/>
    <mergeCell ref="N3:O3"/>
    <mergeCell ref="T3:U3"/>
    <mergeCell ref="F3:G3"/>
    <mergeCell ref="H3:I3"/>
    <mergeCell ref="AJ3:AK3"/>
    <mergeCell ref="AN3:AO3"/>
    <mergeCell ref="AL3:AM3"/>
    <mergeCell ref="X3:Y3"/>
    <mergeCell ref="AF3:AG3"/>
    <mergeCell ref="AP2:AP4"/>
    <mergeCell ref="AB3:AC3"/>
    <mergeCell ref="AD3:AE3"/>
    <mergeCell ref="AH3:AI3"/>
    <mergeCell ref="AL2:AO2"/>
    <mergeCell ref="B2:AK2"/>
    <mergeCell ref="B3:C3"/>
    <mergeCell ref="D3:E3"/>
    <mergeCell ref="R3:S3"/>
    <mergeCell ref="P3:Q3"/>
  </mergeCells>
  <printOptions/>
  <pageMargins left="0.75" right="0.75" top="1" bottom="1" header="0.512" footer="0.512"/>
  <pageSetup horizontalDpi="1200" verticalDpi="1200" orientation="landscape" paperSize="9" scale="50" r:id="rId2"/>
  <headerFooter alignWithMargins="0">
    <oddFooter>&amp;R仙台国税局
酒税２
(Ｈ18)</oddFooter>
  </headerFooter>
  <rowBreaks count="1" manualBreakCount="1">
    <brk id="37" max="4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販売（消費）数量（酒税）</dc:title>
  <dc:subject/>
  <dc:creator>国税庁</dc:creator>
  <cp:keywords/>
  <dc:description/>
  <cp:lastModifiedBy>国税庁</cp:lastModifiedBy>
  <cp:lastPrinted>2008-06-10T06:43:59Z</cp:lastPrinted>
  <dcterms:created xsi:type="dcterms:W3CDTF">2003-07-09T01:05:10Z</dcterms:created>
  <dcterms:modified xsi:type="dcterms:W3CDTF">2008-06-20T02:16:47Z</dcterms:modified>
  <cp:category/>
  <cp:version/>
  <cp:contentType/>
  <cp:contentStatus/>
</cp:coreProperties>
</file>