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35" windowWidth="14940" windowHeight="8550" tabRatio="790" activeTab="0"/>
  </bookViews>
  <sheets>
    <sheet name="(1)決算期別普通法人数" sheetId="1" r:id="rId1"/>
    <sheet name="$UnDoSnapShot$" sheetId="2" state="hidden" r:id="rId2"/>
    <sheet name="(2)業種別普通法人数-1 " sheetId="3" r:id="rId3"/>
    <sheet name="(2)業種別普通法人数-2" sheetId="4" r:id="rId4"/>
    <sheet name="(2)業種別普通法人数-3" sheetId="5" r:id="rId5"/>
    <sheet name="【参考】所得階級・業種別普通法人数-1" sheetId="6" r:id="rId6"/>
    <sheet name="【参考】所得階級・業種別普通法人数-2" sheetId="7" r:id="rId7"/>
    <sheet name="【参考】所得階級・業種別普通法人数-3" sheetId="8" r:id="rId8"/>
    <sheet name="(3)税務署別普通法人数" sheetId="9" r:id="rId9"/>
  </sheets>
  <definedNames>
    <definedName name="04_法人税表貼り付け用エクスポートデータ">#REF!</definedName>
    <definedName name="_xlnm.Print_Area" localSheetId="0">'(1)決算期別普通法人数'!$A$1:$U$29</definedName>
    <definedName name="_xlnm.Print_Area" localSheetId="2">'(2)業種別普通法人数-1 '!$A$1:$U$44</definedName>
    <definedName name="_xlnm.Print_Area" localSheetId="3">'(2)業種別普通法人数-2'!$A$1:$U$40</definedName>
    <definedName name="_xlnm.Print_Area" localSheetId="4">'(2)業種別普通法人数-3'!$A$1:$U$39</definedName>
    <definedName name="_xlnm.Print_Area" localSheetId="8">'(3)税務署別普通法人数'!$A$1:$S$72</definedName>
    <definedName name="_xlnm.Print_Area" localSheetId="5">'【参考】所得階級・業種別普通法人数-1'!$A$1:$T$45</definedName>
    <definedName name="_xlnm.Print_Area" localSheetId="6">'【参考】所得階級・業種別普通法人数-2'!$A$1:$T$35</definedName>
    <definedName name="_xlnm.Print_Area" localSheetId="7">'【参考】所得階級・業種別普通法人数-3'!$A$1:$T$44</definedName>
    <definedName name="_xlnm.Print_Titles" localSheetId="8">'(3)税務署別普通法人数'!$1:$4</definedName>
    <definedName name="_xlnm.Print_Titles" localSheetId="5">'【参考】所得階級・業種別普通法人数-1'!$1:$7</definedName>
    <definedName name="_xlnm.Print_Titles" localSheetId="6">'【参考】所得階級・業種別普通法人数-2'!$1:$7</definedName>
    <definedName name="_xlnm.Print_Titles" localSheetId="7">'【参考】所得階級・業種別普通法人数-3'!$1:$7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5">'【参考】所得階級・業種別普通法人数-1'!$B$1:$D$39</definedName>
    <definedName name="速報" localSheetId="6">'【参考】所得階級・業種別普通法人数-2'!$B$1:$D$35</definedName>
    <definedName name="速報" localSheetId="7">'【参考】所得階級・業種別普通法人数-3'!$B$1:$D$42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<sst xmlns="http://schemas.openxmlformats.org/spreadsheetml/2006/main" count="1540" uniqueCount="397">
  <si>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</si>
  <si>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</si>
  <si>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</si>
  <si>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</si>
  <si>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</si>
  <si>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</si>
  <si>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</si>
  <si>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</si>
  <si>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</si>
  <si>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</si>
  <si>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</si>
  <si>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</si>
  <si>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</si>
  <si>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</si>
  <si>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</si>
  <si>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</si>
  <si>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</si>
  <si>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</si>
  <si>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</si>
  <si>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</si>
  <si>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</si>
  <si>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</si>
  <si>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</si>
  <si>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</si>
  <si>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</si>
  <si>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</si>
  <si>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</si>
  <si>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</si>
  <si>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</si>
  <si>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</si>
  <si>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</si>
  <si>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</si>
  <si>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</si>
  <si>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</si>
  <si>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</si>
  <si>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</si>
  <si>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</si>
  <si>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</si>
  <si>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</si>
  <si>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</si>
  <si>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</si>
  <si>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</si>
  <si>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</si>
  <si>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</si>
  <si>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</si>
  <si>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</si>
  <si>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</si>
  <si>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</si>
  <si>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</si>
  <si>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</si>
  <si>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</si>
  <si>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</si>
  <si>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</si>
  <si>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</si>
  <si>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</si>
  <si>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</si>
  <si>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</si>
  <si>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</si>
  <si>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</si>
  <si>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</si>
  <si>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</si>
  <si>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</si>
  <si>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</si>
  <si>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</si>
  <si>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</si>
  <si>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</si>
  <si>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</si>
  <si>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</si>
  <si>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</si>
  <si>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</si>
  <si>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</si>
  <si>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</si>
  <si>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</si>
  <si>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</si>
  <si>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</si>
  <si>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</si>
  <si>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</si>
  <si>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</si>
  <si>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</si>
  <si>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</si>
  <si>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</si>
  <si>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</si>
  <si>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</si>
  <si>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</si>
  <si>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</si>
  <si>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</si>
  <si>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</si>
  <si>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</si>
  <si>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</si>
  <si>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</si>
  <si>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</si>
  <si>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</si>
  <si>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</si>
  <si>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</si>
  <si>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</si>
  <si>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</si>
  <si>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</si>
  <si>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</si>
  <si>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</si>
  <si>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</si>
  <si>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</si>
  <si>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</si>
  <si>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</si>
  <si>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</si>
  <si>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</si>
  <si>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</si>
  <si>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</si>
  <si>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</si>
  <si>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</si>
  <si>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</si>
  <si>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</si>
  <si>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</si>
  <si>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</si>
  <si>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</si>
  <si>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</si>
  <si>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</si>
  <si>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</si>
  <si>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</si>
  <si>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</si>
  <si>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</si>
  <si>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</si>
  <si>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</si>
  <si>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</si>
  <si>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</si>
  <si>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</si>
  <si>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</si>
  <si>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</si>
  <si>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</si>
  <si>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</si>
  <si>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</si>
  <si>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</si>
  <si>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</si>
  <si>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</si>
  <si>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</si>
  <si>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</si>
  <si>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</si>
  <si>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</si>
  <si>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</si>
  <si>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</si>
  <si>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</si>
  <si>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</si>
  <si>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</si>
  <si>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</si>
  <si>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</si>
  <si>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</si>
  <si>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</si>
  <si>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</si>
  <si>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</si>
  <si>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</si>
  <si>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</si>
  <si>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</si>
  <si>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</si>
  <si>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</si>
  <si>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</si>
  <si>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</si>
  <si>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</si>
  <si>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</si>
  <si>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</si>
  <si>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</si>
  <si>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</si>
  <si>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</si>
  <si>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</si>
  <si>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</si>
  <si>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</si>
  <si>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</si>
  <si>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</si>
  <si>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資　　本　　金　　階　　級　　別　　法　　人　　数</t>
  </si>
  <si>
    <t>事業年度年一回</t>
  </si>
  <si>
    <t>サ　ー　ビ　ス　業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</si>
  <si>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</si>
  <si>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</si>
  <si>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</si>
  <si>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</si>
  <si>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</si>
  <si>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</si>
  <si>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</si>
  <si>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</si>
  <si>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</si>
  <si>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</si>
  <si>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</si>
  <si>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</si>
  <si>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</si>
  <si>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</si>
  <si>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</si>
  <si>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</si>
  <si>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</si>
  <si>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</si>
  <si>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</si>
  <si>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</si>
  <si>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</si>
  <si>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</si>
  <si>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</si>
  <si>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</si>
  <si>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</si>
  <si>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</si>
  <si>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</si>
  <si>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</si>
  <si>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</si>
  <si>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</si>
  <si>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</si>
  <si>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</si>
  <si>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</si>
  <si>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</si>
  <si>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</si>
  <si>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</si>
  <si>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</si>
  <si>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</si>
  <si>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</si>
  <si>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</si>
  <si>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</si>
  <si>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</si>
  <si>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</si>
  <si>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</si>
  <si>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</si>
  <si>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</si>
  <si>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</si>
  <si>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</si>
  <si>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</si>
  <si>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</si>
  <si>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</si>
  <si>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</si>
  <si>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</si>
  <si>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</si>
  <si>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</si>
  <si>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</si>
  <si>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</si>
  <si>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</si>
  <si>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</si>
  <si>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</si>
  <si>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</si>
  <si>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</si>
  <si>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</si>
  <si>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</si>
  <si>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</si>
  <si>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</si>
  <si>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</si>
  <si>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</si>
  <si>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</si>
  <si>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</si>
  <si>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</si>
  <si>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</si>
  <si>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</si>
  <si>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</si>
  <si>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</si>
  <si>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</si>
  <si>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</si>
  <si>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</si>
  <si>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</si>
  <si>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</si>
  <si>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</si>
  <si>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</si>
  <si>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</si>
  <si>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</si>
  <si>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</si>
  <si>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</si>
  <si>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</si>
  <si>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</si>
  <si>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業　種　区　分</t>
  </si>
  <si>
    <t>業　種　区　分</t>
  </si>
  <si>
    <t>全　産　業　合　計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</si>
  <si>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</si>
  <si>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－</t>
  </si>
  <si>
    <t>－</t>
  </si>
  <si>
    <t>－</t>
  </si>
  <si>
    <t>－</t>
  </si>
  <si>
    <t>－</t>
  </si>
  <si>
    <t>－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</si>
  <si>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</si>
  <si>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</si>
  <si>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</si>
  <si>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</si>
  <si>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</si>
  <si>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</si>
  <si>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</si>
  <si>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</si>
  <si>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</si>
  <si>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</si>
  <si>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</si>
  <si>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</si>
  <si>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</si>
  <si>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</si>
  <si>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</si>
  <si>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</si>
  <si>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</si>
  <si>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水産業
農　林</t>
  </si>
  <si>
    <t>農林</t>
  </si>
  <si>
    <t>-</t>
  </si>
  <si>
    <t>漁業、水産養殖</t>
  </si>
  <si>
    <t xml:space="preserve">計  </t>
  </si>
  <si>
    <t>　　　鉱　　　業</t>
  </si>
  <si>
    <t>建設業</t>
  </si>
  <si>
    <t>総合建設</t>
  </si>
  <si>
    <t>製  造  業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</si>
  <si>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</si>
  <si>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</si>
  <si>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</si>
  <si>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</si>
  <si>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</si>
  <si>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</si>
  <si>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</si>
  <si>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</si>
  <si>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</si>
  <si>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</si>
  <si>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</si>
  <si>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</si>
  <si>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</si>
  <si>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</si>
  <si>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</si>
  <si>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</si>
  <si>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</si>
  <si>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</si>
  <si>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</si>
  <si>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</si>
  <si>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</si>
  <si>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</si>
  <si>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</si>
  <si>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</si>
  <si>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</si>
  <si>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</si>
  <si>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</si>
  <si>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</si>
  <si>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</si>
  <si>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</si>
  <si>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</si>
  <si>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</si>
  <si>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</si>
  <si>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</si>
  <si>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</si>
  <si>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</si>
  <si>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小売業</t>
  </si>
  <si>
    <t>織物、衣服、
見まわり品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</si>
  <si>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</si>
  <si>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</si>
  <si>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</si>
  <si>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</si>
  <si>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</si>
  <si>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</si>
  <si>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</si>
  <si>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</si>
  <si>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</si>
  <si>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</si>
  <si>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 xml:space="preserve">計  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</si>
  <si>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</si>
  <si>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</si>
  <si>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</si>
  <si>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</si>
  <si>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</si>
  <si>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</si>
  <si>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</si>
  <si>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</si>
  <si>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</si>
  <si>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</si>
  <si>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</si>
  <si>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</si>
  <si>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</si>
  <si>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</si>
  <si>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</si>
  <si>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</si>
  <si>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</si>
  <si>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合　　計</t>
  </si>
  <si>
    <t>所得金額計（百万円）</t>
  </si>
  <si>
    <t>社</t>
  </si>
  <si>
    <t>職別土木建築工事</t>
  </si>
  <si>
    <t>設備工事</t>
  </si>
  <si>
    <t xml:space="preserve">計  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</si>
  <si>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</si>
  <si>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</si>
  <si>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</si>
  <si>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</si>
  <si>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</si>
  <si>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</si>
  <si>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</si>
  <si>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　の　他　の　事　業</t>
  </si>
  <si>
    <t>そ  の  他  の  事  業</t>
  </si>
  <si>
    <t>パルプ、紙、紙製品</t>
  </si>
  <si>
    <t>X</t>
  </si>
  <si>
    <t>(2)　業種別普通法人数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</si>
  <si>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</si>
  <si>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</si>
  <si>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</si>
  <si>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</si>
  <si>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</si>
  <si>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</si>
  <si>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</si>
  <si>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</si>
  <si>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</si>
  <si>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</si>
  <si>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</si>
  <si>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</si>
  <si>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</si>
  <si>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</si>
  <si>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</si>
  <si>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</si>
  <si>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</si>
  <si>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－</t>
  </si>
  <si>
    <t>計</t>
  </si>
  <si>
    <t>　調査対象等：「⑴決算期別普通法人数」と同じである。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</si>
</sst>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 ;[Red]\-#,##0.0\ "/>
    <numFmt numFmtId="184" formatCode="#,##0_ ;[Red]\-#,##0\ "/>
    <numFmt numFmtId="185" formatCode="&quot;\&quot;#,##0;\-&quot;\&quot;#,##0"/>
    <numFmt numFmtId="186" formatCode="&quot;\&quot;#,##0;[Red]\-&quot;\&quot;#,##0"/>
    <numFmt numFmtId="187" formatCode="&quot;\&quot;#,##0.00;\-&quot;\&quot;#,##0.00"/>
    <numFmt numFmtId="188" formatCode="&quot;\&quot;#,##0.00;[Red]\-&quot;\&quot;#,##0.00"/>
    <numFmt numFmtId="189" formatCode="_-&quot;\&quot;* #,##0_-;\-&quot;\&quot;* #,##0_-;_-&quot;\&quot;* &quot;-&quot;_-;_-@_-"/>
    <numFmt numFmtId="190" formatCode="_-* #,##0_-;\-* #,##0_-;_-* &quot;-&quot;_-;_-@_-"/>
    <numFmt numFmtId="191" formatCode="_-&quot;\&quot;* #,##0.00_-;\-&quot;\&quot;* #,##0.00_-;_-&quot;\&quot;* &quot;-&quot;??_-;_-@_-"/>
    <numFmt numFmtId="192" formatCode="_-* #,##0.00_-;\-* #,##0.00_-;_-* &quot;-&quot;??_-;_-@_-"/>
    <numFmt numFmtId="193" formatCode="#,##0;&quot;△ &quot;#,##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\ &quot;内&quot;\ \ \ ##,###"/>
    <numFmt numFmtId="200" formatCode="&quot;内&quot;\ \ \ ###,###"/>
    <numFmt numFmtId="201" formatCode="&quot;外&quot;\ \ ###,###"/>
    <numFmt numFmtId="202" formatCode="&quot;外&quot;\ \ \ \ \ ###,###"/>
    <numFmt numFmtId="203" formatCode="&quot;内&quot;\ \ \ \ ###,###"/>
    <numFmt numFmtId="204" formatCode="_ * #,##0\ ;_ * \-#,##0\ ;_ * &quot;-&quot;_ ;_ @_ "/>
    <numFmt numFmtId="205" formatCode="_ * #,##0\ ;_ * \-#,##0\ ;_ * &quot;-&quot;_ ;_ @\ "/>
    <numFmt numFmtId="206" formatCode="_ * #,##0;_ * \-#,##0;_ * &quot;-&quot;_;_ @\ "/>
    <numFmt numFmtId="207" formatCode="_ * #,##0;_ * \-#,##0;_ * &quot;-&quot;_ ;_ @\ "/>
    <numFmt numFmtId="208" formatCode="_ * #,##0;_ * \-#,##0;_ * &quot;-&quot;;_ @\ "/>
    <numFmt numFmtId="209" formatCode="_ * #,##0;_ * \-#,##0;_ * &quot;-&quot;;_ @_ "/>
    <numFmt numFmtId="210" formatCode="&quot;\&quot;#,##0_);[Red]\(&quot;\&quot;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2" borderId="21" xfId="0" applyNumberFormat="1" applyFont="1" applyFill="1" applyBorder="1" applyAlignment="1">
      <alignment horizontal="right" vertical="center"/>
    </xf>
    <xf numFmtId="178" fontId="2" fillId="3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6" fillId="2" borderId="26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178" fontId="2" fillId="2" borderId="30" xfId="0" applyNumberFormat="1" applyFont="1" applyFill="1" applyBorder="1" applyAlignment="1">
      <alignment horizontal="right" vertical="center"/>
    </xf>
    <xf numFmtId="178" fontId="2" fillId="2" borderId="22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6" fillId="2" borderId="33" xfId="0" applyNumberFormat="1" applyFont="1" applyFill="1" applyBorder="1" applyAlignment="1">
      <alignment horizontal="right" vertical="center"/>
    </xf>
    <xf numFmtId="178" fontId="6" fillId="2" borderId="27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 vertical="top"/>
    </xf>
    <xf numFmtId="3" fontId="2" fillId="2" borderId="21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right" vertical="top"/>
    </xf>
    <xf numFmtId="3" fontId="6" fillId="2" borderId="35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7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distributed" textRotation="255"/>
    </xf>
    <xf numFmtId="3" fontId="6" fillId="2" borderId="45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3" fontId="2" fillId="3" borderId="54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3" borderId="22" xfId="0" applyNumberFormat="1" applyFont="1" applyFill="1" applyBorder="1" applyAlignment="1">
      <alignment horizontal="right" vertical="top"/>
    </xf>
    <xf numFmtId="3" fontId="6" fillId="3" borderId="55" xfId="0" applyNumberFormat="1" applyFont="1" applyFill="1" applyBorder="1" applyAlignment="1">
      <alignment horizontal="right" vertical="top"/>
    </xf>
    <xf numFmtId="0" fontId="2" fillId="0" borderId="56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7" xfId="0" applyFont="1" applyBorder="1" applyAlignment="1">
      <alignment horizontal="center" vertical="center"/>
    </xf>
    <xf numFmtId="3" fontId="2" fillId="2" borderId="5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/>
    </xf>
    <xf numFmtId="176" fontId="2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distributed"/>
    </xf>
    <xf numFmtId="178" fontId="2" fillId="2" borderId="66" xfId="0" applyNumberFormat="1" applyFont="1" applyFill="1" applyBorder="1" applyAlignment="1">
      <alignment horizontal="right" vertical="center"/>
    </xf>
    <xf numFmtId="178" fontId="2" fillId="2" borderId="67" xfId="0" applyNumberFormat="1" applyFont="1" applyFill="1" applyBorder="1" applyAlignment="1">
      <alignment horizontal="right" vertical="center"/>
    </xf>
    <xf numFmtId="178" fontId="2" fillId="3" borderId="68" xfId="0" applyNumberFormat="1" applyFont="1" applyFill="1" applyBorder="1" applyAlignment="1">
      <alignment horizontal="right" vertical="center"/>
    </xf>
    <xf numFmtId="178" fontId="2" fillId="2" borderId="69" xfId="0" applyNumberFormat="1" applyFont="1" applyFill="1" applyBorder="1" applyAlignment="1">
      <alignment horizontal="right" vertical="center"/>
    </xf>
    <xf numFmtId="178" fontId="2" fillId="2" borderId="68" xfId="0" applyNumberFormat="1" applyFont="1" applyFill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178" fontId="2" fillId="2" borderId="71" xfId="0" applyNumberFormat="1" applyFont="1" applyFill="1" applyBorder="1" applyAlignment="1">
      <alignment horizontal="right" vertical="center"/>
    </xf>
    <xf numFmtId="178" fontId="2" fillId="2" borderId="72" xfId="0" applyNumberFormat="1" applyFont="1" applyFill="1" applyBorder="1" applyAlignment="1">
      <alignment horizontal="right" vertical="center"/>
    </xf>
    <xf numFmtId="178" fontId="2" fillId="3" borderId="73" xfId="0" applyNumberFormat="1" applyFont="1" applyFill="1" applyBorder="1" applyAlignment="1">
      <alignment horizontal="right" vertical="center"/>
    </xf>
    <xf numFmtId="178" fontId="2" fillId="2" borderId="74" xfId="0" applyNumberFormat="1" applyFont="1" applyFill="1" applyBorder="1" applyAlignment="1">
      <alignment horizontal="right" vertical="center"/>
    </xf>
    <xf numFmtId="178" fontId="2" fillId="2" borderId="73" xfId="0" applyNumberFormat="1" applyFont="1" applyFill="1" applyBorder="1" applyAlignment="1">
      <alignment horizontal="right" vertical="center"/>
    </xf>
    <xf numFmtId="0" fontId="2" fillId="0" borderId="75" xfId="0" applyFont="1" applyBorder="1" applyAlignment="1">
      <alignment horizontal="center" vertical="center"/>
    </xf>
    <xf numFmtId="0" fontId="6" fillId="5" borderId="76" xfId="0" applyFont="1" applyFill="1" applyBorder="1" applyAlignment="1">
      <alignment horizontal="distributed" vertical="center"/>
    </xf>
    <xf numFmtId="178" fontId="6" fillId="2" borderId="77" xfId="0" applyNumberFormat="1" applyFont="1" applyFill="1" applyBorder="1" applyAlignment="1">
      <alignment horizontal="right" vertical="center"/>
    </xf>
    <xf numFmtId="178" fontId="6" fillId="2" borderId="78" xfId="0" applyNumberFormat="1" applyFont="1" applyFill="1" applyBorder="1" applyAlignment="1">
      <alignment horizontal="right" vertical="center"/>
    </xf>
    <xf numFmtId="178" fontId="6" fillId="3" borderId="79" xfId="0" applyNumberFormat="1" applyFont="1" applyFill="1" applyBorder="1" applyAlignment="1">
      <alignment horizontal="right" vertical="center"/>
    </xf>
    <xf numFmtId="178" fontId="6" fillId="2" borderId="80" xfId="0" applyNumberFormat="1" applyFont="1" applyFill="1" applyBorder="1" applyAlignment="1">
      <alignment horizontal="right" vertical="center"/>
    </xf>
    <xf numFmtId="178" fontId="6" fillId="2" borderId="79" xfId="0" applyNumberFormat="1" applyFont="1" applyFill="1" applyBorder="1" applyAlignment="1">
      <alignment horizontal="right" vertical="center"/>
    </xf>
    <xf numFmtId="0" fontId="6" fillId="0" borderId="81" xfId="0" applyFont="1" applyBorder="1" applyAlignment="1">
      <alignment horizontal="center" vertical="center"/>
    </xf>
    <xf numFmtId="178" fontId="2" fillId="2" borderId="82" xfId="0" applyNumberFormat="1" applyFont="1" applyFill="1" applyBorder="1" applyAlignment="1">
      <alignment horizontal="right" vertical="center"/>
    </xf>
    <xf numFmtId="178" fontId="2" fillId="2" borderId="83" xfId="0" applyNumberFormat="1" applyFont="1" applyFill="1" applyBorder="1" applyAlignment="1">
      <alignment horizontal="right" vertical="center"/>
    </xf>
    <xf numFmtId="178" fontId="2" fillId="3" borderId="84" xfId="0" applyNumberFormat="1" applyFont="1" applyFill="1" applyBorder="1" applyAlignment="1">
      <alignment horizontal="right" vertical="center"/>
    </xf>
    <xf numFmtId="178" fontId="2" fillId="2" borderId="85" xfId="0" applyNumberFormat="1" applyFont="1" applyFill="1" applyBorder="1" applyAlignment="1">
      <alignment horizontal="right" vertical="center"/>
    </xf>
    <xf numFmtId="178" fontId="2" fillId="2" borderId="84" xfId="0" applyNumberFormat="1" applyFont="1" applyFill="1" applyBorder="1" applyAlignment="1">
      <alignment horizontal="right" vertical="center"/>
    </xf>
    <xf numFmtId="0" fontId="2" fillId="5" borderId="86" xfId="0" applyFont="1" applyFill="1" applyBorder="1" applyAlignment="1">
      <alignment horizontal="distributed" vertical="center"/>
    </xf>
    <xf numFmtId="0" fontId="2" fillId="5" borderId="87" xfId="0" applyFont="1" applyFill="1" applyBorder="1" applyAlignment="1">
      <alignment horizontal="distributed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distributed" vertical="center"/>
    </xf>
    <xf numFmtId="3" fontId="2" fillId="2" borderId="82" xfId="0" applyNumberFormat="1" applyFont="1" applyFill="1" applyBorder="1" applyAlignment="1">
      <alignment horizontal="right" vertical="top"/>
    </xf>
    <xf numFmtId="3" fontId="2" fillId="2" borderId="83" xfId="0" applyNumberFormat="1" applyFont="1" applyFill="1" applyBorder="1" applyAlignment="1">
      <alignment horizontal="right" vertical="top"/>
    </xf>
    <xf numFmtId="3" fontId="2" fillId="3" borderId="84" xfId="0" applyNumberFormat="1" applyFont="1" applyFill="1" applyBorder="1" applyAlignment="1">
      <alignment horizontal="right" vertical="top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3" fontId="2" fillId="2" borderId="71" xfId="0" applyNumberFormat="1" applyFont="1" applyFill="1" applyBorder="1" applyAlignment="1">
      <alignment horizontal="right" vertical="top"/>
    </xf>
    <xf numFmtId="3" fontId="2" fillId="2" borderId="72" xfId="0" applyNumberFormat="1" applyFont="1" applyFill="1" applyBorder="1" applyAlignment="1">
      <alignment horizontal="right" vertical="top"/>
    </xf>
    <xf numFmtId="3" fontId="2" fillId="3" borderId="73" xfId="0" applyNumberFormat="1" applyFont="1" applyFill="1" applyBorder="1" applyAlignment="1">
      <alignment horizontal="right" vertical="top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3" fontId="2" fillId="2" borderId="77" xfId="0" applyNumberFormat="1" applyFont="1" applyFill="1" applyBorder="1" applyAlignment="1">
      <alignment horizontal="right" vertical="top"/>
    </xf>
    <xf numFmtId="3" fontId="2" fillId="2" borderId="78" xfId="0" applyNumberFormat="1" applyFont="1" applyFill="1" applyBorder="1" applyAlignment="1">
      <alignment horizontal="right" vertical="top"/>
    </xf>
    <xf numFmtId="3" fontId="2" fillId="3" borderId="79" xfId="0" applyNumberFormat="1" applyFont="1" applyFill="1" applyBorder="1" applyAlignment="1">
      <alignment horizontal="right" vertical="top"/>
    </xf>
    <xf numFmtId="0" fontId="2" fillId="0" borderId="95" xfId="0" applyFont="1" applyBorder="1" applyAlignment="1">
      <alignment horizontal="distributed" vertical="center"/>
    </xf>
    <xf numFmtId="3" fontId="2" fillId="2" borderId="71" xfId="0" applyNumberFormat="1" applyFont="1" applyFill="1" applyBorder="1" applyAlignment="1">
      <alignment horizontal="right" vertical="center"/>
    </xf>
    <xf numFmtId="3" fontId="2" fillId="2" borderId="72" xfId="0" applyNumberFormat="1" applyFont="1" applyFill="1" applyBorder="1" applyAlignment="1">
      <alignment horizontal="right" vertical="center"/>
    </xf>
    <xf numFmtId="3" fontId="2" fillId="3" borderId="73" xfId="0" applyNumberFormat="1" applyFont="1" applyFill="1" applyBorder="1" applyAlignment="1">
      <alignment horizontal="right" vertical="center"/>
    </xf>
    <xf numFmtId="0" fontId="2" fillId="0" borderId="96" xfId="0" applyFont="1" applyBorder="1" applyAlignment="1">
      <alignment horizontal="distributed" vertical="center"/>
    </xf>
    <xf numFmtId="3" fontId="2" fillId="2" borderId="66" xfId="0" applyNumberFormat="1" applyFont="1" applyFill="1" applyBorder="1" applyAlignment="1">
      <alignment horizontal="right" vertical="top"/>
    </xf>
    <xf numFmtId="3" fontId="2" fillId="2" borderId="67" xfId="0" applyNumberFormat="1" applyFont="1" applyFill="1" applyBorder="1" applyAlignment="1">
      <alignment horizontal="right" vertical="top"/>
    </xf>
    <xf numFmtId="3" fontId="2" fillId="3" borderId="68" xfId="0" applyNumberFormat="1" applyFont="1" applyFill="1" applyBorder="1" applyAlignment="1">
      <alignment horizontal="right" vertical="top"/>
    </xf>
    <xf numFmtId="3" fontId="2" fillId="2" borderId="69" xfId="0" applyNumberFormat="1" applyFont="1" applyFill="1" applyBorder="1" applyAlignment="1">
      <alignment horizontal="right" vertical="top"/>
    </xf>
    <xf numFmtId="3" fontId="2" fillId="2" borderId="68" xfId="0" applyNumberFormat="1" applyFont="1" applyFill="1" applyBorder="1" applyAlignment="1">
      <alignment horizontal="right" vertical="top"/>
    </xf>
    <xf numFmtId="0" fontId="2" fillId="0" borderId="67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3" fontId="2" fillId="2" borderId="74" xfId="0" applyNumberFormat="1" applyFont="1" applyFill="1" applyBorder="1" applyAlignment="1">
      <alignment horizontal="right" vertical="top"/>
    </xf>
    <xf numFmtId="3" fontId="2" fillId="2" borderId="73" xfId="0" applyNumberFormat="1" applyFont="1" applyFill="1" applyBorder="1" applyAlignment="1">
      <alignment horizontal="right" vertical="top"/>
    </xf>
    <xf numFmtId="0" fontId="2" fillId="0" borderId="72" xfId="0" applyFont="1" applyBorder="1" applyAlignment="1">
      <alignment horizontal="distributed" vertical="center"/>
    </xf>
    <xf numFmtId="0" fontId="6" fillId="0" borderId="98" xfId="0" applyFont="1" applyBorder="1" applyAlignment="1">
      <alignment horizontal="distributed" vertical="center"/>
    </xf>
    <xf numFmtId="3" fontId="6" fillId="2" borderId="77" xfId="0" applyNumberFormat="1" applyFont="1" applyFill="1" applyBorder="1" applyAlignment="1">
      <alignment horizontal="right" vertical="top"/>
    </xf>
    <xf numFmtId="3" fontId="6" fillId="2" borderId="78" xfId="0" applyNumberFormat="1" applyFont="1" applyFill="1" applyBorder="1" applyAlignment="1">
      <alignment horizontal="right" vertical="top"/>
    </xf>
    <xf numFmtId="3" fontId="6" fillId="3" borderId="79" xfId="0" applyNumberFormat="1" applyFont="1" applyFill="1" applyBorder="1" applyAlignment="1">
      <alignment horizontal="right" vertical="top"/>
    </xf>
    <xf numFmtId="3" fontId="6" fillId="2" borderId="80" xfId="0" applyNumberFormat="1" applyFont="1" applyFill="1" applyBorder="1" applyAlignment="1">
      <alignment horizontal="right" vertical="top"/>
    </xf>
    <xf numFmtId="3" fontId="6" fillId="2" borderId="79" xfId="0" applyNumberFormat="1" applyFont="1" applyFill="1" applyBorder="1" applyAlignment="1">
      <alignment horizontal="right" vertical="top"/>
    </xf>
    <xf numFmtId="0" fontId="6" fillId="0" borderId="78" xfId="0" applyFont="1" applyBorder="1" applyAlignment="1">
      <alignment horizontal="center" vertical="center"/>
    </xf>
    <xf numFmtId="0" fontId="2" fillId="0" borderId="99" xfId="0" applyFont="1" applyBorder="1" applyAlignment="1">
      <alignment horizontal="distributed" vertical="center"/>
    </xf>
    <xf numFmtId="3" fontId="2" fillId="2" borderId="85" xfId="0" applyNumberFormat="1" applyFont="1" applyFill="1" applyBorder="1" applyAlignment="1">
      <alignment horizontal="right" vertical="top"/>
    </xf>
    <xf numFmtId="3" fontId="2" fillId="2" borderId="84" xfId="0" applyNumberFormat="1" applyFont="1" applyFill="1" applyBorder="1" applyAlignment="1">
      <alignment horizontal="right" vertical="top"/>
    </xf>
    <xf numFmtId="0" fontId="2" fillId="0" borderId="83" xfId="0" applyFont="1" applyBorder="1" applyAlignment="1">
      <alignment horizontal="distributed" vertical="center"/>
    </xf>
    <xf numFmtId="0" fontId="7" fillId="0" borderId="78" xfId="0" applyFont="1" applyBorder="1" applyAlignment="1">
      <alignment horizontal="center" vertical="center"/>
    </xf>
    <xf numFmtId="3" fontId="2" fillId="2" borderId="74" xfId="0" applyNumberFormat="1" applyFont="1" applyFill="1" applyBorder="1" applyAlignment="1">
      <alignment horizontal="right" vertical="center"/>
    </xf>
    <xf numFmtId="3" fontId="2" fillId="2" borderId="73" xfId="0" applyNumberFormat="1" applyFont="1" applyFill="1" applyBorder="1" applyAlignment="1">
      <alignment horizontal="right" vertical="center"/>
    </xf>
    <xf numFmtId="0" fontId="2" fillId="0" borderId="97" xfId="0" applyFont="1" applyBorder="1" applyAlignment="1">
      <alignment horizontal="distributed" vertical="center" wrapText="1"/>
    </xf>
    <xf numFmtId="0" fontId="2" fillId="0" borderId="72" xfId="0" applyFont="1" applyBorder="1" applyAlignment="1">
      <alignment horizontal="distributed" vertical="center" wrapText="1"/>
    </xf>
    <xf numFmtId="0" fontId="6" fillId="0" borderId="100" xfId="0" applyFont="1" applyBorder="1" applyAlignment="1">
      <alignment horizontal="distributed" vertical="center"/>
    </xf>
    <xf numFmtId="3" fontId="6" fillId="2" borderId="101" xfId="0" applyNumberFormat="1" applyFont="1" applyFill="1" applyBorder="1" applyAlignment="1">
      <alignment horizontal="right" vertical="top"/>
    </xf>
    <xf numFmtId="3" fontId="6" fillId="2" borderId="102" xfId="0" applyNumberFormat="1" applyFont="1" applyFill="1" applyBorder="1" applyAlignment="1">
      <alignment horizontal="right" vertical="top"/>
    </xf>
    <xf numFmtId="3" fontId="6" fillId="3" borderId="103" xfId="0" applyNumberFormat="1" applyFont="1" applyFill="1" applyBorder="1" applyAlignment="1">
      <alignment horizontal="right" vertical="top"/>
    </xf>
    <xf numFmtId="3" fontId="6" fillId="2" borderId="104" xfId="0" applyNumberFormat="1" applyFont="1" applyFill="1" applyBorder="1" applyAlignment="1">
      <alignment horizontal="right" vertical="top"/>
    </xf>
    <xf numFmtId="3" fontId="6" fillId="2" borderId="103" xfId="0" applyNumberFormat="1" applyFont="1" applyFill="1" applyBorder="1" applyAlignment="1">
      <alignment horizontal="right" vertical="top"/>
    </xf>
    <xf numFmtId="0" fontId="7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6" fillId="0" borderId="10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Fill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112" xfId="0" applyFont="1" applyBorder="1" applyAlignment="1">
      <alignment horizontal="left" vertical="top"/>
    </xf>
    <xf numFmtId="0" fontId="8" fillId="2" borderId="19" xfId="0" applyFont="1" applyFill="1" applyBorder="1" applyAlignment="1">
      <alignment horizontal="right" vertical="top"/>
    </xf>
    <xf numFmtId="0" fontId="8" fillId="3" borderId="20" xfId="0" applyFont="1" applyFill="1" applyBorder="1" applyAlignment="1">
      <alignment horizontal="right" vertical="top"/>
    </xf>
    <xf numFmtId="0" fontId="8" fillId="2" borderId="29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12" xfId="0" applyFont="1" applyBorder="1" applyAlignment="1">
      <alignment horizontal="right" vertical="top"/>
    </xf>
    <xf numFmtId="0" fontId="8" fillId="0" borderId="19" xfId="0" applyFont="1" applyBorder="1" applyAlignment="1">
      <alignment horizontal="left" vertical="top"/>
    </xf>
    <xf numFmtId="0" fontId="8" fillId="0" borderId="113" xfId="0" applyFont="1" applyBorder="1" applyAlignment="1">
      <alignment horizontal="left" vertical="top"/>
    </xf>
    <xf numFmtId="0" fontId="2" fillId="5" borderId="114" xfId="0" applyFont="1" applyFill="1" applyBorder="1" applyAlignment="1">
      <alignment horizontal="distributed" vertical="center"/>
    </xf>
    <xf numFmtId="178" fontId="2" fillId="2" borderId="115" xfId="0" applyNumberFormat="1" applyFont="1" applyFill="1" applyBorder="1" applyAlignment="1">
      <alignment horizontal="right" vertical="center"/>
    </xf>
    <xf numFmtId="178" fontId="2" fillId="2" borderId="116" xfId="0" applyNumberFormat="1" applyFont="1" applyFill="1" applyBorder="1" applyAlignment="1">
      <alignment horizontal="right" vertical="center"/>
    </xf>
    <xf numFmtId="178" fontId="2" fillId="3" borderId="117" xfId="0" applyNumberFormat="1" applyFont="1" applyFill="1" applyBorder="1" applyAlignment="1">
      <alignment horizontal="right" vertical="center"/>
    </xf>
    <xf numFmtId="178" fontId="2" fillId="2" borderId="118" xfId="0" applyNumberFormat="1" applyFont="1" applyFill="1" applyBorder="1" applyAlignment="1">
      <alignment horizontal="right" vertical="center"/>
    </xf>
    <xf numFmtId="178" fontId="2" fillId="2" borderId="117" xfId="0" applyNumberFormat="1" applyFont="1" applyFill="1" applyBorder="1" applyAlignment="1">
      <alignment horizontal="right" vertical="center"/>
    </xf>
    <xf numFmtId="0" fontId="2" fillId="0" borderId="119" xfId="0" applyFont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distributed" vertical="center"/>
    </xf>
    <xf numFmtId="178" fontId="2" fillId="6" borderId="72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38" fontId="2" fillId="0" borderId="0" xfId="17" applyFont="1" applyAlignment="1">
      <alignment horizontal="right" vertical="center"/>
    </xf>
    <xf numFmtId="38" fontId="2" fillId="0" borderId="0" xfId="17" applyFont="1" applyAlignment="1">
      <alignment horizontal="right" vertical="top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Alignment="1">
      <alignment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1" fillId="0" borderId="0" xfId="21" applyNumberFormat="1" applyFont="1" applyBorder="1" applyAlignment="1">
      <alignment vertical="center"/>
      <protection/>
    </xf>
    <xf numFmtId="3" fontId="14" fillId="0" borderId="18" xfId="23" applyNumberFormat="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shrinkToFit="1"/>
      <protection/>
    </xf>
    <xf numFmtId="3" fontId="14" fillId="0" borderId="2" xfId="23" applyNumberFormat="1" applyFont="1" applyBorder="1" applyAlignment="1">
      <alignment horizontal="center" vertical="center" wrapText="1"/>
      <protection/>
    </xf>
    <xf numFmtId="3" fontId="14" fillId="0" borderId="121" xfId="23" applyNumberFormat="1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vertical="center" textRotation="255" wrapText="1"/>
      <protection/>
    </xf>
    <xf numFmtId="0" fontId="12" fillId="0" borderId="20" xfId="21" applyNumberFormat="1" applyFont="1" applyBorder="1" applyAlignment="1">
      <alignment vertical="center"/>
      <protection/>
    </xf>
    <xf numFmtId="0" fontId="12" fillId="2" borderId="6" xfId="21" applyNumberFormat="1" applyFont="1" applyFill="1" applyBorder="1" applyAlignment="1">
      <alignment horizontal="right" vertical="top"/>
      <protection/>
    </xf>
    <xf numFmtId="0" fontId="12" fillId="0" borderId="19" xfId="21" applyNumberFormat="1" applyFont="1" applyBorder="1" applyAlignment="1">
      <alignment vertical="center"/>
      <protection/>
    </xf>
    <xf numFmtId="0" fontId="12" fillId="0" borderId="5" xfId="21" applyFont="1" applyBorder="1" applyAlignment="1">
      <alignment vertical="center" textRotation="255" wrapText="1"/>
      <protection/>
    </xf>
    <xf numFmtId="0" fontId="11" fillId="0" borderId="7" xfId="21" applyNumberFormat="1" applyFont="1" applyBorder="1" applyAlignment="1">
      <alignment horizontal="right" vertical="center"/>
      <protection/>
    </xf>
    <xf numFmtId="0" fontId="12" fillId="0" borderId="7" xfId="21" applyFont="1" applyBorder="1" applyAlignment="1">
      <alignment horizontal="center" vertical="center" textRotation="255" wrapText="1"/>
      <protection/>
    </xf>
    <xf numFmtId="0" fontId="12" fillId="0" borderId="122" xfId="21" applyNumberFormat="1" applyFont="1" applyBorder="1" applyAlignment="1">
      <alignment horizontal="distributed" vertical="center"/>
      <protection/>
    </xf>
    <xf numFmtId="3" fontId="12" fillId="2" borderId="123" xfId="21" applyNumberFormat="1" applyFont="1" applyFill="1" applyBorder="1" applyAlignment="1">
      <alignment horizontal="right" vertical="center"/>
      <protection/>
    </xf>
    <xf numFmtId="3" fontId="12" fillId="2" borderId="124" xfId="21" applyNumberFormat="1" applyFont="1" applyFill="1" applyBorder="1" applyAlignment="1">
      <alignment horizontal="right" vertical="center"/>
      <protection/>
    </xf>
    <xf numFmtId="0" fontId="12" fillId="0" borderId="125" xfId="21" applyNumberFormat="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center" vertical="center" textRotation="255" wrapText="1"/>
      <protection/>
    </xf>
    <xf numFmtId="194" fontId="11" fillId="0" borderId="7" xfId="21" applyNumberFormat="1" applyFont="1" applyBorder="1" applyAlignment="1">
      <alignment horizontal="right" vertical="center"/>
      <protection/>
    </xf>
    <xf numFmtId="0" fontId="12" fillId="0" borderId="126" xfId="21" applyNumberFormat="1" applyFont="1" applyBorder="1" applyAlignment="1">
      <alignment horizontal="distributed" vertical="center"/>
      <protection/>
    </xf>
    <xf numFmtId="0" fontId="12" fillId="0" borderId="127" xfId="21" applyNumberFormat="1" applyFont="1" applyBorder="1" applyAlignment="1">
      <alignment horizontal="distributed" vertical="center"/>
      <protection/>
    </xf>
    <xf numFmtId="0" fontId="12" fillId="0" borderId="128" xfId="21" applyNumberFormat="1" applyFont="1" applyBorder="1" applyAlignment="1">
      <alignment horizontal="distributed" vertical="center"/>
      <protection/>
    </xf>
    <xf numFmtId="3" fontId="12" fillId="2" borderId="129" xfId="21" applyNumberFormat="1" applyFont="1" applyFill="1" applyBorder="1" applyAlignment="1">
      <alignment horizontal="right" vertical="center"/>
      <protection/>
    </xf>
    <xf numFmtId="0" fontId="12" fillId="0" borderId="130" xfId="21" applyNumberFormat="1" applyFont="1" applyBorder="1" applyAlignment="1">
      <alignment horizontal="distributed" vertical="center"/>
      <protection/>
    </xf>
    <xf numFmtId="0" fontId="12" fillId="0" borderId="0" xfId="21" applyNumberFormat="1" applyFont="1" applyBorder="1" applyAlignment="1">
      <alignment horizontal="distributed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3" fontId="12" fillId="2" borderId="1" xfId="21" applyNumberFormat="1" applyFont="1" applyFill="1" applyBorder="1" applyAlignment="1">
      <alignment horizontal="right" vertical="center"/>
      <protection/>
    </xf>
    <xf numFmtId="3" fontId="12" fillId="2" borderId="131" xfId="21" applyNumberFormat="1" applyFont="1" applyFill="1" applyBorder="1" applyAlignment="1">
      <alignment horizontal="right" vertical="center"/>
      <protection/>
    </xf>
    <xf numFmtId="0" fontId="12" fillId="0" borderId="132" xfId="21" applyFont="1" applyBorder="1" applyAlignment="1">
      <alignment vertical="center" textRotation="255"/>
      <protection/>
    </xf>
    <xf numFmtId="0" fontId="12" fillId="0" borderId="133" xfId="21" applyNumberFormat="1" applyFont="1" applyBorder="1" applyAlignment="1">
      <alignment horizontal="distributed" vertical="center"/>
      <protection/>
    </xf>
    <xf numFmtId="3" fontId="12" fillId="0" borderId="133" xfId="21" applyNumberFormat="1" applyFont="1" applyBorder="1" applyAlignment="1">
      <alignment horizontal="right" vertical="center"/>
      <protection/>
    </xf>
    <xf numFmtId="0" fontId="12" fillId="0" borderId="134" xfId="21" applyFont="1" applyBorder="1" applyAlignment="1">
      <alignment vertical="center" textRotation="255"/>
      <protection/>
    </xf>
    <xf numFmtId="0" fontId="12" fillId="0" borderId="135" xfId="21" applyNumberFormat="1" applyFont="1" applyBorder="1" applyAlignment="1">
      <alignment horizontal="distributed" vertical="center"/>
      <protection/>
    </xf>
    <xf numFmtId="3" fontId="12" fillId="2" borderId="136" xfId="21" applyNumberFormat="1" applyFont="1" applyFill="1" applyBorder="1" applyAlignment="1">
      <alignment horizontal="right" vertical="center"/>
      <protection/>
    </xf>
    <xf numFmtId="0" fontId="12" fillId="0" borderId="137" xfId="21" applyNumberFormat="1" applyFont="1" applyBorder="1" applyAlignment="1">
      <alignment horizontal="distributed" vertical="center"/>
      <protection/>
    </xf>
    <xf numFmtId="0" fontId="12" fillId="0" borderId="138" xfId="21" applyNumberFormat="1" applyFont="1" applyBorder="1" applyAlignment="1">
      <alignment horizontal="distributed" vertical="center"/>
      <protection/>
    </xf>
    <xf numFmtId="3" fontId="12" fillId="2" borderId="139" xfId="21" applyNumberFormat="1" applyFont="1" applyFill="1" applyBorder="1" applyAlignment="1">
      <alignment horizontal="right" vertical="center"/>
      <protection/>
    </xf>
    <xf numFmtId="0" fontId="12" fillId="0" borderId="140" xfId="21" applyNumberFormat="1" applyFont="1" applyBorder="1" applyAlignment="1">
      <alignment horizontal="distributed" vertical="center"/>
      <protection/>
    </xf>
    <xf numFmtId="0" fontId="12" fillId="0" borderId="141" xfId="21" applyNumberFormat="1" applyFont="1" applyBorder="1" applyAlignment="1">
      <alignment horizontal="distributed" vertical="center"/>
      <protection/>
    </xf>
    <xf numFmtId="0" fontId="12" fillId="0" borderId="142" xfId="21" applyNumberFormat="1" applyFont="1" applyBorder="1" applyAlignment="1">
      <alignment horizontal="distributed" vertical="center"/>
      <protection/>
    </xf>
    <xf numFmtId="0" fontId="12" fillId="0" borderId="131" xfId="21" applyFont="1" applyBorder="1" applyAlignment="1">
      <alignment vertical="center" textRotation="255"/>
      <protection/>
    </xf>
    <xf numFmtId="0" fontId="12" fillId="0" borderId="143" xfId="21" applyNumberFormat="1" applyFont="1" applyBorder="1" applyAlignment="1">
      <alignment horizontal="distributed" vertical="center"/>
      <protection/>
    </xf>
    <xf numFmtId="3" fontId="12" fillId="0" borderId="143" xfId="21" applyNumberFormat="1" applyFont="1" applyBorder="1" applyAlignment="1">
      <alignment horizontal="right" vertical="center"/>
      <protection/>
    </xf>
    <xf numFmtId="0" fontId="12" fillId="0" borderId="144" xfId="21" applyFont="1" applyBorder="1" applyAlignment="1">
      <alignment vertical="center" textRotation="255"/>
      <protection/>
    </xf>
    <xf numFmtId="0" fontId="12" fillId="0" borderId="145" xfId="21" applyNumberFormat="1" applyFont="1" applyBorder="1" applyAlignment="1">
      <alignment horizontal="distributed" vertical="center"/>
      <protection/>
    </xf>
    <xf numFmtId="0" fontId="12" fillId="0" borderId="146" xfId="21" applyNumberFormat="1" applyFont="1" applyBorder="1" applyAlignment="1">
      <alignment horizontal="distributed" vertical="center"/>
      <protection/>
    </xf>
    <xf numFmtId="0" fontId="12" fillId="0" borderId="138" xfId="21" applyNumberFormat="1" applyFont="1" applyBorder="1" applyAlignment="1">
      <alignment horizontal="distributed" vertical="center" wrapText="1"/>
      <protection/>
    </xf>
    <xf numFmtId="0" fontId="12" fillId="0" borderId="127" xfId="21" applyNumberFormat="1" applyFont="1" applyBorder="1" applyAlignment="1">
      <alignment horizontal="distributed" vertical="center" wrapText="1"/>
      <protection/>
    </xf>
    <xf numFmtId="0" fontId="14" fillId="0" borderId="138" xfId="21" applyNumberFormat="1" applyFont="1" applyBorder="1" applyAlignment="1">
      <alignment horizontal="distributed" vertical="center" wrapText="1"/>
      <protection/>
    </xf>
    <xf numFmtId="0" fontId="14" fillId="0" borderId="127" xfId="21" applyNumberFormat="1" applyFont="1" applyBorder="1" applyAlignment="1">
      <alignment horizontal="distributed" vertical="center" wrapText="1"/>
      <protection/>
    </xf>
    <xf numFmtId="0" fontId="12" fillId="0" borderId="147" xfId="21" applyNumberFormat="1" applyFont="1" applyBorder="1" applyAlignment="1">
      <alignment horizontal="distributed" vertical="center"/>
      <protection/>
    </xf>
    <xf numFmtId="0" fontId="12" fillId="0" borderId="148" xfId="21" applyNumberFormat="1" applyFont="1" applyBorder="1" applyAlignment="1">
      <alignment horizontal="distributed" vertical="center"/>
      <protection/>
    </xf>
    <xf numFmtId="0" fontId="12" fillId="0" borderId="131" xfId="21" applyNumberFormat="1" applyFont="1" applyBorder="1" applyAlignment="1">
      <alignment vertical="center" textRotation="255"/>
      <protection/>
    </xf>
    <xf numFmtId="0" fontId="12" fillId="0" borderId="144" xfId="21" applyNumberFormat="1" applyFont="1" applyBorder="1" applyAlignment="1">
      <alignment vertical="center" textRotation="255"/>
      <protection/>
    </xf>
    <xf numFmtId="3" fontId="12" fillId="2" borderId="149" xfId="21" applyNumberFormat="1" applyFont="1" applyFill="1" applyBorder="1" applyAlignment="1">
      <alignment horizontal="right" vertical="center"/>
      <protection/>
    </xf>
    <xf numFmtId="0" fontId="12" fillId="0" borderId="4" xfId="21" applyNumberFormat="1" applyFont="1" applyBorder="1" applyAlignment="1">
      <alignment horizontal="left" vertical="center"/>
      <protection/>
    </xf>
    <xf numFmtId="0" fontId="12" fillId="0" borderId="4" xfId="21" applyNumberFormat="1" applyFont="1" applyBorder="1" applyAlignment="1">
      <alignment vertical="center" wrapText="1"/>
      <protection/>
    </xf>
    <xf numFmtId="3" fontId="12" fillId="0" borderId="4" xfId="21" applyNumberFormat="1" applyFont="1" applyBorder="1" applyAlignment="1">
      <alignment horizontal="right" vertical="center"/>
      <protection/>
    </xf>
    <xf numFmtId="194" fontId="11" fillId="0" borderId="0" xfId="21" applyNumberFormat="1" applyFont="1" applyBorder="1" applyAlignment="1">
      <alignment horizontal="right" vertical="center"/>
      <protection/>
    </xf>
    <xf numFmtId="0" fontId="12" fillId="0" borderId="0" xfId="21" applyNumberFormat="1" applyFont="1" applyAlignment="1">
      <alignment horizontal="left" vertical="center"/>
      <protection/>
    </xf>
    <xf numFmtId="0" fontId="15" fillId="0" borderId="0" xfId="21" applyNumberFormat="1" applyFont="1" applyAlignment="1">
      <alignment vertical="center"/>
      <protection/>
    </xf>
    <xf numFmtId="194" fontId="11" fillId="0" borderId="0" xfId="21" applyNumberFormat="1" applyFont="1" applyAlignment="1">
      <alignment vertical="center"/>
      <protection/>
    </xf>
    <xf numFmtId="0" fontId="16" fillId="0" borderId="0" xfId="21" applyNumberFormat="1" applyFont="1" applyAlignment="1">
      <alignment vertical="center"/>
      <protection/>
    </xf>
    <xf numFmtId="0" fontId="12" fillId="0" borderId="150" xfId="21" applyNumberFormat="1" applyFont="1" applyBorder="1" applyAlignment="1">
      <alignment horizontal="distributed" vertical="center"/>
      <protection/>
    </xf>
    <xf numFmtId="0" fontId="12" fillId="0" borderId="140" xfId="21" applyNumberFormat="1" applyFont="1" applyBorder="1" applyAlignment="1">
      <alignment horizontal="distributed" vertical="center" wrapText="1"/>
      <protection/>
    </xf>
    <xf numFmtId="0" fontId="14" fillId="0" borderId="140" xfId="21" applyNumberFormat="1" applyFont="1" applyBorder="1" applyAlignment="1">
      <alignment horizontal="distributed" vertical="center" wrapText="1"/>
      <protection/>
    </xf>
    <xf numFmtId="0" fontId="12" fillId="0" borderId="131" xfId="21" applyFont="1" applyBorder="1" applyAlignment="1">
      <alignment horizontal="center" vertical="center"/>
      <protection/>
    </xf>
    <xf numFmtId="0" fontId="12" fillId="0" borderId="144" xfId="21" applyFont="1" applyBorder="1" applyAlignment="1">
      <alignment horizontal="center" vertical="center"/>
      <protection/>
    </xf>
    <xf numFmtId="0" fontId="12" fillId="0" borderId="151" xfId="21" applyNumberFormat="1" applyFont="1" applyBorder="1" applyAlignment="1">
      <alignment horizontal="distributed" vertical="center"/>
      <protection/>
    </xf>
    <xf numFmtId="3" fontId="12" fillId="2" borderId="152" xfId="21" applyNumberFormat="1" applyFont="1" applyFill="1" applyBorder="1" applyAlignment="1">
      <alignment horizontal="right" vertical="center"/>
      <protection/>
    </xf>
    <xf numFmtId="0" fontId="12" fillId="0" borderId="153" xfId="21" applyNumberFormat="1" applyFont="1" applyBorder="1" applyAlignment="1">
      <alignment horizontal="distributed" vertical="center"/>
      <protection/>
    </xf>
    <xf numFmtId="0" fontId="12" fillId="0" borderId="154" xfId="21" applyFont="1" applyBorder="1" applyAlignment="1">
      <alignment horizontal="center" vertical="center"/>
      <protection/>
    </xf>
    <xf numFmtId="0" fontId="12" fillId="0" borderId="154" xfId="21" applyNumberFormat="1" applyFont="1" applyBorder="1" applyAlignment="1">
      <alignment horizontal="distributed" vertical="center"/>
      <protection/>
    </xf>
    <xf numFmtId="3" fontId="12" fillId="0" borderId="154" xfId="21" applyNumberFormat="1" applyFont="1" applyBorder="1" applyAlignment="1">
      <alignment horizontal="right" vertical="center"/>
      <protection/>
    </xf>
    <xf numFmtId="0" fontId="12" fillId="0" borderId="150" xfId="21" applyNumberFormat="1" applyFont="1" applyBorder="1" applyAlignment="1">
      <alignment horizontal="distributed" vertical="center" wrapText="1"/>
      <protection/>
    </xf>
    <xf numFmtId="0" fontId="12" fillId="0" borderId="125" xfId="21" applyNumberFormat="1" applyFont="1" applyBorder="1" applyAlignment="1">
      <alignment horizontal="distributed" vertical="center" wrapText="1"/>
      <protection/>
    </xf>
    <xf numFmtId="0" fontId="12" fillId="0" borderId="131" xfId="21" applyFont="1" applyBorder="1" applyAlignment="1">
      <alignment horizontal="center" vertical="center" textRotation="255" wrapText="1"/>
      <protection/>
    </xf>
    <xf numFmtId="0" fontId="12" fillId="0" borderId="144" xfId="21" applyFont="1" applyBorder="1" applyAlignment="1">
      <alignment horizontal="center" vertical="center" textRotation="255" wrapText="1"/>
      <protection/>
    </xf>
    <xf numFmtId="0" fontId="12" fillId="0" borderId="131" xfId="21" applyNumberFormat="1" applyFont="1" applyBorder="1" applyAlignment="1">
      <alignment horizontal="center" vertical="center"/>
      <protection/>
    </xf>
    <xf numFmtId="0" fontId="12" fillId="0" borderId="144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155" xfId="21" applyFont="1" applyBorder="1" applyAlignment="1">
      <alignment horizontal="center" vertical="center"/>
      <protection/>
    </xf>
    <xf numFmtId="0" fontId="12" fillId="0" borderId="156" xfId="21" applyFont="1" applyBorder="1" applyAlignment="1">
      <alignment horizontal="center" vertical="center"/>
      <protection/>
    </xf>
    <xf numFmtId="0" fontId="12" fillId="0" borderId="141" xfId="21" applyNumberFormat="1" applyFont="1" applyBorder="1" applyAlignment="1">
      <alignment horizontal="distributed" vertical="top"/>
      <protection/>
    </xf>
    <xf numFmtId="0" fontId="12" fillId="0" borderId="130" xfId="21" applyNumberFormat="1" applyFont="1" applyBorder="1" applyAlignment="1">
      <alignment horizontal="distributed" vertical="top"/>
      <protection/>
    </xf>
    <xf numFmtId="0" fontId="11" fillId="0" borderId="7" xfId="21" applyNumberFormat="1" applyFont="1" applyBorder="1" applyAlignment="1">
      <alignment/>
      <protection/>
    </xf>
    <xf numFmtId="0" fontId="12" fillId="0" borderId="141" xfId="22" applyNumberFormat="1" applyFont="1" applyBorder="1" applyAlignment="1">
      <alignment horizontal="distributed" vertical="center"/>
      <protection/>
    </xf>
    <xf numFmtId="0" fontId="12" fillId="0" borderId="130" xfId="22" applyNumberFormat="1" applyFont="1" applyBorder="1" applyAlignment="1">
      <alignment horizontal="distributed" vertical="center"/>
      <protection/>
    </xf>
    <xf numFmtId="0" fontId="12" fillId="0" borderId="131" xfId="21" applyNumberFormat="1" applyFont="1" applyBorder="1" applyAlignment="1">
      <alignment/>
      <protection/>
    </xf>
    <xf numFmtId="0" fontId="12" fillId="0" borderId="143" xfId="22" applyNumberFormat="1" applyFont="1" applyBorder="1" applyAlignment="1">
      <alignment horizontal="distributed" vertical="center"/>
      <protection/>
    </xf>
    <xf numFmtId="3" fontId="12" fillId="0" borderId="143" xfId="21" applyNumberFormat="1" applyFont="1" applyBorder="1" applyAlignment="1">
      <alignment horizontal="right" vertical="center"/>
      <protection/>
    </xf>
    <xf numFmtId="0" fontId="12" fillId="0" borderId="144" xfId="21" applyNumberFormat="1" applyFont="1" applyBorder="1" applyAlignment="1">
      <alignment/>
      <protection/>
    </xf>
    <xf numFmtId="3" fontId="12" fillId="2" borderId="157" xfId="21" applyNumberFormat="1" applyFont="1" applyFill="1" applyBorder="1" applyAlignment="1">
      <alignment horizontal="right" vertical="center"/>
      <protection/>
    </xf>
    <xf numFmtId="0" fontId="11" fillId="0" borderId="121" xfId="21" applyNumberFormat="1" applyFont="1" applyBorder="1" applyAlignment="1">
      <alignment vertical="center"/>
      <protection/>
    </xf>
    <xf numFmtId="0" fontId="12" fillId="0" borderId="1" xfId="21" applyNumberFormat="1" applyFont="1" applyBorder="1" applyAlignment="1">
      <alignment horizontal="center" vertical="center" shrinkToFit="1"/>
      <protection/>
    </xf>
    <xf numFmtId="3" fontId="12" fillId="0" borderId="1" xfId="21" applyNumberFormat="1" applyFont="1" applyBorder="1" applyAlignment="1">
      <alignment horizontal="right"/>
      <protection/>
    </xf>
    <xf numFmtId="0" fontId="9" fillId="0" borderId="0" xfId="21" applyNumberFormat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distributed" textRotation="255" indent="1"/>
    </xf>
    <xf numFmtId="0" fontId="2" fillId="0" borderId="161" xfId="0" applyFont="1" applyBorder="1" applyAlignment="1">
      <alignment horizontal="center" vertical="distributed" textRotation="255" inden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left" vertical="top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176" fontId="6" fillId="0" borderId="168" xfId="0" applyNumberFormat="1" applyFont="1" applyBorder="1" applyAlignment="1">
      <alignment horizontal="center" vertical="center"/>
    </xf>
    <xf numFmtId="176" fontId="6" fillId="0" borderId="169" xfId="0" applyNumberFormat="1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2" fillId="0" borderId="112" xfId="0" applyNumberFormat="1" applyFont="1" applyBorder="1" applyAlignment="1">
      <alignment horizontal="center" vertical="distributed" textRotation="255" indent="1"/>
    </xf>
    <xf numFmtId="176" fontId="2" fillId="0" borderId="171" xfId="0" applyNumberFormat="1" applyFont="1" applyBorder="1" applyAlignment="1">
      <alignment horizontal="center" vertical="distributed" textRotation="255" indent="1"/>
    </xf>
    <xf numFmtId="176" fontId="2" fillId="0" borderId="172" xfId="0" applyNumberFormat="1" applyFont="1" applyBorder="1" applyAlignment="1">
      <alignment horizontal="center" vertical="distributed" textRotation="255" indent="1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176" fontId="2" fillId="0" borderId="171" xfId="0" applyNumberFormat="1" applyFont="1" applyBorder="1" applyAlignment="1">
      <alignment horizontal="center" vertical="distributed" textRotation="255" indent="2"/>
    </xf>
    <xf numFmtId="176" fontId="2" fillId="0" borderId="176" xfId="0" applyNumberFormat="1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right" vertical="center" textRotation="255"/>
    </xf>
    <xf numFmtId="3" fontId="2" fillId="0" borderId="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6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 textRotation="255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 textRotation="255" wrapText="1"/>
    </xf>
    <xf numFmtId="0" fontId="2" fillId="0" borderId="174" xfId="0" applyFont="1" applyBorder="1" applyAlignment="1">
      <alignment horizontal="center" vertical="center" textRotation="255" wrapText="1"/>
    </xf>
    <xf numFmtId="0" fontId="2" fillId="0" borderId="185" xfId="0" applyFont="1" applyBorder="1" applyAlignment="1">
      <alignment horizontal="center" vertical="center" textRotation="255" wrapText="1"/>
    </xf>
    <xf numFmtId="0" fontId="2" fillId="0" borderId="186" xfId="0" applyFont="1" applyBorder="1" applyAlignment="1">
      <alignment horizontal="right" vertical="center"/>
    </xf>
    <xf numFmtId="0" fontId="2" fillId="0" borderId="187" xfId="0" applyFont="1" applyBorder="1" applyAlignment="1">
      <alignment horizontal="right" vertical="center"/>
    </xf>
    <xf numFmtId="0" fontId="2" fillId="0" borderId="174" xfId="0" applyFont="1" applyBorder="1" applyAlignment="1">
      <alignment horizontal="center" vertical="center" textRotation="255"/>
    </xf>
    <xf numFmtId="0" fontId="2" fillId="0" borderId="185" xfId="0" applyFont="1" applyBorder="1" applyAlignment="1">
      <alignment horizontal="center" vertical="center" textRotation="255"/>
    </xf>
    <xf numFmtId="0" fontId="2" fillId="0" borderId="188" xfId="0" applyFont="1" applyBorder="1" applyAlignment="1">
      <alignment horizontal="left" vertical="center"/>
    </xf>
    <xf numFmtId="0" fontId="2" fillId="0" borderId="189" xfId="0" applyFont="1" applyBorder="1" applyAlignment="1">
      <alignment horizontal="left" vertical="center"/>
    </xf>
    <xf numFmtId="0" fontId="2" fillId="0" borderId="173" xfId="0" applyFont="1" applyBorder="1" applyAlignment="1">
      <alignment horizontal="center" vertical="center" textRotation="255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92" xfId="0" applyFont="1" applyFill="1" applyBorder="1" applyAlignment="1">
      <alignment horizontal="right" vertical="center"/>
    </xf>
    <xf numFmtId="0" fontId="2" fillId="0" borderId="193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94" xfId="0" applyFont="1" applyBorder="1" applyAlignment="1">
      <alignment vertical="center" textRotation="255" wrapText="1"/>
    </xf>
    <xf numFmtId="0" fontId="2" fillId="0" borderId="171" xfId="0" applyFont="1" applyBorder="1" applyAlignment="1">
      <alignment vertical="center" textRotation="255" wrapText="1"/>
    </xf>
    <xf numFmtId="0" fontId="2" fillId="0" borderId="180" xfId="0" applyFont="1" applyBorder="1" applyAlignment="1">
      <alignment vertical="center" textRotation="255" wrapText="1"/>
    </xf>
    <xf numFmtId="0" fontId="6" fillId="0" borderId="195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2" fillId="0" borderId="189" xfId="0" applyFont="1" applyFill="1" applyBorder="1" applyAlignment="1">
      <alignment horizontal="left" vertical="center"/>
    </xf>
    <xf numFmtId="0" fontId="2" fillId="0" borderId="187" xfId="0" applyFont="1" applyFill="1" applyBorder="1" applyAlignment="1">
      <alignment horizontal="left" vertical="center"/>
    </xf>
    <xf numFmtId="0" fontId="2" fillId="0" borderId="181" xfId="0" applyFont="1" applyBorder="1" applyAlignment="1">
      <alignment vertical="center" textRotation="255" wrapText="1"/>
    </xf>
    <xf numFmtId="0" fontId="2" fillId="0" borderId="189" xfId="0" applyFont="1" applyFill="1" applyBorder="1" applyAlignment="1">
      <alignment horizontal="center" vertical="center"/>
    </xf>
    <xf numFmtId="0" fontId="2" fillId="0" borderId="187" xfId="0" applyFont="1" applyFill="1" applyBorder="1" applyAlignment="1">
      <alignment horizontal="center" vertical="center"/>
    </xf>
    <xf numFmtId="0" fontId="2" fillId="0" borderId="189" xfId="0" applyFont="1" applyBorder="1" applyAlignment="1">
      <alignment horizontal="distributed" vertical="center"/>
    </xf>
    <xf numFmtId="0" fontId="2" fillId="0" borderId="187" xfId="0" applyFont="1" applyBorder="1" applyAlignment="1">
      <alignment horizontal="distributed" vertical="center"/>
    </xf>
    <xf numFmtId="0" fontId="8" fillId="0" borderId="196" xfId="0" applyFont="1" applyBorder="1" applyAlignment="1">
      <alignment vertical="distributed" textRotation="255" wrapText="1"/>
    </xf>
    <xf numFmtId="0" fontId="8" fillId="0" borderId="197" xfId="0" applyFont="1" applyBorder="1" applyAlignment="1">
      <alignment vertical="distributed" textRotation="255" wrapText="1"/>
    </xf>
    <xf numFmtId="0" fontId="8" fillId="0" borderId="198" xfId="0" applyFont="1" applyBorder="1" applyAlignment="1">
      <alignment vertical="distributed" textRotation="255" wrapText="1"/>
    </xf>
    <xf numFmtId="0" fontId="2" fillId="0" borderId="171" xfId="0" applyFont="1" applyBorder="1" applyAlignment="1">
      <alignment vertical="center" textRotation="255"/>
    </xf>
    <xf numFmtId="0" fontId="2" fillId="0" borderId="180" xfId="0" applyFont="1" applyBorder="1" applyAlignment="1">
      <alignment vertical="center" textRotation="255"/>
    </xf>
    <xf numFmtId="0" fontId="8" fillId="0" borderId="194" xfId="0" applyFont="1" applyBorder="1" applyAlignment="1">
      <alignment vertical="distributed" textRotation="255" wrapText="1"/>
    </xf>
    <xf numFmtId="0" fontId="8" fillId="0" borderId="171" xfId="0" applyFont="1" applyBorder="1" applyAlignment="1">
      <alignment vertical="distributed" textRotation="255" wrapText="1"/>
    </xf>
    <xf numFmtId="0" fontId="8" fillId="0" borderId="180" xfId="0" applyFont="1" applyBorder="1" applyAlignment="1">
      <alignment vertical="distributed" textRotation="255" wrapText="1"/>
    </xf>
    <xf numFmtId="0" fontId="2" fillId="0" borderId="188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99" xfId="0" applyFont="1" applyFill="1" applyBorder="1" applyAlignment="1">
      <alignment horizontal="distributed" vertical="center"/>
    </xf>
    <xf numFmtId="0" fontId="2" fillId="0" borderId="200" xfId="0" applyFont="1" applyFill="1" applyBorder="1" applyAlignment="1">
      <alignment horizontal="distributed" vertical="center"/>
    </xf>
    <xf numFmtId="0" fontId="6" fillId="0" borderId="201" xfId="0" applyFont="1" applyBorder="1" applyAlignment="1">
      <alignment horizontal="center" vertical="center"/>
    </xf>
    <xf numFmtId="0" fontId="2" fillId="0" borderId="18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02" xfId="0" applyFont="1" applyBorder="1" applyAlignment="1">
      <alignment horizontal="center" vertical="center" textRotation="255" wrapText="1"/>
    </xf>
    <xf numFmtId="0" fontId="2" fillId="0" borderId="203" xfId="0" applyFont="1" applyBorder="1" applyAlignment="1">
      <alignment horizontal="center" vertical="center" textRotation="255" wrapText="1"/>
    </xf>
    <xf numFmtId="0" fontId="2" fillId="0" borderId="204" xfId="0" applyFont="1" applyBorder="1" applyAlignment="1">
      <alignment horizontal="center" vertical="center" textRotation="255" wrapText="1"/>
    </xf>
    <xf numFmtId="0" fontId="8" fillId="0" borderId="202" xfId="0" applyFont="1" applyBorder="1" applyAlignment="1">
      <alignment horizontal="center" vertical="distributed" textRotation="255" wrapText="1"/>
    </xf>
    <xf numFmtId="0" fontId="8" fillId="0" borderId="203" xfId="0" applyFont="1" applyBorder="1" applyAlignment="1">
      <alignment horizontal="center" vertical="distributed" textRotation="255" wrapText="1"/>
    </xf>
    <xf numFmtId="0" fontId="8" fillId="0" borderId="204" xfId="0" applyFont="1" applyBorder="1" applyAlignment="1">
      <alignment horizontal="center" vertical="distributed" textRotation="255" wrapText="1"/>
    </xf>
    <xf numFmtId="0" fontId="2" fillId="0" borderId="205" xfId="0" applyFont="1" applyBorder="1" applyAlignment="1">
      <alignment horizontal="center" vertical="center" textRotation="255"/>
    </xf>
    <xf numFmtId="0" fontId="2" fillId="0" borderId="203" xfId="0" applyFont="1" applyBorder="1" applyAlignment="1">
      <alignment horizontal="center" vertical="center" textRotation="255"/>
    </xf>
    <xf numFmtId="0" fontId="2" fillId="0" borderId="204" xfId="0" applyFont="1" applyBorder="1" applyAlignment="1">
      <alignment horizontal="center" vertical="center" textRotation="255"/>
    </xf>
    <xf numFmtId="0" fontId="2" fillId="0" borderId="20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18" xfId="23" applyFont="1" applyBorder="1" applyAlignment="1">
      <alignment horizontal="center" vertical="center" wrapText="1"/>
      <protection/>
    </xf>
    <xf numFmtId="0" fontId="14" fillId="0" borderId="2" xfId="23" applyFont="1" applyBorder="1" applyAlignment="1">
      <alignment horizontal="center" vertical="center" wrapText="1"/>
      <protection/>
    </xf>
    <xf numFmtId="0" fontId="14" fillId="0" borderId="121" xfId="23" applyFont="1" applyBorder="1" applyAlignment="1">
      <alignment horizontal="center" vertical="center" wrapText="1"/>
      <protection/>
    </xf>
    <xf numFmtId="0" fontId="12" fillId="0" borderId="4" xfId="21" applyNumberFormat="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textRotation="255" wrapText="1"/>
      <protection/>
    </xf>
    <xf numFmtId="0" fontId="12" fillId="0" borderId="207" xfId="21" applyFont="1" applyBorder="1" applyAlignment="1">
      <alignment horizontal="center" vertical="center" textRotation="255" wrapText="1"/>
      <protection/>
    </xf>
    <xf numFmtId="0" fontId="12" fillId="0" borderId="131" xfId="21" applyNumberFormat="1" applyFont="1" applyBorder="1" applyAlignment="1">
      <alignment horizontal="left" vertical="center"/>
      <protection/>
    </xf>
    <xf numFmtId="0" fontId="12" fillId="0" borderId="144" xfId="21" applyNumberFormat="1" applyFont="1" applyBorder="1" applyAlignment="1">
      <alignment horizontal="left" vertical="center"/>
      <protection/>
    </xf>
    <xf numFmtId="0" fontId="12" fillId="0" borderId="208" xfId="21" applyFont="1" applyBorder="1" applyAlignment="1">
      <alignment horizontal="center" vertical="center" textRotation="255"/>
      <protection/>
    </xf>
    <xf numFmtId="0" fontId="12" fillId="0" borderId="3" xfId="21" applyFont="1" applyBorder="1" applyAlignment="1">
      <alignment horizontal="center" vertical="center" textRotation="255"/>
      <protection/>
    </xf>
    <xf numFmtId="0" fontId="12" fillId="0" borderId="207" xfId="21" applyFont="1" applyBorder="1" applyAlignment="1">
      <alignment horizontal="center" vertical="center" textRotation="255"/>
      <protection/>
    </xf>
    <xf numFmtId="0" fontId="12" fillId="0" borderId="20" xfId="21" applyNumberFormat="1" applyFont="1" applyBorder="1" applyAlignment="1">
      <alignment horizontal="center" vertical="center" textRotation="255"/>
      <protection/>
    </xf>
    <xf numFmtId="0" fontId="12" fillId="0" borderId="23" xfId="21" applyNumberFormat="1" applyFont="1" applyBorder="1" applyAlignment="1">
      <alignment horizontal="center" vertical="center" textRotation="255"/>
      <protection/>
    </xf>
    <xf numFmtId="0" fontId="12" fillId="0" borderId="156" xfId="21" applyNumberFormat="1" applyFont="1" applyBorder="1" applyAlignment="1">
      <alignment horizontal="center" vertical="center" textRotation="255"/>
      <protection/>
    </xf>
    <xf numFmtId="0" fontId="12" fillId="0" borderId="209" xfId="21" applyNumberFormat="1" applyFont="1" applyBorder="1" applyAlignment="1">
      <alignment horizontal="center" vertical="center" textRotation="255" wrapText="1"/>
      <protection/>
    </xf>
    <xf numFmtId="0" fontId="12" fillId="0" borderId="210" xfId="21" applyNumberFormat="1" applyFont="1" applyBorder="1" applyAlignment="1">
      <alignment horizontal="center" vertical="center" textRotation="255" wrapText="1"/>
      <protection/>
    </xf>
    <xf numFmtId="0" fontId="12" fillId="0" borderId="211" xfId="21" applyNumberFormat="1" applyFont="1" applyBorder="1" applyAlignment="1">
      <alignment horizontal="center" vertical="center" textRotation="255" wrapText="1"/>
      <protection/>
    </xf>
    <xf numFmtId="0" fontId="12" fillId="0" borderId="5" xfId="21" applyNumberFormat="1" applyFont="1" applyBorder="1" applyAlignment="1">
      <alignment horizontal="center" vertical="center" textRotation="255" wrapText="1"/>
      <protection/>
    </xf>
    <xf numFmtId="0" fontId="12" fillId="0" borderId="3" xfId="21" applyNumberFormat="1" applyFont="1" applyBorder="1" applyAlignment="1">
      <alignment horizontal="center" vertical="center" textRotation="255" wrapText="1"/>
      <protection/>
    </xf>
    <xf numFmtId="0" fontId="12" fillId="0" borderId="207" xfId="21" applyNumberFormat="1" applyFont="1" applyBorder="1" applyAlignment="1">
      <alignment horizontal="center" vertical="center" textRotation="255" wrapText="1"/>
      <protection/>
    </xf>
    <xf numFmtId="0" fontId="12" fillId="0" borderId="6" xfId="21" applyNumberFormat="1" applyFont="1" applyBorder="1" applyAlignment="1">
      <alignment horizontal="center" vertical="center" textRotation="255"/>
      <protection/>
    </xf>
    <xf numFmtId="0" fontId="12" fillId="0" borderId="7" xfId="21" applyNumberFormat="1" applyFont="1" applyBorder="1" applyAlignment="1">
      <alignment horizontal="center" vertical="center" textRotation="255"/>
      <protection/>
    </xf>
    <xf numFmtId="0" fontId="12" fillId="0" borderId="155" xfId="21" applyNumberFormat="1" applyFont="1" applyBorder="1" applyAlignment="1">
      <alignment horizontal="center" vertical="center" textRotation="255"/>
      <protection/>
    </xf>
    <xf numFmtId="0" fontId="12" fillId="0" borderId="212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155" xfId="21" applyFont="1" applyBorder="1" applyAlignment="1">
      <alignment horizontal="center" vertical="center" textRotation="255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 textRotation="255" wrapText="1"/>
      <protection/>
    </xf>
    <xf numFmtId="0" fontId="12" fillId="0" borderId="155" xfId="21" applyFont="1" applyBorder="1" applyAlignment="1">
      <alignment horizontal="center" vertical="center" textRotation="255" wrapText="1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12" fillId="0" borderId="213" xfId="21" applyFont="1" applyBorder="1" applyAlignment="1">
      <alignment horizontal="center" vertical="center"/>
      <protection/>
    </xf>
    <xf numFmtId="0" fontId="12" fillId="0" borderId="207" xfId="21" applyFont="1" applyBorder="1" applyAlignment="1">
      <alignment horizontal="center" vertical="center"/>
      <protection/>
    </xf>
    <xf numFmtId="0" fontId="12" fillId="0" borderId="214" xfId="21" applyNumberFormat="1" applyFont="1" applyBorder="1" applyAlignment="1">
      <alignment horizontal="center" vertical="center" textRotation="255"/>
      <protection/>
    </xf>
    <xf numFmtId="0" fontId="12" fillId="0" borderId="215" xfId="21" applyNumberFormat="1" applyFont="1" applyBorder="1" applyAlignment="1">
      <alignment horizontal="center" vertical="center" textRotation="255"/>
      <protection/>
    </xf>
    <xf numFmtId="0" fontId="12" fillId="0" borderId="133" xfId="21" applyNumberFormat="1" applyFont="1" applyBorder="1" applyAlignment="1">
      <alignment horizontal="center" vertical="center"/>
      <protection/>
    </xf>
    <xf numFmtId="0" fontId="12" fillId="0" borderId="134" xfId="21" applyNumberFormat="1" applyFont="1" applyBorder="1" applyAlignment="1">
      <alignment horizontal="center" vertical="center"/>
      <protection/>
    </xf>
    <xf numFmtId="0" fontId="12" fillId="0" borderId="132" xfId="21" applyNumberFormat="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 textRotation="255" wrapText="1"/>
      <protection/>
    </xf>
    <xf numFmtId="0" fontId="12" fillId="0" borderId="143" xfId="21" applyNumberFormat="1" applyFont="1" applyBorder="1" applyAlignment="1">
      <alignment horizontal="center" vertical="center"/>
      <protection/>
    </xf>
    <xf numFmtId="0" fontId="12" fillId="0" borderId="144" xfId="21" applyNumberFormat="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 textRotation="255" wrapText="1"/>
      <protection/>
    </xf>
    <xf numFmtId="0" fontId="12" fillId="0" borderId="23" xfId="21" applyFont="1" applyBorder="1" applyAlignment="1">
      <alignment horizontal="center" vertical="center" textRotation="255" wrapText="1"/>
      <protection/>
    </xf>
    <xf numFmtId="0" fontId="12" fillId="0" borderId="156" xfId="21" applyFont="1" applyBorder="1" applyAlignment="1">
      <alignment horizontal="center" vertical="center" textRotation="255" wrapText="1"/>
      <protection/>
    </xf>
    <xf numFmtId="0" fontId="12" fillId="0" borderId="131" xfId="21" applyNumberFormat="1" applyFont="1" applyBorder="1" applyAlignment="1">
      <alignment horizontal="center" vertical="center"/>
      <protection/>
    </xf>
    <xf numFmtId="0" fontId="12" fillId="0" borderId="18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 textRotation="255" wrapText="1"/>
      <protection/>
    </xf>
    <xf numFmtId="0" fontId="12" fillId="0" borderId="216" xfId="21" applyNumberFormat="1" applyFont="1" applyBorder="1" applyAlignment="1">
      <alignment horizontal="center" vertical="center"/>
      <protection/>
    </xf>
    <xf numFmtId="0" fontId="12" fillId="0" borderId="209" xfId="21" applyFont="1" applyBorder="1" applyAlignment="1">
      <alignment horizontal="center" vertical="center" textRotation="255" wrapText="1"/>
      <protection/>
    </xf>
    <xf numFmtId="0" fontId="12" fillId="0" borderId="210" xfId="21" applyFont="1" applyBorder="1" applyAlignment="1">
      <alignment horizontal="center" vertical="center" textRotation="255" wrapText="1"/>
      <protection/>
    </xf>
    <xf numFmtId="0" fontId="12" fillId="0" borderId="211" xfId="21" applyFont="1" applyBorder="1" applyAlignment="1">
      <alignment horizontal="center" vertical="center" textRotation="255" wrapText="1"/>
      <protection/>
    </xf>
    <xf numFmtId="0" fontId="2" fillId="0" borderId="217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　別紙４　H18法人税表（様式）追加分のみ" xfId="21"/>
    <cellStyle name="標準_04 法人税表貼り付け用エクスポートデータ" xfId="22"/>
    <cellStyle name="標準_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397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207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2302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397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9062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tabSelected="1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75390625" style="1" bestFit="1" customWidth="1"/>
    <col min="5" max="5" width="12.50390625" style="1" customWidth="1"/>
    <col min="6" max="6" width="11.375" style="1" customWidth="1"/>
    <col min="7" max="7" width="12.75390625" style="1" bestFit="1" customWidth="1"/>
    <col min="8" max="11" width="7.00390625" style="1" bestFit="1" customWidth="1"/>
    <col min="12" max="14" width="8.50390625" style="1" bestFit="1" customWidth="1"/>
    <col min="15" max="16" width="7.00390625" style="1" bestFit="1" customWidth="1"/>
    <col min="17" max="19" width="7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59" t="s">
        <v>187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ht="12" thickBot="1">
      <c r="A2" s="1" t="s">
        <v>189</v>
      </c>
    </row>
    <row r="3" spans="1:21" s="2" customFormat="1" ht="14.25" customHeight="1">
      <c r="A3" s="365" t="s">
        <v>26</v>
      </c>
      <c r="B3" s="360"/>
      <c r="C3" s="360" t="s">
        <v>27</v>
      </c>
      <c r="D3" s="354" t="s">
        <v>28</v>
      </c>
      <c r="E3" s="354"/>
      <c r="F3" s="354" t="s">
        <v>29</v>
      </c>
      <c r="G3" s="354"/>
      <c r="H3" s="354" t="s">
        <v>166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60" t="s">
        <v>30</v>
      </c>
      <c r="U3" s="361"/>
    </row>
    <row r="4" spans="1:21" s="2" customFormat="1" ht="22.5" customHeight="1">
      <c r="A4" s="366"/>
      <c r="B4" s="362"/>
      <c r="C4" s="362"/>
      <c r="D4" s="49" t="s">
        <v>0</v>
      </c>
      <c r="E4" s="49" t="s">
        <v>31</v>
      </c>
      <c r="F4" s="49" t="s">
        <v>0</v>
      </c>
      <c r="G4" s="49" t="s">
        <v>1</v>
      </c>
      <c r="H4" s="82" t="s">
        <v>32</v>
      </c>
      <c r="I4" s="82" t="s">
        <v>33</v>
      </c>
      <c r="J4" s="82" t="s">
        <v>34</v>
      </c>
      <c r="K4" s="83" t="s">
        <v>35</v>
      </c>
      <c r="L4" s="82" t="s">
        <v>36</v>
      </c>
      <c r="M4" s="82" t="s">
        <v>37</v>
      </c>
      <c r="N4" s="82" t="s">
        <v>38</v>
      </c>
      <c r="O4" s="82" t="s">
        <v>39</v>
      </c>
      <c r="P4" s="82" t="s">
        <v>40</v>
      </c>
      <c r="Q4" s="82" t="s">
        <v>41</v>
      </c>
      <c r="R4" s="82" t="s">
        <v>42</v>
      </c>
      <c r="S4" s="82" t="s">
        <v>43</v>
      </c>
      <c r="T4" s="362"/>
      <c r="U4" s="363"/>
    </row>
    <row r="5" spans="1:21" s="15" customFormat="1" ht="21" customHeight="1">
      <c r="A5" s="216"/>
      <c r="B5" s="217"/>
      <c r="C5" s="218" t="s">
        <v>2</v>
      </c>
      <c r="D5" s="219"/>
      <c r="E5" s="220" t="s">
        <v>4</v>
      </c>
      <c r="F5" s="219"/>
      <c r="G5" s="220" t="s">
        <v>4</v>
      </c>
      <c r="H5" s="218" t="s">
        <v>2</v>
      </c>
      <c r="I5" s="218" t="s">
        <v>2</v>
      </c>
      <c r="J5" s="218" t="s">
        <v>2</v>
      </c>
      <c r="K5" s="218" t="s">
        <v>2</v>
      </c>
      <c r="L5" s="218" t="s">
        <v>2</v>
      </c>
      <c r="M5" s="218" t="s">
        <v>2</v>
      </c>
      <c r="N5" s="218" t="s">
        <v>2</v>
      </c>
      <c r="O5" s="218" t="s">
        <v>2</v>
      </c>
      <c r="P5" s="218" t="s">
        <v>2</v>
      </c>
      <c r="Q5" s="218" t="s">
        <v>2</v>
      </c>
      <c r="R5" s="218" t="s">
        <v>2</v>
      </c>
      <c r="S5" s="218" t="s">
        <v>2</v>
      </c>
      <c r="T5" s="221"/>
      <c r="U5" s="222"/>
    </row>
    <row r="6" spans="1:22" ht="24" customHeight="1">
      <c r="A6" s="374" t="s">
        <v>167</v>
      </c>
      <c r="B6" s="111" t="s">
        <v>5</v>
      </c>
      <c r="C6" s="112">
        <v>9569</v>
      </c>
      <c r="D6" s="113">
        <v>2740</v>
      </c>
      <c r="E6" s="114">
        <v>42684683</v>
      </c>
      <c r="F6" s="113">
        <v>6829</v>
      </c>
      <c r="G6" s="114">
        <v>27464935</v>
      </c>
      <c r="H6" s="112">
        <v>103</v>
      </c>
      <c r="I6" s="112">
        <v>49</v>
      </c>
      <c r="J6" s="112">
        <v>4569</v>
      </c>
      <c r="K6" s="112">
        <v>1713</v>
      </c>
      <c r="L6" s="112">
        <v>2268</v>
      </c>
      <c r="M6" s="112">
        <v>656</v>
      </c>
      <c r="N6" s="112">
        <v>149</v>
      </c>
      <c r="O6" s="112">
        <v>50</v>
      </c>
      <c r="P6" s="112">
        <v>5</v>
      </c>
      <c r="Q6" s="112">
        <v>6</v>
      </c>
      <c r="R6" s="112">
        <v>1</v>
      </c>
      <c r="S6" s="112" t="s">
        <v>261</v>
      </c>
      <c r="T6" s="116" t="s">
        <v>5</v>
      </c>
      <c r="U6" s="377" t="s">
        <v>167</v>
      </c>
      <c r="V6" s="241"/>
    </row>
    <row r="7" spans="1:22" ht="24" customHeight="1">
      <c r="A7" s="375"/>
      <c r="B7" s="99" t="s">
        <v>6</v>
      </c>
      <c r="C7" s="33">
        <v>38208</v>
      </c>
      <c r="D7" s="34">
        <v>12868</v>
      </c>
      <c r="E7" s="35">
        <v>531698454</v>
      </c>
      <c r="F7" s="34">
        <v>25340</v>
      </c>
      <c r="G7" s="35">
        <v>194989763</v>
      </c>
      <c r="H7" s="33">
        <v>731</v>
      </c>
      <c r="I7" s="33">
        <v>268</v>
      </c>
      <c r="J7" s="33">
        <v>14731</v>
      </c>
      <c r="K7" s="33">
        <v>5400</v>
      </c>
      <c r="L7" s="33">
        <v>10381</v>
      </c>
      <c r="M7" s="33">
        <v>4420</v>
      </c>
      <c r="N7" s="33">
        <v>1350</v>
      </c>
      <c r="O7" s="33">
        <v>744</v>
      </c>
      <c r="P7" s="33">
        <v>50</v>
      </c>
      <c r="Q7" s="33">
        <v>96</v>
      </c>
      <c r="R7" s="33">
        <v>12</v>
      </c>
      <c r="S7" s="33">
        <v>25</v>
      </c>
      <c r="T7" s="117" t="s">
        <v>6</v>
      </c>
      <c r="U7" s="377"/>
      <c r="V7" s="241"/>
    </row>
    <row r="8" spans="1:22" ht="24" customHeight="1">
      <c r="A8" s="375"/>
      <c r="B8" s="99" t="s">
        <v>7</v>
      </c>
      <c r="C8" s="33">
        <v>10180</v>
      </c>
      <c r="D8" s="34">
        <v>2983</v>
      </c>
      <c r="E8" s="35">
        <v>26843151</v>
      </c>
      <c r="F8" s="34">
        <v>7197</v>
      </c>
      <c r="G8" s="35">
        <v>25198024</v>
      </c>
      <c r="H8" s="33">
        <v>98</v>
      </c>
      <c r="I8" s="33">
        <v>61</v>
      </c>
      <c r="J8" s="33">
        <v>5002</v>
      </c>
      <c r="K8" s="33">
        <v>1791</v>
      </c>
      <c r="L8" s="33">
        <v>2390</v>
      </c>
      <c r="M8" s="33">
        <v>698</v>
      </c>
      <c r="N8" s="33">
        <v>111</v>
      </c>
      <c r="O8" s="33">
        <v>28</v>
      </c>
      <c r="P8" s="33">
        <v>1</v>
      </c>
      <c r="Q8" s="33" t="s">
        <v>261</v>
      </c>
      <c r="R8" s="33" t="s">
        <v>261</v>
      </c>
      <c r="S8" s="33" t="s">
        <v>261</v>
      </c>
      <c r="T8" s="117" t="s">
        <v>7</v>
      </c>
      <c r="U8" s="377"/>
      <c r="V8" s="241"/>
    </row>
    <row r="9" spans="1:22" ht="24" customHeight="1">
      <c r="A9" s="375"/>
      <c r="B9" s="99" t="s">
        <v>8</v>
      </c>
      <c r="C9" s="33">
        <v>13281</v>
      </c>
      <c r="D9" s="34">
        <v>4036</v>
      </c>
      <c r="E9" s="35">
        <v>48265977</v>
      </c>
      <c r="F9" s="34">
        <v>9245</v>
      </c>
      <c r="G9" s="35">
        <v>32913547</v>
      </c>
      <c r="H9" s="33">
        <v>139</v>
      </c>
      <c r="I9" s="33">
        <v>65</v>
      </c>
      <c r="J9" s="33">
        <v>5980</v>
      </c>
      <c r="K9" s="33">
        <v>2364</v>
      </c>
      <c r="L9" s="33">
        <v>3179</v>
      </c>
      <c r="M9" s="33">
        <v>1314</v>
      </c>
      <c r="N9" s="33">
        <v>201</v>
      </c>
      <c r="O9" s="33">
        <v>38</v>
      </c>
      <c r="P9" s="33" t="s">
        <v>261</v>
      </c>
      <c r="Q9" s="33">
        <v>1</v>
      </c>
      <c r="R9" s="33" t="s">
        <v>261</v>
      </c>
      <c r="S9" s="33" t="s">
        <v>261</v>
      </c>
      <c r="T9" s="117" t="s">
        <v>8</v>
      </c>
      <c r="U9" s="377"/>
      <c r="V9" s="241"/>
    </row>
    <row r="10" spans="1:22" ht="24" customHeight="1">
      <c r="A10" s="375"/>
      <c r="B10" s="99" t="s">
        <v>9</v>
      </c>
      <c r="C10" s="33">
        <v>14988</v>
      </c>
      <c r="D10" s="34">
        <v>4543</v>
      </c>
      <c r="E10" s="35">
        <v>43502003</v>
      </c>
      <c r="F10" s="34">
        <v>10445</v>
      </c>
      <c r="G10" s="35">
        <v>37605999</v>
      </c>
      <c r="H10" s="33">
        <v>197</v>
      </c>
      <c r="I10" s="33">
        <v>93</v>
      </c>
      <c r="J10" s="33">
        <v>6663</v>
      </c>
      <c r="K10" s="33">
        <v>2566</v>
      </c>
      <c r="L10" s="33">
        <v>3865</v>
      </c>
      <c r="M10" s="33">
        <v>1275</v>
      </c>
      <c r="N10" s="33">
        <v>264</v>
      </c>
      <c r="O10" s="33">
        <v>64</v>
      </c>
      <c r="P10" s="33">
        <v>1</v>
      </c>
      <c r="Q10" s="33" t="s">
        <v>261</v>
      </c>
      <c r="R10" s="33" t="s">
        <v>261</v>
      </c>
      <c r="S10" s="33" t="s">
        <v>261</v>
      </c>
      <c r="T10" s="117" t="s">
        <v>9</v>
      </c>
      <c r="U10" s="377"/>
      <c r="V10" s="241"/>
    </row>
    <row r="11" spans="1:22" ht="24" customHeight="1">
      <c r="A11" s="375"/>
      <c r="B11" s="99" t="s">
        <v>10</v>
      </c>
      <c r="C11" s="33">
        <v>10252</v>
      </c>
      <c r="D11" s="34">
        <v>3091</v>
      </c>
      <c r="E11" s="35">
        <v>26056995</v>
      </c>
      <c r="F11" s="34">
        <v>7161</v>
      </c>
      <c r="G11" s="35">
        <v>21501636</v>
      </c>
      <c r="H11" s="33">
        <v>129</v>
      </c>
      <c r="I11" s="33">
        <v>52</v>
      </c>
      <c r="J11" s="33">
        <v>4845</v>
      </c>
      <c r="K11" s="33">
        <v>1833</v>
      </c>
      <c r="L11" s="33">
        <v>2527</v>
      </c>
      <c r="M11" s="33">
        <v>698</v>
      </c>
      <c r="N11" s="33">
        <v>135</v>
      </c>
      <c r="O11" s="33">
        <v>32</v>
      </c>
      <c r="P11" s="33" t="s">
        <v>261</v>
      </c>
      <c r="Q11" s="33">
        <v>1</v>
      </c>
      <c r="R11" s="33" t="s">
        <v>261</v>
      </c>
      <c r="S11" s="33" t="s">
        <v>261</v>
      </c>
      <c r="T11" s="117" t="s">
        <v>10</v>
      </c>
      <c r="U11" s="377"/>
      <c r="V11" s="241"/>
    </row>
    <row r="12" spans="1:22" ht="24" customHeight="1">
      <c r="A12" s="375"/>
      <c r="B12" s="99" t="s">
        <v>11</v>
      </c>
      <c r="C12" s="33">
        <v>12500</v>
      </c>
      <c r="D12" s="34">
        <v>3687</v>
      </c>
      <c r="E12" s="35">
        <v>32037142</v>
      </c>
      <c r="F12" s="34">
        <v>8813</v>
      </c>
      <c r="G12" s="35">
        <v>31675593</v>
      </c>
      <c r="H12" s="33">
        <v>150</v>
      </c>
      <c r="I12" s="33">
        <v>64</v>
      </c>
      <c r="J12" s="33">
        <v>5925</v>
      </c>
      <c r="K12" s="33">
        <v>2216</v>
      </c>
      <c r="L12" s="33">
        <v>3115</v>
      </c>
      <c r="M12" s="33">
        <v>839</v>
      </c>
      <c r="N12" s="33">
        <v>161</v>
      </c>
      <c r="O12" s="33">
        <v>27</v>
      </c>
      <c r="P12" s="33" t="s">
        <v>261</v>
      </c>
      <c r="Q12" s="33">
        <v>2</v>
      </c>
      <c r="R12" s="33">
        <v>1</v>
      </c>
      <c r="S12" s="33" t="s">
        <v>261</v>
      </c>
      <c r="T12" s="117" t="s">
        <v>11</v>
      </c>
      <c r="U12" s="377"/>
      <c r="V12" s="241"/>
    </row>
    <row r="13" spans="1:22" ht="24" customHeight="1">
      <c r="A13" s="375"/>
      <c r="B13" s="99" t="s">
        <v>12</v>
      </c>
      <c r="C13" s="33">
        <v>15827</v>
      </c>
      <c r="D13" s="34">
        <v>4865</v>
      </c>
      <c r="E13" s="35">
        <v>48367497</v>
      </c>
      <c r="F13" s="34">
        <v>10962</v>
      </c>
      <c r="G13" s="35">
        <v>37286307</v>
      </c>
      <c r="H13" s="33">
        <v>222</v>
      </c>
      <c r="I13" s="33">
        <v>119</v>
      </c>
      <c r="J13" s="33">
        <v>7150</v>
      </c>
      <c r="K13" s="33">
        <v>2545</v>
      </c>
      <c r="L13" s="33">
        <v>4174</v>
      </c>
      <c r="M13" s="33">
        <v>1289</v>
      </c>
      <c r="N13" s="33">
        <v>271</v>
      </c>
      <c r="O13" s="33">
        <v>48</v>
      </c>
      <c r="P13" s="33">
        <v>4</v>
      </c>
      <c r="Q13" s="33">
        <v>5</v>
      </c>
      <c r="R13" s="33" t="s">
        <v>261</v>
      </c>
      <c r="S13" s="33" t="s">
        <v>261</v>
      </c>
      <c r="T13" s="117" t="s">
        <v>12</v>
      </c>
      <c r="U13" s="377"/>
      <c r="V13" s="241"/>
    </row>
    <row r="14" spans="1:22" ht="24" customHeight="1">
      <c r="A14" s="375"/>
      <c r="B14" s="99" t="s">
        <v>13</v>
      </c>
      <c r="C14" s="33">
        <v>5217</v>
      </c>
      <c r="D14" s="34">
        <v>1572</v>
      </c>
      <c r="E14" s="35">
        <v>13374075</v>
      </c>
      <c r="F14" s="34">
        <v>3645</v>
      </c>
      <c r="G14" s="35">
        <v>14904350</v>
      </c>
      <c r="H14" s="33">
        <v>85</v>
      </c>
      <c r="I14" s="33">
        <v>33</v>
      </c>
      <c r="J14" s="33">
        <v>2720</v>
      </c>
      <c r="K14" s="33">
        <v>836</v>
      </c>
      <c r="L14" s="33">
        <v>1159</v>
      </c>
      <c r="M14" s="33">
        <v>298</v>
      </c>
      <c r="N14" s="33">
        <v>63</v>
      </c>
      <c r="O14" s="33">
        <v>18</v>
      </c>
      <c r="P14" s="33">
        <v>3</v>
      </c>
      <c r="Q14" s="33">
        <v>1</v>
      </c>
      <c r="R14" s="33">
        <v>1</v>
      </c>
      <c r="S14" s="33" t="s">
        <v>261</v>
      </c>
      <c r="T14" s="117" t="s">
        <v>13</v>
      </c>
      <c r="U14" s="377"/>
      <c r="V14" s="241"/>
    </row>
    <row r="15" spans="1:22" ht="24" customHeight="1">
      <c r="A15" s="375"/>
      <c r="B15" s="99" t="s">
        <v>14</v>
      </c>
      <c r="C15" s="33">
        <v>3034</v>
      </c>
      <c r="D15" s="34">
        <v>917</v>
      </c>
      <c r="E15" s="35">
        <v>8281144</v>
      </c>
      <c r="F15" s="34">
        <v>2117</v>
      </c>
      <c r="G15" s="35">
        <v>8871787</v>
      </c>
      <c r="H15" s="33">
        <v>62</v>
      </c>
      <c r="I15" s="33">
        <v>37</v>
      </c>
      <c r="J15" s="33">
        <v>1439</v>
      </c>
      <c r="K15" s="33">
        <v>449</v>
      </c>
      <c r="L15" s="33">
        <v>779</v>
      </c>
      <c r="M15" s="33">
        <v>202</v>
      </c>
      <c r="N15" s="33">
        <v>50</v>
      </c>
      <c r="O15" s="33">
        <v>14</v>
      </c>
      <c r="P15" s="33">
        <v>2</v>
      </c>
      <c r="Q15" s="33" t="s">
        <v>261</v>
      </c>
      <c r="R15" s="33" t="s">
        <v>261</v>
      </c>
      <c r="S15" s="33" t="s">
        <v>261</v>
      </c>
      <c r="T15" s="117" t="s">
        <v>14</v>
      </c>
      <c r="U15" s="377"/>
      <c r="V15" s="241"/>
    </row>
    <row r="16" spans="1:22" ht="24" customHeight="1">
      <c r="A16" s="375"/>
      <c r="B16" s="99" t="s">
        <v>15</v>
      </c>
      <c r="C16" s="33">
        <v>18867</v>
      </c>
      <c r="D16" s="34">
        <v>5988</v>
      </c>
      <c r="E16" s="35">
        <v>84162739</v>
      </c>
      <c r="F16" s="34">
        <v>12879</v>
      </c>
      <c r="G16" s="35">
        <v>55426584</v>
      </c>
      <c r="H16" s="33">
        <v>424</v>
      </c>
      <c r="I16" s="33">
        <v>184</v>
      </c>
      <c r="J16" s="33">
        <v>8706</v>
      </c>
      <c r="K16" s="33">
        <v>3037</v>
      </c>
      <c r="L16" s="33">
        <v>4378</v>
      </c>
      <c r="M16" s="33">
        <v>1595</v>
      </c>
      <c r="N16" s="33">
        <v>379</v>
      </c>
      <c r="O16" s="33">
        <v>149</v>
      </c>
      <c r="P16" s="33">
        <v>5</v>
      </c>
      <c r="Q16" s="33">
        <v>6</v>
      </c>
      <c r="R16" s="33">
        <v>3</v>
      </c>
      <c r="S16" s="33">
        <v>1</v>
      </c>
      <c r="T16" s="117" t="s">
        <v>15</v>
      </c>
      <c r="U16" s="377"/>
      <c r="V16" s="241"/>
    </row>
    <row r="17" spans="1:22" ht="24" customHeight="1">
      <c r="A17" s="375"/>
      <c r="B17" s="99" t="s">
        <v>16</v>
      </c>
      <c r="C17" s="33">
        <v>4368</v>
      </c>
      <c r="D17" s="34">
        <v>1263</v>
      </c>
      <c r="E17" s="35">
        <v>13265715</v>
      </c>
      <c r="F17" s="34">
        <v>3105</v>
      </c>
      <c r="G17" s="35">
        <v>12754114</v>
      </c>
      <c r="H17" s="33">
        <v>70</v>
      </c>
      <c r="I17" s="33">
        <v>37</v>
      </c>
      <c r="J17" s="33">
        <v>1901</v>
      </c>
      <c r="K17" s="33">
        <v>688</v>
      </c>
      <c r="L17" s="33">
        <v>1194</v>
      </c>
      <c r="M17" s="33">
        <v>377</v>
      </c>
      <c r="N17" s="33">
        <v>76</v>
      </c>
      <c r="O17" s="33">
        <v>24</v>
      </c>
      <c r="P17" s="33" t="s">
        <v>261</v>
      </c>
      <c r="Q17" s="33">
        <v>1</v>
      </c>
      <c r="R17" s="33" t="s">
        <v>261</v>
      </c>
      <c r="S17" s="33" t="s">
        <v>261</v>
      </c>
      <c r="T17" s="117" t="s">
        <v>16</v>
      </c>
      <c r="U17" s="377"/>
      <c r="V17" s="241"/>
    </row>
    <row r="18" spans="1:22" s="7" customFormat="1" ht="24" customHeight="1">
      <c r="A18" s="376"/>
      <c r="B18" s="100" t="s">
        <v>17</v>
      </c>
      <c r="C18" s="87">
        <v>156291</v>
      </c>
      <c r="D18" s="88">
        <v>48553</v>
      </c>
      <c r="E18" s="89">
        <v>918539576</v>
      </c>
      <c r="F18" s="88">
        <v>107738</v>
      </c>
      <c r="G18" s="89">
        <v>500592639</v>
      </c>
      <c r="H18" s="87">
        <v>2410</v>
      </c>
      <c r="I18" s="87">
        <v>1062</v>
      </c>
      <c r="J18" s="87">
        <v>69631</v>
      </c>
      <c r="K18" s="87">
        <v>25438</v>
      </c>
      <c r="L18" s="87">
        <v>39409</v>
      </c>
      <c r="M18" s="87">
        <v>13661</v>
      </c>
      <c r="N18" s="87">
        <v>3210</v>
      </c>
      <c r="O18" s="87">
        <v>1236</v>
      </c>
      <c r="P18" s="87">
        <v>71</v>
      </c>
      <c r="Q18" s="87">
        <v>119</v>
      </c>
      <c r="R18" s="87">
        <v>18</v>
      </c>
      <c r="S18" s="87">
        <v>26</v>
      </c>
      <c r="T18" s="118" t="s">
        <v>17</v>
      </c>
      <c r="U18" s="378"/>
      <c r="V18" s="241"/>
    </row>
    <row r="19" spans="1:22" s="7" customFormat="1" ht="12" customHeight="1">
      <c r="A19" s="90"/>
      <c r="B19" s="91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2"/>
      <c r="U19" s="93"/>
      <c r="V19" s="241"/>
    </row>
    <row r="20" spans="1:22" ht="24" customHeight="1">
      <c r="A20" s="379" t="s">
        <v>25</v>
      </c>
      <c r="B20" s="98" t="s">
        <v>18</v>
      </c>
      <c r="C20" s="84">
        <v>206</v>
      </c>
      <c r="D20" s="85">
        <v>63</v>
      </c>
      <c r="E20" s="86">
        <v>374526</v>
      </c>
      <c r="F20" s="85">
        <v>349</v>
      </c>
      <c r="G20" s="86">
        <v>1988258</v>
      </c>
      <c r="H20" s="84">
        <v>2</v>
      </c>
      <c r="I20" s="84">
        <v>3</v>
      </c>
      <c r="J20" s="84">
        <v>80</v>
      </c>
      <c r="K20" s="84">
        <v>39</v>
      </c>
      <c r="L20" s="84">
        <v>54</v>
      </c>
      <c r="M20" s="84">
        <v>21</v>
      </c>
      <c r="N20" s="84">
        <v>7</v>
      </c>
      <c r="O20" s="84" t="s">
        <v>262</v>
      </c>
      <c r="P20" s="84" t="s">
        <v>261</v>
      </c>
      <c r="Q20" s="84" t="s">
        <v>261</v>
      </c>
      <c r="R20" s="84" t="s">
        <v>261</v>
      </c>
      <c r="S20" s="84" t="s">
        <v>261</v>
      </c>
      <c r="T20" s="119" t="s">
        <v>18</v>
      </c>
      <c r="U20" s="371" t="s">
        <v>25</v>
      </c>
      <c r="V20" s="241"/>
    </row>
    <row r="21" spans="1:22" ht="24" customHeight="1">
      <c r="A21" s="355"/>
      <c r="B21" s="99" t="s">
        <v>19</v>
      </c>
      <c r="C21" s="33">
        <v>347</v>
      </c>
      <c r="D21" s="34">
        <v>126</v>
      </c>
      <c r="E21" s="35">
        <v>2056117</v>
      </c>
      <c r="F21" s="34">
        <v>568</v>
      </c>
      <c r="G21" s="35">
        <v>3144907</v>
      </c>
      <c r="H21" s="33">
        <v>7</v>
      </c>
      <c r="I21" s="33">
        <v>3</v>
      </c>
      <c r="J21" s="33">
        <v>169</v>
      </c>
      <c r="K21" s="33">
        <v>41</v>
      </c>
      <c r="L21" s="33">
        <v>87</v>
      </c>
      <c r="M21" s="33">
        <v>22</v>
      </c>
      <c r="N21" s="33">
        <v>15</v>
      </c>
      <c r="O21" s="33">
        <v>3</v>
      </c>
      <c r="P21" s="33" t="s">
        <v>261</v>
      </c>
      <c r="Q21" s="33" t="s">
        <v>261</v>
      </c>
      <c r="R21" s="33" t="s">
        <v>261</v>
      </c>
      <c r="S21" s="33" t="s">
        <v>261</v>
      </c>
      <c r="T21" s="117" t="s">
        <v>19</v>
      </c>
      <c r="U21" s="372"/>
      <c r="V21" s="241"/>
    </row>
    <row r="22" spans="1:22" ht="24" customHeight="1">
      <c r="A22" s="355"/>
      <c r="B22" s="99" t="s">
        <v>20</v>
      </c>
      <c r="C22" s="33">
        <v>224</v>
      </c>
      <c r="D22" s="34">
        <v>44</v>
      </c>
      <c r="E22" s="35">
        <v>1206768</v>
      </c>
      <c r="F22" s="34">
        <v>405</v>
      </c>
      <c r="G22" s="35">
        <v>4707445</v>
      </c>
      <c r="H22" s="33">
        <v>4</v>
      </c>
      <c r="I22" s="33">
        <v>3</v>
      </c>
      <c r="J22" s="33">
        <v>110</v>
      </c>
      <c r="K22" s="33">
        <v>24</v>
      </c>
      <c r="L22" s="33">
        <v>44</v>
      </c>
      <c r="M22" s="33">
        <v>28</v>
      </c>
      <c r="N22" s="33">
        <v>7</v>
      </c>
      <c r="O22" s="33">
        <v>4</v>
      </c>
      <c r="P22" s="33" t="s">
        <v>261</v>
      </c>
      <c r="Q22" s="33" t="s">
        <v>261</v>
      </c>
      <c r="R22" s="33" t="s">
        <v>261</v>
      </c>
      <c r="S22" s="33" t="s">
        <v>261</v>
      </c>
      <c r="T22" s="117" t="s">
        <v>20</v>
      </c>
      <c r="U22" s="372"/>
      <c r="V22" s="241"/>
    </row>
    <row r="23" spans="1:22" ht="24" customHeight="1">
      <c r="A23" s="355"/>
      <c r="B23" s="99" t="s">
        <v>21</v>
      </c>
      <c r="C23" s="33">
        <v>268</v>
      </c>
      <c r="D23" s="34">
        <v>48</v>
      </c>
      <c r="E23" s="35">
        <v>264210</v>
      </c>
      <c r="F23" s="34">
        <v>488</v>
      </c>
      <c r="G23" s="35">
        <v>4115395</v>
      </c>
      <c r="H23" s="33">
        <v>7</v>
      </c>
      <c r="I23" s="33">
        <v>6</v>
      </c>
      <c r="J23" s="33">
        <v>107</v>
      </c>
      <c r="K23" s="33">
        <v>35</v>
      </c>
      <c r="L23" s="33">
        <v>74</v>
      </c>
      <c r="M23" s="33">
        <v>30</v>
      </c>
      <c r="N23" s="33">
        <v>6</v>
      </c>
      <c r="O23" s="33">
        <v>3</v>
      </c>
      <c r="P23" s="33" t="s">
        <v>261</v>
      </c>
      <c r="Q23" s="33" t="s">
        <v>261</v>
      </c>
      <c r="R23" s="33" t="s">
        <v>261</v>
      </c>
      <c r="S23" s="33" t="s">
        <v>261</v>
      </c>
      <c r="T23" s="117" t="s">
        <v>21</v>
      </c>
      <c r="U23" s="372"/>
      <c r="V23" s="241"/>
    </row>
    <row r="24" spans="1:22" ht="24" customHeight="1">
      <c r="A24" s="355"/>
      <c r="B24" s="99" t="s">
        <v>22</v>
      </c>
      <c r="C24" s="33">
        <v>473</v>
      </c>
      <c r="D24" s="34">
        <v>130</v>
      </c>
      <c r="E24" s="35">
        <v>3220063</v>
      </c>
      <c r="F24" s="34">
        <v>817</v>
      </c>
      <c r="G24" s="35">
        <v>13899486</v>
      </c>
      <c r="H24" s="33">
        <v>11</v>
      </c>
      <c r="I24" s="33">
        <v>4</v>
      </c>
      <c r="J24" s="33">
        <v>203</v>
      </c>
      <c r="K24" s="33">
        <v>61</v>
      </c>
      <c r="L24" s="33">
        <v>114</v>
      </c>
      <c r="M24" s="33">
        <v>60</v>
      </c>
      <c r="N24" s="33">
        <v>14</v>
      </c>
      <c r="O24" s="33">
        <v>6</v>
      </c>
      <c r="P24" s="33" t="s">
        <v>261</v>
      </c>
      <c r="Q24" s="33" t="s">
        <v>261</v>
      </c>
      <c r="R24" s="33" t="s">
        <v>261</v>
      </c>
      <c r="S24" s="33" t="s">
        <v>261</v>
      </c>
      <c r="T24" s="117" t="s">
        <v>22</v>
      </c>
      <c r="U24" s="372"/>
      <c r="V24" s="241"/>
    </row>
    <row r="25" spans="1:22" ht="24" customHeight="1">
      <c r="A25" s="355"/>
      <c r="B25" s="99" t="s">
        <v>23</v>
      </c>
      <c r="C25" s="33">
        <v>349</v>
      </c>
      <c r="D25" s="34">
        <v>62</v>
      </c>
      <c r="E25" s="35">
        <v>279052</v>
      </c>
      <c r="F25" s="34">
        <v>638</v>
      </c>
      <c r="G25" s="35">
        <v>8139404</v>
      </c>
      <c r="H25" s="33">
        <v>11</v>
      </c>
      <c r="I25" s="33">
        <v>5</v>
      </c>
      <c r="J25" s="33">
        <v>165</v>
      </c>
      <c r="K25" s="33">
        <v>57</v>
      </c>
      <c r="L25" s="33">
        <v>61</v>
      </c>
      <c r="M25" s="33">
        <v>36</v>
      </c>
      <c r="N25" s="33">
        <v>9</v>
      </c>
      <c r="O25" s="33">
        <v>4</v>
      </c>
      <c r="P25" s="33">
        <v>1</v>
      </c>
      <c r="Q25" s="33" t="s">
        <v>261</v>
      </c>
      <c r="R25" s="33" t="s">
        <v>261</v>
      </c>
      <c r="S25" s="33" t="s">
        <v>261</v>
      </c>
      <c r="T25" s="117" t="s">
        <v>23</v>
      </c>
      <c r="U25" s="372"/>
      <c r="V25" s="241"/>
    </row>
    <row r="26" spans="1:22" s="7" customFormat="1" ht="24" customHeight="1" thickBot="1">
      <c r="A26" s="356"/>
      <c r="B26" s="101" t="s">
        <v>17</v>
      </c>
      <c r="C26" s="94">
        <v>1867</v>
      </c>
      <c r="D26" s="95">
        <v>473</v>
      </c>
      <c r="E26" s="96">
        <v>7400737</v>
      </c>
      <c r="F26" s="95">
        <v>3265</v>
      </c>
      <c r="G26" s="96">
        <v>35994894</v>
      </c>
      <c r="H26" s="94">
        <v>42</v>
      </c>
      <c r="I26" s="94">
        <v>24</v>
      </c>
      <c r="J26" s="94">
        <v>834</v>
      </c>
      <c r="K26" s="94">
        <v>257</v>
      </c>
      <c r="L26" s="94">
        <v>434</v>
      </c>
      <c r="M26" s="94">
        <v>197</v>
      </c>
      <c r="N26" s="94">
        <v>58</v>
      </c>
      <c r="O26" s="94">
        <v>20</v>
      </c>
      <c r="P26" s="94">
        <v>1</v>
      </c>
      <c r="Q26" s="94" t="s">
        <v>261</v>
      </c>
      <c r="R26" s="94" t="s">
        <v>261</v>
      </c>
      <c r="S26" s="94" t="s">
        <v>261</v>
      </c>
      <c r="T26" s="120" t="s">
        <v>17</v>
      </c>
      <c r="U26" s="373"/>
      <c r="V26" s="241"/>
    </row>
    <row r="27" spans="1:22" s="7" customFormat="1" ht="24" customHeight="1" thickBot="1" thickTop="1">
      <c r="A27" s="369" t="s">
        <v>44</v>
      </c>
      <c r="B27" s="370"/>
      <c r="C27" s="45">
        <v>158158</v>
      </c>
      <c r="D27" s="46">
        <v>49026</v>
      </c>
      <c r="E27" s="47">
        <v>925940313</v>
      </c>
      <c r="F27" s="46">
        <v>111003</v>
      </c>
      <c r="G27" s="47">
        <v>536587533</v>
      </c>
      <c r="H27" s="45">
        <v>2452</v>
      </c>
      <c r="I27" s="45">
        <v>1086</v>
      </c>
      <c r="J27" s="45">
        <v>70465</v>
      </c>
      <c r="K27" s="45">
        <v>25695</v>
      </c>
      <c r="L27" s="45">
        <v>39843</v>
      </c>
      <c r="M27" s="45">
        <v>13858</v>
      </c>
      <c r="N27" s="45">
        <v>3268</v>
      </c>
      <c r="O27" s="45">
        <v>1256</v>
      </c>
      <c r="P27" s="45">
        <v>72</v>
      </c>
      <c r="Q27" s="45">
        <v>119</v>
      </c>
      <c r="R27" s="45">
        <v>18</v>
      </c>
      <c r="S27" s="45">
        <v>26</v>
      </c>
      <c r="T27" s="367" t="s">
        <v>24</v>
      </c>
      <c r="U27" s="368"/>
      <c r="V27" s="241"/>
    </row>
    <row r="28" spans="1:21" ht="6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</row>
    <row r="29" spans="1:19" ht="29.25" customHeight="1">
      <c r="A29" s="357" t="s">
        <v>198</v>
      </c>
      <c r="B29" s="357"/>
      <c r="C29" s="358" t="s">
        <v>260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</row>
    <row r="33" spans="3:19" s="9" customFormat="1" ht="11.25"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</row>
    <row r="34" spans="3:19" s="9" customFormat="1" ht="11.25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</row>
    <row r="35" spans="3:19" ht="11.25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</row>
  </sheetData>
  <mergeCells count="16">
    <mergeCell ref="U6:U18"/>
    <mergeCell ref="A20:A26"/>
    <mergeCell ref="C3:C4"/>
    <mergeCell ref="D3:E3"/>
    <mergeCell ref="F3:G3"/>
    <mergeCell ref="H3:S3"/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&amp;R仙台国税局
法人税２
(Ｈ18)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169</v>
      </c>
    </row>
    <row r="2" spans="1:26" s="2" customFormat="1" ht="11.25">
      <c r="A2" s="384" t="s">
        <v>79</v>
      </c>
      <c r="B2" s="354"/>
      <c r="C2" s="354"/>
      <c r="D2" s="354"/>
      <c r="E2" s="354" t="s">
        <v>45</v>
      </c>
      <c r="F2" s="354" t="s">
        <v>46</v>
      </c>
      <c r="G2" s="354"/>
      <c r="H2" s="354" t="s">
        <v>80</v>
      </c>
      <c r="I2" s="354"/>
      <c r="J2" s="354" t="s">
        <v>170</v>
      </c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 t="s">
        <v>79</v>
      </c>
      <c r="W2" s="354"/>
      <c r="X2" s="354"/>
      <c r="Y2" s="353"/>
      <c r="Z2" s="19"/>
    </row>
    <row r="3" spans="1:25" s="2" customFormat="1" ht="22.5">
      <c r="A3" s="385"/>
      <c r="B3" s="350"/>
      <c r="C3" s="350"/>
      <c r="D3" s="350"/>
      <c r="E3" s="350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350"/>
      <c r="W3" s="350"/>
      <c r="X3" s="350"/>
      <c r="Y3" s="351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52" t="s">
        <v>171</v>
      </c>
      <c r="B5" s="11" t="s">
        <v>172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138</v>
      </c>
      <c r="Y5" s="380" t="s">
        <v>171</v>
      </c>
    </row>
    <row r="6" spans="1:25" ht="11.25">
      <c r="A6" s="352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80"/>
    </row>
    <row r="7" spans="1:25" ht="11.25">
      <c r="A7" s="352"/>
      <c r="B7" s="11" t="s">
        <v>139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139</v>
      </c>
      <c r="Y7" s="380"/>
    </row>
    <row r="8" spans="1:25" ht="11.25">
      <c r="A8" s="352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380"/>
    </row>
    <row r="9" spans="1:25" ht="11.25">
      <c r="A9" s="352"/>
      <c r="B9" s="11" t="s">
        <v>140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140</v>
      </c>
      <c r="Y9" s="380"/>
    </row>
    <row r="10" spans="1:25" ht="11.25">
      <c r="A10" s="352"/>
      <c r="B10" s="11" t="s">
        <v>141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141</v>
      </c>
      <c r="Y10" s="380"/>
    </row>
    <row r="11" spans="1:25" ht="11.25">
      <c r="A11" s="352"/>
      <c r="B11" s="11" t="s">
        <v>142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142</v>
      </c>
      <c r="Y11" s="380"/>
    </row>
    <row r="12" spans="1:25" ht="11.25">
      <c r="A12" s="352"/>
      <c r="B12" s="11" t="s">
        <v>143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143</v>
      </c>
      <c r="Y12" s="380"/>
    </row>
    <row r="13" spans="1:25" ht="11.25">
      <c r="A13" s="352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80"/>
    </row>
    <row r="14" spans="1:25" ht="11.25">
      <c r="A14" s="352"/>
      <c r="B14" s="11" t="s">
        <v>144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144</v>
      </c>
      <c r="Y14" s="380"/>
    </row>
    <row r="15" spans="1:25" ht="11.25">
      <c r="A15" s="352"/>
      <c r="B15" s="11" t="s">
        <v>145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145</v>
      </c>
      <c r="Y15" s="380"/>
    </row>
    <row r="16" spans="1:25" ht="11.25">
      <c r="A16" s="352"/>
      <c r="B16" s="11" t="s">
        <v>146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146</v>
      </c>
      <c r="Y16" s="380"/>
    </row>
    <row r="17" spans="1:25" ht="11.25">
      <c r="A17" s="352"/>
      <c r="B17" s="11" t="s">
        <v>147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147</v>
      </c>
      <c r="Y17" s="380"/>
    </row>
    <row r="18" spans="1:25" ht="11.25">
      <c r="A18" s="352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80"/>
    </row>
    <row r="19" spans="1:25" ht="11.25">
      <c r="A19" s="352"/>
      <c r="B19" s="11" t="s">
        <v>148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148</v>
      </c>
      <c r="Y19" s="380"/>
    </row>
    <row r="20" spans="1:25" ht="11.25">
      <c r="A20" s="352"/>
      <c r="B20" s="11" t="s">
        <v>149</v>
      </c>
      <c r="C20" s="11"/>
      <c r="D20" s="27">
        <v>13</v>
      </c>
      <c r="E20" s="381">
        <v>97</v>
      </c>
      <c r="F20" s="381">
        <v>35</v>
      </c>
      <c r="G20" s="381">
        <v>1072066</v>
      </c>
      <c r="H20" s="381">
        <v>64</v>
      </c>
      <c r="I20" s="381">
        <v>169408</v>
      </c>
      <c r="J20" s="381" t="s">
        <v>50</v>
      </c>
      <c r="K20" s="381" t="s">
        <v>50</v>
      </c>
      <c r="L20" s="381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149</v>
      </c>
      <c r="Y20" s="380"/>
    </row>
    <row r="21" spans="1:25" ht="11.25">
      <c r="A21" s="352"/>
      <c r="B21" s="11" t="s">
        <v>150</v>
      </c>
      <c r="C21" s="11"/>
      <c r="D21" s="27">
        <v>14</v>
      </c>
      <c r="E21" s="381"/>
      <c r="F21" s="381"/>
      <c r="G21" s="381"/>
      <c r="H21" s="381"/>
      <c r="I21" s="381"/>
      <c r="J21" s="381"/>
      <c r="K21" s="381"/>
      <c r="L21" s="381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150</v>
      </c>
      <c r="Y21" s="380"/>
    </row>
    <row r="22" spans="1:25" ht="11.25">
      <c r="A22" s="352"/>
      <c r="B22" s="11" t="s">
        <v>151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151</v>
      </c>
      <c r="Y22" s="380"/>
    </row>
    <row r="23" spans="1:25" ht="11.25">
      <c r="A23" s="352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80"/>
    </row>
    <row r="24" spans="1:25" ht="11.25">
      <c r="A24" s="352"/>
      <c r="B24" s="11" t="s">
        <v>152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152</v>
      </c>
      <c r="Y24" s="380"/>
    </row>
    <row r="25" spans="1:25" ht="11.25">
      <c r="A25" s="352"/>
      <c r="B25" s="11" t="s">
        <v>153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153</v>
      </c>
      <c r="Y25" s="380"/>
    </row>
    <row r="26" spans="1:25" ht="11.25">
      <c r="A26" s="352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80"/>
    </row>
    <row r="27" spans="1:25" ht="11.25">
      <c r="A27" s="352"/>
      <c r="B27" s="11" t="s">
        <v>154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154</v>
      </c>
      <c r="Y27" s="380"/>
    </row>
    <row r="28" spans="1:25" ht="11.25">
      <c r="A28" s="352"/>
      <c r="B28" s="11" t="s">
        <v>155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155</v>
      </c>
      <c r="Y28" s="380"/>
    </row>
    <row r="29" spans="1:25" ht="11.25">
      <c r="A29" s="352"/>
      <c r="B29" s="11" t="s">
        <v>156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156</v>
      </c>
      <c r="Y29" s="380"/>
    </row>
    <row r="30" spans="1:25" ht="11.25">
      <c r="A30" s="352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80"/>
    </row>
    <row r="31" spans="1:25" ht="11.25">
      <c r="A31" s="352"/>
      <c r="B31" s="11" t="s">
        <v>157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157</v>
      </c>
      <c r="Y31" s="380"/>
    </row>
    <row r="32" spans="1:25" ht="11.25">
      <c r="A32" s="352"/>
      <c r="B32" s="11" t="s">
        <v>158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158</v>
      </c>
      <c r="Y32" s="380"/>
    </row>
    <row r="33" spans="1:25" ht="11.25">
      <c r="A33" s="352"/>
      <c r="B33" s="11" t="s">
        <v>159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159</v>
      </c>
      <c r="Y33" s="380"/>
    </row>
    <row r="34" spans="1:25" ht="11.25">
      <c r="A34" s="352"/>
      <c r="B34" s="11" t="s">
        <v>160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160</v>
      </c>
      <c r="Y34" s="380"/>
    </row>
    <row r="35" spans="1:25" ht="11.25">
      <c r="A35" s="352"/>
      <c r="B35" s="11" t="s">
        <v>161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161</v>
      </c>
      <c r="Y35" s="380"/>
    </row>
    <row r="36" spans="1:25" ht="11.25">
      <c r="A36" s="352"/>
      <c r="B36" s="11" t="s">
        <v>162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162</v>
      </c>
      <c r="Y36" s="380"/>
    </row>
    <row r="37" spans="1:25" ht="11.25">
      <c r="A37" s="352"/>
      <c r="B37" s="11" t="s">
        <v>163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163</v>
      </c>
      <c r="Y37" s="380"/>
    </row>
    <row r="38" spans="1:25" ht="11.25">
      <c r="A38" s="352"/>
      <c r="B38" s="11" t="s">
        <v>164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164</v>
      </c>
      <c r="Y38" s="380"/>
    </row>
    <row r="39" spans="1:25" ht="11.25">
      <c r="A39" s="352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80"/>
    </row>
    <row r="40" spans="1:25" ht="11.25">
      <c r="A40" s="352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380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173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382" t="s">
        <v>165</v>
      </c>
      <c r="W42" s="382"/>
      <c r="X42" s="382"/>
      <c r="Y42" s="383"/>
    </row>
    <row r="43" ht="11.25">
      <c r="A43" s="15" t="s">
        <v>174</v>
      </c>
    </row>
  </sheetData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376</v>
      </c>
    </row>
    <row r="2" spans="1:22" s="2" customFormat="1" ht="11.25">
      <c r="A2" s="389" t="s">
        <v>377</v>
      </c>
      <c r="B2" s="390"/>
      <c r="C2" s="360" t="s">
        <v>45</v>
      </c>
      <c r="D2" s="354" t="s">
        <v>46</v>
      </c>
      <c r="E2" s="354"/>
      <c r="F2" s="354" t="s">
        <v>378</v>
      </c>
      <c r="G2" s="354"/>
      <c r="H2" s="354" t="s">
        <v>379</v>
      </c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60"/>
      <c r="U2" s="361"/>
      <c r="V2" s="19"/>
    </row>
    <row r="3" spans="1:21" s="2" customFormat="1" ht="22.5">
      <c r="A3" s="391"/>
      <c r="B3" s="392"/>
      <c r="C3" s="362"/>
      <c r="D3" s="50" t="s">
        <v>0</v>
      </c>
      <c r="E3" s="51" t="s">
        <v>47</v>
      </c>
      <c r="F3" s="50" t="s">
        <v>0</v>
      </c>
      <c r="G3" s="51" t="s">
        <v>1</v>
      </c>
      <c r="H3" s="82" t="s">
        <v>380</v>
      </c>
      <c r="I3" s="82" t="s">
        <v>381</v>
      </c>
      <c r="J3" s="82" t="s">
        <v>382</v>
      </c>
      <c r="K3" s="82" t="s">
        <v>383</v>
      </c>
      <c r="L3" s="82" t="s">
        <v>384</v>
      </c>
      <c r="M3" s="82" t="s">
        <v>385</v>
      </c>
      <c r="N3" s="82" t="s">
        <v>386</v>
      </c>
      <c r="O3" s="82" t="s">
        <v>387</v>
      </c>
      <c r="P3" s="82" t="s">
        <v>388</v>
      </c>
      <c r="Q3" s="82" t="s">
        <v>389</v>
      </c>
      <c r="R3" s="82" t="s">
        <v>390</v>
      </c>
      <c r="S3" s="82" t="s">
        <v>391</v>
      </c>
      <c r="T3" s="362"/>
      <c r="U3" s="363"/>
    </row>
    <row r="4" spans="1:21" s="15" customFormat="1" ht="21" customHeight="1">
      <c r="A4" s="216"/>
      <c r="B4" s="217"/>
      <c r="C4" s="219" t="s">
        <v>2</v>
      </c>
      <c r="D4" s="223"/>
      <c r="E4" s="224" t="s">
        <v>4</v>
      </c>
      <c r="F4" s="223"/>
      <c r="G4" s="224" t="s">
        <v>4</v>
      </c>
      <c r="H4" s="219" t="s">
        <v>2</v>
      </c>
      <c r="I4" s="219" t="s">
        <v>2</v>
      </c>
      <c r="J4" s="219" t="s">
        <v>2</v>
      </c>
      <c r="K4" s="219" t="s">
        <v>2</v>
      </c>
      <c r="L4" s="219" t="s">
        <v>2</v>
      </c>
      <c r="M4" s="219" t="s">
        <v>2</v>
      </c>
      <c r="N4" s="219" t="s">
        <v>2</v>
      </c>
      <c r="O4" s="219" t="s">
        <v>2</v>
      </c>
      <c r="P4" s="219" t="s">
        <v>2</v>
      </c>
      <c r="Q4" s="219" t="s">
        <v>2</v>
      </c>
      <c r="R4" s="219" t="s">
        <v>2</v>
      </c>
      <c r="S4" s="219" t="s">
        <v>2</v>
      </c>
      <c r="T4" s="221"/>
      <c r="U4" s="222"/>
    </row>
    <row r="5" spans="1:22" ht="15" customHeight="1">
      <c r="A5" s="393" t="s">
        <v>392</v>
      </c>
      <c r="B5" s="102" t="s">
        <v>393</v>
      </c>
      <c r="C5" s="48">
        <v>4300</v>
      </c>
      <c r="D5" s="72">
        <v>1259</v>
      </c>
      <c r="E5" s="105">
        <v>28069108</v>
      </c>
      <c r="F5" s="72">
        <v>3094</v>
      </c>
      <c r="G5" s="105">
        <v>21156765</v>
      </c>
      <c r="H5" s="48">
        <v>90</v>
      </c>
      <c r="I5" s="48">
        <v>35</v>
      </c>
      <c r="J5" s="48">
        <v>1506</v>
      </c>
      <c r="K5" s="48">
        <v>645</v>
      </c>
      <c r="L5" s="48">
        <v>1242</v>
      </c>
      <c r="M5" s="48">
        <v>513</v>
      </c>
      <c r="N5" s="48">
        <v>184</v>
      </c>
      <c r="O5" s="48">
        <v>76</v>
      </c>
      <c r="P5" s="48">
        <v>3</v>
      </c>
      <c r="Q5" s="48">
        <v>6</v>
      </c>
      <c r="R5" s="48" t="s">
        <v>394</v>
      </c>
      <c r="S5" s="48" t="s">
        <v>394</v>
      </c>
      <c r="T5" s="109" t="s">
        <v>138</v>
      </c>
      <c r="U5" s="386" t="s">
        <v>392</v>
      </c>
      <c r="V5" s="246"/>
    </row>
    <row r="6" spans="1:22" ht="15" customHeight="1">
      <c r="A6" s="394"/>
      <c r="B6" s="103"/>
      <c r="C6" s="38"/>
      <c r="D6" s="74"/>
      <c r="E6" s="106"/>
      <c r="F6" s="74"/>
      <c r="G6" s="106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7"/>
      <c r="U6" s="387"/>
      <c r="V6" s="246"/>
    </row>
    <row r="7" spans="1:22" ht="15" customHeight="1">
      <c r="A7" s="394"/>
      <c r="B7" s="156" t="s">
        <v>139</v>
      </c>
      <c r="C7" s="157">
        <v>18</v>
      </c>
      <c r="D7" s="158">
        <v>4</v>
      </c>
      <c r="E7" s="159">
        <v>5718670</v>
      </c>
      <c r="F7" s="158">
        <v>14</v>
      </c>
      <c r="G7" s="159">
        <v>38135</v>
      </c>
      <c r="H7" s="157" t="s">
        <v>261</v>
      </c>
      <c r="I7" s="157" t="s">
        <v>261</v>
      </c>
      <c r="J7" s="157">
        <v>3</v>
      </c>
      <c r="K7" s="157">
        <v>1</v>
      </c>
      <c r="L7" s="157">
        <v>8</v>
      </c>
      <c r="M7" s="157">
        <v>2</v>
      </c>
      <c r="N7" s="157">
        <v>3</v>
      </c>
      <c r="O7" s="157" t="s">
        <v>261</v>
      </c>
      <c r="P7" s="157" t="s">
        <v>261</v>
      </c>
      <c r="Q7" s="157" t="s">
        <v>261</v>
      </c>
      <c r="R7" s="157" t="s">
        <v>261</v>
      </c>
      <c r="S7" s="157">
        <v>1</v>
      </c>
      <c r="T7" s="160" t="s">
        <v>139</v>
      </c>
      <c r="U7" s="387"/>
      <c r="V7" s="246"/>
    </row>
    <row r="8" spans="1:22" ht="15" customHeight="1">
      <c r="A8" s="394"/>
      <c r="B8" s="161" t="s">
        <v>60</v>
      </c>
      <c r="C8" s="162">
        <v>134</v>
      </c>
      <c r="D8" s="163">
        <v>37</v>
      </c>
      <c r="E8" s="164">
        <v>161022</v>
      </c>
      <c r="F8" s="163">
        <v>101</v>
      </c>
      <c r="G8" s="164">
        <v>333956</v>
      </c>
      <c r="H8" s="162">
        <v>4</v>
      </c>
      <c r="I8" s="162">
        <v>1</v>
      </c>
      <c r="J8" s="162">
        <v>42</v>
      </c>
      <c r="K8" s="162">
        <v>23</v>
      </c>
      <c r="L8" s="162">
        <v>42</v>
      </c>
      <c r="M8" s="162">
        <v>18</v>
      </c>
      <c r="N8" s="162">
        <v>3</v>
      </c>
      <c r="O8" s="162">
        <v>1</v>
      </c>
      <c r="P8" s="162" t="s">
        <v>261</v>
      </c>
      <c r="Q8" s="162" t="s">
        <v>261</v>
      </c>
      <c r="R8" s="162" t="s">
        <v>261</v>
      </c>
      <c r="S8" s="162" t="s">
        <v>261</v>
      </c>
      <c r="T8" s="165" t="s">
        <v>60</v>
      </c>
      <c r="U8" s="387"/>
      <c r="V8" s="246"/>
    </row>
    <row r="9" spans="1:22" ht="15" customHeight="1">
      <c r="A9" s="394"/>
      <c r="B9" s="161" t="s">
        <v>140</v>
      </c>
      <c r="C9" s="162">
        <v>216</v>
      </c>
      <c r="D9" s="163">
        <v>31</v>
      </c>
      <c r="E9" s="164">
        <v>441236</v>
      </c>
      <c r="F9" s="163">
        <v>191</v>
      </c>
      <c r="G9" s="164">
        <v>1006428</v>
      </c>
      <c r="H9" s="162">
        <v>3</v>
      </c>
      <c r="I9" s="162" t="s">
        <v>261</v>
      </c>
      <c r="J9" s="162">
        <v>70</v>
      </c>
      <c r="K9" s="162">
        <v>39</v>
      </c>
      <c r="L9" s="162">
        <v>66</v>
      </c>
      <c r="M9" s="162">
        <v>32</v>
      </c>
      <c r="N9" s="162">
        <v>3</v>
      </c>
      <c r="O9" s="162">
        <v>3</v>
      </c>
      <c r="P9" s="162" t="s">
        <v>261</v>
      </c>
      <c r="Q9" s="162" t="s">
        <v>261</v>
      </c>
      <c r="R9" s="162" t="s">
        <v>261</v>
      </c>
      <c r="S9" s="162" t="s">
        <v>261</v>
      </c>
      <c r="T9" s="165" t="s">
        <v>140</v>
      </c>
      <c r="U9" s="387"/>
      <c r="V9" s="246"/>
    </row>
    <row r="10" spans="1:22" ht="15" customHeight="1">
      <c r="A10" s="394"/>
      <c r="B10" s="161" t="s">
        <v>141</v>
      </c>
      <c r="C10" s="162">
        <v>54</v>
      </c>
      <c r="D10" s="163">
        <v>8</v>
      </c>
      <c r="E10" s="164">
        <v>130878</v>
      </c>
      <c r="F10" s="163">
        <v>46</v>
      </c>
      <c r="G10" s="164">
        <v>303909</v>
      </c>
      <c r="H10" s="162" t="s">
        <v>261</v>
      </c>
      <c r="I10" s="162" t="s">
        <v>261</v>
      </c>
      <c r="J10" s="162">
        <v>16</v>
      </c>
      <c r="K10" s="162">
        <v>12</v>
      </c>
      <c r="L10" s="162">
        <v>16</v>
      </c>
      <c r="M10" s="162">
        <v>9</v>
      </c>
      <c r="N10" s="162" t="s">
        <v>261</v>
      </c>
      <c r="O10" s="162">
        <v>1</v>
      </c>
      <c r="P10" s="162" t="s">
        <v>261</v>
      </c>
      <c r="Q10" s="162" t="s">
        <v>261</v>
      </c>
      <c r="R10" s="162" t="s">
        <v>261</v>
      </c>
      <c r="S10" s="162" t="s">
        <v>261</v>
      </c>
      <c r="T10" s="165" t="s">
        <v>141</v>
      </c>
      <c r="U10" s="387"/>
      <c r="V10" s="246"/>
    </row>
    <row r="11" spans="1:22" ht="15" customHeight="1">
      <c r="A11" s="394"/>
      <c r="B11" s="161" t="s">
        <v>142</v>
      </c>
      <c r="C11" s="162">
        <v>94</v>
      </c>
      <c r="D11" s="163">
        <v>28</v>
      </c>
      <c r="E11" s="164">
        <v>241811</v>
      </c>
      <c r="F11" s="163">
        <v>67</v>
      </c>
      <c r="G11" s="164">
        <v>680620</v>
      </c>
      <c r="H11" s="162">
        <v>1</v>
      </c>
      <c r="I11" s="162" t="s">
        <v>261</v>
      </c>
      <c r="J11" s="162">
        <v>42</v>
      </c>
      <c r="K11" s="162">
        <v>9</v>
      </c>
      <c r="L11" s="162">
        <v>28</v>
      </c>
      <c r="M11" s="162">
        <v>11</v>
      </c>
      <c r="N11" s="162">
        <v>2</v>
      </c>
      <c r="O11" s="162">
        <v>1</v>
      </c>
      <c r="P11" s="162" t="s">
        <v>261</v>
      </c>
      <c r="Q11" s="162" t="s">
        <v>261</v>
      </c>
      <c r="R11" s="162" t="s">
        <v>261</v>
      </c>
      <c r="S11" s="162" t="s">
        <v>261</v>
      </c>
      <c r="T11" s="165" t="s">
        <v>142</v>
      </c>
      <c r="U11" s="387"/>
      <c r="V11" s="246"/>
    </row>
    <row r="12" spans="1:22" ht="15" customHeight="1">
      <c r="A12" s="394"/>
      <c r="B12" s="166" t="s">
        <v>143</v>
      </c>
      <c r="C12" s="167">
        <v>1520</v>
      </c>
      <c r="D12" s="168">
        <v>331</v>
      </c>
      <c r="E12" s="169">
        <v>1894003</v>
      </c>
      <c r="F12" s="168">
        <v>1213</v>
      </c>
      <c r="G12" s="169">
        <v>3665978</v>
      </c>
      <c r="H12" s="167">
        <v>21</v>
      </c>
      <c r="I12" s="167">
        <v>12</v>
      </c>
      <c r="J12" s="167">
        <v>708</v>
      </c>
      <c r="K12" s="167">
        <v>235</v>
      </c>
      <c r="L12" s="167">
        <v>385</v>
      </c>
      <c r="M12" s="167">
        <v>121</v>
      </c>
      <c r="N12" s="167">
        <v>36</v>
      </c>
      <c r="O12" s="167">
        <v>2</v>
      </c>
      <c r="P12" s="167" t="s">
        <v>394</v>
      </c>
      <c r="Q12" s="167" t="s">
        <v>261</v>
      </c>
      <c r="R12" s="167" t="s">
        <v>261</v>
      </c>
      <c r="S12" s="167" t="s">
        <v>261</v>
      </c>
      <c r="T12" s="170" t="s">
        <v>143</v>
      </c>
      <c r="U12" s="387"/>
      <c r="V12" s="246"/>
    </row>
    <row r="13" spans="1:22" ht="15" customHeight="1">
      <c r="A13" s="394"/>
      <c r="B13" s="103"/>
      <c r="C13" s="38"/>
      <c r="D13" s="74"/>
      <c r="E13" s="106"/>
      <c r="F13" s="74"/>
      <c r="G13" s="106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7"/>
      <c r="U13" s="387"/>
      <c r="V13" s="246"/>
    </row>
    <row r="14" spans="1:22" ht="15" customHeight="1">
      <c r="A14" s="394"/>
      <c r="B14" s="156" t="s">
        <v>144</v>
      </c>
      <c r="C14" s="157">
        <v>1229</v>
      </c>
      <c r="D14" s="158">
        <v>332</v>
      </c>
      <c r="E14" s="159">
        <v>2174562</v>
      </c>
      <c r="F14" s="158">
        <v>916</v>
      </c>
      <c r="G14" s="159">
        <v>7221932</v>
      </c>
      <c r="H14" s="157">
        <v>7</v>
      </c>
      <c r="I14" s="157">
        <v>15</v>
      </c>
      <c r="J14" s="157">
        <v>359</v>
      </c>
      <c r="K14" s="157">
        <v>218</v>
      </c>
      <c r="L14" s="157">
        <v>443</v>
      </c>
      <c r="M14" s="157">
        <v>142</v>
      </c>
      <c r="N14" s="157">
        <v>34</v>
      </c>
      <c r="O14" s="157">
        <v>11</v>
      </c>
      <c r="P14" s="157" t="s">
        <v>261</v>
      </c>
      <c r="Q14" s="157" t="s">
        <v>261</v>
      </c>
      <c r="R14" s="157" t="s">
        <v>261</v>
      </c>
      <c r="S14" s="157" t="s">
        <v>261</v>
      </c>
      <c r="T14" s="160" t="s">
        <v>144</v>
      </c>
      <c r="U14" s="387"/>
      <c r="V14" s="246"/>
    </row>
    <row r="15" spans="1:22" ht="15" customHeight="1">
      <c r="A15" s="394"/>
      <c r="B15" s="161" t="s">
        <v>145</v>
      </c>
      <c r="C15" s="162">
        <v>605</v>
      </c>
      <c r="D15" s="163">
        <v>143</v>
      </c>
      <c r="E15" s="164">
        <v>1164171</v>
      </c>
      <c r="F15" s="163">
        <v>467</v>
      </c>
      <c r="G15" s="164">
        <v>1799810</v>
      </c>
      <c r="H15" s="162">
        <v>6</v>
      </c>
      <c r="I15" s="162">
        <v>2</v>
      </c>
      <c r="J15" s="162">
        <v>277</v>
      </c>
      <c r="K15" s="162">
        <v>134</v>
      </c>
      <c r="L15" s="162">
        <v>144</v>
      </c>
      <c r="M15" s="162">
        <v>25</v>
      </c>
      <c r="N15" s="162">
        <v>14</v>
      </c>
      <c r="O15" s="162">
        <v>2</v>
      </c>
      <c r="P15" s="162" t="s">
        <v>261</v>
      </c>
      <c r="Q15" s="162">
        <v>1</v>
      </c>
      <c r="R15" s="162" t="s">
        <v>261</v>
      </c>
      <c r="S15" s="162" t="s">
        <v>261</v>
      </c>
      <c r="T15" s="165" t="s">
        <v>145</v>
      </c>
      <c r="U15" s="387"/>
      <c r="V15" s="246"/>
    </row>
    <row r="16" spans="1:22" ht="15" customHeight="1">
      <c r="A16" s="394"/>
      <c r="B16" s="161" t="s">
        <v>146</v>
      </c>
      <c r="C16" s="162">
        <v>275</v>
      </c>
      <c r="D16" s="163">
        <v>111</v>
      </c>
      <c r="E16" s="164">
        <v>2816096</v>
      </c>
      <c r="F16" s="163">
        <v>171</v>
      </c>
      <c r="G16" s="164">
        <v>1284616</v>
      </c>
      <c r="H16" s="162">
        <v>2</v>
      </c>
      <c r="I16" s="167" t="s">
        <v>394</v>
      </c>
      <c r="J16" s="162">
        <v>93</v>
      </c>
      <c r="K16" s="162">
        <v>40</v>
      </c>
      <c r="L16" s="162">
        <v>96</v>
      </c>
      <c r="M16" s="162">
        <v>21</v>
      </c>
      <c r="N16" s="162">
        <v>13</v>
      </c>
      <c r="O16" s="162">
        <v>8</v>
      </c>
      <c r="P16" s="162" t="s">
        <v>261</v>
      </c>
      <c r="Q16" s="162">
        <v>1</v>
      </c>
      <c r="R16" s="162">
        <v>1</v>
      </c>
      <c r="S16" s="162" t="s">
        <v>261</v>
      </c>
      <c r="T16" s="165" t="s">
        <v>146</v>
      </c>
      <c r="U16" s="387"/>
      <c r="V16" s="246"/>
    </row>
    <row r="17" spans="1:22" ht="15" customHeight="1">
      <c r="A17" s="394"/>
      <c r="B17" s="166" t="s">
        <v>147</v>
      </c>
      <c r="C17" s="167">
        <v>1553</v>
      </c>
      <c r="D17" s="168">
        <v>434</v>
      </c>
      <c r="E17" s="169">
        <v>8332082</v>
      </c>
      <c r="F17" s="168">
        <v>1139</v>
      </c>
      <c r="G17" s="169">
        <v>3054221</v>
      </c>
      <c r="H17" s="167">
        <v>14</v>
      </c>
      <c r="I17" s="167">
        <v>12</v>
      </c>
      <c r="J17" s="167">
        <v>618</v>
      </c>
      <c r="K17" s="167">
        <v>247</v>
      </c>
      <c r="L17" s="167">
        <v>488</v>
      </c>
      <c r="M17" s="167">
        <v>117</v>
      </c>
      <c r="N17" s="167">
        <v>39</v>
      </c>
      <c r="O17" s="167">
        <v>18</v>
      </c>
      <c r="P17" s="167" t="s">
        <v>261</v>
      </c>
      <c r="Q17" s="167" t="s">
        <v>261</v>
      </c>
      <c r="R17" s="167" t="s">
        <v>261</v>
      </c>
      <c r="S17" s="167" t="s">
        <v>261</v>
      </c>
      <c r="T17" s="170" t="s">
        <v>147</v>
      </c>
      <c r="U17" s="387"/>
      <c r="V17" s="246"/>
    </row>
    <row r="18" spans="1:22" ht="15" customHeight="1">
      <c r="A18" s="394"/>
      <c r="B18" s="103"/>
      <c r="C18" s="38"/>
      <c r="D18" s="74"/>
      <c r="E18" s="106"/>
      <c r="F18" s="74"/>
      <c r="G18" s="106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7"/>
      <c r="U18" s="387"/>
      <c r="V18" s="246"/>
    </row>
    <row r="19" spans="1:22" ht="15" customHeight="1">
      <c r="A19" s="394"/>
      <c r="B19" s="156" t="s">
        <v>148</v>
      </c>
      <c r="C19" s="157">
        <v>266</v>
      </c>
      <c r="D19" s="158">
        <v>125</v>
      </c>
      <c r="E19" s="159">
        <v>9430238</v>
      </c>
      <c r="F19" s="158">
        <v>146</v>
      </c>
      <c r="G19" s="159">
        <v>1811924</v>
      </c>
      <c r="H19" s="157">
        <v>2</v>
      </c>
      <c r="I19" s="157">
        <v>1</v>
      </c>
      <c r="J19" s="157">
        <v>56</v>
      </c>
      <c r="K19" s="157">
        <v>15</v>
      </c>
      <c r="L19" s="157">
        <v>93</v>
      </c>
      <c r="M19" s="157">
        <v>49</v>
      </c>
      <c r="N19" s="157">
        <v>24</v>
      </c>
      <c r="O19" s="157">
        <v>21</v>
      </c>
      <c r="P19" s="157">
        <v>1</v>
      </c>
      <c r="Q19" s="157">
        <v>4</v>
      </c>
      <c r="R19" s="157" t="s">
        <v>261</v>
      </c>
      <c r="S19" s="157" t="s">
        <v>261</v>
      </c>
      <c r="T19" s="160" t="s">
        <v>148</v>
      </c>
      <c r="U19" s="387"/>
      <c r="V19" s="246"/>
    </row>
    <row r="20" spans="1:22" ht="15" customHeight="1">
      <c r="A20" s="394"/>
      <c r="B20" s="161" t="s">
        <v>149</v>
      </c>
      <c r="C20" s="171">
        <v>41</v>
      </c>
      <c r="D20" s="172">
        <v>14</v>
      </c>
      <c r="E20" s="173">
        <v>121486</v>
      </c>
      <c r="F20" s="172">
        <v>27</v>
      </c>
      <c r="G20" s="173">
        <v>87948</v>
      </c>
      <c r="H20" s="171" t="s">
        <v>261</v>
      </c>
      <c r="I20" s="171" t="s">
        <v>261</v>
      </c>
      <c r="J20" s="171">
        <v>6</v>
      </c>
      <c r="K20" s="171">
        <v>2</v>
      </c>
      <c r="L20" s="171">
        <v>18</v>
      </c>
      <c r="M20" s="171">
        <v>11</v>
      </c>
      <c r="N20" s="171">
        <v>4</v>
      </c>
      <c r="O20" s="171" t="s">
        <v>261</v>
      </c>
      <c r="P20" s="171" t="s">
        <v>261</v>
      </c>
      <c r="Q20" s="171" t="s">
        <v>261</v>
      </c>
      <c r="R20" s="171" t="s">
        <v>261</v>
      </c>
      <c r="S20" s="171" t="s">
        <v>261</v>
      </c>
      <c r="T20" s="165" t="s">
        <v>149</v>
      </c>
      <c r="U20" s="387"/>
      <c r="V20" s="246"/>
    </row>
    <row r="21" spans="1:22" ht="15" customHeight="1">
      <c r="A21" s="394"/>
      <c r="B21" s="161" t="s">
        <v>150</v>
      </c>
      <c r="C21" s="171">
        <v>4</v>
      </c>
      <c r="D21" s="172">
        <v>2</v>
      </c>
      <c r="E21" s="173" t="s">
        <v>375</v>
      </c>
      <c r="F21" s="172">
        <v>2</v>
      </c>
      <c r="G21" s="173" t="s">
        <v>375</v>
      </c>
      <c r="H21" s="171" t="s">
        <v>261</v>
      </c>
      <c r="I21" s="171" t="s">
        <v>261</v>
      </c>
      <c r="J21" s="171">
        <v>1</v>
      </c>
      <c r="K21" s="171">
        <v>1</v>
      </c>
      <c r="L21" s="171">
        <v>1</v>
      </c>
      <c r="M21" s="171">
        <v>1</v>
      </c>
      <c r="N21" s="171" t="s">
        <v>261</v>
      </c>
      <c r="O21" s="171" t="s">
        <v>261</v>
      </c>
      <c r="P21" s="171" t="s">
        <v>261</v>
      </c>
      <c r="Q21" s="171" t="s">
        <v>261</v>
      </c>
      <c r="R21" s="171" t="s">
        <v>261</v>
      </c>
      <c r="S21" s="171" t="s">
        <v>261</v>
      </c>
      <c r="T21" s="165" t="s">
        <v>150</v>
      </c>
      <c r="U21" s="387"/>
      <c r="V21" s="246"/>
    </row>
    <row r="22" spans="1:22" ht="15" customHeight="1">
      <c r="A22" s="394"/>
      <c r="B22" s="166" t="s">
        <v>151</v>
      </c>
      <c r="C22" s="167">
        <v>97</v>
      </c>
      <c r="D22" s="168">
        <v>46</v>
      </c>
      <c r="E22" s="169">
        <v>1703288</v>
      </c>
      <c r="F22" s="168">
        <v>52</v>
      </c>
      <c r="G22" s="169">
        <v>424043</v>
      </c>
      <c r="H22" s="167">
        <v>1</v>
      </c>
      <c r="I22" s="167" t="s">
        <v>261</v>
      </c>
      <c r="J22" s="167">
        <v>32</v>
      </c>
      <c r="K22" s="167">
        <v>9</v>
      </c>
      <c r="L22" s="167">
        <v>26</v>
      </c>
      <c r="M22" s="167">
        <v>17</v>
      </c>
      <c r="N22" s="167">
        <v>8</v>
      </c>
      <c r="O22" s="167">
        <v>4</v>
      </c>
      <c r="P22" s="167" t="s">
        <v>261</v>
      </c>
      <c r="Q22" s="167" t="s">
        <v>261</v>
      </c>
      <c r="R22" s="167" t="s">
        <v>261</v>
      </c>
      <c r="S22" s="167" t="s">
        <v>261</v>
      </c>
      <c r="T22" s="170" t="s">
        <v>151</v>
      </c>
      <c r="U22" s="387"/>
      <c r="V22" s="246"/>
    </row>
    <row r="23" spans="1:22" ht="15" customHeight="1">
      <c r="A23" s="394"/>
      <c r="B23" s="103"/>
      <c r="C23" s="38"/>
      <c r="D23" s="74"/>
      <c r="E23" s="106"/>
      <c r="F23" s="74"/>
      <c r="G23" s="106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7"/>
      <c r="U23" s="387"/>
      <c r="V23" s="246"/>
    </row>
    <row r="24" spans="1:22" ht="15" customHeight="1">
      <c r="A24" s="394"/>
      <c r="B24" s="156" t="s">
        <v>152</v>
      </c>
      <c r="C24" s="157">
        <v>98</v>
      </c>
      <c r="D24" s="158">
        <v>21</v>
      </c>
      <c r="E24" s="159">
        <v>2042789</v>
      </c>
      <c r="F24" s="158">
        <v>79</v>
      </c>
      <c r="G24" s="159">
        <v>218975</v>
      </c>
      <c r="H24" s="157" t="s">
        <v>261</v>
      </c>
      <c r="I24" s="157" t="s">
        <v>261</v>
      </c>
      <c r="J24" s="157">
        <v>48</v>
      </c>
      <c r="K24" s="157">
        <v>16</v>
      </c>
      <c r="L24" s="157">
        <v>21</v>
      </c>
      <c r="M24" s="157">
        <v>9</v>
      </c>
      <c r="N24" s="157">
        <v>3</v>
      </c>
      <c r="O24" s="157">
        <v>1</v>
      </c>
      <c r="P24" s="157" t="s">
        <v>261</v>
      </c>
      <c r="Q24" s="157" t="s">
        <v>261</v>
      </c>
      <c r="R24" s="157" t="s">
        <v>261</v>
      </c>
      <c r="S24" s="157" t="s">
        <v>261</v>
      </c>
      <c r="T24" s="160" t="s">
        <v>152</v>
      </c>
      <c r="U24" s="387"/>
      <c r="V24" s="246"/>
    </row>
    <row r="25" spans="1:22" ht="15" customHeight="1">
      <c r="A25" s="394"/>
      <c r="B25" s="166" t="s">
        <v>153</v>
      </c>
      <c r="C25" s="167">
        <v>1136</v>
      </c>
      <c r="D25" s="168">
        <v>323</v>
      </c>
      <c r="E25" s="169">
        <v>12011461</v>
      </c>
      <c r="F25" s="168">
        <v>825</v>
      </c>
      <c r="G25" s="169">
        <v>7469918</v>
      </c>
      <c r="H25" s="167">
        <v>7</v>
      </c>
      <c r="I25" s="167">
        <v>2</v>
      </c>
      <c r="J25" s="167">
        <v>321</v>
      </c>
      <c r="K25" s="167">
        <v>161</v>
      </c>
      <c r="L25" s="167">
        <v>311</v>
      </c>
      <c r="M25" s="167">
        <v>226</v>
      </c>
      <c r="N25" s="167">
        <v>73</v>
      </c>
      <c r="O25" s="167">
        <v>34</v>
      </c>
      <c r="P25" s="167" t="s">
        <v>261</v>
      </c>
      <c r="Q25" s="167">
        <v>1</v>
      </c>
      <c r="R25" s="167" t="s">
        <v>261</v>
      </c>
      <c r="S25" s="167" t="s">
        <v>261</v>
      </c>
      <c r="T25" s="170" t="s">
        <v>153</v>
      </c>
      <c r="U25" s="387"/>
      <c r="V25" s="246"/>
    </row>
    <row r="26" spans="1:22" ht="15" customHeight="1">
      <c r="A26" s="394"/>
      <c r="B26" s="103"/>
      <c r="C26" s="38"/>
      <c r="D26" s="74"/>
      <c r="E26" s="106"/>
      <c r="F26" s="74"/>
      <c r="G26" s="10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7"/>
      <c r="U26" s="387"/>
      <c r="V26" s="246"/>
    </row>
    <row r="27" spans="1:22" ht="15" customHeight="1">
      <c r="A27" s="394"/>
      <c r="B27" s="156" t="s">
        <v>154</v>
      </c>
      <c r="C27" s="157">
        <v>293</v>
      </c>
      <c r="D27" s="158">
        <v>116</v>
      </c>
      <c r="E27" s="159">
        <v>6996689</v>
      </c>
      <c r="F27" s="158">
        <v>180</v>
      </c>
      <c r="G27" s="159">
        <v>1060761</v>
      </c>
      <c r="H27" s="157">
        <v>2</v>
      </c>
      <c r="I27" s="157">
        <v>2</v>
      </c>
      <c r="J27" s="157">
        <v>135</v>
      </c>
      <c r="K27" s="157">
        <v>46</v>
      </c>
      <c r="L27" s="157">
        <v>63</v>
      </c>
      <c r="M27" s="157">
        <v>29</v>
      </c>
      <c r="N27" s="157">
        <v>9</v>
      </c>
      <c r="O27" s="157">
        <v>5</v>
      </c>
      <c r="P27" s="157">
        <v>2</v>
      </c>
      <c r="Q27" s="157" t="s">
        <v>261</v>
      </c>
      <c r="R27" s="157" t="s">
        <v>261</v>
      </c>
      <c r="S27" s="157" t="s">
        <v>261</v>
      </c>
      <c r="T27" s="160" t="s">
        <v>154</v>
      </c>
      <c r="U27" s="387"/>
      <c r="V27" s="246"/>
    </row>
    <row r="28" spans="1:22" ht="15" customHeight="1">
      <c r="A28" s="394"/>
      <c r="B28" s="161" t="s">
        <v>155</v>
      </c>
      <c r="C28" s="162">
        <v>129</v>
      </c>
      <c r="D28" s="163">
        <v>55</v>
      </c>
      <c r="E28" s="164">
        <v>5714500</v>
      </c>
      <c r="F28" s="163">
        <v>74</v>
      </c>
      <c r="G28" s="164">
        <v>2402426</v>
      </c>
      <c r="H28" s="162">
        <v>1</v>
      </c>
      <c r="I28" s="162" t="s">
        <v>261</v>
      </c>
      <c r="J28" s="162">
        <v>40</v>
      </c>
      <c r="K28" s="162">
        <v>16</v>
      </c>
      <c r="L28" s="162">
        <v>34</v>
      </c>
      <c r="M28" s="162">
        <v>17</v>
      </c>
      <c r="N28" s="162">
        <v>12</v>
      </c>
      <c r="O28" s="162">
        <v>6</v>
      </c>
      <c r="P28" s="162">
        <v>1</v>
      </c>
      <c r="Q28" s="162">
        <v>2</v>
      </c>
      <c r="R28" s="162" t="s">
        <v>261</v>
      </c>
      <c r="S28" s="162" t="s">
        <v>261</v>
      </c>
      <c r="T28" s="165" t="s">
        <v>155</v>
      </c>
      <c r="U28" s="387"/>
      <c r="V28" s="246"/>
    </row>
    <row r="29" spans="1:22" ht="15" customHeight="1">
      <c r="A29" s="394"/>
      <c r="B29" s="166" t="s">
        <v>156</v>
      </c>
      <c r="C29" s="167">
        <v>1443</v>
      </c>
      <c r="D29" s="168">
        <v>657</v>
      </c>
      <c r="E29" s="169">
        <v>14940722</v>
      </c>
      <c r="F29" s="168">
        <v>793</v>
      </c>
      <c r="G29" s="169">
        <v>4601634</v>
      </c>
      <c r="H29" s="167">
        <v>5</v>
      </c>
      <c r="I29" s="167">
        <v>5</v>
      </c>
      <c r="J29" s="167">
        <v>577</v>
      </c>
      <c r="K29" s="167">
        <v>245</v>
      </c>
      <c r="L29" s="167">
        <v>389</v>
      </c>
      <c r="M29" s="167">
        <v>157</v>
      </c>
      <c r="N29" s="167">
        <v>48</v>
      </c>
      <c r="O29" s="167">
        <v>13</v>
      </c>
      <c r="P29" s="167">
        <v>3</v>
      </c>
      <c r="Q29" s="167">
        <v>1</v>
      </c>
      <c r="R29" s="167" t="s">
        <v>261</v>
      </c>
      <c r="S29" s="167" t="s">
        <v>261</v>
      </c>
      <c r="T29" s="170" t="s">
        <v>156</v>
      </c>
      <c r="U29" s="387"/>
      <c r="V29" s="246"/>
    </row>
    <row r="30" spans="1:22" ht="15" customHeight="1">
      <c r="A30" s="394"/>
      <c r="B30" s="103"/>
      <c r="C30" s="38"/>
      <c r="D30" s="74"/>
      <c r="E30" s="106"/>
      <c r="F30" s="74"/>
      <c r="G30" s="106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7"/>
      <c r="U30" s="387"/>
      <c r="V30" s="246"/>
    </row>
    <row r="31" spans="1:22" ht="15" customHeight="1">
      <c r="A31" s="394"/>
      <c r="B31" s="156" t="s">
        <v>157</v>
      </c>
      <c r="C31" s="157">
        <v>1424</v>
      </c>
      <c r="D31" s="158">
        <v>665</v>
      </c>
      <c r="E31" s="159">
        <v>19759131</v>
      </c>
      <c r="F31" s="158">
        <v>772</v>
      </c>
      <c r="G31" s="159">
        <v>3393849</v>
      </c>
      <c r="H31" s="157">
        <v>19</v>
      </c>
      <c r="I31" s="157">
        <v>8</v>
      </c>
      <c r="J31" s="157">
        <v>569</v>
      </c>
      <c r="K31" s="157">
        <v>256</v>
      </c>
      <c r="L31" s="157">
        <v>359</v>
      </c>
      <c r="M31" s="157">
        <v>137</v>
      </c>
      <c r="N31" s="157">
        <v>48</v>
      </c>
      <c r="O31" s="157">
        <v>25</v>
      </c>
      <c r="P31" s="157">
        <v>1</v>
      </c>
      <c r="Q31" s="157">
        <v>2</v>
      </c>
      <c r="R31" s="157" t="s">
        <v>261</v>
      </c>
      <c r="S31" s="157" t="s">
        <v>261</v>
      </c>
      <c r="T31" s="160" t="s">
        <v>157</v>
      </c>
      <c r="U31" s="387"/>
      <c r="V31" s="246"/>
    </row>
    <row r="32" spans="1:22" ht="15" customHeight="1">
      <c r="A32" s="394"/>
      <c r="B32" s="161" t="s">
        <v>158</v>
      </c>
      <c r="C32" s="162">
        <v>1417</v>
      </c>
      <c r="D32" s="163">
        <v>600</v>
      </c>
      <c r="E32" s="164">
        <v>37357974</v>
      </c>
      <c r="F32" s="163">
        <v>836</v>
      </c>
      <c r="G32" s="164">
        <v>7548763</v>
      </c>
      <c r="H32" s="162">
        <v>5</v>
      </c>
      <c r="I32" s="162">
        <v>4</v>
      </c>
      <c r="J32" s="162">
        <v>600</v>
      </c>
      <c r="K32" s="162">
        <v>173</v>
      </c>
      <c r="L32" s="162">
        <v>372</v>
      </c>
      <c r="M32" s="162">
        <v>130</v>
      </c>
      <c r="N32" s="162">
        <v>58</v>
      </c>
      <c r="O32" s="162">
        <v>61</v>
      </c>
      <c r="P32" s="162">
        <v>4</v>
      </c>
      <c r="Q32" s="162">
        <v>7</v>
      </c>
      <c r="R32" s="162">
        <v>1</v>
      </c>
      <c r="S32" s="162">
        <v>2</v>
      </c>
      <c r="T32" s="165" t="s">
        <v>158</v>
      </c>
      <c r="U32" s="387"/>
      <c r="V32" s="246"/>
    </row>
    <row r="33" spans="1:22" ht="15" customHeight="1">
      <c r="A33" s="394"/>
      <c r="B33" s="161" t="s">
        <v>159</v>
      </c>
      <c r="C33" s="162">
        <v>430</v>
      </c>
      <c r="D33" s="163">
        <v>153</v>
      </c>
      <c r="E33" s="164">
        <v>8660456</v>
      </c>
      <c r="F33" s="163">
        <v>282</v>
      </c>
      <c r="G33" s="164">
        <v>2664205</v>
      </c>
      <c r="H33" s="162">
        <v>2</v>
      </c>
      <c r="I33" s="162" t="s">
        <v>261</v>
      </c>
      <c r="J33" s="162">
        <v>138</v>
      </c>
      <c r="K33" s="162">
        <v>67</v>
      </c>
      <c r="L33" s="162">
        <v>136</v>
      </c>
      <c r="M33" s="162">
        <v>45</v>
      </c>
      <c r="N33" s="162">
        <v>20</v>
      </c>
      <c r="O33" s="162">
        <v>20</v>
      </c>
      <c r="P33" s="162">
        <v>2</v>
      </c>
      <c r="Q33" s="162" t="s">
        <v>261</v>
      </c>
      <c r="R33" s="162" t="s">
        <v>261</v>
      </c>
      <c r="S33" s="162" t="s">
        <v>261</v>
      </c>
      <c r="T33" s="165" t="s">
        <v>159</v>
      </c>
      <c r="U33" s="387"/>
      <c r="V33" s="246"/>
    </row>
    <row r="34" spans="1:22" ht="15" customHeight="1">
      <c r="A34" s="394"/>
      <c r="B34" s="161" t="s">
        <v>160</v>
      </c>
      <c r="C34" s="162">
        <v>544</v>
      </c>
      <c r="D34" s="163">
        <v>206</v>
      </c>
      <c r="E34" s="164">
        <v>14431896</v>
      </c>
      <c r="F34" s="163">
        <v>346</v>
      </c>
      <c r="G34" s="164">
        <v>37076333</v>
      </c>
      <c r="H34" s="162">
        <v>2</v>
      </c>
      <c r="I34" s="162">
        <v>5</v>
      </c>
      <c r="J34" s="162">
        <v>170</v>
      </c>
      <c r="K34" s="162">
        <v>71</v>
      </c>
      <c r="L34" s="162">
        <v>177</v>
      </c>
      <c r="M34" s="162">
        <v>66</v>
      </c>
      <c r="N34" s="162">
        <v>25</v>
      </c>
      <c r="O34" s="162">
        <v>22</v>
      </c>
      <c r="P34" s="162">
        <v>2</v>
      </c>
      <c r="Q34" s="162">
        <v>2</v>
      </c>
      <c r="R34" s="162" t="s">
        <v>261</v>
      </c>
      <c r="S34" s="162">
        <v>2</v>
      </c>
      <c r="T34" s="165" t="s">
        <v>160</v>
      </c>
      <c r="U34" s="387"/>
      <c r="V34" s="246"/>
    </row>
    <row r="35" spans="1:22" ht="15" customHeight="1">
      <c r="A35" s="394"/>
      <c r="B35" s="161" t="s">
        <v>161</v>
      </c>
      <c r="C35" s="162">
        <v>412</v>
      </c>
      <c r="D35" s="163">
        <v>176</v>
      </c>
      <c r="E35" s="164">
        <v>8238313</v>
      </c>
      <c r="F35" s="163">
        <v>245</v>
      </c>
      <c r="G35" s="164">
        <v>1724222</v>
      </c>
      <c r="H35" s="162">
        <v>5</v>
      </c>
      <c r="I35" s="162">
        <v>1</v>
      </c>
      <c r="J35" s="162">
        <v>152</v>
      </c>
      <c r="K35" s="162">
        <v>52</v>
      </c>
      <c r="L35" s="162">
        <v>117</v>
      </c>
      <c r="M35" s="162">
        <v>53</v>
      </c>
      <c r="N35" s="162">
        <v>12</v>
      </c>
      <c r="O35" s="162">
        <v>17</v>
      </c>
      <c r="P35" s="162" t="s">
        <v>261</v>
      </c>
      <c r="Q35" s="162">
        <v>3</v>
      </c>
      <c r="R35" s="162" t="s">
        <v>261</v>
      </c>
      <c r="S35" s="162" t="s">
        <v>261</v>
      </c>
      <c r="T35" s="165" t="s">
        <v>161</v>
      </c>
      <c r="U35" s="387"/>
      <c r="V35" s="246"/>
    </row>
    <row r="36" spans="1:22" ht="15" customHeight="1">
      <c r="A36" s="394"/>
      <c r="B36" s="161" t="s">
        <v>162</v>
      </c>
      <c r="C36" s="162">
        <v>136</v>
      </c>
      <c r="D36" s="163">
        <v>62</v>
      </c>
      <c r="E36" s="164">
        <v>2593942</v>
      </c>
      <c r="F36" s="163">
        <v>75</v>
      </c>
      <c r="G36" s="164">
        <v>1417351</v>
      </c>
      <c r="H36" s="162" t="s">
        <v>261</v>
      </c>
      <c r="I36" s="162" t="s">
        <v>261</v>
      </c>
      <c r="J36" s="162">
        <v>44</v>
      </c>
      <c r="K36" s="162">
        <v>16</v>
      </c>
      <c r="L36" s="162">
        <v>42</v>
      </c>
      <c r="M36" s="162">
        <v>19</v>
      </c>
      <c r="N36" s="162">
        <v>11</v>
      </c>
      <c r="O36" s="162">
        <v>4</v>
      </c>
      <c r="P36" s="162" t="s">
        <v>261</v>
      </c>
      <c r="Q36" s="162" t="s">
        <v>261</v>
      </c>
      <c r="R36" s="162" t="s">
        <v>261</v>
      </c>
      <c r="S36" s="162" t="s">
        <v>261</v>
      </c>
      <c r="T36" s="165" t="s">
        <v>162</v>
      </c>
      <c r="U36" s="387"/>
      <c r="V36" s="246"/>
    </row>
    <row r="37" spans="1:22" ht="15" customHeight="1">
      <c r="A37" s="394"/>
      <c r="B37" s="161" t="s">
        <v>163</v>
      </c>
      <c r="C37" s="162">
        <v>176</v>
      </c>
      <c r="D37" s="163">
        <v>73</v>
      </c>
      <c r="E37" s="164">
        <v>9255530</v>
      </c>
      <c r="F37" s="163">
        <v>103</v>
      </c>
      <c r="G37" s="164">
        <v>514232</v>
      </c>
      <c r="H37" s="162" t="s">
        <v>261</v>
      </c>
      <c r="I37" s="162">
        <v>1</v>
      </c>
      <c r="J37" s="162">
        <v>76</v>
      </c>
      <c r="K37" s="162">
        <v>20</v>
      </c>
      <c r="L37" s="162">
        <v>39</v>
      </c>
      <c r="M37" s="162">
        <v>24</v>
      </c>
      <c r="N37" s="162">
        <v>5</v>
      </c>
      <c r="O37" s="162">
        <v>8</v>
      </c>
      <c r="P37" s="162">
        <v>1</v>
      </c>
      <c r="Q37" s="162">
        <v>2</v>
      </c>
      <c r="R37" s="162" t="s">
        <v>261</v>
      </c>
      <c r="S37" s="162" t="s">
        <v>261</v>
      </c>
      <c r="T37" s="165" t="s">
        <v>163</v>
      </c>
      <c r="U37" s="387"/>
      <c r="V37" s="246"/>
    </row>
    <row r="38" spans="1:22" ht="15" customHeight="1">
      <c r="A38" s="394"/>
      <c r="B38" s="166" t="s">
        <v>164</v>
      </c>
      <c r="C38" s="167">
        <v>70</v>
      </c>
      <c r="D38" s="168">
        <v>23</v>
      </c>
      <c r="E38" s="169">
        <v>938922</v>
      </c>
      <c r="F38" s="168">
        <v>49</v>
      </c>
      <c r="G38" s="169">
        <v>584123</v>
      </c>
      <c r="H38" s="167" t="s">
        <v>261</v>
      </c>
      <c r="I38" s="167" t="s">
        <v>261</v>
      </c>
      <c r="J38" s="167">
        <v>29</v>
      </c>
      <c r="K38" s="167">
        <v>11</v>
      </c>
      <c r="L38" s="167">
        <v>17</v>
      </c>
      <c r="M38" s="167">
        <v>5</v>
      </c>
      <c r="N38" s="167">
        <v>6</v>
      </c>
      <c r="O38" s="167">
        <v>2</v>
      </c>
      <c r="P38" s="167" t="s">
        <v>261</v>
      </c>
      <c r="Q38" s="167" t="s">
        <v>261</v>
      </c>
      <c r="R38" s="167" t="s">
        <v>261</v>
      </c>
      <c r="S38" s="167" t="s">
        <v>261</v>
      </c>
      <c r="T38" s="170" t="s">
        <v>164</v>
      </c>
      <c r="U38" s="387"/>
      <c r="V38" s="246"/>
    </row>
    <row r="39" spans="1:22" ht="15" customHeight="1">
      <c r="A39" s="394"/>
      <c r="B39" s="103"/>
      <c r="C39" s="38"/>
      <c r="D39" s="74"/>
      <c r="E39" s="106"/>
      <c r="F39" s="74"/>
      <c r="G39" s="106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7"/>
      <c r="U39" s="387"/>
      <c r="V39" s="246"/>
    </row>
    <row r="40" spans="1:22" ht="15" customHeight="1">
      <c r="A40" s="394"/>
      <c r="B40" s="103" t="s">
        <v>58</v>
      </c>
      <c r="C40" s="36">
        <v>1545</v>
      </c>
      <c r="D40" s="73">
        <v>491</v>
      </c>
      <c r="E40" s="107" t="s">
        <v>375</v>
      </c>
      <c r="F40" s="73">
        <v>1077</v>
      </c>
      <c r="G40" s="107" t="s">
        <v>375</v>
      </c>
      <c r="H40" s="36">
        <v>23</v>
      </c>
      <c r="I40" s="36">
        <v>8</v>
      </c>
      <c r="J40" s="36">
        <v>704</v>
      </c>
      <c r="K40" s="36">
        <v>264</v>
      </c>
      <c r="L40" s="36">
        <v>389</v>
      </c>
      <c r="M40" s="36">
        <v>107</v>
      </c>
      <c r="N40" s="36">
        <v>35</v>
      </c>
      <c r="O40" s="36">
        <v>13</v>
      </c>
      <c r="P40" s="36">
        <v>1</v>
      </c>
      <c r="Q40" s="36" t="s">
        <v>261</v>
      </c>
      <c r="R40" s="36" t="s">
        <v>261</v>
      </c>
      <c r="S40" s="36">
        <v>1</v>
      </c>
      <c r="T40" s="97" t="s">
        <v>58</v>
      </c>
      <c r="U40" s="387"/>
      <c r="V40" s="246"/>
    </row>
    <row r="41" spans="1:22" ht="15" customHeight="1">
      <c r="A41" s="394"/>
      <c r="B41" s="103"/>
      <c r="C41" s="38"/>
      <c r="D41" s="74"/>
      <c r="E41" s="106"/>
      <c r="F41" s="74"/>
      <c r="G41" s="106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7"/>
      <c r="U41" s="387"/>
      <c r="V41" s="246"/>
    </row>
    <row r="42" spans="1:22" s="7" customFormat="1" ht="15" customHeight="1" thickBot="1">
      <c r="A42" s="395"/>
      <c r="B42" s="104" t="s">
        <v>395</v>
      </c>
      <c r="C42" s="37">
        <v>19659</v>
      </c>
      <c r="D42" s="77">
        <v>6526</v>
      </c>
      <c r="E42" s="108">
        <v>224761230</v>
      </c>
      <c r="F42" s="77">
        <v>13382</v>
      </c>
      <c r="G42" s="108">
        <v>119293026</v>
      </c>
      <c r="H42" s="37">
        <v>222</v>
      </c>
      <c r="I42" s="37">
        <v>114</v>
      </c>
      <c r="J42" s="37">
        <v>7432</v>
      </c>
      <c r="K42" s="37">
        <v>3044</v>
      </c>
      <c r="L42" s="37">
        <v>5562</v>
      </c>
      <c r="M42" s="37">
        <v>2113</v>
      </c>
      <c r="N42" s="37">
        <v>732</v>
      </c>
      <c r="O42" s="37">
        <v>379</v>
      </c>
      <c r="P42" s="37">
        <v>21</v>
      </c>
      <c r="Q42" s="37">
        <v>32</v>
      </c>
      <c r="R42" s="37">
        <v>2</v>
      </c>
      <c r="S42" s="37">
        <v>6</v>
      </c>
      <c r="T42" s="154" t="s">
        <v>192</v>
      </c>
      <c r="U42" s="388"/>
      <c r="V42" s="246"/>
    </row>
    <row r="43" ht="11.25">
      <c r="A43" s="15" t="s">
        <v>396</v>
      </c>
    </row>
    <row r="47" spans="3:19" s="9" customFormat="1" ht="11.25"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2"/>
  <headerFooter alignWithMargins="0">
    <oddFooter>&amp;R仙台国税局
法人税２
(Ｈ18)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75390625" style="1" bestFit="1" customWidth="1"/>
    <col min="5" max="5" width="11.875" style="1" bestFit="1" customWidth="1"/>
    <col min="6" max="6" width="7.75390625" style="1" bestFit="1" customWidth="1"/>
    <col min="7" max="7" width="11.875" style="1" bestFit="1" customWidth="1"/>
    <col min="8" max="11" width="7.00390625" style="1" bestFit="1" customWidth="1"/>
    <col min="12" max="14" width="8.50390625" style="1" bestFit="1" customWidth="1"/>
    <col min="15" max="18" width="6.25390625" style="1" bestFit="1" customWidth="1"/>
    <col min="19" max="19" width="7.0039062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188</v>
      </c>
    </row>
    <row r="2" spans="1:21" ht="11.25">
      <c r="A2" s="365" t="s">
        <v>79</v>
      </c>
      <c r="B2" s="360"/>
      <c r="C2" s="360" t="s">
        <v>45</v>
      </c>
      <c r="D2" s="403" t="s">
        <v>46</v>
      </c>
      <c r="E2" s="404"/>
      <c r="F2" s="403" t="s">
        <v>80</v>
      </c>
      <c r="G2" s="404"/>
      <c r="H2" s="354" t="s">
        <v>81</v>
      </c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60"/>
      <c r="U2" s="361"/>
    </row>
    <row r="3" spans="1:21" ht="22.5">
      <c r="A3" s="366"/>
      <c r="B3" s="362"/>
      <c r="C3" s="362"/>
      <c r="D3" s="155" t="s">
        <v>194</v>
      </c>
      <c r="E3" s="51" t="s">
        <v>47</v>
      </c>
      <c r="F3" s="155" t="s">
        <v>194</v>
      </c>
      <c r="G3" s="51" t="s">
        <v>1</v>
      </c>
      <c r="H3" s="61" t="s">
        <v>82</v>
      </c>
      <c r="I3" s="62" t="s">
        <v>83</v>
      </c>
      <c r="J3" s="62" t="s">
        <v>84</v>
      </c>
      <c r="K3" s="62" t="s">
        <v>85</v>
      </c>
      <c r="L3" s="62" t="s">
        <v>86</v>
      </c>
      <c r="M3" s="62" t="s">
        <v>87</v>
      </c>
      <c r="N3" s="62" t="s">
        <v>88</v>
      </c>
      <c r="O3" s="62" t="s">
        <v>89</v>
      </c>
      <c r="P3" s="62" t="s">
        <v>90</v>
      </c>
      <c r="Q3" s="62" t="s">
        <v>91</v>
      </c>
      <c r="R3" s="62" t="s">
        <v>92</v>
      </c>
      <c r="S3" s="63" t="s">
        <v>93</v>
      </c>
      <c r="T3" s="362"/>
      <c r="U3" s="363"/>
    </row>
    <row r="4" spans="1:21" s="15" customFormat="1" ht="21" customHeight="1">
      <c r="A4" s="216"/>
      <c r="B4" s="217"/>
      <c r="C4" s="219" t="s">
        <v>2</v>
      </c>
      <c r="D4" s="223"/>
      <c r="E4" s="224" t="s">
        <v>4</v>
      </c>
      <c r="F4" s="223"/>
      <c r="G4" s="224" t="s">
        <v>4</v>
      </c>
      <c r="H4" s="223" t="s">
        <v>2</v>
      </c>
      <c r="I4" s="225" t="s">
        <v>2</v>
      </c>
      <c r="J4" s="225" t="s">
        <v>2</v>
      </c>
      <c r="K4" s="225" t="s">
        <v>2</v>
      </c>
      <c r="L4" s="225" t="s">
        <v>2</v>
      </c>
      <c r="M4" s="225" t="s">
        <v>2</v>
      </c>
      <c r="N4" s="225" t="s">
        <v>2</v>
      </c>
      <c r="O4" s="225" t="s">
        <v>2</v>
      </c>
      <c r="P4" s="225" t="s">
        <v>2</v>
      </c>
      <c r="Q4" s="225" t="s">
        <v>2</v>
      </c>
      <c r="R4" s="225" t="s">
        <v>2</v>
      </c>
      <c r="S4" s="226" t="s">
        <v>2</v>
      </c>
      <c r="T4" s="227"/>
      <c r="U4" s="228"/>
    </row>
    <row r="5" spans="1:22" ht="15" customHeight="1">
      <c r="A5" s="402" t="s">
        <v>94</v>
      </c>
      <c r="B5" s="174" t="s">
        <v>49</v>
      </c>
      <c r="C5" s="175">
        <v>3415</v>
      </c>
      <c r="D5" s="176">
        <v>1109</v>
      </c>
      <c r="E5" s="177">
        <v>18897427</v>
      </c>
      <c r="F5" s="176">
        <v>2339</v>
      </c>
      <c r="G5" s="177">
        <v>10844567</v>
      </c>
      <c r="H5" s="176">
        <v>29</v>
      </c>
      <c r="I5" s="178">
        <v>16</v>
      </c>
      <c r="J5" s="178">
        <v>1030</v>
      </c>
      <c r="K5" s="178">
        <v>483</v>
      </c>
      <c r="L5" s="178">
        <v>1212</v>
      </c>
      <c r="M5" s="178">
        <v>457</v>
      </c>
      <c r="N5" s="178">
        <v>139</v>
      </c>
      <c r="O5" s="178">
        <v>45</v>
      </c>
      <c r="P5" s="178" t="s">
        <v>261</v>
      </c>
      <c r="Q5" s="178">
        <v>4</v>
      </c>
      <c r="R5" s="178" t="s">
        <v>261</v>
      </c>
      <c r="S5" s="179" t="s">
        <v>261</v>
      </c>
      <c r="T5" s="180" t="s">
        <v>49</v>
      </c>
      <c r="U5" s="386" t="s">
        <v>48</v>
      </c>
      <c r="V5" s="241"/>
    </row>
    <row r="6" spans="1:22" ht="15" customHeight="1">
      <c r="A6" s="398"/>
      <c r="B6" s="181" t="s">
        <v>51</v>
      </c>
      <c r="C6" s="162">
        <v>548</v>
      </c>
      <c r="D6" s="163">
        <v>135</v>
      </c>
      <c r="E6" s="164">
        <v>1090955</v>
      </c>
      <c r="F6" s="163">
        <v>426</v>
      </c>
      <c r="G6" s="164">
        <v>1319207</v>
      </c>
      <c r="H6" s="163">
        <v>1</v>
      </c>
      <c r="I6" s="182">
        <v>7</v>
      </c>
      <c r="J6" s="182">
        <v>151</v>
      </c>
      <c r="K6" s="182">
        <v>49</v>
      </c>
      <c r="L6" s="182">
        <v>251</v>
      </c>
      <c r="M6" s="182">
        <v>74</v>
      </c>
      <c r="N6" s="182">
        <v>12</v>
      </c>
      <c r="O6" s="182">
        <v>3</v>
      </c>
      <c r="P6" s="182" t="s">
        <v>261</v>
      </c>
      <c r="Q6" s="182" t="s">
        <v>261</v>
      </c>
      <c r="R6" s="182" t="s">
        <v>261</v>
      </c>
      <c r="S6" s="183" t="s">
        <v>261</v>
      </c>
      <c r="T6" s="184" t="s">
        <v>51</v>
      </c>
      <c r="U6" s="387"/>
      <c r="V6" s="241"/>
    </row>
    <row r="7" spans="1:22" ht="15" customHeight="1">
      <c r="A7" s="398"/>
      <c r="B7" s="181" t="s">
        <v>52</v>
      </c>
      <c r="C7" s="162">
        <v>2293</v>
      </c>
      <c r="D7" s="163">
        <v>721</v>
      </c>
      <c r="E7" s="164">
        <v>7335330</v>
      </c>
      <c r="F7" s="163">
        <v>1604</v>
      </c>
      <c r="G7" s="164">
        <v>7471651</v>
      </c>
      <c r="H7" s="163">
        <v>11</v>
      </c>
      <c r="I7" s="182">
        <v>11</v>
      </c>
      <c r="J7" s="182">
        <v>723</v>
      </c>
      <c r="K7" s="182">
        <v>338</v>
      </c>
      <c r="L7" s="182">
        <v>857</v>
      </c>
      <c r="M7" s="182">
        <v>282</v>
      </c>
      <c r="N7" s="182">
        <v>52</v>
      </c>
      <c r="O7" s="182">
        <v>18</v>
      </c>
      <c r="P7" s="182" t="s">
        <v>261</v>
      </c>
      <c r="Q7" s="182">
        <v>1</v>
      </c>
      <c r="R7" s="182" t="s">
        <v>261</v>
      </c>
      <c r="S7" s="183" t="s">
        <v>261</v>
      </c>
      <c r="T7" s="184" t="s">
        <v>52</v>
      </c>
      <c r="U7" s="387"/>
      <c r="V7" s="241"/>
    </row>
    <row r="8" spans="1:22" ht="15" customHeight="1">
      <c r="A8" s="398"/>
      <c r="B8" s="181" t="s">
        <v>53</v>
      </c>
      <c r="C8" s="162">
        <v>349</v>
      </c>
      <c r="D8" s="163">
        <v>78</v>
      </c>
      <c r="E8" s="164">
        <v>764605</v>
      </c>
      <c r="F8" s="163">
        <v>275</v>
      </c>
      <c r="G8" s="164">
        <v>1115106</v>
      </c>
      <c r="H8" s="163">
        <v>4</v>
      </c>
      <c r="I8" s="182" t="s">
        <v>261</v>
      </c>
      <c r="J8" s="182">
        <v>112</v>
      </c>
      <c r="K8" s="182">
        <v>44</v>
      </c>
      <c r="L8" s="182">
        <v>144</v>
      </c>
      <c r="M8" s="182">
        <v>35</v>
      </c>
      <c r="N8" s="182">
        <v>9</v>
      </c>
      <c r="O8" s="182">
        <v>1</v>
      </c>
      <c r="P8" s="182" t="s">
        <v>261</v>
      </c>
      <c r="Q8" s="182" t="s">
        <v>261</v>
      </c>
      <c r="R8" s="182" t="s">
        <v>261</v>
      </c>
      <c r="S8" s="183" t="s">
        <v>261</v>
      </c>
      <c r="T8" s="184" t="s">
        <v>53</v>
      </c>
      <c r="U8" s="387"/>
      <c r="V8" s="241"/>
    </row>
    <row r="9" spans="1:22" ht="15" customHeight="1">
      <c r="A9" s="398"/>
      <c r="B9" s="181" t="s">
        <v>54</v>
      </c>
      <c r="C9" s="162">
        <v>384</v>
      </c>
      <c r="D9" s="163">
        <v>131</v>
      </c>
      <c r="E9" s="164">
        <v>6670718</v>
      </c>
      <c r="F9" s="163">
        <v>257</v>
      </c>
      <c r="G9" s="164">
        <v>2034360</v>
      </c>
      <c r="H9" s="163">
        <v>3</v>
      </c>
      <c r="I9" s="182">
        <v>3</v>
      </c>
      <c r="J9" s="182">
        <v>145</v>
      </c>
      <c r="K9" s="182">
        <v>49</v>
      </c>
      <c r="L9" s="182">
        <v>142</v>
      </c>
      <c r="M9" s="182">
        <v>30</v>
      </c>
      <c r="N9" s="182">
        <v>4</v>
      </c>
      <c r="O9" s="182">
        <v>4</v>
      </c>
      <c r="P9" s="182">
        <v>1</v>
      </c>
      <c r="Q9" s="182">
        <v>3</v>
      </c>
      <c r="R9" s="182" t="s">
        <v>261</v>
      </c>
      <c r="S9" s="183" t="s">
        <v>261</v>
      </c>
      <c r="T9" s="184" t="s">
        <v>54</v>
      </c>
      <c r="U9" s="387"/>
      <c r="V9" s="241"/>
    </row>
    <row r="10" spans="1:22" ht="15" customHeight="1">
      <c r="A10" s="398"/>
      <c r="B10" s="181" t="s">
        <v>55</v>
      </c>
      <c r="C10" s="162">
        <v>2573</v>
      </c>
      <c r="D10" s="163">
        <v>1012</v>
      </c>
      <c r="E10" s="164">
        <v>24620039</v>
      </c>
      <c r="F10" s="163">
        <v>1588</v>
      </c>
      <c r="G10" s="164">
        <v>7591104</v>
      </c>
      <c r="H10" s="163">
        <v>19</v>
      </c>
      <c r="I10" s="182">
        <v>5</v>
      </c>
      <c r="J10" s="182">
        <v>859</v>
      </c>
      <c r="K10" s="182">
        <v>285</v>
      </c>
      <c r="L10" s="182">
        <v>1041</v>
      </c>
      <c r="M10" s="182">
        <v>263</v>
      </c>
      <c r="N10" s="182">
        <v>67</v>
      </c>
      <c r="O10" s="182">
        <v>33</v>
      </c>
      <c r="P10" s="182" t="s">
        <v>261</v>
      </c>
      <c r="Q10" s="182">
        <v>1</v>
      </c>
      <c r="R10" s="182" t="s">
        <v>261</v>
      </c>
      <c r="S10" s="183" t="s">
        <v>261</v>
      </c>
      <c r="T10" s="184" t="s">
        <v>55</v>
      </c>
      <c r="U10" s="387"/>
      <c r="V10" s="241"/>
    </row>
    <row r="11" spans="1:22" ht="15" customHeight="1">
      <c r="A11" s="398"/>
      <c r="B11" s="181" t="s">
        <v>56</v>
      </c>
      <c r="C11" s="162">
        <v>392</v>
      </c>
      <c r="D11" s="163">
        <v>201</v>
      </c>
      <c r="E11" s="164">
        <v>11367117</v>
      </c>
      <c r="F11" s="163">
        <v>199</v>
      </c>
      <c r="G11" s="164">
        <v>3123271</v>
      </c>
      <c r="H11" s="163" t="s">
        <v>261</v>
      </c>
      <c r="I11" s="182">
        <v>5</v>
      </c>
      <c r="J11" s="182">
        <v>88</v>
      </c>
      <c r="K11" s="182">
        <v>38</v>
      </c>
      <c r="L11" s="182">
        <v>173</v>
      </c>
      <c r="M11" s="182">
        <v>65</v>
      </c>
      <c r="N11" s="182">
        <v>16</v>
      </c>
      <c r="O11" s="182">
        <v>6</v>
      </c>
      <c r="P11" s="182" t="s">
        <v>261</v>
      </c>
      <c r="Q11" s="182" t="s">
        <v>261</v>
      </c>
      <c r="R11" s="182">
        <v>1</v>
      </c>
      <c r="S11" s="183" t="s">
        <v>261</v>
      </c>
      <c r="T11" s="184" t="s">
        <v>56</v>
      </c>
      <c r="U11" s="387"/>
      <c r="V11" s="241"/>
    </row>
    <row r="12" spans="1:22" ht="15" customHeight="1">
      <c r="A12" s="398"/>
      <c r="B12" s="181" t="s">
        <v>57</v>
      </c>
      <c r="C12" s="162">
        <v>217</v>
      </c>
      <c r="D12" s="163">
        <v>63</v>
      </c>
      <c r="E12" s="164">
        <v>8347832</v>
      </c>
      <c r="F12" s="163">
        <v>156</v>
      </c>
      <c r="G12" s="164">
        <v>246209</v>
      </c>
      <c r="H12" s="163">
        <v>7</v>
      </c>
      <c r="I12" s="182">
        <v>3</v>
      </c>
      <c r="J12" s="182">
        <v>96</v>
      </c>
      <c r="K12" s="182">
        <v>25</v>
      </c>
      <c r="L12" s="182">
        <v>69</v>
      </c>
      <c r="M12" s="182">
        <v>10</v>
      </c>
      <c r="N12" s="182">
        <v>7</v>
      </c>
      <c r="O12" s="182" t="s">
        <v>261</v>
      </c>
      <c r="P12" s="182" t="s">
        <v>261</v>
      </c>
      <c r="Q12" s="182" t="s">
        <v>261</v>
      </c>
      <c r="R12" s="182" t="s">
        <v>261</v>
      </c>
      <c r="S12" s="183" t="s">
        <v>261</v>
      </c>
      <c r="T12" s="184" t="s">
        <v>57</v>
      </c>
      <c r="U12" s="387"/>
      <c r="V12" s="241"/>
    </row>
    <row r="13" spans="1:22" ht="15" customHeight="1">
      <c r="A13" s="398"/>
      <c r="B13" s="181" t="s">
        <v>58</v>
      </c>
      <c r="C13" s="162">
        <v>2631</v>
      </c>
      <c r="D13" s="163">
        <v>1047</v>
      </c>
      <c r="E13" s="164">
        <v>17250176</v>
      </c>
      <c r="F13" s="163">
        <v>1620</v>
      </c>
      <c r="G13" s="164">
        <v>5934344</v>
      </c>
      <c r="H13" s="163">
        <v>16</v>
      </c>
      <c r="I13" s="182">
        <v>19</v>
      </c>
      <c r="J13" s="182">
        <v>832</v>
      </c>
      <c r="K13" s="182">
        <v>340</v>
      </c>
      <c r="L13" s="182">
        <v>1057</v>
      </c>
      <c r="M13" s="182">
        <v>297</v>
      </c>
      <c r="N13" s="182">
        <v>56</v>
      </c>
      <c r="O13" s="182">
        <v>12</v>
      </c>
      <c r="P13" s="182">
        <v>1</v>
      </c>
      <c r="Q13" s="182">
        <v>1</v>
      </c>
      <c r="R13" s="182" t="s">
        <v>261</v>
      </c>
      <c r="S13" s="183" t="s">
        <v>261</v>
      </c>
      <c r="T13" s="184" t="s">
        <v>58</v>
      </c>
      <c r="U13" s="387"/>
      <c r="V13" s="241"/>
    </row>
    <row r="14" spans="1:22" s="7" customFormat="1" ht="15" customHeight="1">
      <c r="A14" s="398"/>
      <c r="B14" s="185" t="s">
        <v>17</v>
      </c>
      <c r="C14" s="186">
        <v>12802</v>
      </c>
      <c r="D14" s="187">
        <v>4497</v>
      </c>
      <c r="E14" s="188">
        <v>96344200</v>
      </c>
      <c r="F14" s="187">
        <v>8464</v>
      </c>
      <c r="G14" s="188">
        <v>39679818</v>
      </c>
      <c r="H14" s="187">
        <v>90</v>
      </c>
      <c r="I14" s="189">
        <v>69</v>
      </c>
      <c r="J14" s="189">
        <v>4036</v>
      </c>
      <c r="K14" s="189">
        <v>1651</v>
      </c>
      <c r="L14" s="189">
        <v>4946</v>
      </c>
      <c r="M14" s="189">
        <v>1513</v>
      </c>
      <c r="N14" s="189">
        <v>362</v>
      </c>
      <c r="O14" s="189">
        <v>122</v>
      </c>
      <c r="P14" s="189">
        <v>2</v>
      </c>
      <c r="Q14" s="189">
        <v>10</v>
      </c>
      <c r="R14" s="189">
        <v>1</v>
      </c>
      <c r="S14" s="190" t="s">
        <v>263</v>
      </c>
      <c r="T14" s="191" t="s">
        <v>192</v>
      </c>
      <c r="U14" s="387"/>
      <c r="V14" s="241"/>
    </row>
    <row r="15" spans="1:22" ht="15" customHeight="1">
      <c r="A15" s="400"/>
      <c r="B15" s="401"/>
      <c r="C15" s="38"/>
      <c r="D15" s="74"/>
      <c r="E15" s="76"/>
      <c r="F15" s="74"/>
      <c r="G15" s="76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396"/>
      <c r="U15" s="397"/>
      <c r="V15" s="241"/>
    </row>
    <row r="16" spans="1:22" ht="15" customHeight="1">
      <c r="A16" s="398" t="s">
        <v>59</v>
      </c>
      <c r="B16" s="192" t="s">
        <v>49</v>
      </c>
      <c r="C16" s="157">
        <v>7441</v>
      </c>
      <c r="D16" s="158">
        <v>1418</v>
      </c>
      <c r="E16" s="159">
        <v>9254201</v>
      </c>
      <c r="F16" s="158">
        <v>6121</v>
      </c>
      <c r="G16" s="159">
        <v>14517990</v>
      </c>
      <c r="H16" s="158">
        <v>155</v>
      </c>
      <c r="I16" s="193">
        <v>89</v>
      </c>
      <c r="J16" s="193">
        <v>4015</v>
      </c>
      <c r="K16" s="193">
        <v>1431</v>
      </c>
      <c r="L16" s="193">
        <v>1374</v>
      </c>
      <c r="M16" s="193">
        <v>291</v>
      </c>
      <c r="N16" s="193">
        <v>66</v>
      </c>
      <c r="O16" s="193">
        <v>20</v>
      </c>
      <c r="P16" s="193" t="s">
        <v>261</v>
      </c>
      <c r="Q16" s="193" t="s">
        <v>261</v>
      </c>
      <c r="R16" s="193" t="s">
        <v>261</v>
      </c>
      <c r="S16" s="194" t="s">
        <v>261</v>
      </c>
      <c r="T16" s="195" t="s">
        <v>49</v>
      </c>
      <c r="U16" s="387" t="s">
        <v>59</v>
      </c>
      <c r="V16" s="241"/>
    </row>
    <row r="17" spans="1:22" ht="15" customHeight="1">
      <c r="A17" s="398"/>
      <c r="B17" s="181" t="s">
        <v>60</v>
      </c>
      <c r="C17" s="162">
        <v>785</v>
      </c>
      <c r="D17" s="163">
        <v>100</v>
      </c>
      <c r="E17" s="164">
        <v>506419</v>
      </c>
      <c r="F17" s="163">
        <v>697</v>
      </c>
      <c r="G17" s="164">
        <v>2552567</v>
      </c>
      <c r="H17" s="163">
        <v>18</v>
      </c>
      <c r="I17" s="182">
        <v>15</v>
      </c>
      <c r="J17" s="182">
        <v>280</v>
      </c>
      <c r="K17" s="182">
        <v>144</v>
      </c>
      <c r="L17" s="182">
        <v>291</v>
      </c>
      <c r="M17" s="182">
        <v>34</v>
      </c>
      <c r="N17" s="182">
        <v>3</v>
      </c>
      <c r="O17" s="182" t="s">
        <v>261</v>
      </c>
      <c r="P17" s="182" t="s">
        <v>261</v>
      </c>
      <c r="Q17" s="182" t="s">
        <v>261</v>
      </c>
      <c r="R17" s="182" t="s">
        <v>261</v>
      </c>
      <c r="S17" s="183" t="s">
        <v>261</v>
      </c>
      <c r="T17" s="184" t="s">
        <v>60</v>
      </c>
      <c r="U17" s="387"/>
      <c r="V17" s="241"/>
    </row>
    <row r="18" spans="1:22" ht="15" customHeight="1">
      <c r="A18" s="398"/>
      <c r="B18" s="181" t="s">
        <v>61</v>
      </c>
      <c r="C18" s="162">
        <v>2523</v>
      </c>
      <c r="D18" s="163">
        <v>432</v>
      </c>
      <c r="E18" s="164">
        <v>8777824</v>
      </c>
      <c r="F18" s="163">
        <v>2124</v>
      </c>
      <c r="G18" s="164">
        <v>4510235</v>
      </c>
      <c r="H18" s="163">
        <v>45</v>
      </c>
      <c r="I18" s="182">
        <v>24</v>
      </c>
      <c r="J18" s="182">
        <v>1221</v>
      </c>
      <c r="K18" s="182">
        <v>462</v>
      </c>
      <c r="L18" s="182">
        <v>644</v>
      </c>
      <c r="M18" s="182">
        <v>101</v>
      </c>
      <c r="N18" s="182">
        <v>22</v>
      </c>
      <c r="O18" s="182">
        <v>3</v>
      </c>
      <c r="P18" s="182" t="s">
        <v>261</v>
      </c>
      <c r="Q18" s="182">
        <v>1</v>
      </c>
      <c r="R18" s="182" t="s">
        <v>261</v>
      </c>
      <c r="S18" s="183" t="s">
        <v>261</v>
      </c>
      <c r="T18" s="184" t="s">
        <v>61</v>
      </c>
      <c r="U18" s="387"/>
      <c r="V18" s="241"/>
    </row>
    <row r="19" spans="1:22" ht="15" customHeight="1">
      <c r="A19" s="398"/>
      <c r="B19" s="181" t="s">
        <v>53</v>
      </c>
      <c r="C19" s="162">
        <v>2690</v>
      </c>
      <c r="D19" s="163">
        <v>573</v>
      </c>
      <c r="E19" s="164">
        <v>5880654</v>
      </c>
      <c r="F19" s="163">
        <v>2142</v>
      </c>
      <c r="G19" s="164">
        <v>5349521</v>
      </c>
      <c r="H19" s="163">
        <v>55</v>
      </c>
      <c r="I19" s="182">
        <v>21</v>
      </c>
      <c r="J19" s="182">
        <v>1258</v>
      </c>
      <c r="K19" s="182">
        <v>445</v>
      </c>
      <c r="L19" s="182">
        <v>759</v>
      </c>
      <c r="M19" s="182">
        <v>123</v>
      </c>
      <c r="N19" s="182">
        <v>22</v>
      </c>
      <c r="O19" s="182">
        <v>5</v>
      </c>
      <c r="P19" s="182" t="s">
        <v>261</v>
      </c>
      <c r="Q19" s="182">
        <v>2</v>
      </c>
      <c r="R19" s="182" t="s">
        <v>261</v>
      </c>
      <c r="S19" s="183" t="s">
        <v>261</v>
      </c>
      <c r="T19" s="184" t="s">
        <v>53</v>
      </c>
      <c r="U19" s="387"/>
      <c r="V19" s="241"/>
    </row>
    <row r="20" spans="1:22" ht="15" customHeight="1">
      <c r="A20" s="398"/>
      <c r="B20" s="181" t="s">
        <v>54</v>
      </c>
      <c r="C20" s="162">
        <v>2522</v>
      </c>
      <c r="D20" s="163">
        <v>888</v>
      </c>
      <c r="E20" s="164">
        <v>11797803</v>
      </c>
      <c r="F20" s="163">
        <v>1669</v>
      </c>
      <c r="G20" s="164">
        <v>4769850</v>
      </c>
      <c r="H20" s="163">
        <v>37</v>
      </c>
      <c r="I20" s="182">
        <v>21</v>
      </c>
      <c r="J20" s="182">
        <v>1490</v>
      </c>
      <c r="K20" s="182">
        <v>408</v>
      </c>
      <c r="L20" s="182">
        <v>472</v>
      </c>
      <c r="M20" s="182">
        <v>82</v>
      </c>
      <c r="N20" s="182">
        <v>8</v>
      </c>
      <c r="O20" s="182">
        <v>3</v>
      </c>
      <c r="P20" s="182">
        <v>1</v>
      </c>
      <c r="Q20" s="182" t="s">
        <v>261</v>
      </c>
      <c r="R20" s="182" t="s">
        <v>261</v>
      </c>
      <c r="S20" s="183" t="s">
        <v>261</v>
      </c>
      <c r="T20" s="184" t="s">
        <v>54</v>
      </c>
      <c r="U20" s="387"/>
      <c r="V20" s="241"/>
    </row>
    <row r="21" spans="1:22" ht="15" customHeight="1">
      <c r="A21" s="398"/>
      <c r="B21" s="181" t="s">
        <v>62</v>
      </c>
      <c r="C21" s="162">
        <v>265</v>
      </c>
      <c r="D21" s="163">
        <v>67</v>
      </c>
      <c r="E21" s="164">
        <v>21568207</v>
      </c>
      <c r="F21" s="163">
        <v>201</v>
      </c>
      <c r="G21" s="164">
        <v>4841602</v>
      </c>
      <c r="H21" s="163">
        <v>5</v>
      </c>
      <c r="I21" s="182">
        <v>3</v>
      </c>
      <c r="J21" s="182">
        <v>67</v>
      </c>
      <c r="K21" s="182">
        <v>33</v>
      </c>
      <c r="L21" s="182">
        <v>87</v>
      </c>
      <c r="M21" s="182">
        <v>21</v>
      </c>
      <c r="N21" s="182">
        <v>21</v>
      </c>
      <c r="O21" s="182">
        <v>18</v>
      </c>
      <c r="P21" s="182" t="s">
        <v>261</v>
      </c>
      <c r="Q21" s="182">
        <v>8</v>
      </c>
      <c r="R21" s="182">
        <v>2</v>
      </c>
      <c r="S21" s="183" t="s">
        <v>261</v>
      </c>
      <c r="T21" s="184" t="s">
        <v>62</v>
      </c>
      <c r="U21" s="387"/>
      <c r="V21" s="241"/>
    </row>
    <row r="22" spans="1:22" ht="15" customHeight="1">
      <c r="A22" s="398"/>
      <c r="B22" s="181" t="s">
        <v>63</v>
      </c>
      <c r="C22" s="162">
        <v>1102</v>
      </c>
      <c r="D22" s="163">
        <v>230</v>
      </c>
      <c r="E22" s="164">
        <v>9292442</v>
      </c>
      <c r="F22" s="163">
        <v>895</v>
      </c>
      <c r="G22" s="164">
        <v>2696629</v>
      </c>
      <c r="H22" s="163">
        <v>14</v>
      </c>
      <c r="I22" s="182">
        <v>9</v>
      </c>
      <c r="J22" s="182">
        <v>567</v>
      </c>
      <c r="K22" s="182">
        <v>179</v>
      </c>
      <c r="L22" s="182">
        <v>266</v>
      </c>
      <c r="M22" s="182">
        <v>57</v>
      </c>
      <c r="N22" s="182">
        <v>6</v>
      </c>
      <c r="O22" s="182">
        <v>3</v>
      </c>
      <c r="P22" s="182" t="s">
        <v>261</v>
      </c>
      <c r="Q22" s="182" t="s">
        <v>261</v>
      </c>
      <c r="R22" s="182" t="s">
        <v>261</v>
      </c>
      <c r="S22" s="183">
        <v>1</v>
      </c>
      <c r="T22" s="184" t="s">
        <v>63</v>
      </c>
      <c r="U22" s="387"/>
      <c r="V22" s="241"/>
    </row>
    <row r="23" spans="1:22" ht="15" customHeight="1">
      <c r="A23" s="398"/>
      <c r="B23" s="181" t="s">
        <v>58</v>
      </c>
      <c r="C23" s="162">
        <v>10864</v>
      </c>
      <c r="D23" s="163">
        <v>3585</v>
      </c>
      <c r="E23" s="164">
        <v>38672427</v>
      </c>
      <c r="F23" s="163">
        <v>7404</v>
      </c>
      <c r="G23" s="164">
        <v>22239556</v>
      </c>
      <c r="H23" s="163">
        <v>175</v>
      </c>
      <c r="I23" s="182">
        <v>73</v>
      </c>
      <c r="J23" s="182">
        <v>5203</v>
      </c>
      <c r="K23" s="182">
        <v>1698</v>
      </c>
      <c r="L23" s="182">
        <v>2791</v>
      </c>
      <c r="M23" s="182">
        <v>670</v>
      </c>
      <c r="N23" s="182">
        <v>200</v>
      </c>
      <c r="O23" s="182">
        <v>48</v>
      </c>
      <c r="P23" s="182">
        <v>3</v>
      </c>
      <c r="Q23" s="182">
        <v>3</v>
      </c>
      <c r="R23" s="182" t="s">
        <v>261</v>
      </c>
      <c r="S23" s="183" t="s">
        <v>261</v>
      </c>
      <c r="T23" s="184" t="s">
        <v>58</v>
      </c>
      <c r="U23" s="387"/>
      <c r="V23" s="241"/>
    </row>
    <row r="24" spans="1:22" s="7" customFormat="1" ht="15" customHeight="1">
      <c r="A24" s="398"/>
      <c r="B24" s="185" t="s">
        <v>17</v>
      </c>
      <c r="C24" s="186">
        <v>28192</v>
      </c>
      <c r="D24" s="187">
        <v>7293</v>
      </c>
      <c r="E24" s="188">
        <v>105749978</v>
      </c>
      <c r="F24" s="187">
        <v>21253</v>
      </c>
      <c r="G24" s="188">
        <v>61477950</v>
      </c>
      <c r="H24" s="187">
        <v>504</v>
      </c>
      <c r="I24" s="189">
        <v>255</v>
      </c>
      <c r="J24" s="189">
        <v>14101</v>
      </c>
      <c r="K24" s="189">
        <v>4800</v>
      </c>
      <c r="L24" s="189">
        <v>6684</v>
      </c>
      <c r="M24" s="189">
        <v>1379</v>
      </c>
      <c r="N24" s="189">
        <v>348</v>
      </c>
      <c r="O24" s="189">
        <v>100</v>
      </c>
      <c r="P24" s="189">
        <v>4</v>
      </c>
      <c r="Q24" s="189">
        <v>14</v>
      </c>
      <c r="R24" s="189">
        <v>2</v>
      </c>
      <c r="S24" s="190">
        <v>1</v>
      </c>
      <c r="T24" s="191" t="s">
        <v>192</v>
      </c>
      <c r="U24" s="387"/>
      <c r="V24" s="241"/>
    </row>
    <row r="25" spans="1:22" ht="15" customHeight="1">
      <c r="A25" s="400"/>
      <c r="B25" s="401"/>
      <c r="C25" s="38"/>
      <c r="D25" s="74"/>
      <c r="E25" s="76"/>
      <c r="F25" s="74"/>
      <c r="G25" s="76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396"/>
      <c r="U25" s="397"/>
      <c r="V25" s="241"/>
    </row>
    <row r="26" spans="1:22" ht="15" customHeight="1">
      <c r="A26" s="398" t="s">
        <v>64</v>
      </c>
      <c r="B26" s="192" t="s">
        <v>65</v>
      </c>
      <c r="C26" s="157">
        <v>17531</v>
      </c>
      <c r="D26" s="158">
        <v>5525</v>
      </c>
      <c r="E26" s="159">
        <v>40163418</v>
      </c>
      <c r="F26" s="158">
        <v>12248</v>
      </c>
      <c r="G26" s="159">
        <v>65268951</v>
      </c>
      <c r="H26" s="158">
        <v>82</v>
      </c>
      <c r="I26" s="193">
        <v>39</v>
      </c>
      <c r="J26" s="193">
        <v>6630</v>
      </c>
      <c r="K26" s="193">
        <v>3794</v>
      </c>
      <c r="L26" s="193">
        <v>3741</v>
      </c>
      <c r="M26" s="193">
        <v>2843</v>
      </c>
      <c r="N26" s="193">
        <v>345</v>
      </c>
      <c r="O26" s="193">
        <v>54</v>
      </c>
      <c r="P26" s="193">
        <v>1</v>
      </c>
      <c r="Q26" s="193">
        <v>1</v>
      </c>
      <c r="R26" s="193">
        <v>1</v>
      </c>
      <c r="S26" s="194" t="s">
        <v>261</v>
      </c>
      <c r="T26" s="195" t="s">
        <v>65</v>
      </c>
      <c r="U26" s="387" t="s">
        <v>64</v>
      </c>
      <c r="V26" s="241"/>
    </row>
    <row r="27" spans="1:22" ht="15" customHeight="1">
      <c r="A27" s="398"/>
      <c r="B27" s="181" t="s">
        <v>66</v>
      </c>
      <c r="C27" s="162">
        <v>16068</v>
      </c>
      <c r="D27" s="163">
        <v>5218</v>
      </c>
      <c r="E27" s="164">
        <v>36612493</v>
      </c>
      <c r="F27" s="163">
        <v>11003</v>
      </c>
      <c r="G27" s="164">
        <v>24907888</v>
      </c>
      <c r="H27" s="163">
        <v>117</v>
      </c>
      <c r="I27" s="182">
        <v>60</v>
      </c>
      <c r="J27" s="182">
        <v>8142</v>
      </c>
      <c r="K27" s="182">
        <v>3055</v>
      </c>
      <c r="L27" s="182">
        <v>3270</v>
      </c>
      <c r="M27" s="182">
        <v>1286</v>
      </c>
      <c r="N27" s="182">
        <v>115</v>
      </c>
      <c r="O27" s="182">
        <v>19</v>
      </c>
      <c r="P27" s="182" t="s">
        <v>261</v>
      </c>
      <c r="Q27" s="182">
        <v>3</v>
      </c>
      <c r="R27" s="182">
        <v>1</v>
      </c>
      <c r="S27" s="183" t="s">
        <v>261</v>
      </c>
      <c r="T27" s="184" t="s">
        <v>66</v>
      </c>
      <c r="U27" s="387"/>
      <c r="V27" s="241"/>
    </row>
    <row r="28" spans="1:22" s="7" customFormat="1" ht="15" customHeight="1">
      <c r="A28" s="398"/>
      <c r="B28" s="185" t="s">
        <v>17</v>
      </c>
      <c r="C28" s="186">
        <v>33599</v>
      </c>
      <c r="D28" s="187">
        <v>10743</v>
      </c>
      <c r="E28" s="188">
        <v>76775911</v>
      </c>
      <c r="F28" s="187">
        <v>23251</v>
      </c>
      <c r="G28" s="188">
        <v>90176840</v>
      </c>
      <c r="H28" s="187">
        <v>199</v>
      </c>
      <c r="I28" s="189">
        <v>99</v>
      </c>
      <c r="J28" s="189">
        <v>14772</v>
      </c>
      <c r="K28" s="189">
        <v>6849</v>
      </c>
      <c r="L28" s="189">
        <v>7011</v>
      </c>
      <c r="M28" s="189">
        <v>4129</v>
      </c>
      <c r="N28" s="189">
        <v>460</v>
      </c>
      <c r="O28" s="189">
        <v>73</v>
      </c>
      <c r="P28" s="189">
        <v>1</v>
      </c>
      <c r="Q28" s="189">
        <v>4</v>
      </c>
      <c r="R28" s="189">
        <v>2</v>
      </c>
      <c r="S28" s="190" t="s">
        <v>263</v>
      </c>
      <c r="T28" s="196" t="s">
        <v>192</v>
      </c>
      <c r="U28" s="387"/>
      <c r="V28" s="241"/>
    </row>
    <row r="29" spans="1:22" ht="15" customHeight="1">
      <c r="A29" s="400"/>
      <c r="B29" s="401"/>
      <c r="C29" s="38"/>
      <c r="D29" s="74"/>
      <c r="E29" s="76"/>
      <c r="F29" s="74"/>
      <c r="G29" s="76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396"/>
      <c r="U29" s="397"/>
      <c r="V29" s="241"/>
    </row>
    <row r="30" spans="1:22" ht="15" customHeight="1">
      <c r="A30" s="398" t="s">
        <v>67</v>
      </c>
      <c r="B30" s="192" t="s">
        <v>68</v>
      </c>
      <c r="C30" s="157">
        <v>40</v>
      </c>
      <c r="D30" s="158">
        <v>13</v>
      </c>
      <c r="E30" s="159">
        <v>344712</v>
      </c>
      <c r="F30" s="158">
        <v>28</v>
      </c>
      <c r="G30" s="159">
        <v>486071</v>
      </c>
      <c r="H30" s="158" t="s">
        <v>261</v>
      </c>
      <c r="I30" s="193" t="s">
        <v>261</v>
      </c>
      <c r="J30" s="193">
        <v>2</v>
      </c>
      <c r="K30" s="193">
        <v>1</v>
      </c>
      <c r="L30" s="193">
        <v>3</v>
      </c>
      <c r="M30" s="193">
        <v>7</v>
      </c>
      <c r="N30" s="193">
        <v>6</v>
      </c>
      <c r="O30" s="193">
        <v>13</v>
      </c>
      <c r="P30" s="193">
        <v>4</v>
      </c>
      <c r="Q30" s="193">
        <v>3</v>
      </c>
      <c r="R30" s="193">
        <v>1</v>
      </c>
      <c r="S30" s="194" t="s">
        <v>261</v>
      </c>
      <c r="T30" s="195" t="s">
        <v>68</v>
      </c>
      <c r="U30" s="387" t="s">
        <v>67</v>
      </c>
      <c r="V30" s="241"/>
    </row>
    <row r="31" spans="1:22" ht="15" customHeight="1">
      <c r="A31" s="398"/>
      <c r="B31" s="181" t="s">
        <v>69</v>
      </c>
      <c r="C31" s="162">
        <v>1066</v>
      </c>
      <c r="D31" s="163">
        <v>267</v>
      </c>
      <c r="E31" s="164">
        <v>2340473</v>
      </c>
      <c r="F31" s="163">
        <v>811</v>
      </c>
      <c r="G31" s="164">
        <v>5064472</v>
      </c>
      <c r="H31" s="163">
        <v>7</v>
      </c>
      <c r="I31" s="182">
        <v>14</v>
      </c>
      <c r="J31" s="182">
        <v>312</v>
      </c>
      <c r="K31" s="182">
        <v>162</v>
      </c>
      <c r="L31" s="182">
        <v>392</v>
      </c>
      <c r="M31" s="182">
        <v>132</v>
      </c>
      <c r="N31" s="182">
        <v>33</v>
      </c>
      <c r="O31" s="182">
        <v>11</v>
      </c>
      <c r="P31" s="182">
        <v>1</v>
      </c>
      <c r="Q31" s="182">
        <v>2</v>
      </c>
      <c r="R31" s="182" t="s">
        <v>261</v>
      </c>
      <c r="S31" s="183" t="s">
        <v>261</v>
      </c>
      <c r="T31" s="184" t="s">
        <v>69</v>
      </c>
      <c r="U31" s="387"/>
      <c r="V31" s="241"/>
    </row>
    <row r="32" spans="1:22" ht="15" customHeight="1">
      <c r="A32" s="398"/>
      <c r="B32" s="181" t="s">
        <v>70</v>
      </c>
      <c r="C32" s="162">
        <v>3521</v>
      </c>
      <c r="D32" s="163">
        <v>1292</v>
      </c>
      <c r="E32" s="164">
        <v>13448198</v>
      </c>
      <c r="F32" s="163">
        <v>2267</v>
      </c>
      <c r="G32" s="164">
        <v>8918462</v>
      </c>
      <c r="H32" s="163">
        <v>22</v>
      </c>
      <c r="I32" s="182">
        <v>11</v>
      </c>
      <c r="J32" s="182">
        <v>811</v>
      </c>
      <c r="K32" s="182">
        <v>735</v>
      </c>
      <c r="L32" s="182">
        <v>1207</v>
      </c>
      <c r="M32" s="182">
        <v>645</v>
      </c>
      <c r="N32" s="182">
        <v>80</v>
      </c>
      <c r="O32" s="182">
        <v>8</v>
      </c>
      <c r="P32" s="182" t="s">
        <v>261</v>
      </c>
      <c r="Q32" s="182">
        <v>2</v>
      </c>
      <c r="R32" s="182" t="s">
        <v>261</v>
      </c>
      <c r="S32" s="183" t="s">
        <v>261</v>
      </c>
      <c r="T32" s="184" t="s">
        <v>70</v>
      </c>
      <c r="U32" s="387"/>
      <c r="V32" s="241"/>
    </row>
    <row r="33" spans="1:22" ht="15" customHeight="1">
      <c r="A33" s="398"/>
      <c r="B33" s="181" t="s">
        <v>71</v>
      </c>
      <c r="C33" s="162">
        <v>73</v>
      </c>
      <c r="D33" s="163">
        <v>22</v>
      </c>
      <c r="E33" s="164">
        <v>333227</v>
      </c>
      <c r="F33" s="163">
        <v>51</v>
      </c>
      <c r="G33" s="164">
        <v>855887</v>
      </c>
      <c r="H33" s="163" t="s">
        <v>261</v>
      </c>
      <c r="I33" s="182" t="s">
        <v>261</v>
      </c>
      <c r="J33" s="182">
        <v>10</v>
      </c>
      <c r="K33" s="182">
        <v>10</v>
      </c>
      <c r="L33" s="182">
        <v>29</v>
      </c>
      <c r="M33" s="182">
        <v>15</v>
      </c>
      <c r="N33" s="182">
        <v>4</v>
      </c>
      <c r="O33" s="182">
        <v>5</v>
      </c>
      <c r="P33" s="182" t="s">
        <v>261</v>
      </c>
      <c r="Q33" s="182" t="s">
        <v>261</v>
      </c>
      <c r="R33" s="182" t="s">
        <v>261</v>
      </c>
      <c r="S33" s="183" t="s">
        <v>261</v>
      </c>
      <c r="T33" s="184" t="s">
        <v>71</v>
      </c>
      <c r="U33" s="387"/>
      <c r="V33" s="241"/>
    </row>
    <row r="34" spans="1:22" ht="15" customHeight="1">
      <c r="A34" s="398"/>
      <c r="B34" s="181" t="s">
        <v>72</v>
      </c>
      <c r="C34" s="162">
        <v>159</v>
      </c>
      <c r="D34" s="163">
        <v>77</v>
      </c>
      <c r="E34" s="164">
        <v>2795389</v>
      </c>
      <c r="F34" s="163">
        <v>85</v>
      </c>
      <c r="G34" s="164">
        <v>1630041</v>
      </c>
      <c r="H34" s="163" t="s">
        <v>261</v>
      </c>
      <c r="I34" s="182">
        <v>1</v>
      </c>
      <c r="J34" s="182">
        <v>39</v>
      </c>
      <c r="K34" s="182">
        <v>9</v>
      </c>
      <c r="L34" s="182">
        <v>57</v>
      </c>
      <c r="M34" s="182">
        <v>31</v>
      </c>
      <c r="N34" s="182">
        <v>14</v>
      </c>
      <c r="O34" s="182">
        <v>6</v>
      </c>
      <c r="P34" s="182">
        <v>1</v>
      </c>
      <c r="Q34" s="182" t="s">
        <v>261</v>
      </c>
      <c r="R34" s="182">
        <v>1</v>
      </c>
      <c r="S34" s="183" t="s">
        <v>261</v>
      </c>
      <c r="T34" s="184" t="s">
        <v>72</v>
      </c>
      <c r="U34" s="387"/>
      <c r="V34" s="241"/>
    </row>
    <row r="35" spans="1:22" ht="15" customHeight="1">
      <c r="A35" s="398"/>
      <c r="B35" s="181" t="s">
        <v>73</v>
      </c>
      <c r="C35" s="162">
        <v>113</v>
      </c>
      <c r="D35" s="163">
        <v>58</v>
      </c>
      <c r="E35" s="164">
        <v>65343764</v>
      </c>
      <c r="F35" s="163">
        <v>57</v>
      </c>
      <c r="G35" s="164">
        <v>608944</v>
      </c>
      <c r="H35" s="163">
        <v>4</v>
      </c>
      <c r="I35" s="182">
        <v>1</v>
      </c>
      <c r="J35" s="182">
        <v>25</v>
      </c>
      <c r="K35" s="182">
        <v>3</v>
      </c>
      <c r="L35" s="182">
        <v>12</v>
      </c>
      <c r="M35" s="182">
        <v>10</v>
      </c>
      <c r="N35" s="182">
        <v>12</v>
      </c>
      <c r="O35" s="182">
        <v>22</v>
      </c>
      <c r="P35" s="182">
        <v>9</v>
      </c>
      <c r="Q35" s="182">
        <v>14</v>
      </c>
      <c r="R35" s="182" t="s">
        <v>261</v>
      </c>
      <c r="S35" s="183">
        <v>1</v>
      </c>
      <c r="T35" s="184" t="s">
        <v>74</v>
      </c>
      <c r="U35" s="387"/>
      <c r="V35" s="241"/>
    </row>
    <row r="36" spans="1:22" ht="15" customHeight="1">
      <c r="A36" s="398"/>
      <c r="B36" s="181" t="s">
        <v>75</v>
      </c>
      <c r="C36" s="171">
        <v>30</v>
      </c>
      <c r="D36" s="172">
        <v>12</v>
      </c>
      <c r="E36" s="173">
        <v>62257457</v>
      </c>
      <c r="F36" s="172">
        <v>18</v>
      </c>
      <c r="G36" s="173">
        <v>742144</v>
      </c>
      <c r="H36" s="172">
        <v>2</v>
      </c>
      <c r="I36" s="197" t="s">
        <v>261</v>
      </c>
      <c r="J36" s="197">
        <v>3</v>
      </c>
      <c r="K36" s="197" t="s">
        <v>261</v>
      </c>
      <c r="L36" s="197">
        <v>4</v>
      </c>
      <c r="M36" s="197">
        <v>2</v>
      </c>
      <c r="N36" s="197">
        <v>2</v>
      </c>
      <c r="O36" s="197">
        <v>13</v>
      </c>
      <c r="P36" s="197" t="s">
        <v>261</v>
      </c>
      <c r="Q36" s="197" t="s">
        <v>261</v>
      </c>
      <c r="R36" s="197">
        <v>1</v>
      </c>
      <c r="S36" s="198">
        <v>3</v>
      </c>
      <c r="T36" s="184" t="s">
        <v>75</v>
      </c>
      <c r="U36" s="387"/>
      <c r="V36" s="241"/>
    </row>
    <row r="37" spans="1:22" ht="15" customHeight="1">
      <c r="A37" s="398"/>
      <c r="B37" s="181" t="s">
        <v>76</v>
      </c>
      <c r="C37" s="171">
        <v>69</v>
      </c>
      <c r="D37" s="172">
        <v>29</v>
      </c>
      <c r="E37" s="173">
        <v>1528592</v>
      </c>
      <c r="F37" s="172">
        <v>41</v>
      </c>
      <c r="G37" s="173">
        <v>1363631</v>
      </c>
      <c r="H37" s="172" t="s">
        <v>261</v>
      </c>
      <c r="I37" s="197" t="s">
        <v>261</v>
      </c>
      <c r="J37" s="197">
        <v>10</v>
      </c>
      <c r="K37" s="197">
        <v>6</v>
      </c>
      <c r="L37" s="197">
        <v>10</v>
      </c>
      <c r="M37" s="197">
        <v>15</v>
      </c>
      <c r="N37" s="197">
        <v>16</v>
      </c>
      <c r="O37" s="197">
        <v>11</v>
      </c>
      <c r="P37" s="197" t="s">
        <v>261</v>
      </c>
      <c r="Q37" s="197">
        <v>1</v>
      </c>
      <c r="R37" s="197" t="s">
        <v>261</v>
      </c>
      <c r="S37" s="198" t="s">
        <v>261</v>
      </c>
      <c r="T37" s="184" t="s">
        <v>76</v>
      </c>
      <c r="U37" s="387"/>
      <c r="V37" s="241"/>
    </row>
    <row r="38" spans="1:22" ht="22.5">
      <c r="A38" s="398"/>
      <c r="B38" s="199" t="s">
        <v>77</v>
      </c>
      <c r="C38" s="171">
        <v>562</v>
      </c>
      <c r="D38" s="172">
        <v>164</v>
      </c>
      <c r="E38" s="173">
        <v>3750327</v>
      </c>
      <c r="F38" s="172">
        <v>405</v>
      </c>
      <c r="G38" s="173">
        <v>1329342</v>
      </c>
      <c r="H38" s="172">
        <v>3</v>
      </c>
      <c r="I38" s="197">
        <v>2</v>
      </c>
      <c r="J38" s="197">
        <v>153</v>
      </c>
      <c r="K38" s="197">
        <v>94</v>
      </c>
      <c r="L38" s="197">
        <v>203</v>
      </c>
      <c r="M38" s="197">
        <v>69</v>
      </c>
      <c r="N38" s="197">
        <v>25</v>
      </c>
      <c r="O38" s="197">
        <v>10</v>
      </c>
      <c r="P38" s="197">
        <v>2</v>
      </c>
      <c r="Q38" s="197">
        <v>1</v>
      </c>
      <c r="R38" s="197" t="s">
        <v>261</v>
      </c>
      <c r="S38" s="198" t="s">
        <v>261</v>
      </c>
      <c r="T38" s="200" t="s">
        <v>77</v>
      </c>
      <c r="U38" s="387"/>
      <c r="V38" s="241"/>
    </row>
    <row r="39" spans="1:22" s="7" customFormat="1" ht="15" customHeight="1" thickBot="1">
      <c r="A39" s="399"/>
      <c r="B39" s="201" t="s">
        <v>17</v>
      </c>
      <c r="C39" s="202">
        <v>5633</v>
      </c>
      <c r="D39" s="203">
        <v>1934</v>
      </c>
      <c r="E39" s="204">
        <v>152142138</v>
      </c>
      <c r="F39" s="203">
        <v>3763</v>
      </c>
      <c r="G39" s="204">
        <v>20998992</v>
      </c>
      <c r="H39" s="203">
        <v>38</v>
      </c>
      <c r="I39" s="205">
        <v>29</v>
      </c>
      <c r="J39" s="205">
        <v>1365</v>
      </c>
      <c r="K39" s="205">
        <v>1020</v>
      </c>
      <c r="L39" s="205">
        <v>1917</v>
      </c>
      <c r="M39" s="205">
        <v>926</v>
      </c>
      <c r="N39" s="205">
        <v>192</v>
      </c>
      <c r="O39" s="205">
        <v>99</v>
      </c>
      <c r="P39" s="205">
        <v>17</v>
      </c>
      <c r="Q39" s="205">
        <v>23</v>
      </c>
      <c r="R39" s="205">
        <v>3</v>
      </c>
      <c r="S39" s="206">
        <v>4</v>
      </c>
      <c r="T39" s="207" t="s">
        <v>192</v>
      </c>
      <c r="U39" s="388"/>
      <c r="V39" s="241"/>
    </row>
    <row r="41" spans="3:19" s="9" customFormat="1" ht="11.25"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</row>
    <row r="42" spans="3:19" s="9" customFormat="1" ht="11.25"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</row>
    <row r="43" spans="3:19" s="9" customFormat="1" ht="11.25"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</row>
    <row r="44" spans="3:19" s="9" customFormat="1" ht="11.25"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</row>
  </sheetData>
  <mergeCells count="20">
    <mergeCell ref="T2:U3"/>
    <mergeCell ref="A2:B3"/>
    <mergeCell ref="C2:C3"/>
    <mergeCell ref="D2:E2"/>
    <mergeCell ref="F2:G2"/>
    <mergeCell ref="H2:S2"/>
    <mergeCell ref="A29:B29"/>
    <mergeCell ref="A5:A14"/>
    <mergeCell ref="A15:B15"/>
    <mergeCell ref="A16:A24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&amp;R仙台国税局
法人税２
(Ｈ18)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8" customWidth="1"/>
    <col min="22" max="22" width="6.75390625" style="1" bestFit="1" customWidth="1"/>
    <col min="23" max="16384" width="4.75390625" style="1" customWidth="1"/>
  </cols>
  <sheetData>
    <row r="1" ht="12" thickBot="1">
      <c r="A1" s="78" t="s">
        <v>78</v>
      </c>
    </row>
    <row r="2" spans="1:21" ht="13.5" customHeight="1">
      <c r="A2" s="365" t="s">
        <v>257</v>
      </c>
      <c r="B2" s="445"/>
      <c r="C2" s="360" t="s">
        <v>45</v>
      </c>
      <c r="D2" s="354" t="s">
        <v>46</v>
      </c>
      <c r="E2" s="354"/>
      <c r="F2" s="354" t="s">
        <v>80</v>
      </c>
      <c r="G2" s="354"/>
      <c r="H2" s="354" t="s">
        <v>81</v>
      </c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60" t="s">
        <v>258</v>
      </c>
      <c r="U2" s="361"/>
    </row>
    <row r="3" spans="1:21" ht="30.75" customHeight="1">
      <c r="A3" s="366"/>
      <c r="B3" s="446"/>
      <c r="C3" s="362"/>
      <c r="D3" s="155" t="s">
        <v>193</v>
      </c>
      <c r="E3" s="51" t="s">
        <v>47</v>
      </c>
      <c r="F3" s="155" t="s">
        <v>194</v>
      </c>
      <c r="G3" s="51" t="s">
        <v>1</v>
      </c>
      <c r="H3" s="61" t="s">
        <v>175</v>
      </c>
      <c r="I3" s="62" t="s">
        <v>176</v>
      </c>
      <c r="J3" s="62" t="s">
        <v>177</v>
      </c>
      <c r="K3" s="62" t="s">
        <v>178</v>
      </c>
      <c r="L3" s="62" t="s">
        <v>179</v>
      </c>
      <c r="M3" s="62" t="s">
        <v>180</v>
      </c>
      <c r="N3" s="62" t="s">
        <v>181</v>
      </c>
      <c r="O3" s="62" t="s">
        <v>182</v>
      </c>
      <c r="P3" s="62" t="s">
        <v>183</v>
      </c>
      <c r="Q3" s="62" t="s">
        <v>184</v>
      </c>
      <c r="R3" s="62" t="s">
        <v>185</v>
      </c>
      <c r="S3" s="63" t="s">
        <v>186</v>
      </c>
      <c r="T3" s="362"/>
      <c r="U3" s="363"/>
    </row>
    <row r="4" spans="1:21" s="15" customFormat="1" ht="21" customHeight="1">
      <c r="A4" s="216"/>
      <c r="B4" s="217"/>
      <c r="C4" s="219" t="s">
        <v>2</v>
      </c>
      <c r="D4" s="223"/>
      <c r="E4" s="224" t="s">
        <v>4</v>
      </c>
      <c r="F4" s="223"/>
      <c r="G4" s="224" t="s">
        <v>4</v>
      </c>
      <c r="H4" s="223" t="s">
        <v>2</v>
      </c>
      <c r="I4" s="225" t="s">
        <v>2</v>
      </c>
      <c r="J4" s="225" t="s">
        <v>2</v>
      </c>
      <c r="K4" s="225" t="s">
        <v>2</v>
      </c>
      <c r="L4" s="225" t="s">
        <v>2</v>
      </c>
      <c r="M4" s="225" t="s">
        <v>2</v>
      </c>
      <c r="N4" s="225" t="s">
        <v>2</v>
      </c>
      <c r="O4" s="225" t="s">
        <v>2</v>
      </c>
      <c r="P4" s="225" t="s">
        <v>2</v>
      </c>
      <c r="Q4" s="225" t="s">
        <v>2</v>
      </c>
      <c r="R4" s="225" t="s">
        <v>2</v>
      </c>
      <c r="S4" s="226" t="s">
        <v>2</v>
      </c>
      <c r="T4" s="229"/>
      <c r="U4" s="230"/>
    </row>
    <row r="5" spans="1:22" ht="19.5" customHeight="1">
      <c r="A5" s="442" t="s">
        <v>168</v>
      </c>
      <c r="B5" s="208" t="s">
        <v>95</v>
      </c>
      <c r="C5" s="127">
        <v>5122</v>
      </c>
      <c r="D5" s="128">
        <v>1388</v>
      </c>
      <c r="E5" s="129">
        <v>15947516</v>
      </c>
      <c r="F5" s="128">
        <v>3786</v>
      </c>
      <c r="G5" s="129">
        <v>10257188</v>
      </c>
      <c r="H5" s="128">
        <v>145</v>
      </c>
      <c r="I5" s="130">
        <v>52</v>
      </c>
      <c r="J5" s="130">
        <v>2868</v>
      </c>
      <c r="K5" s="130">
        <v>795</v>
      </c>
      <c r="L5" s="130">
        <v>866</v>
      </c>
      <c r="M5" s="130">
        <v>283</v>
      </c>
      <c r="N5" s="130">
        <v>85</v>
      </c>
      <c r="O5" s="130">
        <v>28</v>
      </c>
      <c r="P5" s="130" t="s">
        <v>263</v>
      </c>
      <c r="Q5" s="130" t="s">
        <v>261</v>
      </c>
      <c r="R5" s="130" t="s">
        <v>261</v>
      </c>
      <c r="S5" s="131" t="s">
        <v>261</v>
      </c>
      <c r="T5" s="209" t="s">
        <v>95</v>
      </c>
      <c r="U5" s="424" t="s">
        <v>168</v>
      </c>
      <c r="V5" s="245"/>
    </row>
    <row r="6" spans="1:22" ht="19.5" customHeight="1">
      <c r="A6" s="443"/>
      <c r="B6" s="210" t="s">
        <v>96</v>
      </c>
      <c r="C6" s="133">
        <v>6720</v>
      </c>
      <c r="D6" s="134">
        <v>2341</v>
      </c>
      <c r="E6" s="135">
        <v>32106952</v>
      </c>
      <c r="F6" s="134">
        <v>4464</v>
      </c>
      <c r="G6" s="135">
        <v>13594976</v>
      </c>
      <c r="H6" s="134">
        <v>261</v>
      </c>
      <c r="I6" s="136">
        <v>81</v>
      </c>
      <c r="J6" s="136">
        <v>3231</v>
      </c>
      <c r="K6" s="136">
        <v>619</v>
      </c>
      <c r="L6" s="136">
        <v>1865</v>
      </c>
      <c r="M6" s="136">
        <v>467</v>
      </c>
      <c r="N6" s="136">
        <v>123</v>
      </c>
      <c r="O6" s="136">
        <v>62</v>
      </c>
      <c r="P6" s="136">
        <v>4</v>
      </c>
      <c r="Q6" s="136">
        <v>3</v>
      </c>
      <c r="R6" s="136">
        <v>1</v>
      </c>
      <c r="S6" s="137">
        <v>3</v>
      </c>
      <c r="T6" s="165" t="s">
        <v>96</v>
      </c>
      <c r="U6" s="424"/>
      <c r="V6" s="245"/>
    </row>
    <row r="7" spans="1:22" ht="19.5" customHeight="1">
      <c r="A7" s="443"/>
      <c r="B7" s="210" t="s">
        <v>97</v>
      </c>
      <c r="C7" s="133">
        <v>108</v>
      </c>
      <c r="D7" s="134">
        <v>28</v>
      </c>
      <c r="E7" s="135">
        <v>291784</v>
      </c>
      <c r="F7" s="134">
        <v>80</v>
      </c>
      <c r="G7" s="135">
        <v>177718</v>
      </c>
      <c r="H7" s="134">
        <v>5</v>
      </c>
      <c r="I7" s="136">
        <v>3</v>
      </c>
      <c r="J7" s="136">
        <v>50</v>
      </c>
      <c r="K7" s="136">
        <v>11</v>
      </c>
      <c r="L7" s="136">
        <v>26</v>
      </c>
      <c r="M7" s="136">
        <v>7</v>
      </c>
      <c r="N7" s="136">
        <v>6</v>
      </c>
      <c r="O7" s="136" t="s">
        <v>261</v>
      </c>
      <c r="P7" s="136" t="s">
        <v>261</v>
      </c>
      <c r="Q7" s="136" t="s">
        <v>261</v>
      </c>
      <c r="R7" s="136" t="s">
        <v>261</v>
      </c>
      <c r="S7" s="137" t="s">
        <v>261</v>
      </c>
      <c r="T7" s="165" t="s">
        <v>97</v>
      </c>
      <c r="U7" s="424"/>
      <c r="V7" s="245"/>
    </row>
    <row r="8" spans="1:22" ht="19.5" customHeight="1">
      <c r="A8" s="443"/>
      <c r="B8" s="210" t="s">
        <v>98</v>
      </c>
      <c r="C8" s="133">
        <v>1575</v>
      </c>
      <c r="D8" s="134">
        <v>385</v>
      </c>
      <c r="E8" s="135">
        <v>22619907</v>
      </c>
      <c r="F8" s="134">
        <v>1220</v>
      </c>
      <c r="G8" s="135">
        <v>20165042</v>
      </c>
      <c r="H8" s="134">
        <v>10</v>
      </c>
      <c r="I8" s="136">
        <v>8</v>
      </c>
      <c r="J8" s="136">
        <v>523</v>
      </c>
      <c r="K8" s="136">
        <v>277</v>
      </c>
      <c r="L8" s="136">
        <v>419</v>
      </c>
      <c r="M8" s="136">
        <v>189</v>
      </c>
      <c r="N8" s="136">
        <v>98</v>
      </c>
      <c r="O8" s="136">
        <v>43</v>
      </c>
      <c r="P8" s="136">
        <v>6</v>
      </c>
      <c r="Q8" s="136">
        <v>2</v>
      </c>
      <c r="R8" s="136" t="s">
        <v>261</v>
      </c>
      <c r="S8" s="137" t="s">
        <v>261</v>
      </c>
      <c r="T8" s="165" t="s">
        <v>98</v>
      </c>
      <c r="U8" s="424"/>
      <c r="V8" s="245"/>
    </row>
    <row r="9" spans="1:22" ht="19.5" customHeight="1">
      <c r="A9" s="443"/>
      <c r="B9" s="210" t="s">
        <v>99</v>
      </c>
      <c r="C9" s="133">
        <v>13924</v>
      </c>
      <c r="D9" s="134">
        <v>5235</v>
      </c>
      <c r="E9" s="135">
        <v>77063617</v>
      </c>
      <c r="F9" s="134">
        <v>8812</v>
      </c>
      <c r="G9" s="135">
        <v>29485176</v>
      </c>
      <c r="H9" s="134">
        <v>355</v>
      </c>
      <c r="I9" s="136">
        <v>106</v>
      </c>
      <c r="J9" s="136">
        <v>5997</v>
      </c>
      <c r="K9" s="136">
        <v>1992</v>
      </c>
      <c r="L9" s="136">
        <v>4113</v>
      </c>
      <c r="M9" s="136">
        <v>1028</v>
      </c>
      <c r="N9" s="136">
        <v>224</v>
      </c>
      <c r="O9" s="136">
        <v>102</v>
      </c>
      <c r="P9" s="136">
        <v>2</v>
      </c>
      <c r="Q9" s="136">
        <v>5</v>
      </c>
      <c r="R9" s="136" t="s">
        <v>261</v>
      </c>
      <c r="S9" s="137" t="s">
        <v>261</v>
      </c>
      <c r="T9" s="165" t="s">
        <v>99</v>
      </c>
      <c r="U9" s="424"/>
      <c r="V9" s="245"/>
    </row>
    <row r="10" spans="1:22" ht="19.5" customHeight="1">
      <c r="A10" s="443"/>
      <c r="B10" s="210" t="s">
        <v>100</v>
      </c>
      <c r="C10" s="133">
        <v>3359</v>
      </c>
      <c r="D10" s="134">
        <v>1196</v>
      </c>
      <c r="E10" s="135">
        <v>4016022</v>
      </c>
      <c r="F10" s="134">
        <v>2190</v>
      </c>
      <c r="G10" s="135">
        <v>3291626</v>
      </c>
      <c r="H10" s="134">
        <v>14</v>
      </c>
      <c r="I10" s="136">
        <v>20</v>
      </c>
      <c r="J10" s="136">
        <v>1830</v>
      </c>
      <c r="K10" s="136">
        <v>639</v>
      </c>
      <c r="L10" s="136">
        <v>714</v>
      </c>
      <c r="M10" s="136">
        <v>123</v>
      </c>
      <c r="N10" s="136">
        <v>18</v>
      </c>
      <c r="O10" s="136">
        <v>1</v>
      </c>
      <c r="P10" s="136" t="s">
        <v>261</v>
      </c>
      <c r="Q10" s="136" t="s">
        <v>261</v>
      </c>
      <c r="R10" s="136" t="s">
        <v>261</v>
      </c>
      <c r="S10" s="137" t="s">
        <v>261</v>
      </c>
      <c r="T10" s="165" t="s">
        <v>100</v>
      </c>
      <c r="U10" s="424"/>
      <c r="V10" s="245"/>
    </row>
    <row r="11" spans="1:22" ht="19.5" customHeight="1">
      <c r="A11" s="443"/>
      <c r="B11" s="210" t="s">
        <v>101</v>
      </c>
      <c r="C11" s="133">
        <v>856</v>
      </c>
      <c r="D11" s="134">
        <v>306</v>
      </c>
      <c r="E11" s="135">
        <v>1883100</v>
      </c>
      <c r="F11" s="134">
        <v>557</v>
      </c>
      <c r="G11" s="135">
        <v>1047089</v>
      </c>
      <c r="H11" s="134">
        <v>9</v>
      </c>
      <c r="I11" s="136">
        <v>5</v>
      </c>
      <c r="J11" s="136">
        <v>496</v>
      </c>
      <c r="K11" s="136">
        <v>113</v>
      </c>
      <c r="L11" s="136">
        <v>194</v>
      </c>
      <c r="M11" s="136">
        <v>33</v>
      </c>
      <c r="N11" s="136">
        <v>4</v>
      </c>
      <c r="O11" s="136">
        <v>2</v>
      </c>
      <c r="P11" s="136" t="s">
        <v>261</v>
      </c>
      <c r="Q11" s="136" t="s">
        <v>261</v>
      </c>
      <c r="R11" s="136" t="s">
        <v>261</v>
      </c>
      <c r="S11" s="137" t="s">
        <v>261</v>
      </c>
      <c r="T11" s="165" t="s">
        <v>101</v>
      </c>
      <c r="U11" s="424"/>
      <c r="V11" s="245"/>
    </row>
    <row r="12" spans="1:22" s="7" customFormat="1" ht="19.5" customHeight="1">
      <c r="A12" s="444"/>
      <c r="B12" s="211" t="s">
        <v>17</v>
      </c>
      <c r="C12" s="140">
        <v>31664</v>
      </c>
      <c r="D12" s="141">
        <v>10879</v>
      </c>
      <c r="E12" s="142">
        <v>153928898</v>
      </c>
      <c r="F12" s="141">
        <v>21109</v>
      </c>
      <c r="G12" s="142">
        <v>78018814</v>
      </c>
      <c r="H12" s="141">
        <v>799</v>
      </c>
      <c r="I12" s="143">
        <v>275</v>
      </c>
      <c r="J12" s="143">
        <v>14995</v>
      </c>
      <c r="K12" s="143">
        <v>4446</v>
      </c>
      <c r="L12" s="143">
        <v>8197</v>
      </c>
      <c r="M12" s="143">
        <v>2130</v>
      </c>
      <c r="N12" s="143">
        <v>558</v>
      </c>
      <c r="O12" s="143">
        <v>238</v>
      </c>
      <c r="P12" s="143">
        <v>12</v>
      </c>
      <c r="Q12" s="143">
        <v>10</v>
      </c>
      <c r="R12" s="143">
        <v>1</v>
      </c>
      <c r="S12" s="144">
        <v>3</v>
      </c>
      <c r="T12" s="212" t="s">
        <v>192</v>
      </c>
      <c r="U12" s="425"/>
      <c r="V12" s="245"/>
    </row>
    <row r="13" spans="1:22" s="40" customFormat="1" ht="19.5" customHeight="1">
      <c r="A13" s="434"/>
      <c r="B13" s="435"/>
      <c r="C13" s="79"/>
      <c r="D13" s="59"/>
      <c r="E13" s="54"/>
      <c r="F13" s="59"/>
      <c r="G13" s="54"/>
      <c r="H13" s="59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414"/>
      <c r="U13" s="415"/>
      <c r="V13" s="245"/>
    </row>
    <row r="14" spans="1:22" ht="19.5" customHeight="1">
      <c r="A14" s="439" t="s">
        <v>118</v>
      </c>
      <c r="B14" s="213" t="s">
        <v>102</v>
      </c>
      <c r="C14" s="146">
        <v>6194</v>
      </c>
      <c r="D14" s="147">
        <v>1088</v>
      </c>
      <c r="E14" s="148">
        <v>5420957</v>
      </c>
      <c r="F14" s="147">
        <v>5187</v>
      </c>
      <c r="G14" s="148">
        <v>13059142</v>
      </c>
      <c r="H14" s="147">
        <v>97</v>
      </c>
      <c r="I14" s="149">
        <v>45</v>
      </c>
      <c r="J14" s="149">
        <v>3826</v>
      </c>
      <c r="K14" s="149">
        <v>1040</v>
      </c>
      <c r="L14" s="149">
        <v>903</v>
      </c>
      <c r="M14" s="149">
        <v>202</v>
      </c>
      <c r="N14" s="149">
        <v>61</v>
      </c>
      <c r="O14" s="149">
        <v>16</v>
      </c>
      <c r="P14" s="149">
        <v>1</v>
      </c>
      <c r="Q14" s="149">
        <v>3</v>
      </c>
      <c r="R14" s="149" t="s">
        <v>261</v>
      </c>
      <c r="S14" s="150" t="s">
        <v>261</v>
      </c>
      <c r="T14" s="160" t="s">
        <v>102</v>
      </c>
      <c r="U14" s="426" t="s">
        <v>118</v>
      </c>
      <c r="V14" s="245"/>
    </row>
    <row r="15" spans="1:22" ht="19.5" customHeight="1">
      <c r="A15" s="440"/>
      <c r="B15" s="210" t="s">
        <v>103</v>
      </c>
      <c r="C15" s="133">
        <v>2558</v>
      </c>
      <c r="D15" s="134">
        <v>525</v>
      </c>
      <c r="E15" s="135">
        <v>4742877</v>
      </c>
      <c r="F15" s="134">
        <v>2070</v>
      </c>
      <c r="G15" s="135">
        <v>25614991</v>
      </c>
      <c r="H15" s="134">
        <v>22</v>
      </c>
      <c r="I15" s="136">
        <v>19</v>
      </c>
      <c r="J15" s="136">
        <v>956</v>
      </c>
      <c r="K15" s="136">
        <v>395</v>
      </c>
      <c r="L15" s="136">
        <v>632</v>
      </c>
      <c r="M15" s="136">
        <v>297</v>
      </c>
      <c r="N15" s="136">
        <v>156</v>
      </c>
      <c r="O15" s="136">
        <v>74</v>
      </c>
      <c r="P15" s="136">
        <v>3</v>
      </c>
      <c r="Q15" s="136">
        <v>4</v>
      </c>
      <c r="R15" s="136" t="s">
        <v>261</v>
      </c>
      <c r="S15" s="137" t="s">
        <v>261</v>
      </c>
      <c r="T15" s="165" t="s">
        <v>103</v>
      </c>
      <c r="U15" s="427"/>
      <c r="V15" s="245"/>
    </row>
    <row r="16" spans="1:22" s="7" customFormat="1" ht="19.5" customHeight="1">
      <c r="A16" s="441"/>
      <c r="B16" s="211" t="s">
        <v>17</v>
      </c>
      <c r="C16" s="140">
        <v>8752</v>
      </c>
      <c r="D16" s="141">
        <v>1613</v>
      </c>
      <c r="E16" s="142">
        <v>10163834</v>
      </c>
      <c r="F16" s="141">
        <v>7257</v>
      </c>
      <c r="G16" s="142">
        <v>38674132</v>
      </c>
      <c r="H16" s="141">
        <v>119</v>
      </c>
      <c r="I16" s="143">
        <v>64</v>
      </c>
      <c r="J16" s="143">
        <v>4782</v>
      </c>
      <c r="K16" s="143">
        <v>1435</v>
      </c>
      <c r="L16" s="143">
        <v>1535</v>
      </c>
      <c r="M16" s="143">
        <v>499</v>
      </c>
      <c r="N16" s="143">
        <v>217</v>
      </c>
      <c r="O16" s="143">
        <v>90</v>
      </c>
      <c r="P16" s="143">
        <v>4</v>
      </c>
      <c r="Q16" s="143">
        <v>7</v>
      </c>
      <c r="R16" s="143" t="s">
        <v>261</v>
      </c>
      <c r="S16" s="144" t="s">
        <v>261</v>
      </c>
      <c r="T16" s="212" t="s">
        <v>192</v>
      </c>
      <c r="U16" s="428"/>
      <c r="V16" s="245"/>
    </row>
    <row r="17" spans="1:22" s="40" customFormat="1" ht="19.5" customHeight="1">
      <c r="A17" s="238"/>
      <c r="B17" s="239"/>
      <c r="C17" s="79"/>
      <c r="D17" s="59"/>
      <c r="E17" s="54"/>
      <c r="F17" s="59"/>
      <c r="G17" s="54"/>
      <c r="H17" s="5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14"/>
      <c r="U17" s="415"/>
      <c r="V17" s="245"/>
    </row>
    <row r="18" spans="1:22" ht="19.5" customHeight="1">
      <c r="A18" s="439" t="s">
        <v>119</v>
      </c>
      <c r="B18" s="213" t="s">
        <v>104</v>
      </c>
      <c r="C18" s="146">
        <v>2346</v>
      </c>
      <c r="D18" s="147">
        <v>629</v>
      </c>
      <c r="E18" s="148">
        <v>5305378</v>
      </c>
      <c r="F18" s="147">
        <v>1743</v>
      </c>
      <c r="G18" s="148">
        <v>5604248</v>
      </c>
      <c r="H18" s="147">
        <v>137</v>
      </c>
      <c r="I18" s="149">
        <v>48</v>
      </c>
      <c r="J18" s="149">
        <v>1244</v>
      </c>
      <c r="K18" s="149">
        <v>419</v>
      </c>
      <c r="L18" s="149">
        <v>322</v>
      </c>
      <c r="M18" s="149">
        <v>117</v>
      </c>
      <c r="N18" s="149">
        <v>46</v>
      </c>
      <c r="O18" s="149">
        <v>12</v>
      </c>
      <c r="P18" s="149" t="s">
        <v>261</v>
      </c>
      <c r="Q18" s="149">
        <v>1</v>
      </c>
      <c r="R18" s="149" t="s">
        <v>261</v>
      </c>
      <c r="S18" s="150" t="s">
        <v>261</v>
      </c>
      <c r="T18" s="160" t="s">
        <v>104</v>
      </c>
      <c r="U18" s="421" t="s">
        <v>119</v>
      </c>
      <c r="V18" s="245"/>
    </row>
    <row r="19" spans="1:22" ht="19.5" customHeight="1">
      <c r="A19" s="440"/>
      <c r="B19" s="210" t="s">
        <v>105</v>
      </c>
      <c r="C19" s="133">
        <v>399</v>
      </c>
      <c r="D19" s="134">
        <v>71</v>
      </c>
      <c r="E19" s="135">
        <v>1177805</v>
      </c>
      <c r="F19" s="134">
        <v>339</v>
      </c>
      <c r="G19" s="135">
        <v>5585017</v>
      </c>
      <c r="H19" s="134">
        <v>5</v>
      </c>
      <c r="I19" s="136">
        <v>5</v>
      </c>
      <c r="J19" s="136">
        <v>156</v>
      </c>
      <c r="K19" s="136">
        <v>74</v>
      </c>
      <c r="L19" s="136">
        <v>107</v>
      </c>
      <c r="M19" s="136">
        <v>42</v>
      </c>
      <c r="N19" s="136">
        <v>9</v>
      </c>
      <c r="O19" s="136">
        <v>1</v>
      </c>
      <c r="P19" s="136" t="s">
        <v>261</v>
      </c>
      <c r="Q19" s="136" t="s">
        <v>261</v>
      </c>
      <c r="R19" s="136" t="s">
        <v>261</v>
      </c>
      <c r="S19" s="137" t="s">
        <v>261</v>
      </c>
      <c r="T19" s="165" t="s">
        <v>105</v>
      </c>
      <c r="U19" s="422"/>
      <c r="V19" s="245"/>
    </row>
    <row r="20" spans="1:22" s="7" customFormat="1" ht="19.5" customHeight="1">
      <c r="A20" s="441"/>
      <c r="B20" s="211" t="s">
        <v>17</v>
      </c>
      <c r="C20" s="140">
        <v>2745</v>
      </c>
      <c r="D20" s="141">
        <v>700</v>
      </c>
      <c r="E20" s="142">
        <v>6483183</v>
      </c>
      <c r="F20" s="141">
        <v>2082</v>
      </c>
      <c r="G20" s="142">
        <v>11189265</v>
      </c>
      <c r="H20" s="141">
        <v>142</v>
      </c>
      <c r="I20" s="143">
        <v>53</v>
      </c>
      <c r="J20" s="143">
        <v>1400</v>
      </c>
      <c r="K20" s="143">
        <v>493</v>
      </c>
      <c r="L20" s="143">
        <v>429</v>
      </c>
      <c r="M20" s="143">
        <v>159</v>
      </c>
      <c r="N20" s="143">
        <v>55</v>
      </c>
      <c r="O20" s="143">
        <v>13</v>
      </c>
      <c r="P20" s="143" t="s">
        <v>261</v>
      </c>
      <c r="Q20" s="143">
        <v>1</v>
      </c>
      <c r="R20" s="143" t="s">
        <v>261</v>
      </c>
      <c r="S20" s="144" t="s">
        <v>261</v>
      </c>
      <c r="T20" s="212" t="s">
        <v>192</v>
      </c>
      <c r="U20" s="423"/>
      <c r="V20" s="245"/>
    </row>
    <row r="21" spans="1:22" s="40" customFormat="1" ht="19.5" customHeight="1">
      <c r="A21" s="434"/>
      <c r="B21" s="435"/>
      <c r="C21" s="79"/>
      <c r="D21" s="59"/>
      <c r="E21" s="54"/>
      <c r="F21" s="59"/>
      <c r="G21" s="54"/>
      <c r="H21" s="59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414"/>
      <c r="U21" s="415"/>
      <c r="V21" s="245"/>
    </row>
    <row r="22" spans="1:22" ht="19.5" customHeight="1">
      <c r="A22" s="436" t="s">
        <v>106</v>
      </c>
      <c r="B22" s="213" t="s">
        <v>107</v>
      </c>
      <c r="C22" s="146">
        <v>10</v>
      </c>
      <c r="D22" s="147">
        <v>6</v>
      </c>
      <c r="E22" s="148">
        <v>429969</v>
      </c>
      <c r="F22" s="147">
        <v>4</v>
      </c>
      <c r="G22" s="148">
        <v>187793</v>
      </c>
      <c r="H22" s="147" t="s">
        <v>261</v>
      </c>
      <c r="I22" s="149" t="s">
        <v>263</v>
      </c>
      <c r="J22" s="149">
        <v>2</v>
      </c>
      <c r="K22" s="149">
        <v>1</v>
      </c>
      <c r="L22" s="149">
        <v>2</v>
      </c>
      <c r="M22" s="149">
        <v>1</v>
      </c>
      <c r="N22" s="149">
        <v>2</v>
      </c>
      <c r="O22" s="149">
        <v>2</v>
      </c>
      <c r="P22" s="149" t="s">
        <v>261</v>
      </c>
      <c r="Q22" s="149" t="s">
        <v>261</v>
      </c>
      <c r="R22" s="149" t="s">
        <v>261</v>
      </c>
      <c r="S22" s="150" t="s">
        <v>261</v>
      </c>
      <c r="T22" s="160" t="s">
        <v>107</v>
      </c>
      <c r="U22" s="409" t="s">
        <v>106</v>
      </c>
      <c r="V22" s="245"/>
    </row>
    <row r="23" spans="1:22" ht="19.5" customHeight="1">
      <c r="A23" s="437"/>
      <c r="B23" s="210" t="s">
        <v>108</v>
      </c>
      <c r="C23" s="133">
        <v>3</v>
      </c>
      <c r="D23" s="240">
        <v>3</v>
      </c>
      <c r="E23" s="135">
        <v>3652</v>
      </c>
      <c r="F23" s="240" t="s">
        <v>263</v>
      </c>
      <c r="G23" s="135" t="s">
        <v>263</v>
      </c>
      <c r="H23" s="134">
        <v>1</v>
      </c>
      <c r="I23" s="136" t="str">
        <f>F23</f>
        <v>－</v>
      </c>
      <c r="J23" s="136">
        <v>1</v>
      </c>
      <c r="K23" s="136" t="s">
        <v>261</v>
      </c>
      <c r="L23" s="136" t="s">
        <v>261</v>
      </c>
      <c r="M23" s="136">
        <v>1</v>
      </c>
      <c r="N23" s="136" t="s">
        <v>261</v>
      </c>
      <c r="O23" s="136" t="s">
        <v>261</v>
      </c>
      <c r="P23" s="136" t="s">
        <v>261</v>
      </c>
      <c r="Q23" s="136" t="s">
        <v>261</v>
      </c>
      <c r="R23" s="136" t="s">
        <v>261</v>
      </c>
      <c r="S23" s="137" t="s">
        <v>261</v>
      </c>
      <c r="T23" s="165" t="s">
        <v>108</v>
      </c>
      <c r="U23" s="410"/>
      <c r="V23" s="245"/>
    </row>
    <row r="24" spans="1:22" ht="19.5" customHeight="1">
      <c r="A24" s="437"/>
      <c r="B24" s="210" t="s">
        <v>109</v>
      </c>
      <c r="C24" s="133">
        <v>6</v>
      </c>
      <c r="D24" s="240">
        <v>3</v>
      </c>
      <c r="E24" s="135">
        <v>149518</v>
      </c>
      <c r="F24" s="240">
        <v>5</v>
      </c>
      <c r="G24" s="135">
        <v>9281</v>
      </c>
      <c r="H24" s="134" t="s">
        <v>261</v>
      </c>
      <c r="I24" s="136" t="s">
        <v>261</v>
      </c>
      <c r="J24" s="136">
        <v>1</v>
      </c>
      <c r="K24" s="136" t="s">
        <v>261</v>
      </c>
      <c r="L24" s="136">
        <v>2</v>
      </c>
      <c r="M24" s="136">
        <v>2</v>
      </c>
      <c r="N24" s="136">
        <v>1</v>
      </c>
      <c r="O24" s="136" t="s">
        <v>264</v>
      </c>
      <c r="P24" s="136" t="s">
        <v>261</v>
      </c>
      <c r="Q24" s="136" t="s">
        <v>261</v>
      </c>
      <c r="R24" s="136" t="s">
        <v>261</v>
      </c>
      <c r="S24" s="137" t="s">
        <v>261</v>
      </c>
      <c r="T24" s="165" t="s">
        <v>109</v>
      </c>
      <c r="U24" s="410"/>
      <c r="V24" s="245"/>
    </row>
    <row r="25" spans="1:22" ht="19.5" customHeight="1">
      <c r="A25" s="437"/>
      <c r="B25" s="210" t="s">
        <v>110</v>
      </c>
      <c r="C25" s="133">
        <v>610</v>
      </c>
      <c r="D25" s="134">
        <v>153</v>
      </c>
      <c r="E25" s="135">
        <v>1421299</v>
      </c>
      <c r="F25" s="134">
        <v>466</v>
      </c>
      <c r="G25" s="135">
        <v>4049958</v>
      </c>
      <c r="H25" s="134">
        <v>2</v>
      </c>
      <c r="I25" s="136" t="s">
        <v>261</v>
      </c>
      <c r="J25" s="136">
        <v>155</v>
      </c>
      <c r="K25" s="136">
        <v>105</v>
      </c>
      <c r="L25" s="136">
        <v>212</v>
      </c>
      <c r="M25" s="136">
        <v>94</v>
      </c>
      <c r="N25" s="136">
        <v>33</v>
      </c>
      <c r="O25" s="136">
        <v>8</v>
      </c>
      <c r="P25" s="136" t="s">
        <v>261</v>
      </c>
      <c r="Q25" s="136">
        <v>1</v>
      </c>
      <c r="R25" s="136" t="s">
        <v>261</v>
      </c>
      <c r="S25" s="137" t="s">
        <v>261</v>
      </c>
      <c r="T25" s="165" t="s">
        <v>110</v>
      </c>
      <c r="U25" s="410"/>
      <c r="V25" s="245"/>
    </row>
    <row r="26" spans="1:22" s="7" customFormat="1" ht="19.5" customHeight="1">
      <c r="A26" s="438"/>
      <c r="B26" s="211" t="s">
        <v>17</v>
      </c>
      <c r="C26" s="140">
        <v>629</v>
      </c>
      <c r="D26" s="141">
        <v>165</v>
      </c>
      <c r="E26" s="142">
        <v>2004438</v>
      </c>
      <c r="F26" s="141">
        <v>475</v>
      </c>
      <c r="G26" s="142">
        <v>4247032</v>
      </c>
      <c r="H26" s="141">
        <v>3</v>
      </c>
      <c r="I26" s="143" t="s">
        <v>263</v>
      </c>
      <c r="J26" s="143">
        <v>159</v>
      </c>
      <c r="K26" s="143">
        <v>106</v>
      </c>
      <c r="L26" s="143">
        <v>216</v>
      </c>
      <c r="M26" s="143">
        <v>98</v>
      </c>
      <c r="N26" s="143">
        <v>36</v>
      </c>
      <c r="O26" s="143">
        <v>10</v>
      </c>
      <c r="P26" s="143" t="s">
        <v>263</v>
      </c>
      <c r="Q26" s="143">
        <v>1</v>
      </c>
      <c r="R26" s="143" t="s">
        <v>261</v>
      </c>
      <c r="S26" s="144" t="s">
        <v>261</v>
      </c>
      <c r="T26" s="212" t="s">
        <v>192</v>
      </c>
      <c r="U26" s="411"/>
      <c r="V26" s="245"/>
    </row>
    <row r="27" spans="1:22" s="40" customFormat="1" ht="19.5" customHeight="1">
      <c r="A27" s="434"/>
      <c r="B27" s="435"/>
      <c r="C27" s="79"/>
      <c r="D27" s="59"/>
      <c r="E27" s="54"/>
      <c r="F27" s="59"/>
      <c r="G27" s="54"/>
      <c r="H27" s="59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414"/>
      <c r="U27" s="415"/>
      <c r="V27" s="245"/>
    </row>
    <row r="28" spans="1:22" ht="19.5" customHeight="1">
      <c r="A28" s="436" t="s">
        <v>111</v>
      </c>
      <c r="B28" s="213" t="s">
        <v>112</v>
      </c>
      <c r="C28" s="146">
        <v>19</v>
      </c>
      <c r="D28" s="147">
        <v>11</v>
      </c>
      <c r="E28" s="148">
        <v>42684471</v>
      </c>
      <c r="F28" s="147">
        <v>8</v>
      </c>
      <c r="G28" s="148">
        <v>8333903</v>
      </c>
      <c r="H28" s="147">
        <v>1</v>
      </c>
      <c r="I28" s="149" t="s">
        <v>261</v>
      </c>
      <c r="J28" s="149" t="s">
        <v>261</v>
      </c>
      <c r="K28" s="149" t="s">
        <v>261</v>
      </c>
      <c r="L28" s="149" t="s">
        <v>261</v>
      </c>
      <c r="M28" s="149">
        <v>1</v>
      </c>
      <c r="N28" s="149" t="s">
        <v>261</v>
      </c>
      <c r="O28" s="149" t="s">
        <v>261</v>
      </c>
      <c r="P28" s="149" t="s">
        <v>261</v>
      </c>
      <c r="Q28" s="149" t="s">
        <v>261</v>
      </c>
      <c r="R28" s="149">
        <v>5</v>
      </c>
      <c r="S28" s="150">
        <v>12</v>
      </c>
      <c r="T28" s="160" t="s">
        <v>112</v>
      </c>
      <c r="U28" s="416" t="s">
        <v>111</v>
      </c>
      <c r="V28" s="245"/>
    </row>
    <row r="29" spans="1:22" ht="19.5" customHeight="1">
      <c r="A29" s="437"/>
      <c r="B29" s="210" t="s">
        <v>113</v>
      </c>
      <c r="C29" s="133">
        <v>517</v>
      </c>
      <c r="D29" s="134">
        <v>163</v>
      </c>
      <c r="E29" s="135">
        <v>11679110</v>
      </c>
      <c r="F29" s="134">
        <v>369</v>
      </c>
      <c r="G29" s="135">
        <v>4599995</v>
      </c>
      <c r="H29" s="134">
        <v>1</v>
      </c>
      <c r="I29" s="136">
        <v>4</v>
      </c>
      <c r="J29" s="136">
        <v>128</v>
      </c>
      <c r="K29" s="136">
        <v>87</v>
      </c>
      <c r="L29" s="136">
        <v>160</v>
      </c>
      <c r="M29" s="136">
        <v>86</v>
      </c>
      <c r="N29" s="136">
        <v>33</v>
      </c>
      <c r="O29" s="136">
        <v>15</v>
      </c>
      <c r="P29" s="136">
        <v>1</v>
      </c>
      <c r="Q29" s="136">
        <v>1</v>
      </c>
      <c r="R29" s="136">
        <v>1</v>
      </c>
      <c r="S29" s="137" t="s">
        <v>263</v>
      </c>
      <c r="T29" s="165" t="s">
        <v>113</v>
      </c>
      <c r="U29" s="416"/>
      <c r="V29" s="245"/>
    </row>
    <row r="30" spans="1:22" ht="19.5" customHeight="1">
      <c r="A30" s="437"/>
      <c r="B30" s="210" t="s">
        <v>114</v>
      </c>
      <c r="C30" s="133">
        <v>72</v>
      </c>
      <c r="D30" s="134">
        <v>19</v>
      </c>
      <c r="E30" s="135">
        <v>1070447</v>
      </c>
      <c r="F30" s="134">
        <v>54</v>
      </c>
      <c r="G30" s="135">
        <v>357963</v>
      </c>
      <c r="H30" s="134">
        <v>1</v>
      </c>
      <c r="I30" s="136">
        <v>3</v>
      </c>
      <c r="J30" s="136">
        <v>25</v>
      </c>
      <c r="K30" s="136">
        <v>5</v>
      </c>
      <c r="L30" s="136">
        <v>22</v>
      </c>
      <c r="M30" s="136">
        <v>9</v>
      </c>
      <c r="N30" s="136">
        <v>1</v>
      </c>
      <c r="O30" s="136">
        <v>4</v>
      </c>
      <c r="P30" s="136">
        <v>1</v>
      </c>
      <c r="Q30" s="136">
        <v>1</v>
      </c>
      <c r="R30" s="136" t="s">
        <v>263</v>
      </c>
      <c r="S30" s="137" t="s">
        <v>261</v>
      </c>
      <c r="T30" s="165" t="s">
        <v>114</v>
      </c>
      <c r="U30" s="416"/>
      <c r="V30" s="245"/>
    </row>
    <row r="31" spans="1:22" ht="19.5" customHeight="1">
      <c r="A31" s="437"/>
      <c r="B31" s="210" t="s">
        <v>115</v>
      </c>
      <c r="C31" s="133">
        <v>1843</v>
      </c>
      <c r="D31" s="134">
        <v>580</v>
      </c>
      <c r="E31" s="135">
        <v>2416831</v>
      </c>
      <c r="F31" s="134">
        <v>1288</v>
      </c>
      <c r="G31" s="135">
        <v>1544521</v>
      </c>
      <c r="H31" s="134">
        <v>60</v>
      </c>
      <c r="I31" s="136">
        <v>15</v>
      </c>
      <c r="J31" s="136">
        <v>1318</v>
      </c>
      <c r="K31" s="136">
        <v>135</v>
      </c>
      <c r="L31" s="136">
        <v>264</v>
      </c>
      <c r="M31" s="136">
        <v>32</v>
      </c>
      <c r="N31" s="136">
        <v>9</v>
      </c>
      <c r="O31" s="136">
        <v>10</v>
      </c>
      <c r="P31" s="136" t="s">
        <v>261</v>
      </c>
      <c r="Q31" s="136" t="s">
        <v>261</v>
      </c>
      <c r="R31" s="136" t="s">
        <v>262</v>
      </c>
      <c r="S31" s="137" t="s">
        <v>261</v>
      </c>
      <c r="T31" s="165" t="s">
        <v>115</v>
      </c>
      <c r="U31" s="416"/>
      <c r="V31" s="245"/>
    </row>
    <row r="32" spans="1:22" s="7" customFormat="1" ht="19.5" customHeight="1">
      <c r="A32" s="438"/>
      <c r="B32" s="211" t="s">
        <v>17</v>
      </c>
      <c r="C32" s="140">
        <v>2451</v>
      </c>
      <c r="D32" s="141">
        <v>773</v>
      </c>
      <c r="E32" s="142">
        <v>57850859</v>
      </c>
      <c r="F32" s="141">
        <v>1719</v>
      </c>
      <c r="G32" s="142">
        <v>14836381</v>
      </c>
      <c r="H32" s="141">
        <v>63</v>
      </c>
      <c r="I32" s="143">
        <v>22</v>
      </c>
      <c r="J32" s="143">
        <v>1471</v>
      </c>
      <c r="K32" s="143">
        <v>227</v>
      </c>
      <c r="L32" s="143">
        <v>446</v>
      </c>
      <c r="M32" s="143">
        <v>128</v>
      </c>
      <c r="N32" s="143">
        <v>43</v>
      </c>
      <c r="O32" s="143">
        <v>29</v>
      </c>
      <c r="P32" s="143">
        <v>2</v>
      </c>
      <c r="Q32" s="143">
        <v>2</v>
      </c>
      <c r="R32" s="143">
        <v>6</v>
      </c>
      <c r="S32" s="144">
        <v>12</v>
      </c>
      <c r="T32" s="212" t="s">
        <v>192</v>
      </c>
      <c r="U32" s="416"/>
      <c r="V32" s="245"/>
    </row>
    <row r="33" spans="1:22" s="40" customFormat="1" ht="19.5" customHeight="1">
      <c r="A33" s="434"/>
      <c r="B33" s="435"/>
      <c r="C33" s="79"/>
      <c r="D33" s="59"/>
      <c r="E33" s="54"/>
      <c r="F33" s="59"/>
      <c r="G33" s="54"/>
      <c r="H33" s="59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414"/>
      <c r="U33" s="415"/>
      <c r="V33" s="245"/>
    </row>
    <row r="34" spans="1:22" ht="19.5" customHeight="1">
      <c r="A34" s="429" t="s">
        <v>116</v>
      </c>
      <c r="B34" s="430"/>
      <c r="C34" s="39">
        <v>11513</v>
      </c>
      <c r="D34" s="52">
        <v>3763</v>
      </c>
      <c r="E34" s="53">
        <v>37413585</v>
      </c>
      <c r="F34" s="52">
        <v>7860</v>
      </c>
      <c r="G34" s="53">
        <v>51758135</v>
      </c>
      <c r="H34" s="52">
        <v>213</v>
      </c>
      <c r="I34" s="64">
        <v>97</v>
      </c>
      <c r="J34" s="64">
        <v>5776</v>
      </c>
      <c r="K34" s="64">
        <v>1587</v>
      </c>
      <c r="L34" s="64">
        <v>2764</v>
      </c>
      <c r="M34" s="64">
        <v>720</v>
      </c>
      <c r="N34" s="64">
        <v>239</v>
      </c>
      <c r="O34" s="64">
        <v>92</v>
      </c>
      <c r="P34" s="64">
        <v>9</v>
      </c>
      <c r="Q34" s="64">
        <v>15</v>
      </c>
      <c r="R34" s="64">
        <v>1</v>
      </c>
      <c r="S34" s="65" t="s">
        <v>261</v>
      </c>
      <c r="T34" s="419" t="s">
        <v>116</v>
      </c>
      <c r="U34" s="420"/>
      <c r="V34" s="245"/>
    </row>
    <row r="35" spans="1:22" s="40" customFormat="1" ht="19.5" customHeight="1">
      <c r="A35" s="407"/>
      <c r="B35" s="408"/>
      <c r="C35" s="79"/>
      <c r="D35" s="59"/>
      <c r="E35" s="54"/>
      <c r="F35" s="59"/>
      <c r="G35" s="54"/>
      <c r="H35" s="59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417"/>
      <c r="U35" s="418"/>
      <c r="V35" s="245"/>
    </row>
    <row r="36" spans="1:22" ht="19.5" customHeight="1">
      <c r="A36" s="429" t="s">
        <v>117</v>
      </c>
      <c r="B36" s="430"/>
      <c r="C36" s="39">
        <v>519</v>
      </c>
      <c r="D36" s="52">
        <v>140</v>
      </c>
      <c r="E36" s="53">
        <v>2322059</v>
      </c>
      <c r="F36" s="52">
        <v>388</v>
      </c>
      <c r="G36" s="53">
        <v>6237148</v>
      </c>
      <c r="H36" s="52">
        <v>60</v>
      </c>
      <c r="I36" s="64">
        <v>9</v>
      </c>
      <c r="J36" s="64">
        <v>176</v>
      </c>
      <c r="K36" s="64">
        <v>37</v>
      </c>
      <c r="L36" s="64">
        <v>136</v>
      </c>
      <c r="M36" s="64">
        <v>64</v>
      </c>
      <c r="N36" s="64">
        <v>26</v>
      </c>
      <c r="O36" s="64">
        <v>11</v>
      </c>
      <c r="P36" s="130" t="s">
        <v>263</v>
      </c>
      <c r="Q36" s="130" t="s">
        <v>263</v>
      </c>
      <c r="R36" s="130" t="s">
        <v>263</v>
      </c>
      <c r="S36" s="130" t="s">
        <v>263</v>
      </c>
      <c r="T36" s="419" t="s">
        <v>117</v>
      </c>
      <c r="U36" s="420"/>
      <c r="V36" s="245"/>
    </row>
    <row r="37" spans="1:22" s="40" customFormat="1" ht="19.5" customHeight="1" thickBot="1">
      <c r="A37" s="431"/>
      <c r="B37" s="432"/>
      <c r="C37" s="81"/>
      <c r="D37" s="60"/>
      <c r="E37" s="69"/>
      <c r="F37" s="60"/>
      <c r="G37" s="69"/>
      <c r="H37" s="60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405"/>
      <c r="U37" s="406"/>
      <c r="V37" s="245"/>
    </row>
    <row r="38" spans="1:22" s="7" customFormat="1" ht="19.5" customHeight="1" thickBot="1" thickTop="1">
      <c r="A38" s="369" t="s">
        <v>120</v>
      </c>
      <c r="B38" s="433"/>
      <c r="C38" s="80">
        <v>158158</v>
      </c>
      <c r="D38" s="57">
        <v>49026</v>
      </c>
      <c r="E38" s="58">
        <v>925940313</v>
      </c>
      <c r="F38" s="57">
        <v>111003</v>
      </c>
      <c r="G38" s="58">
        <v>536587533</v>
      </c>
      <c r="H38" s="57">
        <v>2452</v>
      </c>
      <c r="I38" s="70">
        <v>1086</v>
      </c>
      <c r="J38" s="70">
        <v>70465</v>
      </c>
      <c r="K38" s="70">
        <v>25695</v>
      </c>
      <c r="L38" s="70">
        <v>39843</v>
      </c>
      <c r="M38" s="70">
        <v>13858</v>
      </c>
      <c r="N38" s="70">
        <v>3268</v>
      </c>
      <c r="O38" s="70">
        <v>1256</v>
      </c>
      <c r="P38" s="70">
        <v>72</v>
      </c>
      <c r="Q38" s="70">
        <v>119</v>
      </c>
      <c r="R38" s="70">
        <v>18</v>
      </c>
      <c r="S38" s="71">
        <v>26</v>
      </c>
      <c r="T38" s="412" t="s">
        <v>259</v>
      </c>
      <c r="U38" s="413"/>
      <c r="V38" s="245"/>
    </row>
    <row r="39" spans="20:31" ht="11.25">
      <c r="T39" s="1"/>
      <c r="AE39" s="9"/>
    </row>
    <row r="40" spans="3:19" s="9" customFormat="1" ht="11.25"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</row>
    <row r="41" spans="3:19" s="9" customFormat="1" ht="11.25"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</row>
    <row r="42" spans="3:19" s="9" customFormat="1" ht="11.25"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</row>
    <row r="43" spans="3:19" s="9" customFormat="1" ht="11.25"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</row>
    <row r="44" spans="3:19" s="9" customFormat="1" ht="11.25"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</row>
    <row r="45" spans="3:20" ht="11.25"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9"/>
    </row>
  </sheetData>
  <mergeCells count="35">
    <mergeCell ref="T2:U3"/>
    <mergeCell ref="A2:B3"/>
    <mergeCell ref="D2:E2"/>
    <mergeCell ref="F2:G2"/>
    <mergeCell ref="C2:C3"/>
    <mergeCell ref="A5:A12"/>
    <mergeCell ref="A13:B13"/>
    <mergeCell ref="A14:A16"/>
    <mergeCell ref="H2:S2"/>
    <mergeCell ref="A27:B27"/>
    <mergeCell ref="A28:A32"/>
    <mergeCell ref="A33:B33"/>
    <mergeCell ref="A18:A20"/>
    <mergeCell ref="A21:B21"/>
    <mergeCell ref="A22:A26"/>
    <mergeCell ref="A34:B34"/>
    <mergeCell ref="A36:B36"/>
    <mergeCell ref="A37:B37"/>
    <mergeCell ref="A38:B38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&amp;R仙台国税局
法人税２
(Ｈ18)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249" customWidth="1"/>
    <col min="2" max="2" width="6.75390625" style="249" customWidth="1"/>
    <col min="3" max="3" width="19.625" style="249" customWidth="1"/>
    <col min="4" max="16" width="9.875" style="249" customWidth="1"/>
    <col min="17" max="17" width="10.50390625" style="249" customWidth="1"/>
    <col min="18" max="18" width="19.625" style="249" customWidth="1"/>
    <col min="19" max="19" width="7.125" style="249" customWidth="1"/>
    <col min="20" max="20" width="1.37890625" style="249" customWidth="1"/>
    <col min="21" max="16384" width="12.00390625" style="249" customWidth="1"/>
  </cols>
  <sheetData>
    <row r="1" spans="2:85" ht="14.25">
      <c r="B1" s="247" t="s">
        <v>267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</row>
    <row r="2" spans="2:85" ht="15" customHeight="1">
      <c r="B2" s="473" t="s">
        <v>268</v>
      </c>
      <c r="C2" s="473"/>
      <c r="D2" s="476" t="s">
        <v>269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7"/>
      <c r="R2" s="473" t="s">
        <v>268</v>
      </c>
      <c r="S2" s="473"/>
      <c r="T2" s="250"/>
      <c r="U2" s="251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</row>
    <row r="3" spans="2:85" ht="14.25">
      <c r="B3" s="473"/>
      <c r="C3" s="473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73"/>
      <c r="S3" s="473"/>
      <c r="T3" s="250"/>
      <c r="U3" s="251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</row>
    <row r="4" spans="2:85" ht="14.25" customHeight="1">
      <c r="B4" s="473"/>
      <c r="C4" s="473"/>
      <c r="D4" s="447" t="s">
        <v>270</v>
      </c>
      <c r="E4" s="447" t="s">
        <v>271</v>
      </c>
      <c r="F4" s="447" t="s">
        <v>272</v>
      </c>
      <c r="G4" s="447" t="s">
        <v>273</v>
      </c>
      <c r="H4" s="447" t="s">
        <v>274</v>
      </c>
      <c r="I4" s="447" t="s">
        <v>275</v>
      </c>
      <c r="J4" s="447" t="s">
        <v>276</v>
      </c>
      <c r="K4" s="447" t="s">
        <v>277</v>
      </c>
      <c r="L4" s="447" t="s">
        <v>278</v>
      </c>
      <c r="M4" s="447" t="s">
        <v>279</v>
      </c>
      <c r="N4" s="447" t="s">
        <v>280</v>
      </c>
      <c r="O4" s="447" t="s">
        <v>281</v>
      </c>
      <c r="P4" s="447" t="s">
        <v>282</v>
      </c>
      <c r="Q4" s="252"/>
      <c r="R4" s="473"/>
      <c r="S4" s="473"/>
      <c r="T4" s="253"/>
      <c r="U4" s="251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</row>
    <row r="5" spans="2:85" ht="14.25" customHeight="1">
      <c r="B5" s="473"/>
      <c r="C5" s="473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254" t="s">
        <v>283</v>
      </c>
      <c r="R5" s="473"/>
      <c r="S5" s="473"/>
      <c r="T5" s="253"/>
      <c r="U5" s="251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</row>
    <row r="6" spans="2:85" ht="14.25" customHeight="1">
      <c r="B6" s="473"/>
      <c r="C6" s="473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255"/>
      <c r="R6" s="473"/>
      <c r="S6" s="473"/>
      <c r="T6" s="253"/>
      <c r="U6" s="251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</row>
    <row r="7" spans="2:85" ht="17.25" customHeight="1">
      <c r="B7" s="256"/>
      <c r="C7" s="257"/>
      <c r="D7" s="258" t="s">
        <v>361</v>
      </c>
      <c r="E7" s="258" t="s">
        <v>361</v>
      </c>
      <c r="F7" s="258" t="s">
        <v>361</v>
      </c>
      <c r="G7" s="258" t="s">
        <v>361</v>
      </c>
      <c r="H7" s="258" t="s">
        <v>361</v>
      </c>
      <c r="I7" s="258" t="s">
        <v>361</v>
      </c>
      <c r="J7" s="258" t="s">
        <v>361</v>
      </c>
      <c r="K7" s="258" t="s">
        <v>361</v>
      </c>
      <c r="L7" s="258" t="s">
        <v>361</v>
      </c>
      <c r="M7" s="258" t="s">
        <v>361</v>
      </c>
      <c r="N7" s="258" t="s">
        <v>361</v>
      </c>
      <c r="O7" s="258" t="s">
        <v>361</v>
      </c>
      <c r="P7" s="258" t="s">
        <v>361</v>
      </c>
      <c r="Q7" s="258" t="s">
        <v>361</v>
      </c>
      <c r="R7" s="259"/>
      <c r="S7" s="260"/>
      <c r="T7" s="261"/>
      <c r="U7" s="251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</row>
    <row r="8" spans="2:85" ht="17.25" customHeight="1">
      <c r="B8" s="474" t="s">
        <v>284</v>
      </c>
      <c r="C8" s="263" t="s">
        <v>285</v>
      </c>
      <c r="D8" s="264">
        <v>300</v>
      </c>
      <c r="E8" s="264">
        <v>80</v>
      </c>
      <c r="F8" s="264">
        <v>98</v>
      </c>
      <c r="G8" s="264">
        <v>72</v>
      </c>
      <c r="H8" s="264">
        <v>34</v>
      </c>
      <c r="I8" s="264">
        <v>12</v>
      </c>
      <c r="J8" s="264">
        <v>9</v>
      </c>
      <c r="K8" s="264">
        <v>3</v>
      </c>
      <c r="L8" s="264">
        <v>10</v>
      </c>
      <c r="M8" s="264">
        <v>5</v>
      </c>
      <c r="N8" s="264">
        <v>2</v>
      </c>
      <c r="O8" s="264">
        <v>1</v>
      </c>
      <c r="P8" s="264" t="s">
        <v>286</v>
      </c>
      <c r="Q8" s="265">
        <v>626</v>
      </c>
      <c r="R8" s="266" t="s">
        <v>285</v>
      </c>
      <c r="S8" s="451" t="s">
        <v>284</v>
      </c>
      <c r="T8" s="268"/>
      <c r="U8" s="251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</row>
    <row r="9" spans="2:85" ht="17.25" customHeight="1">
      <c r="B9" s="474"/>
      <c r="C9" s="269" t="s">
        <v>287</v>
      </c>
      <c r="D9" s="264">
        <v>22</v>
      </c>
      <c r="E9" s="264">
        <v>10</v>
      </c>
      <c r="F9" s="264">
        <v>6</v>
      </c>
      <c r="G9" s="264">
        <v>7</v>
      </c>
      <c r="H9" s="264">
        <v>8</v>
      </c>
      <c r="I9" s="264">
        <v>6</v>
      </c>
      <c r="J9" s="264">
        <v>1</v>
      </c>
      <c r="K9" s="264">
        <v>2</v>
      </c>
      <c r="L9" s="264">
        <v>7</v>
      </c>
      <c r="M9" s="264">
        <v>2</v>
      </c>
      <c r="N9" s="264" t="s">
        <v>286</v>
      </c>
      <c r="O9" s="264" t="s">
        <v>286</v>
      </c>
      <c r="P9" s="264" t="s">
        <v>286</v>
      </c>
      <c r="Q9" s="265">
        <v>71</v>
      </c>
      <c r="R9" s="270" t="s">
        <v>287</v>
      </c>
      <c r="S9" s="451"/>
      <c r="T9" s="268"/>
      <c r="U9" s="251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</row>
    <row r="10" spans="2:85" ht="17.25" customHeight="1">
      <c r="B10" s="475"/>
      <c r="C10" s="271" t="s">
        <v>288</v>
      </c>
      <c r="D10" s="272">
        <v>322</v>
      </c>
      <c r="E10" s="272">
        <v>90</v>
      </c>
      <c r="F10" s="272">
        <v>104</v>
      </c>
      <c r="G10" s="272">
        <v>79</v>
      </c>
      <c r="H10" s="272">
        <v>42</v>
      </c>
      <c r="I10" s="272">
        <v>18</v>
      </c>
      <c r="J10" s="272">
        <v>10</v>
      </c>
      <c r="K10" s="272">
        <v>5</v>
      </c>
      <c r="L10" s="272">
        <v>17</v>
      </c>
      <c r="M10" s="272">
        <v>7</v>
      </c>
      <c r="N10" s="272">
        <v>2</v>
      </c>
      <c r="O10" s="272">
        <v>1</v>
      </c>
      <c r="P10" s="272" t="s">
        <v>286</v>
      </c>
      <c r="Q10" s="272">
        <v>697</v>
      </c>
      <c r="R10" s="273" t="s">
        <v>288</v>
      </c>
      <c r="S10" s="452"/>
      <c r="T10" s="268"/>
      <c r="U10" s="251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</row>
    <row r="11" spans="2:85" ht="17.25" customHeight="1">
      <c r="B11" s="262"/>
      <c r="C11" s="274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4"/>
      <c r="S11" s="267"/>
      <c r="T11" s="268"/>
      <c r="U11" s="251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</row>
    <row r="12" spans="2:85" ht="23.25" customHeight="1">
      <c r="B12" s="453" t="s">
        <v>289</v>
      </c>
      <c r="C12" s="454"/>
      <c r="D12" s="276">
        <v>67</v>
      </c>
      <c r="E12" s="276">
        <v>19</v>
      </c>
      <c r="F12" s="276">
        <v>27</v>
      </c>
      <c r="G12" s="276">
        <v>22</v>
      </c>
      <c r="H12" s="276">
        <v>10</v>
      </c>
      <c r="I12" s="276">
        <v>7</v>
      </c>
      <c r="J12" s="276">
        <v>2</v>
      </c>
      <c r="K12" s="276">
        <v>2</v>
      </c>
      <c r="L12" s="276">
        <v>2</v>
      </c>
      <c r="M12" s="276">
        <v>3</v>
      </c>
      <c r="N12" s="276">
        <v>2</v>
      </c>
      <c r="O12" s="276" t="s">
        <v>286</v>
      </c>
      <c r="P12" s="277" t="s">
        <v>286</v>
      </c>
      <c r="Q12" s="276">
        <v>163</v>
      </c>
      <c r="R12" s="453" t="s">
        <v>289</v>
      </c>
      <c r="S12" s="454"/>
      <c r="T12" s="268"/>
      <c r="U12" s="251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</row>
    <row r="13" spans="2:85" ht="17.25" customHeight="1">
      <c r="B13" s="278"/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79"/>
      <c r="S13" s="281"/>
      <c r="T13" s="268"/>
      <c r="U13" s="251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</row>
    <row r="14" spans="2:85" ht="17.25" customHeight="1">
      <c r="B14" s="470" t="s">
        <v>290</v>
      </c>
      <c r="C14" s="282" t="s">
        <v>291</v>
      </c>
      <c r="D14" s="283">
        <v>2750</v>
      </c>
      <c r="E14" s="283">
        <v>756</v>
      </c>
      <c r="F14" s="283">
        <v>794</v>
      </c>
      <c r="G14" s="283">
        <v>494</v>
      </c>
      <c r="H14" s="283">
        <v>329</v>
      </c>
      <c r="I14" s="283">
        <v>107</v>
      </c>
      <c r="J14" s="283">
        <v>72</v>
      </c>
      <c r="K14" s="283">
        <v>57</v>
      </c>
      <c r="L14" s="283">
        <v>84</v>
      </c>
      <c r="M14" s="283">
        <v>47</v>
      </c>
      <c r="N14" s="283">
        <v>18</v>
      </c>
      <c r="O14" s="283">
        <v>2</v>
      </c>
      <c r="P14" s="283">
        <v>1</v>
      </c>
      <c r="Q14" s="283">
        <v>5511</v>
      </c>
      <c r="R14" s="284" t="s">
        <v>291</v>
      </c>
      <c r="S14" s="455" t="s">
        <v>290</v>
      </c>
      <c r="T14" s="268"/>
      <c r="U14" s="251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</row>
    <row r="15" spans="2:85" ht="17.25" customHeight="1">
      <c r="B15" s="471"/>
      <c r="C15" s="285" t="s">
        <v>362</v>
      </c>
      <c r="D15" s="286">
        <v>1023</v>
      </c>
      <c r="E15" s="286">
        <v>276</v>
      </c>
      <c r="F15" s="286">
        <v>321</v>
      </c>
      <c r="G15" s="286">
        <v>209</v>
      </c>
      <c r="H15" s="286">
        <v>124</v>
      </c>
      <c r="I15" s="286">
        <v>36</v>
      </c>
      <c r="J15" s="286">
        <v>19</v>
      </c>
      <c r="K15" s="286">
        <v>6</v>
      </c>
      <c r="L15" s="286">
        <v>19</v>
      </c>
      <c r="M15" s="286">
        <v>6</v>
      </c>
      <c r="N15" s="286">
        <v>3</v>
      </c>
      <c r="O15" s="286" t="s">
        <v>286</v>
      </c>
      <c r="P15" s="286">
        <v>1</v>
      </c>
      <c r="Q15" s="286">
        <v>2043</v>
      </c>
      <c r="R15" s="287" t="s">
        <v>362</v>
      </c>
      <c r="S15" s="456"/>
      <c r="T15" s="268"/>
      <c r="U15" s="251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</row>
    <row r="16" spans="2:85" ht="17.25" customHeight="1">
      <c r="B16" s="471"/>
      <c r="C16" s="285" t="s">
        <v>363</v>
      </c>
      <c r="D16" s="286">
        <v>1469</v>
      </c>
      <c r="E16" s="286">
        <v>433</v>
      </c>
      <c r="F16" s="286">
        <v>595</v>
      </c>
      <c r="G16" s="286">
        <v>311</v>
      </c>
      <c r="H16" s="286">
        <v>179</v>
      </c>
      <c r="I16" s="286">
        <v>65</v>
      </c>
      <c r="J16" s="286">
        <v>40</v>
      </c>
      <c r="K16" s="286">
        <v>20</v>
      </c>
      <c r="L16" s="286">
        <v>38</v>
      </c>
      <c r="M16" s="286">
        <v>11</v>
      </c>
      <c r="N16" s="286">
        <v>4</v>
      </c>
      <c r="O16" s="286">
        <v>1</v>
      </c>
      <c r="P16" s="286">
        <v>2</v>
      </c>
      <c r="Q16" s="286">
        <v>3168</v>
      </c>
      <c r="R16" s="287" t="s">
        <v>363</v>
      </c>
      <c r="S16" s="456"/>
      <c r="T16" s="268"/>
      <c r="U16" s="251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</row>
    <row r="17" spans="2:85" ht="17.25" customHeight="1">
      <c r="B17" s="472"/>
      <c r="C17" s="288" t="s">
        <v>288</v>
      </c>
      <c r="D17" s="272">
        <v>5242</v>
      </c>
      <c r="E17" s="272">
        <v>1465</v>
      </c>
      <c r="F17" s="272">
        <v>1710</v>
      </c>
      <c r="G17" s="272">
        <v>1014</v>
      </c>
      <c r="H17" s="272">
        <v>632</v>
      </c>
      <c r="I17" s="272">
        <v>208</v>
      </c>
      <c r="J17" s="272">
        <v>131</v>
      </c>
      <c r="K17" s="272">
        <v>83</v>
      </c>
      <c r="L17" s="272">
        <v>141</v>
      </c>
      <c r="M17" s="272">
        <v>64</v>
      </c>
      <c r="N17" s="272">
        <v>25</v>
      </c>
      <c r="O17" s="272">
        <v>3</v>
      </c>
      <c r="P17" s="272">
        <v>4</v>
      </c>
      <c r="Q17" s="272">
        <v>10722</v>
      </c>
      <c r="R17" s="289" t="s">
        <v>288</v>
      </c>
      <c r="S17" s="457"/>
      <c r="T17" s="268"/>
      <c r="U17" s="251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</row>
    <row r="18" spans="2:85" ht="17.25" customHeight="1">
      <c r="B18" s="290"/>
      <c r="C18" s="291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1"/>
      <c r="S18" s="293"/>
      <c r="T18" s="268"/>
      <c r="U18" s="251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</row>
    <row r="19" spans="2:85" ht="17.25" customHeight="1">
      <c r="B19" s="467" t="s">
        <v>292</v>
      </c>
      <c r="C19" s="294" t="s">
        <v>293</v>
      </c>
      <c r="D19" s="286">
        <v>462</v>
      </c>
      <c r="E19" s="286">
        <v>162</v>
      </c>
      <c r="F19" s="286">
        <v>182</v>
      </c>
      <c r="G19" s="286">
        <v>142</v>
      </c>
      <c r="H19" s="286">
        <v>98</v>
      </c>
      <c r="I19" s="286">
        <v>48</v>
      </c>
      <c r="J19" s="286">
        <v>34</v>
      </c>
      <c r="K19" s="286">
        <v>29</v>
      </c>
      <c r="L19" s="286">
        <v>38</v>
      </c>
      <c r="M19" s="286">
        <v>34</v>
      </c>
      <c r="N19" s="286">
        <v>17</v>
      </c>
      <c r="O19" s="286">
        <v>8</v>
      </c>
      <c r="P19" s="286">
        <v>2</v>
      </c>
      <c r="Q19" s="286">
        <v>1256</v>
      </c>
      <c r="R19" s="295" t="s">
        <v>293</v>
      </c>
      <c r="S19" s="458" t="s">
        <v>294</v>
      </c>
      <c r="T19" s="268"/>
      <c r="U19" s="251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</row>
    <row r="20" spans="2:85" ht="17.25" customHeight="1">
      <c r="B20" s="468"/>
      <c r="C20" s="285" t="s">
        <v>295</v>
      </c>
      <c r="D20" s="286">
        <v>207</v>
      </c>
      <c r="E20" s="286">
        <v>60</v>
      </c>
      <c r="F20" s="286">
        <v>85</v>
      </c>
      <c r="G20" s="286">
        <v>37</v>
      </c>
      <c r="H20" s="286">
        <v>22</v>
      </c>
      <c r="I20" s="286">
        <v>9</v>
      </c>
      <c r="J20" s="286">
        <v>4</v>
      </c>
      <c r="K20" s="286">
        <v>3</v>
      </c>
      <c r="L20" s="286">
        <v>6</v>
      </c>
      <c r="M20" s="286">
        <v>1</v>
      </c>
      <c r="N20" s="286">
        <v>3</v>
      </c>
      <c r="O20" s="286" t="s">
        <v>286</v>
      </c>
      <c r="P20" s="286">
        <v>1</v>
      </c>
      <c r="Q20" s="286">
        <v>438</v>
      </c>
      <c r="R20" s="270" t="s">
        <v>295</v>
      </c>
      <c r="S20" s="459"/>
      <c r="T20" s="268"/>
      <c r="U20" s="251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</row>
    <row r="21" spans="2:85" ht="17.25" customHeight="1">
      <c r="B21" s="468"/>
      <c r="C21" s="296" t="s">
        <v>296</v>
      </c>
      <c r="D21" s="286">
        <v>153</v>
      </c>
      <c r="E21" s="286">
        <v>42</v>
      </c>
      <c r="F21" s="286">
        <v>59</v>
      </c>
      <c r="G21" s="286">
        <v>32</v>
      </c>
      <c r="H21" s="286">
        <v>27</v>
      </c>
      <c r="I21" s="286">
        <v>7</v>
      </c>
      <c r="J21" s="286">
        <v>4</v>
      </c>
      <c r="K21" s="286">
        <v>1</v>
      </c>
      <c r="L21" s="286">
        <v>2</v>
      </c>
      <c r="M21" s="286">
        <v>2</v>
      </c>
      <c r="N21" s="286">
        <v>2</v>
      </c>
      <c r="O21" s="286" t="s">
        <v>286</v>
      </c>
      <c r="P21" s="286" t="s">
        <v>286</v>
      </c>
      <c r="Q21" s="286">
        <v>331</v>
      </c>
      <c r="R21" s="297" t="s">
        <v>296</v>
      </c>
      <c r="S21" s="459"/>
      <c r="T21" s="268"/>
      <c r="U21" s="251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</row>
    <row r="22" spans="2:85" ht="17.25" customHeight="1">
      <c r="B22" s="468"/>
      <c r="C22" s="298" t="s">
        <v>297</v>
      </c>
      <c r="D22" s="286">
        <v>75</v>
      </c>
      <c r="E22" s="286">
        <v>19</v>
      </c>
      <c r="F22" s="286">
        <v>25</v>
      </c>
      <c r="G22" s="286">
        <v>6</v>
      </c>
      <c r="H22" s="286">
        <v>9</v>
      </c>
      <c r="I22" s="286">
        <v>1</v>
      </c>
      <c r="J22" s="286" t="s">
        <v>286</v>
      </c>
      <c r="K22" s="286">
        <v>2</v>
      </c>
      <c r="L22" s="286">
        <v>3</v>
      </c>
      <c r="M22" s="286">
        <v>2</v>
      </c>
      <c r="N22" s="286">
        <v>1</v>
      </c>
      <c r="O22" s="286" t="s">
        <v>286</v>
      </c>
      <c r="P22" s="286" t="s">
        <v>286</v>
      </c>
      <c r="Q22" s="286">
        <v>143</v>
      </c>
      <c r="R22" s="299" t="s">
        <v>297</v>
      </c>
      <c r="S22" s="459"/>
      <c r="T22" s="268"/>
      <c r="U22" s="251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</row>
    <row r="23" spans="2:85" ht="17.25" customHeight="1">
      <c r="B23" s="468"/>
      <c r="C23" s="285" t="s">
        <v>374</v>
      </c>
      <c r="D23" s="286">
        <v>33</v>
      </c>
      <c r="E23" s="286">
        <v>14</v>
      </c>
      <c r="F23" s="286">
        <v>18</v>
      </c>
      <c r="G23" s="286">
        <v>17</v>
      </c>
      <c r="H23" s="286">
        <v>9</v>
      </c>
      <c r="I23" s="286">
        <v>6</v>
      </c>
      <c r="J23" s="286">
        <v>4</v>
      </c>
      <c r="K23" s="286">
        <v>3</v>
      </c>
      <c r="L23" s="286">
        <v>3</v>
      </c>
      <c r="M23" s="286">
        <v>2</v>
      </c>
      <c r="N23" s="286">
        <v>1</v>
      </c>
      <c r="O23" s="286" t="s">
        <v>286</v>
      </c>
      <c r="P23" s="286">
        <v>1</v>
      </c>
      <c r="Q23" s="286">
        <v>111</v>
      </c>
      <c r="R23" s="270" t="s">
        <v>374</v>
      </c>
      <c r="S23" s="459"/>
      <c r="T23" s="268"/>
      <c r="U23" s="251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</row>
    <row r="24" spans="2:85" ht="17.25" customHeight="1">
      <c r="B24" s="468"/>
      <c r="C24" s="285" t="s">
        <v>298</v>
      </c>
      <c r="D24" s="286">
        <v>164</v>
      </c>
      <c r="E24" s="286">
        <v>46</v>
      </c>
      <c r="F24" s="286">
        <v>44</v>
      </c>
      <c r="G24" s="286">
        <v>37</v>
      </c>
      <c r="H24" s="286">
        <v>23</v>
      </c>
      <c r="I24" s="286">
        <v>13</v>
      </c>
      <c r="J24" s="286">
        <v>9</v>
      </c>
      <c r="K24" s="286">
        <v>3</v>
      </c>
      <c r="L24" s="286">
        <v>10</v>
      </c>
      <c r="M24" s="286">
        <v>6</v>
      </c>
      <c r="N24" s="286">
        <v>1</v>
      </c>
      <c r="O24" s="286" t="s">
        <v>286</v>
      </c>
      <c r="P24" s="286" t="s">
        <v>286</v>
      </c>
      <c r="Q24" s="286">
        <v>356</v>
      </c>
      <c r="R24" s="270" t="s">
        <v>298</v>
      </c>
      <c r="S24" s="459"/>
      <c r="T24" s="268"/>
      <c r="U24" s="251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</row>
    <row r="25" spans="2:85" ht="17.25" customHeight="1">
      <c r="B25" s="468"/>
      <c r="C25" s="285" t="s">
        <v>299</v>
      </c>
      <c r="D25" s="286">
        <v>23</v>
      </c>
      <c r="E25" s="286">
        <v>8</v>
      </c>
      <c r="F25" s="286">
        <v>24</v>
      </c>
      <c r="G25" s="286">
        <v>13</v>
      </c>
      <c r="H25" s="286">
        <v>15</v>
      </c>
      <c r="I25" s="286">
        <v>8</v>
      </c>
      <c r="J25" s="286">
        <v>6</v>
      </c>
      <c r="K25" s="286">
        <v>2</v>
      </c>
      <c r="L25" s="286">
        <v>11</v>
      </c>
      <c r="M25" s="286">
        <v>4</v>
      </c>
      <c r="N25" s="286">
        <v>5</v>
      </c>
      <c r="O25" s="286">
        <v>5</v>
      </c>
      <c r="P25" s="286">
        <v>1</v>
      </c>
      <c r="Q25" s="286">
        <v>125</v>
      </c>
      <c r="R25" s="270" t="s">
        <v>299</v>
      </c>
      <c r="S25" s="459"/>
      <c r="T25" s="268"/>
      <c r="U25" s="251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</row>
    <row r="26" spans="2:85" ht="27.75" customHeight="1">
      <c r="B26" s="468"/>
      <c r="C26" s="296" t="s">
        <v>300</v>
      </c>
      <c r="D26" s="264">
        <v>25</v>
      </c>
      <c r="E26" s="264">
        <v>7</v>
      </c>
      <c r="F26" s="264">
        <v>18</v>
      </c>
      <c r="G26" s="264">
        <v>8</v>
      </c>
      <c r="H26" s="264">
        <v>7</v>
      </c>
      <c r="I26" s="264">
        <v>2</v>
      </c>
      <c r="J26" s="264">
        <v>2</v>
      </c>
      <c r="K26" s="264">
        <v>2</v>
      </c>
      <c r="L26" s="264">
        <v>5</v>
      </c>
      <c r="M26" s="264">
        <v>4</v>
      </c>
      <c r="N26" s="264">
        <v>2</v>
      </c>
      <c r="O26" s="264" t="s">
        <v>286</v>
      </c>
      <c r="P26" s="264">
        <v>1</v>
      </c>
      <c r="Q26" s="286">
        <v>83</v>
      </c>
      <c r="R26" s="297" t="s">
        <v>300</v>
      </c>
      <c r="S26" s="459"/>
      <c r="T26" s="268"/>
      <c r="U26" s="251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</row>
    <row r="27" spans="2:85" ht="17.25" customHeight="1">
      <c r="B27" s="468"/>
      <c r="C27" s="285" t="s">
        <v>301</v>
      </c>
      <c r="D27" s="286">
        <v>98</v>
      </c>
      <c r="E27" s="286">
        <v>42</v>
      </c>
      <c r="F27" s="286">
        <v>55</v>
      </c>
      <c r="G27" s="286">
        <v>36</v>
      </c>
      <c r="H27" s="286">
        <v>38</v>
      </c>
      <c r="I27" s="286">
        <v>18</v>
      </c>
      <c r="J27" s="286">
        <v>5</v>
      </c>
      <c r="K27" s="286">
        <v>4</v>
      </c>
      <c r="L27" s="286">
        <v>9</v>
      </c>
      <c r="M27" s="286">
        <v>6</v>
      </c>
      <c r="N27" s="286">
        <v>6</v>
      </c>
      <c r="O27" s="286">
        <v>1</v>
      </c>
      <c r="P27" s="286">
        <v>4</v>
      </c>
      <c r="Q27" s="286">
        <v>322</v>
      </c>
      <c r="R27" s="270" t="s">
        <v>301</v>
      </c>
      <c r="S27" s="459"/>
      <c r="T27" s="268"/>
      <c r="U27" s="251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</row>
    <row r="28" spans="2:85" ht="17.25" customHeight="1">
      <c r="B28" s="468"/>
      <c r="C28" s="285" t="s">
        <v>302</v>
      </c>
      <c r="D28" s="264">
        <v>44</v>
      </c>
      <c r="E28" s="264">
        <v>12</v>
      </c>
      <c r="F28" s="264">
        <v>26</v>
      </c>
      <c r="G28" s="264">
        <v>26</v>
      </c>
      <c r="H28" s="264">
        <v>21</v>
      </c>
      <c r="I28" s="264">
        <v>10</v>
      </c>
      <c r="J28" s="264">
        <v>6</v>
      </c>
      <c r="K28" s="264">
        <v>2</v>
      </c>
      <c r="L28" s="264">
        <v>11</v>
      </c>
      <c r="M28" s="264">
        <v>5</v>
      </c>
      <c r="N28" s="264">
        <v>2</v>
      </c>
      <c r="O28" s="264">
        <v>3</v>
      </c>
      <c r="P28" s="264">
        <v>3</v>
      </c>
      <c r="Q28" s="286">
        <v>171</v>
      </c>
      <c r="R28" s="270" t="s">
        <v>302</v>
      </c>
      <c r="S28" s="459"/>
      <c r="T28" s="268"/>
      <c r="U28" s="251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</row>
    <row r="29" spans="2:85" ht="17.25" customHeight="1">
      <c r="B29" s="468"/>
      <c r="C29" s="285" t="s">
        <v>303</v>
      </c>
      <c r="D29" s="286">
        <v>173</v>
      </c>
      <c r="E29" s="286">
        <v>81</v>
      </c>
      <c r="F29" s="286">
        <v>105</v>
      </c>
      <c r="G29" s="286">
        <v>96</v>
      </c>
      <c r="H29" s="286">
        <v>63</v>
      </c>
      <c r="I29" s="286">
        <v>36</v>
      </c>
      <c r="J29" s="286">
        <v>24</v>
      </c>
      <c r="K29" s="286">
        <v>19</v>
      </c>
      <c r="L29" s="286">
        <v>30</v>
      </c>
      <c r="M29" s="286">
        <v>15</v>
      </c>
      <c r="N29" s="286">
        <v>9</v>
      </c>
      <c r="O29" s="286">
        <v>5</v>
      </c>
      <c r="P29" s="286" t="s">
        <v>286</v>
      </c>
      <c r="Q29" s="286">
        <v>656</v>
      </c>
      <c r="R29" s="270" t="s">
        <v>303</v>
      </c>
      <c r="S29" s="459"/>
      <c r="T29" s="268"/>
      <c r="U29" s="251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</row>
    <row r="30" spans="2:85" ht="17.25" customHeight="1">
      <c r="B30" s="468"/>
      <c r="C30" s="285" t="s">
        <v>304</v>
      </c>
      <c r="D30" s="286">
        <v>162</v>
      </c>
      <c r="E30" s="286">
        <v>70</v>
      </c>
      <c r="F30" s="286">
        <v>97</v>
      </c>
      <c r="G30" s="286">
        <v>105</v>
      </c>
      <c r="H30" s="286">
        <v>83</v>
      </c>
      <c r="I30" s="286">
        <v>32</v>
      </c>
      <c r="J30" s="286">
        <v>20</v>
      </c>
      <c r="K30" s="286">
        <v>16</v>
      </c>
      <c r="L30" s="286">
        <v>46</v>
      </c>
      <c r="M30" s="286">
        <v>11</v>
      </c>
      <c r="N30" s="286">
        <v>18</v>
      </c>
      <c r="O30" s="286">
        <v>4</v>
      </c>
      <c r="P30" s="286">
        <v>1</v>
      </c>
      <c r="Q30" s="286">
        <v>665</v>
      </c>
      <c r="R30" s="270" t="s">
        <v>304</v>
      </c>
      <c r="S30" s="459"/>
      <c r="T30" s="268"/>
      <c r="U30" s="251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</row>
    <row r="31" spans="2:85" ht="17.25" customHeight="1">
      <c r="B31" s="468"/>
      <c r="C31" s="285" t="s">
        <v>305</v>
      </c>
      <c r="D31" s="264">
        <v>261</v>
      </c>
      <c r="E31" s="264">
        <v>127</v>
      </c>
      <c r="F31" s="264">
        <v>194</v>
      </c>
      <c r="G31" s="264">
        <v>159</v>
      </c>
      <c r="H31" s="264">
        <v>148</v>
      </c>
      <c r="I31" s="264">
        <v>80</v>
      </c>
      <c r="J31" s="264">
        <v>60</v>
      </c>
      <c r="K31" s="264">
        <v>39</v>
      </c>
      <c r="L31" s="264">
        <v>90</v>
      </c>
      <c r="M31" s="264">
        <v>49</v>
      </c>
      <c r="N31" s="264">
        <v>44</v>
      </c>
      <c r="O31" s="264">
        <v>20</v>
      </c>
      <c r="P31" s="264">
        <v>15</v>
      </c>
      <c r="Q31" s="286">
        <v>1286</v>
      </c>
      <c r="R31" s="270" t="s">
        <v>305</v>
      </c>
      <c r="S31" s="459"/>
      <c r="T31" s="268"/>
      <c r="U31" s="251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</row>
    <row r="32" spans="2:85" ht="17.25" customHeight="1">
      <c r="B32" s="468"/>
      <c r="C32" s="300" t="s">
        <v>306</v>
      </c>
      <c r="D32" s="286">
        <v>192</v>
      </c>
      <c r="E32" s="286">
        <v>69</v>
      </c>
      <c r="F32" s="286">
        <v>77</v>
      </c>
      <c r="G32" s="286">
        <v>61</v>
      </c>
      <c r="H32" s="286">
        <v>26</v>
      </c>
      <c r="I32" s="286">
        <v>16</v>
      </c>
      <c r="J32" s="286">
        <v>13</v>
      </c>
      <c r="K32" s="286">
        <v>6</v>
      </c>
      <c r="L32" s="286">
        <v>10</v>
      </c>
      <c r="M32" s="286">
        <v>8</v>
      </c>
      <c r="N32" s="286">
        <v>6</v>
      </c>
      <c r="O32" s="286">
        <v>2</v>
      </c>
      <c r="P32" s="286">
        <v>2</v>
      </c>
      <c r="Q32" s="286">
        <v>488</v>
      </c>
      <c r="R32" s="301" t="s">
        <v>306</v>
      </c>
      <c r="S32" s="459"/>
      <c r="T32" s="268"/>
      <c r="U32" s="251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</row>
    <row r="33" spans="2:85" ht="17.25" customHeight="1">
      <c r="B33" s="469"/>
      <c r="C33" s="288" t="s">
        <v>364</v>
      </c>
      <c r="D33" s="272">
        <v>2072</v>
      </c>
      <c r="E33" s="272">
        <v>759</v>
      </c>
      <c r="F33" s="272">
        <v>1009</v>
      </c>
      <c r="G33" s="272">
        <v>775</v>
      </c>
      <c r="H33" s="272">
        <v>589</v>
      </c>
      <c r="I33" s="272">
        <v>286</v>
      </c>
      <c r="J33" s="272">
        <v>191</v>
      </c>
      <c r="K33" s="272">
        <v>131</v>
      </c>
      <c r="L33" s="272">
        <v>274</v>
      </c>
      <c r="M33" s="272">
        <v>149</v>
      </c>
      <c r="N33" s="272">
        <v>117</v>
      </c>
      <c r="O33" s="272">
        <v>48</v>
      </c>
      <c r="P33" s="272">
        <v>31</v>
      </c>
      <c r="Q33" s="272">
        <v>6431</v>
      </c>
      <c r="R33" s="273" t="s">
        <v>364</v>
      </c>
      <c r="S33" s="460"/>
      <c r="T33" s="268"/>
      <c r="U33" s="251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</row>
    <row r="34" spans="2:85" ht="17.25" customHeight="1">
      <c r="B34" s="302"/>
      <c r="C34" s="291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1"/>
      <c r="S34" s="303"/>
      <c r="T34" s="268"/>
      <c r="U34" s="251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</row>
    <row r="35" spans="2:85" ht="17.25" customHeight="1">
      <c r="B35" s="461" t="s">
        <v>307</v>
      </c>
      <c r="C35" s="282" t="s">
        <v>308</v>
      </c>
      <c r="D35" s="286">
        <v>9</v>
      </c>
      <c r="E35" s="286">
        <v>3</v>
      </c>
      <c r="F35" s="286">
        <v>3</v>
      </c>
      <c r="G35" s="286">
        <v>4</v>
      </c>
      <c r="H35" s="286">
        <v>2</v>
      </c>
      <c r="I35" s="286">
        <v>2</v>
      </c>
      <c r="J35" s="286">
        <v>4</v>
      </c>
      <c r="K35" s="286">
        <v>2</v>
      </c>
      <c r="L35" s="286">
        <v>2</v>
      </c>
      <c r="M35" s="286">
        <v>10</v>
      </c>
      <c r="N35" s="286">
        <v>10</v>
      </c>
      <c r="O35" s="286">
        <v>5</v>
      </c>
      <c r="P35" s="286">
        <v>2</v>
      </c>
      <c r="Q35" s="286">
        <v>58</v>
      </c>
      <c r="R35" s="295" t="s">
        <v>308</v>
      </c>
      <c r="S35" s="464" t="s">
        <v>307</v>
      </c>
      <c r="T35" s="268"/>
      <c r="U35" s="251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</row>
    <row r="36" spans="2:85" ht="17.25" customHeight="1">
      <c r="B36" s="462"/>
      <c r="C36" s="296" t="s">
        <v>309</v>
      </c>
      <c r="D36" s="286">
        <v>199</v>
      </c>
      <c r="E36" s="286">
        <v>50</v>
      </c>
      <c r="F36" s="286">
        <v>59</v>
      </c>
      <c r="G36" s="286">
        <v>47</v>
      </c>
      <c r="H36" s="286">
        <v>27</v>
      </c>
      <c r="I36" s="286">
        <v>9</v>
      </c>
      <c r="J36" s="286">
        <v>11</v>
      </c>
      <c r="K36" s="286">
        <v>8</v>
      </c>
      <c r="L36" s="286">
        <v>10</v>
      </c>
      <c r="M36" s="286">
        <v>13</v>
      </c>
      <c r="N36" s="286">
        <v>4</v>
      </c>
      <c r="O36" s="286">
        <v>2</v>
      </c>
      <c r="P36" s="286">
        <v>1</v>
      </c>
      <c r="Q36" s="286">
        <v>440</v>
      </c>
      <c r="R36" s="297" t="s">
        <v>309</v>
      </c>
      <c r="S36" s="465"/>
      <c r="T36" s="268"/>
      <c r="U36" s="251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</row>
    <row r="37" spans="2:85" ht="17.25" customHeight="1">
      <c r="B37" s="462"/>
      <c r="C37" s="285" t="s">
        <v>310</v>
      </c>
      <c r="D37" s="286">
        <v>26</v>
      </c>
      <c r="E37" s="286">
        <v>9</v>
      </c>
      <c r="F37" s="286">
        <v>8</v>
      </c>
      <c r="G37" s="286">
        <v>5</v>
      </c>
      <c r="H37" s="286">
        <v>5</v>
      </c>
      <c r="I37" s="286">
        <v>7</v>
      </c>
      <c r="J37" s="286">
        <v>2</v>
      </c>
      <c r="K37" s="286">
        <v>1</v>
      </c>
      <c r="L37" s="286">
        <v>6</v>
      </c>
      <c r="M37" s="286">
        <v>2</v>
      </c>
      <c r="N37" s="286">
        <v>4</v>
      </c>
      <c r="O37" s="286">
        <v>3</v>
      </c>
      <c r="P37" s="286" t="s">
        <v>286</v>
      </c>
      <c r="Q37" s="286">
        <v>78</v>
      </c>
      <c r="R37" s="270" t="s">
        <v>310</v>
      </c>
      <c r="S37" s="465"/>
      <c r="T37" s="268"/>
      <c r="U37" s="251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</row>
    <row r="38" spans="2:85" ht="17.25" customHeight="1">
      <c r="B38" s="463"/>
      <c r="C38" s="288" t="s">
        <v>288</v>
      </c>
      <c r="D38" s="304">
        <v>234</v>
      </c>
      <c r="E38" s="304">
        <v>62</v>
      </c>
      <c r="F38" s="304">
        <v>70</v>
      </c>
      <c r="G38" s="304">
        <v>56</v>
      </c>
      <c r="H38" s="304">
        <v>34</v>
      </c>
      <c r="I38" s="304">
        <v>18</v>
      </c>
      <c r="J38" s="304">
        <v>17</v>
      </c>
      <c r="K38" s="304">
        <v>11</v>
      </c>
      <c r="L38" s="304">
        <v>18</v>
      </c>
      <c r="M38" s="304">
        <v>25</v>
      </c>
      <c r="N38" s="304">
        <v>18</v>
      </c>
      <c r="O38" s="304">
        <v>10</v>
      </c>
      <c r="P38" s="304">
        <v>3</v>
      </c>
      <c r="Q38" s="304">
        <v>576</v>
      </c>
      <c r="R38" s="273" t="s">
        <v>288</v>
      </c>
      <c r="S38" s="466"/>
      <c r="T38" s="268"/>
      <c r="U38" s="251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</row>
    <row r="39" spans="2:85" ht="17.25" customHeight="1">
      <c r="B39" s="305" t="s">
        <v>311</v>
      </c>
      <c r="C39" s="306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450"/>
      <c r="S39" s="450"/>
      <c r="T39" s="308"/>
      <c r="U39" s="251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</row>
    <row r="40" spans="2:85" ht="17.25" customHeight="1">
      <c r="B40" s="309" t="s">
        <v>312</v>
      </c>
      <c r="C40" s="310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2"/>
      <c r="S40" s="248"/>
      <c r="T40" s="311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</row>
    <row r="41" spans="2:85" ht="17.25" customHeight="1">
      <c r="B41" s="309" t="s">
        <v>313</v>
      </c>
      <c r="C41" s="312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2"/>
      <c r="S41" s="248"/>
      <c r="T41" s="311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</row>
    <row r="42" spans="2:85" ht="14.25">
      <c r="B42" s="248"/>
      <c r="C42" s="312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312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</row>
    <row r="43" spans="2:85" ht="14.25">
      <c r="B43" s="248"/>
      <c r="C43" s="312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2"/>
      <c r="S43" s="248"/>
      <c r="T43" s="311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</row>
    <row r="44" spans="2:85" ht="14.25">
      <c r="B44" s="248"/>
      <c r="C44" s="312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2"/>
      <c r="S44" s="248"/>
      <c r="T44" s="311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</row>
    <row r="45" spans="2:85" ht="14.2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</row>
    <row r="46" spans="2:85" ht="14.25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</row>
    <row r="47" spans="2:85" ht="14.25"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</row>
    <row r="48" spans="2:85" ht="14.25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</row>
    <row r="49" spans="2:85" ht="14.25"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</row>
    <row r="50" spans="2:85" ht="14.25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</row>
    <row r="51" spans="2:85" ht="14.2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</row>
    <row r="52" spans="2:85" ht="14.25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</row>
    <row r="53" spans="2:85" ht="14.25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</row>
    <row r="54" spans="2:85" ht="14.25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</row>
    <row r="55" spans="2:85" ht="14.25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</row>
    <row r="56" spans="2:85" ht="14.25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</row>
    <row r="57" spans="2:85" ht="14.25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</row>
    <row r="58" spans="2:85" ht="14.25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</row>
    <row r="59" spans="2:85" ht="14.25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</row>
    <row r="60" spans="2:85" ht="14.25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</row>
    <row r="61" spans="2:85" ht="14.25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</row>
    <row r="62" spans="2:85" ht="14.25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</row>
    <row r="63" spans="2:85" ht="14.25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</row>
    <row r="64" spans="2:85" ht="14.25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</row>
    <row r="65" spans="2:85" ht="14.25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</row>
    <row r="66" spans="2:85" ht="14.25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</row>
    <row r="67" spans="2:85" ht="14.25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</row>
    <row r="68" spans="2:85" ht="14.25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</row>
    <row r="69" spans="2:85" ht="14.25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</row>
    <row r="70" spans="2:85" ht="14.2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</row>
    <row r="71" spans="2:85" ht="14.25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</row>
    <row r="72" spans="2:85" ht="14.2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</row>
    <row r="73" spans="2:85" ht="14.2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</row>
    <row r="74" spans="2:85" ht="14.2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</row>
    <row r="75" spans="2:85" ht="14.2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</row>
    <row r="76" spans="2:85" ht="14.2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</row>
    <row r="77" spans="2:85" ht="14.2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</row>
    <row r="78" spans="2:85" ht="14.2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</row>
    <row r="79" spans="2:85" ht="14.2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</row>
    <row r="80" spans="2:85" ht="14.2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</row>
    <row r="81" spans="2:85" ht="14.2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</row>
    <row r="82" spans="2:85" ht="14.2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</row>
    <row r="83" spans="2:85" ht="14.2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</row>
    <row r="84" spans="2:85" ht="14.2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</row>
    <row r="85" spans="2:85" ht="14.2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</row>
    <row r="86" spans="2:85" ht="14.2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</row>
    <row r="87" spans="2:85" ht="14.2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</row>
  </sheetData>
  <mergeCells count="27">
    <mergeCell ref="D2:Q3"/>
    <mergeCell ref="F4:F6"/>
    <mergeCell ref="E4:E6"/>
    <mergeCell ref="N4:N6"/>
    <mergeCell ref="O4:O6"/>
    <mergeCell ref="M4:M6"/>
    <mergeCell ref="G4:G6"/>
    <mergeCell ref="P4:P6"/>
    <mergeCell ref="L4:L6"/>
    <mergeCell ref="I4:I6"/>
    <mergeCell ref="B35:B38"/>
    <mergeCell ref="S35:S38"/>
    <mergeCell ref="B19:B33"/>
    <mergeCell ref="D4:D6"/>
    <mergeCell ref="B14:B17"/>
    <mergeCell ref="B2:C6"/>
    <mergeCell ref="B12:C12"/>
    <mergeCell ref="B8:B10"/>
    <mergeCell ref="R2:S6"/>
    <mergeCell ref="H4:H6"/>
    <mergeCell ref="J4:J6"/>
    <mergeCell ref="K4:K6"/>
    <mergeCell ref="R39:S39"/>
    <mergeCell ref="S8:S10"/>
    <mergeCell ref="R12:S12"/>
    <mergeCell ref="S14:S17"/>
    <mergeCell ref="S19:S33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&amp;R仙台国税局
法人税２
（H18）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49" customWidth="1"/>
    <col min="2" max="2" width="6.75390625" style="249" customWidth="1"/>
    <col min="3" max="3" width="19.625" style="249" customWidth="1"/>
    <col min="4" max="16" width="9.875" style="249" customWidth="1"/>
    <col min="17" max="17" width="10.50390625" style="249" customWidth="1"/>
    <col min="18" max="18" width="19.625" style="249" customWidth="1"/>
    <col min="19" max="19" width="7.125" style="249" customWidth="1"/>
    <col min="20" max="20" width="1.37890625" style="249" customWidth="1"/>
    <col min="21" max="16384" width="12.00390625" style="249" customWidth="1"/>
  </cols>
  <sheetData>
    <row r="1" spans="2:85" ht="14.25">
      <c r="B1" s="247" t="s">
        <v>267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</row>
    <row r="2" spans="2:85" ht="15" customHeight="1">
      <c r="B2" s="473" t="s">
        <v>268</v>
      </c>
      <c r="C2" s="473"/>
      <c r="D2" s="476" t="s">
        <v>269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7"/>
      <c r="R2" s="473" t="s">
        <v>268</v>
      </c>
      <c r="S2" s="473"/>
      <c r="T2" s="250"/>
      <c r="U2" s="251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</row>
    <row r="3" spans="2:85" ht="14.25">
      <c r="B3" s="473"/>
      <c r="C3" s="473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73"/>
      <c r="S3" s="473"/>
      <c r="T3" s="250"/>
      <c r="U3" s="251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</row>
    <row r="4" spans="2:85" ht="14.25" customHeight="1">
      <c r="B4" s="473"/>
      <c r="C4" s="473"/>
      <c r="D4" s="447" t="s">
        <v>270</v>
      </c>
      <c r="E4" s="447" t="s">
        <v>271</v>
      </c>
      <c r="F4" s="447" t="s">
        <v>272</v>
      </c>
      <c r="G4" s="447" t="s">
        <v>273</v>
      </c>
      <c r="H4" s="447" t="s">
        <v>274</v>
      </c>
      <c r="I4" s="447" t="s">
        <v>275</v>
      </c>
      <c r="J4" s="447" t="s">
        <v>276</v>
      </c>
      <c r="K4" s="447" t="s">
        <v>277</v>
      </c>
      <c r="L4" s="447" t="s">
        <v>278</v>
      </c>
      <c r="M4" s="447" t="s">
        <v>279</v>
      </c>
      <c r="N4" s="447" t="s">
        <v>280</v>
      </c>
      <c r="O4" s="447" t="s">
        <v>281</v>
      </c>
      <c r="P4" s="447" t="s">
        <v>282</v>
      </c>
      <c r="Q4" s="252"/>
      <c r="R4" s="473"/>
      <c r="S4" s="473"/>
      <c r="T4" s="253"/>
      <c r="U4" s="251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</row>
    <row r="5" spans="2:85" ht="14.25" customHeight="1">
      <c r="B5" s="473"/>
      <c r="C5" s="473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254" t="s">
        <v>283</v>
      </c>
      <c r="R5" s="473"/>
      <c r="S5" s="473"/>
      <c r="T5" s="253"/>
      <c r="U5" s="251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</row>
    <row r="6" spans="2:85" ht="14.25" customHeight="1">
      <c r="B6" s="473"/>
      <c r="C6" s="473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255"/>
      <c r="R6" s="473"/>
      <c r="S6" s="473"/>
      <c r="T6" s="253"/>
      <c r="U6" s="251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</row>
    <row r="7" spans="2:85" ht="17.25" customHeight="1">
      <c r="B7" s="256"/>
      <c r="C7" s="257"/>
      <c r="D7" s="258" t="s">
        <v>361</v>
      </c>
      <c r="E7" s="258" t="s">
        <v>361</v>
      </c>
      <c r="F7" s="258" t="s">
        <v>361</v>
      </c>
      <c r="G7" s="258" t="s">
        <v>361</v>
      </c>
      <c r="H7" s="258" t="s">
        <v>361</v>
      </c>
      <c r="I7" s="258" t="s">
        <v>361</v>
      </c>
      <c r="J7" s="258" t="s">
        <v>361</v>
      </c>
      <c r="K7" s="258" t="s">
        <v>361</v>
      </c>
      <c r="L7" s="258" t="s">
        <v>361</v>
      </c>
      <c r="M7" s="258" t="s">
        <v>361</v>
      </c>
      <c r="N7" s="258" t="s">
        <v>361</v>
      </c>
      <c r="O7" s="258" t="s">
        <v>361</v>
      </c>
      <c r="P7" s="258" t="s">
        <v>361</v>
      </c>
      <c r="Q7" s="258" t="s">
        <v>361</v>
      </c>
      <c r="R7" s="259"/>
      <c r="S7" s="260"/>
      <c r="T7" s="261"/>
      <c r="U7" s="251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</row>
    <row r="8" spans="2:85" ht="17.25" customHeight="1">
      <c r="B8" s="462" t="s">
        <v>314</v>
      </c>
      <c r="C8" s="313" t="s">
        <v>315</v>
      </c>
      <c r="D8" s="264">
        <v>99</v>
      </c>
      <c r="E8" s="264">
        <v>39</v>
      </c>
      <c r="F8" s="264">
        <v>48</v>
      </c>
      <c r="G8" s="264">
        <v>35</v>
      </c>
      <c r="H8" s="264">
        <v>28</v>
      </c>
      <c r="I8" s="264">
        <v>6</v>
      </c>
      <c r="J8" s="264">
        <v>4</v>
      </c>
      <c r="K8" s="264">
        <v>2</v>
      </c>
      <c r="L8" s="264">
        <v>1</v>
      </c>
      <c r="M8" s="264">
        <v>3</v>
      </c>
      <c r="N8" s="264">
        <v>2</v>
      </c>
      <c r="O8" s="264" t="s">
        <v>286</v>
      </c>
      <c r="P8" s="264" t="s">
        <v>286</v>
      </c>
      <c r="Q8" s="264">
        <v>267</v>
      </c>
      <c r="R8" s="266" t="s">
        <v>315</v>
      </c>
      <c r="S8" s="465" t="s">
        <v>316</v>
      </c>
      <c r="T8" s="268"/>
      <c r="U8" s="251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</row>
    <row r="9" spans="2:85" ht="17.25" customHeight="1">
      <c r="B9" s="462"/>
      <c r="C9" s="313" t="s">
        <v>317</v>
      </c>
      <c r="D9" s="286">
        <v>490</v>
      </c>
      <c r="E9" s="286">
        <v>158</v>
      </c>
      <c r="F9" s="286">
        <v>212</v>
      </c>
      <c r="G9" s="286">
        <v>144</v>
      </c>
      <c r="H9" s="286">
        <v>131</v>
      </c>
      <c r="I9" s="286">
        <v>50</v>
      </c>
      <c r="J9" s="286">
        <v>30</v>
      </c>
      <c r="K9" s="286">
        <v>26</v>
      </c>
      <c r="L9" s="286">
        <v>29</v>
      </c>
      <c r="M9" s="286">
        <v>12</v>
      </c>
      <c r="N9" s="286">
        <v>6</v>
      </c>
      <c r="O9" s="286">
        <v>1</v>
      </c>
      <c r="P9" s="286" t="s">
        <v>286</v>
      </c>
      <c r="Q9" s="286">
        <v>1289</v>
      </c>
      <c r="R9" s="266" t="s">
        <v>317</v>
      </c>
      <c r="S9" s="465"/>
      <c r="T9" s="268"/>
      <c r="U9" s="251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</row>
    <row r="10" spans="2:85" ht="17.25" customHeight="1">
      <c r="B10" s="462"/>
      <c r="C10" s="296" t="s">
        <v>318</v>
      </c>
      <c r="D10" s="286">
        <v>4</v>
      </c>
      <c r="E10" s="286">
        <v>2</v>
      </c>
      <c r="F10" s="286">
        <v>1</v>
      </c>
      <c r="G10" s="286">
        <v>5</v>
      </c>
      <c r="H10" s="286">
        <v>3</v>
      </c>
      <c r="I10" s="286">
        <v>4</v>
      </c>
      <c r="J10" s="286">
        <v>1</v>
      </c>
      <c r="K10" s="286">
        <v>1</v>
      </c>
      <c r="L10" s="286">
        <v>1</v>
      </c>
      <c r="M10" s="286" t="s">
        <v>286</v>
      </c>
      <c r="N10" s="286" t="s">
        <v>286</v>
      </c>
      <c r="O10" s="286" t="s">
        <v>286</v>
      </c>
      <c r="P10" s="286" t="s">
        <v>286</v>
      </c>
      <c r="Q10" s="286">
        <v>22</v>
      </c>
      <c r="R10" s="297" t="s">
        <v>318</v>
      </c>
      <c r="S10" s="465"/>
      <c r="T10" s="268"/>
      <c r="U10" s="251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</row>
    <row r="11" spans="2:85" ht="17.25" customHeight="1">
      <c r="B11" s="462"/>
      <c r="C11" s="296" t="s">
        <v>319</v>
      </c>
      <c r="D11" s="286">
        <v>22</v>
      </c>
      <c r="E11" s="286">
        <v>4</v>
      </c>
      <c r="F11" s="286">
        <v>5</v>
      </c>
      <c r="G11" s="286">
        <v>7</v>
      </c>
      <c r="H11" s="286">
        <v>14</v>
      </c>
      <c r="I11" s="286">
        <v>6</v>
      </c>
      <c r="J11" s="286">
        <v>5</v>
      </c>
      <c r="K11" s="286">
        <v>2</v>
      </c>
      <c r="L11" s="286">
        <v>6</v>
      </c>
      <c r="M11" s="286">
        <v>3</v>
      </c>
      <c r="N11" s="286">
        <v>2</v>
      </c>
      <c r="O11" s="286">
        <v>1</v>
      </c>
      <c r="P11" s="286" t="s">
        <v>286</v>
      </c>
      <c r="Q11" s="286">
        <v>77</v>
      </c>
      <c r="R11" s="297" t="s">
        <v>319</v>
      </c>
      <c r="S11" s="465"/>
      <c r="T11" s="268"/>
      <c r="U11" s="251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</row>
    <row r="12" spans="2:85" ht="27">
      <c r="B12" s="462"/>
      <c r="C12" s="296" t="s">
        <v>320</v>
      </c>
      <c r="D12" s="264">
        <v>9</v>
      </c>
      <c r="E12" s="264">
        <v>4</v>
      </c>
      <c r="F12" s="264">
        <v>6</v>
      </c>
      <c r="G12" s="264">
        <v>3</v>
      </c>
      <c r="H12" s="264">
        <v>10</v>
      </c>
      <c r="I12" s="264">
        <v>2</v>
      </c>
      <c r="J12" s="264">
        <v>5</v>
      </c>
      <c r="K12" s="264">
        <v>3</v>
      </c>
      <c r="L12" s="264">
        <v>5</v>
      </c>
      <c r="M12" s="264">
        <v>3</v>
      </c>
      <c r="N12" s="264">
        <v>2</v>
      </c>
      <c r="O12" s="264">
        <v>1</v>
      </c>
      <c r="P12" s="264">
        <v>1</v>
      </c>
      <c r="Q12" s="286">
        <v>54</v>
      </c>
      <c r="R12" s="297" t="s">
        <v>320</v>
      </c>
      <c r="S12" s="465"/>
      <c r="T12" s="268"/>
      <c r="U12" s="251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</row>
    <row r="13" spans="2:85" ht="30.75" customHeight="1">
      <c r="B13" s="462"/>
      <c r="C13" s="296" t="s">
        <v>321</v>
      </c>
      <c r="D13" s="286">
        <v>67</v>
      </c>
      <c r="E13" s="286">
        <v>18</v>
      </c>
      <c r="F13" s="286">
        <v>21</v>
      </c>
      <c r="G13" s="286">
        <v>17</v>
      </c>
      <c r="H13" s="286">
        <v>12</v>
      </c>
      <c r="I13" s="286">
        <v>8</v>
      </c>
      <c r="J13" s="286">
        <v>3</v>
      </c>
      <c r="K13" s="286">
        <v>1</v>
      </c>
      <c r="L13" s="286">
        <v>8</v>
      </c>
      <c r="M13" s="286">
        <v>4</v>
      </c>
      <c r="N13" s="286">
        <v>4</v>
      </c>
      <c r="O13" s="286">
        <v>1</v>
      </c>
      <c r="P13" s="286" t="s">
        <v>286</v>
      </c>
      <c r="Q13" s="286">
        <v>164</v>
      </c>
      <c r="R13" s="297" t="s">
        <v>321</v>
      </c>
      <c r="S13" s="465"/>
      <c r="T13" s="268"/>
      <c r="U13" s="251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</row>
    <row r="14" spans="2:85" ht="17.25" customHeight="1">
      <c r="B14" s="463"/>
      <c r="C14" s="288" t="s">
        <v>288</v>
      </c>
      <c r="D14" s="304">
        <v>691</v>
      </c>
      <c r="E14" s="304">
        <v>225</v>
      </c>
      <c r="F14" s="304">
        <v>293</v>
      </c>
      <c r="G14" s="304">
        <v>211</v>
      </c>
      <c r="H14" s="304">
        <v>198</v>
      </c>
      <c r="I14" s="304">
        <v>76</v>
      </c>
      <c r="J14" s="304">
        <v>48</v>
      </c>
      <c r="K14" s="304">
        <v>35</v>
      </c>
      <c r="L14" s="304">
        <v>50</v>
      </c>
      <c r="M14" s="304">
        <v>25</v>
      </c>
      <c r="N14" s="304">
        <v>16</v>
      </c>
      <c r="O14" s="304">
        <v>4</v>
      </c>
      <c r="P14" s="304">
        <v>1</v>
      </c>
      <c r="Q14" s="304">
        <v>1873</v>
      </c>
      <c r="R14" s="273" t="s">
        <v>288</v>
      </c>
      <c r="S14" s="466"/>
      <c r="T14" s="268"/>
      <c r="U14" s="251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</row>
    <row r="15" spans="2:85" ht="17.25" customHeight="1">
      <c r="B15" s="484"/>
      <c r="C15" s="482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482"/>
      <c r="S15" s="483"/>
      <c r="T15" s="268"/>
      <c r="U15" s="251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</row>
    <row r="16" spans="2:85" ht="17.25" customHeight="1">
      <c r="B16" s="470" t="s">
        <v>322</v>
      </c>
      <c r="C16" s="282" t="s">
        <v>323</v>
      </c>
      <c r="D16" s="286">
        <v>370</v>
      </c>
      <c r="E16" s="286">
        <v>141</v>
      </c>
      <c r="F16" s="286">
        <v>182</v>
      </c>
      <c r="G16" s="286">
        <v>130</v>
      </c>
      <c r="H16" s="286">
        <v>109</v>
      </c>
      <c r="I16" s="286">
        <v>51</v>
      </c>
      <c r="J16" s="286">
        <v>21</v>
      </c>
      <c r="K16" s="286">
        <v>19</v>
      </c>
      <c r="L16" s="286">
        <v>42</v>
      </c>
      <c r="M16" s="286">
        <v>28</v>
      </c>
      <c r="N16" s="286">
        <v>11</v>
      </c>
      <c r="O16" s="286">
        <v>2</v>
      </c>
      <c r="P16" s="286">
        <v>2</v>
      </c>
      <c r="Q16" s="286">
        <v>1108</v>
      </c>
      <c r="R16" s="284" t="s">
        <v>323</v>
      </c>
      <c r="S16" s="455" t="s">
        <v>322</v>
      </c>
      <c r="T16" s="268"/>
      <c r="U16" s="251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</row>
    <row r="17" spans="2:85" ht="17.25" customHeight="1">
      <c r="B17" s="471"/>
      <c r="C17" s="296" t="s">
        <v>324</v>
      </c>
      <c r="D17" s="286">
        <v>65</v>
      </c>
      <c r="E17" s="286">
        <v>20</v>
      </c>
      <c r="F17" s="286">
        <v>17</v>
      </c>
      <c r="G17" s="286">
        <v>10</v>
      </c>
      <c r="H17" s="286">
        <v>8</v>
      </c>
      <c r="I17" s="286">
        <v>5</v>
      </c>
      <c r="J17" s="286">
        <v>4</v>
      </c>
      <c r="K17" s="286">
        <v>1</v>
      </c>
      <c r="L17" s="286">
        <v>3</v>
      </c>
      <c r="M17" s="286" t="s">
        <v>286</v>
      </c>
      <c r="N17" s="286">
        <v>1</v>
      </c>
      <c r="O17" s="286" t="s">
        <v>286</v>
      </c>
      <c r="P17" s="286" t="s">
        <v>286</v>
      </c>
      <c r="Q17" s="286">
        <v>134</v>
      </c>
      <c r="R17" s="314" t="s">
        <v>324</v>
      </c>
      <c r="S17" s="456"/>
      <c r="T17" s="268"/>
      <c r="U17" s="251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</row>
    <row r="18" spans="2:85" ht="17.25" customHeight="1">
      <c r="B18" s="471"/>
      <c r="C18" s="285" t="s">
        <v>325</v>
      </c>
      <c r="D18" s="286">
        <v>275</v>
      </c>
      <c r="E18" s="286">
        <v>106</v>
      </c>
      <c r="F18" s="286">
        <v>99</v>
      </c>
      <c r="G18" s="286">
        <v>88</v>
      </c>
      <c r="H18" s="286">
        <v>63</v>
      </c>
      <c r="I18" s="286">
        <v>30</v>
      </c>
      <c r="J18" s="286">
        <v>14</v>
      </c>
      <c r="K18" s="286">
        <v>12</v>
      </c>
      <c r="L18" s="286">
        <v>23</v>
      </c>
      <c r="M18" s="286">
        <v>6</v>
      </c>
      <c r="N18" s="286">
        <v>2</v>
      </c>
      <c r="O18" s="286">
        <v>1</v>
      </c>
      <c r="P18" s="286" t="s">
        <v>286</v>
      </c>
      <c r="Q18" s="286">
        <v>719</v>
      </c>
      <c r="R18" s="287" t="s">
        <v>325</v>
      </c>
      <c r="S18" s="456"/>
      <c r="T18" s="268"/>
      <c r="U18" s="251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</row>
    <row r="19" spans="2:85" ht="30.75" customHeight="1">
      <c r="B19" s="471"/>
      <c r="C19" s="296" t="s">
        <v>326</v>
      </c>
      <c r="D19" s="286">
        <v>41</v>
      </c>
      <c r="E19" s="286">
        <v>9</v>
      </c>
      <c r="F19" s="286">
        <v>9</v>
      </c>
      <c r="G19" s="286">
        <v>6</v>
      </c>
      <c r="H19" s="286">
        <v>7</v>
      </c>
      <c r="I19" s="286">
        <v>3</v>
      </c>
      <c r="J19" s="286" t="s">
        <v>286</v>
      </c>
      <c r="K19" s="286" t="s">
        <v>286</v>
      </c>
      <c r="L19" s="286">
        <v>1</v>
      </c>
      <c r="M19" s="286">
        <v>1</v>
      </c>
      <c r="N19" s="286">
        <v>1</v>
      </c>
      <c r="O19" s="286" t="s">
        <v>286</v>
      </c>
      <c r="P19" s="286" t="s">
        <v>286</v>
      </c>
      <c r="Q19" s="286">
        <v>78</v>
      </c>
      <c r="R19" s="314" t="s">
        <v>326</v>
      </c>
      <c r="S19" s="456"/>
      <c r="T19" s="268"/>
      <c r="U19" s="251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</row>
    <row r="20" spans="2:85" ht="17.25" customHeight="1">
      <c r="B20" s="471"/>
      <c r="C20" s="298" t="s">
        <v>327</v>
      </c>
      <c r="D20" s="286">
        <v>43</v>
      </c>
      <c r="E20" s="286">
        <v>13</v>
      </c>
      <c r="F20" s="286">
        <v>26</v>
      </c>
      <c r="G20" s="286">
        <v>13</v>
      </c>
      <c r="H20" s="286">
        <v>9</v>
      </c>
      <c r="I20" s="286">
        <v>11</v>
      </c>
      <c r="J20" s="286">
        <v>3</v>
      </c>
      <c r="K20" s="286">
        <v>1</v>
      </c>
      <c r="L20" s="286">
        <v>4</v>
      </c>
      <c r="M20" s="286">
        <v>5</v>
      </c>
      <c r="N20" s="286" t="s">
        <v>286</v>
      </c>
      <c r="O20" s="286">
        <v>1</v>
      </c>
      <c r="P20" s="286">
        <v>2</v>
      </c>
      <c r="Q20" s="286">
        <v>131</v>
      </c>
      <c r="R20" s="315" t="s">
        <v>327</v>
      </c>
      <c r="S20" s="456"/>
      <c r="T20" s="268"/>
      <c r="U20" s="251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</row>
    <row r="21" spans="2:85" ht="17.25" customHeight="1">
      <c r="B21" s="471"/>
      <c r="C21" s="298" t="s">
        <v>305</v>
      </c>
      <c r="D21" s="286">
        <v>329</v>
      </c>
      <c r="E21" s="286">
        <v>106</v>
      </c>
      <c r="F21" s="286">
        <v>150</v>
      </c>
      <c r="G21" s="286">
        <v>126</v>
      </c>
      <c r="H21" s="286">
        <v>97</v>
      </c>
      <c r="I21" s="286">
        <v>32</v>
      </c>
      <c r="J21" s="286">
        <v>29</v>
      </c>
      <c r="K21" s="286">
        <v>26</v>
      </c>
      <c r="L21" s="286">
        <v>48</v>
      </c>
      <c r="M21" s="286">
        <v>41</v>
      </c>
      <c r="N21" s="286">
        <v>19</v>
      </c>
      <c r="O21" s="286">
        <v>6</v>
      </c>
      <c r="P21" s="286" t="s">
        <v>286</v>
      </c>
      <c r="Q21" s="286">
        <v>1009</v>
      </c>
      <c r="R21" s="315" t="s">
        <v>305</v>
      </c>
      <c r="S21" s="456"/>
      <c r="T21" s="268"/>
      <c r="U21" s="251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</row>
    <row r="22" spans="2:85" ht="17.25" customHeight="1">
      <c r="B22" s="471"/>
      <c r="C22" s="298" t="s">
        <v>328</v>
      </c>
      <c r="D22" s="286">
        <v>46</v>
      </c>
      <c r="E22" s="286">
        <v>20</v>
      </c>
      <c r="F22" s="286">
        <v>26</v>
      </c>
      <c r="G22" s="286">
        <v>17</v>
      </c>
      <c r="H22" s="286">
        <v>30</v>
      </c>
      <c r="I22" s="286">
        <v>19</v>
      </c>
      <c r="J22" s="286">
        <v>8</v>
      </c>
      <c r="K22" s="286">
        <v>8</v>
      </c>
      <c r="L22" s="286">
        <v>13</v>
      </c>
      <c r="M22" s="286">
        <v>4</v>
      </c>
      <c r="N22" s="286">
        <v>5</v>
      </c>
      <c r="O22" s="286">
        <v>2</v>
      </c>
      <c r="P22" s="286">
        <v>1</v>
      </c>
      <c r="Q22" s="286">
        <v>199</v>
      </c>
      <c r="R22" s="315" t="s">
        <v>328</v>
      </c>
      <c r="S22" s="456"/>
      <c r="T22" s="268"/>
      <c r="U22" s="251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</row>
    <row r="23" spans="2:85" ht="17.25" customHeight="1">
      <c r="B23" s="471"/>
      <c r="C23" s="296" t="s">
        <v>374</v>
      </c>
      <c r="D23" s="286">
        <v>19</v>
      </c>
      <c r="E23" s="286">
        <v>17</v>
      </c>
      <c r="F23" s="286">
        <v>12</v>
      </c>
      <c r="G23" s="286">
        <v>7</v>
      </c>
      <c r="H23" s="286">
        <v>4</v>
      </c>
      <c r="I23" s="286">
        <v>3</v>
      </c>
      <c r="J23" s="286" t="s">
        <v>286</v>
      </c>
      <c r="K23" s="286" t="s">
        <v>286</v>
      </c>
      <c r="L23" s="286" t="s">
        <v>286</v>
      </c>
      <c r="M23" s="286" t="s">
        <v>286</v>
      </c>
      <c r="N23" s="286" t="s">
        <v>286</v>
      </c>
      <c r="O23" s="286" t="s">
        <v>286</v>
      </c>
      <c r="P23" s="286">
        <v>1</v>
      </c>
      <c r="Q23" s="286">
        <v>63</v>
      </c>
      <c r="R23" s="314" t="s">
        <v>374</v>
      </c>
      <c r="S23" s="456"/>
      <c r="T23" s="268"/>
      <c r="U23" s="251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</row>
    <row r="24" spans="2:85" ht="17.25" customHeight="1">
      <c r="B24" s="471"/>
      <c r="C24" s="285" t="s">
        <v>365</v>
      </c>
      <c r="D24" s="286">
        <v>320</v>
      </c>
      <c r="E24" s="286">
        <v>106</v>
      </c>
      <c r="F24" s="286">
        <v>177</v>
      </c>
      <c r="G24" s="286">
        <v>129</v>
      </c>
      <c r="H24" s="286">
        <v>123</v>
      </c>
      <c r="I24" s="286">
        <v>67</v>
      </c>
      <c r="J24" s="286">
        <v>30</v>
      </c>
      <c r="K24" s="286">
        <v>21</v>
      </c>
      <c r="L24" s="286">
        <v>44</v>
      </c>
      <c r="M24" s="286">
        <v>18</v>
      </c>
      <c r="N24" s="286">
        <v>8</v>
      </c>
      <c r="O24" s="286">
        <v>1</v>
      </c>
      <c r="P24" s="286">
        <v>1</v>
      </c>
      <c r="Q24" s="286">
        <v>1045</v>
      </c>
      <c r="R24" s="287" t="s">
        <v>365</v>
      </c>
      <c r="S24" s="456"/>
      <c r="T24" s="268"/>
      <c r="U24" s="251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</row>
    <row r="25" spans="2:85" ht="17.25" customHeight="1">
      <c r="B25" s="472"/>
      <c r="C25" s="288" t="s">
        <v>288</v>
      </c>
      <c r="D25" s="304">
        <v>1508</v>
      </c>
      <c r="E25" s="304">
        <v>538</v>
      </c>
      <c r="F25" s="304">
        <v>698</v>
      </c>
      <c r="G25" s="304">
        <v>526</v>
      </c>
      <c r="H25" s="304">
        <v>450</v>
      </c>
      <c r="I25" s="304">
        <v>221</v>
      </c>
      <c r="J25" s="304">
        <v>109</v>
      </c>
      <c r="K25" s="304">
        <v>88</v>
      </c>
      <c r="L25" s="304">
        <v>178</v>
      </c>
      <c r="M25" s="304">
        <v>103</v>
      </c>
      <c r="N25" s="304">
        <v>47</v>
      </c>
      <c r="O25" s="304">
        <v>13</v>
      </c>
      <c r="P25" s="304">
        <v>7</v>
      </c>
      <c r="Q25" s="304">
        <v>4486</v>
      </c>
      <c r="R25" s="289" t="s">
        <v>288</v>
      </c>
      <c r="S25" s="457"/>
      <c r="T25" s="268"/>
      <c r="U25" s="251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</row>
    <row r="26" spans="2:85" ht="17.25" customHeight="1">
      <c r="B26" s="316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  <c r="S26" s="317"/>
      <c r="T26" s="268"/>
      <c r="U26" s="251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</row>
    <row r="27" spans="2:85" ht="17.25" customHeight="1">
      <c r="B27" s="467" t="s">
        <v>329</v>
      </c>
      <c r="C27" s="294" t="s">
        <v>366</v>
      </c>
      <c r="D27" s="286">
        <v>752</v>
      </c>
      <c r="E27" s="286">
        <v>198</v>
      </c>
      <c r="F27" s="286">
        <v>212</v>
      </c>
      <c r="G27" s="286">
        <v>103</v>
      </c>
      <c r="H27" s="286">
        <v>76</v>
      </c>
      <c r="I27" s="286">
        <v>20</v>
      </c>
      <c r="J27" s="286">
        <v>12</v>
      </c>
      <c r="K27" s="286">
        <v>6</v>
      </c>
      <c r="L27" s="286">
        <v>19</v>
      </c>
      <c r="M27" s="286">
        <v>12</v>
      </c>
      <c r="N27" s="286">
        <v>4</v>
      </c>
      <c r="O27" s="286" t="s">
        <v>286</v>
      </c>
      <c r="P27" s="286">
        <v>1</v>
      </c>
      <c r="Q27" s="286">
        <v>1415</v>
      </c>
      <c r="R27" s="295" t="s">
        <v>366</v>
      </c>
      <c r="S27" s="458" t="s">
        <v>329</v>
      </c>
      <c r="T27" s="268"/>
      <c r="U27" s="251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</row>
    <row r="28" spans="2:85" ht="27">
      <c r="B28" s="468"/>
      <c r="C28" s="296" t="s">
        <v>330</v>
      </c>
      <c r="D28" s="264">
        <v>319</v>
      </c>
      <c r="E28" s="264">
        <v>53</v>
      </c>
      <c r="F28" s="264">
        <v>63</v>
      </c>
      <c r="G28" s="264">
        <v>42</v>
      </c>
      <c r="H28" s="264">
        <v>23</v>
      </c>
      <c r="I28" s="264">
        <v>10</v>
      </c>
      <c r="J28" s="264">
        <v>5</v>
      </c>
      <c r="K28" s="264">
        <v>3</v>
      </c>
      <c r="L28" s="264">
        <v>8</v>
      </c>
      <c r="M28" s="264">
        <v>3</v>
      </c>
      <c r="N28" s="264">
        <v>2</v>
      </c>
      <c r="O28" s="264" t="s">
        <v>286</v>
      </c>
      <c r="P28" s="264">
        <v>1</v>
      </c>
      <c r="Q28" s="286">
        <v>532</v>
      </c>
      <c r="R28" s="297" t="s">
        <v>330</v>
      </c>
      <c r="S28" s="459"/>
      <c r="T28" s="268"/>
      <c r="U28" s="251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</row>
    <row r="29" spans="2:85" ht="30.75" customHeight="1">
      <c r="B29" s="468"/>
      <c r="C29" s="296" t="s">
        <v>326</v>
      </c>
      <c r="D29" s="286">
        <v>343</v>
      </c>
      <c r="E29" s="286">
        <v>70</v>
      </c>
      <c r="F29" s="286">
        <v>71</v>
      </c>
      <c r="G29" s="286">
        <v>37</v>
      </c>
      <c r="H29" s="286">
        <v>25</v>
      </c>
      <c r="I29" s="286">
        <v>6</v>
      </c>
      <c r="J29" s="286">
        <v>2</v>
      </c>
      <c r="K29" s="286">
        <v>1</v>
      </c>
      <c r="L29" s="286">
        <v>11</v>
      </c>
      <c r="M29" s="286">
        <v>4</v>
      </c>
      <c r="N29" s="286">
        <v>1</v>
      </c>
      <c r="O29" s="286" t="s">
        <v>286</v>
      </c>
      <c r="P29" s="286">
        <v>1</v>
      </c>
      <c r="Q29" s="286">
        <v>572</v>
      </c>
      <c r="R29" s="297" t="s">
        <v>326</v>
      </c>
      <c r="S29" s="459"/>
      <c r="T29" s="268"/>
      <c r="U29" s="251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</row>
    <row r="30" spans="2:85" ht="17.25" customHeight="1">
      <c r="B30" s="468"/>
      <c r="C30" s="298" t="s">
        <v>327</v>
      </c>
      <c r="D30" s="286">
        <v>230</v>
      </c>
      <c r="E30" s="286">
        <v>96</v>
      </c>
      <c r="F30" s="286">
        <v>197</v>
      </c>
      <c r="G30" s="286">
        <v>143</v>
      </c>
      <c r="H30" s="286">
        <v>118</v>
      </c>
      <c r="I30" s="286">
        <v>43</v>
      </c>
      <c r="J30" s="286">
        <v>16</v>
      </c>
      <c r="K30" s="286">
        <v>9</v>
      </c>
      <c r="L30" s="286">
        <v>17</v>
      </c>
      <c r="M30" s="286">
        <v>7</v>
      </c>
      <c r="N30" s="286">
        <v>9</v>
      </c>
      <c r="O30" s="286" t="s">
        <v>286</v>
      </c>
      <c r="P30" s="286">
        <v>1</v>
      </c>
      <c r="Q30" s="286">
        <v>886</v>
      </c>
      <c r="R30" s="299" t="s">
        <v>327</v>
      </c>
      <c r="S30" s="459"/>
      <c r="T30" s="268"/>
      <c r="U30" s="251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</row>
    <row r="31" spans="2:85" ht="17.25" customHeight="1">
      <c r="B31" s="468"/>
      <c r="C31" s="285" t="s">
        <v>331</v>
      </c>
      <c r="D31" s="286">
        <v>20</v>
      </c>
      <c r="E31" s="286">
        <v>6</v>
      </c>
      <c r="F31" s="286">
        <v>9</v>
      </c>
      <c r="G31" s="286">
        <v>3</v>
      </c>
      <c r="H31" s="286">
        <v>2</v>
      </c>
      <c r="I31" s="286" t="s">
        <v>286</v>
      </c>
      <c r="J31" s="286">
        <v>2</v>
      </c>
      <c r="K31" s="286" t="s">
        <v>286</v>
      </c>
      <c r="L31" s="286">
        <v>8</v>
      </c>
      <c r="M31" s="286">
        <v>2</v>
      </c>
      <c r="N31" s="286">
        <v>7</v>
      </c>
      <c r="O31" s="286">
        <v>4</v>
      </c>
      <c r="P31" s="286">
        <v>4</v>
      </c>
      <c r="Q31" s="286">
        <v>67</v>
      </c>
      <c r="R31" s="270" t="s">
        <v>331</v>
      </c>
      <c r="S31" s="459"/>
      <c r="T31" s="268"/>
      <c r="U31" s="251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</row>
    <row r="32" spans="2:85" ht="17.25" customHeight="1">
      <c r="B32" s="468"/>
      <c r="C32" s="296" t="s">
        <v>332</v>
      </c>
      <c r="D32" s="286">
        <v>148</v>
      </c>
      <c r="E32" s="286">
        <v>23</v>
      </c>
      <c r="F32" s="286">
        <v>29</v>
      </c>
      <c r="G32" s="286">
        <v>13</v>
      </c>
      <c r="H32" s="286">
        <v>8</v>
      </c>
      <c r="I32" s="286">
        <v>5</v>
      </c>
      <c r="J32" s="286" t="s">
        <v>286</v>
      </c>
      <c r="K32" s="286" t="s">
        <v>286</v>
      </c>
      <c r="L32" s="286">
        <v>1</v>
      </c>
      <c r="M32" s="286" t="s">
        <v>286</v>
      </c>
      <c r="N32" s="286" t="s">
        <v>286</v>
      </c>
      <c r="O32" s="286" t="s">
        <v>286</v>
      </c>
      <c r="P32" s="286">
        <v>1</v>
      </c>
      <c r="Q32" s="286">
        <v>228</v>
      </c>
      <c r="R32" s="297" t="s">
        <v>332</v>
      </c>
      <c r="S32" s="459"/>
      <c r="T32" s="268"/>
      <c r="U32" s="251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</row>
    <row r="33" spans="2:85" ht="17.25" customHeight="1">
      <c r="B33" s="468"/>
      <c r="C33" s="285" t="s">
        <v>306</v>
      </c>
      <c r="D33" s="286">
        <v>1499</v>
      </c>
      <c r="E33" s="286">
        <v>478</v>
      </c>
      <c r="F33" s="286">
        <v>654</v>
      </c>
      <c r="G33" s="286">
        <v>365</v>
      </c>
      <c r="H33" s="286">
        <v>249</v>
      </c>
      <c r="I33" s="286">
        <v>110</v>
      </c>
      <c r="J33" s="286">
        <v>44</v>
      </c>
      <c r="K33" s="286">
        <v>30</v>
      </c>
      <c r="L33" s="286">
        <v>66</v>
      </c>
      <c r="M33" s="286">
        <v>41</v>
      </c>
      <c r="N33" s="286">
        <v>30</v>
      </c>
      <c r="O33" s="286">
        <v>5</v>
      </c>
      <c r="P33" s="286">
        <v>1</v>
      </c>
      <c r="Q33" s="286">
        <v>3572</v>
      </c>
      <c r="R33" s="270" t="s">
        <v>306</v>
      </c>
      <c r="S33" s="459"/>
      <c r="T33" s="268"/>
      <c r="U33" s="251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</row>
    <row r="34" spans="2:85" ht="17.25" customHeight="1">
      <c r="B34" s="480"/>
      <c r="C34" s="318" t="s">
        <v>364</v>
      </c>
      <c r="D34" s="319">
        <v>3311</v>
      </c>
      <c r="E34" s="319">
        <v>924</v>
      </c>
      <c r="F34" s="319">
        <v>1235</v>
      </c>
      <c r="G34" s="319">
        <v>706</v>
      </c>
      <c r="H34" s="319">
        <v>501</v>
      </c>
      <c r="I34" s="319">
        <v>194</v>
      </c>
      <c r="J34" s="319">
        <v>81</v>
      </c>
      <c r="K34" s="319">
        <v>49</v>
      </c>
      <c r="L34" s="319">
        <v>130</v>
      </c>
      <c r="M34" s="319">
        <v>69</v>
      </c>
      <c r="N34" s="319">
        <v>53</v>
      </c>
      <c r="O34" s="319">
        <v>9</v>
      </c>
      <c r="P34" s="319">
        <v>10</v>
      </c>
      <c r="Q34" s="319">
        <v>7272</v>
      </c>
      <c r="R34" s="320" t="s">
        <v>364</v>
      </c>
      <c r="S34" s="481"/>
      <c r="T34" s="268"/>
      <c r="U34" s="251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</row>
    <row r="35" spans="2:85" ht="17.25" customHeight="1">
      <c r="B35" s="321"/>
      <c r="C35" s="322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2"/>
      <c r="S35" s="321"/>
      <c r="T35" s="308"/>
      <c r="U35" s="251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</row>
    <row r="36" spans="2:85" ht="14.25">
      <c r="B36" s="248"/>
      <c r="C36" s="312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2"/>
      <c r="S36" s="248"/>
      <c r="T36" s="311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</row>
    <row r="37" spans="2:85" ht="14.25">
      <c r="B37" s="248"/>
      <c r="C37" s="312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2"/>
      <c r="S37" s="248"/>
      <c r="T37" s="311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</row>
    <row r="38" spans="2:85" ht="14.25">
      <c r="B38" s="248"/>
      <c r="C38" s="312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312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</row>
    <row r="39" spans="2:85" ht="14.25">
      <c r="B39" s="248"/>
      <c r="C39" s="312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2"/>
      <c r="S39" s="248"/>
      <c r="T39" s="311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</row>
    <row r="40" spans="2:85" ht="14.25">
      <c r="B40" s="248"/>
      <c r="C40" s="312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2"/>
      <c r="S40" s="248"/>
      <c r="T40" s="311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</row>
    <row r="41" spans="2:85" ht="14.25"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</row>
    <row r="42" spans="2:85" ht="14.25"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</row>
    <row r="43" spans="2:85" ht="14.25"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</row>
    <row r="44" spans="2:85" ht="14.25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</row>
    <row r="45" spans="2:85" ht="14.2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</row>
    <row r="46" spans="2:85" ht="14.25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</row>
    <row r="47" spans="2:85" ht="14.25"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</row>
    <row r="48" spans="2:85" ht="14.25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</row>
    <row r="49" spans="2:85" ht="14.25"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</row>
    <row r="50" spans="2:85" ht="14.25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</row>
    <row r="51" spans="2:85" ht="14.2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</row>
    <row r="52" spans="2:85" ht="14.25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</row>
    <row r="53" spans="2:85" ht="14.25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</row>
    <row r="54" spans="2:85" ht="14.25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</row>
    <row r="55" spans="2:85" ht="14.25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</row>
    <row r="56" spans="2:85" ht="14.25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</row>
    <row r="57" spans="2:85" ht="14.25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</row>
    <row r="58" spans="2:85" ht="14.25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</row>
    <row r="59" spans="2:85" ht="14.25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</row>
    <row r="60" spans="2:85" ht="14.25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</row>
    <row r="61" spans="2:85" ht="14.25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</row>
    <row r="62" spans="2:85" ht="14.25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</row>
    <row r="63" spans="2:85" ht="14.25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</row>
    <row r="64" spans="2:85" ht="14.25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</row>
    <row r="65" spans="2:85" ht="14.25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</row>
    <row r="66" spans="2:85" ht="14.25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</row>
    <row r="67" spans="2:85" ht="14.25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</row>
    <row r="68" spans="2:85" ht="14.25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</row>
    <row r="69" spans="2:85" ht="14.25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</row>
    <row r="70" spans="2:85" ht="14.2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</row>
    <row r="71" spans="2:85" ht="14.25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</row>
    <row r="72" spans="2:85" ht="14.2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</row>
    <row r="73" spans="2:85" ht="14.2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</row>
    <row r="74" spans="2:85" ht="14.2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</row>
    <row r="75" spans="2:85" ht="14.2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</row>
    <row r="76" spans="2:85" ht="14.2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</row>
    <row r="77" spans="2:85" ht="14.2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</row>
    <row r="78" spans="2:85" ht="14.2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</row>
    <row r="79" spans="2:85" ht="14.2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</row>
    <row r="80" spans="2:85" ht="14.2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</row>
    <row r="81" spans="2:85" ht="14.2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</row>
    <row r="82" spans="2:85" ht="14.2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</row>
    <row r="83" spans="2:85" ht="14.2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</row>
  </sheetData>
  <mergeCells count="24">
    <mergeCell ref="R2:S6"/>
    <mergeCell ref="R15:S15"/>
    <mergeCell ref="B15:C15"/>
    <mergeCell ref="B8:B14"/>
    <mergeCell ref="S8:S14"/>
    <mergeCell ref="G4:G6"/>
    <mergeCell ref="P4:P6"/>
    <mergeCell ref="L4:L6"/>
    <mergeCell ref="H4:H6"/>
    <mergeCell ref="I4:I6"/>
    <mergeCell ref="B2:C6"/>
    <mergeCell ref="D4:D6"/>
    <mergeCell ref="D2:Q3"/>
    <mergeCell ref="F4:F6"/>
    <mergeCell ref="E4:E6"/>
    <mergeCell ref="N4:N6"/>
    <mergeCell ref="O4:O6"/>
    <mergeCell ref="M4:M6"/>
    <mergeCell ref="J4:J6"/>
    <mergeCell ref="K4:K6"/>
    <mergeCell ref="B16:B25"/>
    <mergeCell ref="B27:B34"/>
    <mergeCell ref="S16:S25"/>
    <mergeCell ref="S27:S34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&amp;R仙台国税局
法人税２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92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49" customWidth="1"/>
    <col min="2" max="2" width="6.75390625" style="249" customWidth="1"/>
    <col min="3" max="3" width="19.625" style="249" customWidth="1"/>
    <col min="4" max="16" width="9.875" style="249" customWidth="1"/>
    <col min="17" max="17" width="10.50390625" style="249" customWidth="1"/>
    <col min="18" max="18" width="19.625" style="249" customWidth="1"/>
    <col min="19" max="19" width="7.125" style="249" customWidth="1"/>
    <col min="20" max="20" width="1.37890625" style="249" customWidth="1"/>
    <col min="21" max="16384" width="12.00390625" style="249" customWidth="1"/>
  </cols>
  <sheetData>
    <row r="1" spans="2:85" ht="14.25">
      <c r="B1" s="247" t="s">
        <v>267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</row>
    <row r="2" spans="2:85" ht="15" customHeight="1">
      <c r="B2" s="473" t="s">
        <v>268</v>
      </c>
      <c r="C2" s="473"/>
      <c r="D2" s="476" t="s">
        <v>269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7"/>
      <c r="R2" s="473" t="s">
        <v>268</v>
      </c>
      <c r="S2" s="473"/>
      <c r="T2" s="250"/>
      <c r="U2" s="251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</row>
    <row r="3" spans="2:85" ht="14.25">
      <c r="B3" s="473"/>
      <c r="C3" s="473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73"/>
      <c r="S3" s="473"/>
      <c r="T3" s="250"/>
      <c r="U3" s="251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</row>
    <row r="4" spans="2:85" ht="14.25" customHeight="1">
      <c r="B4" s="473"/>
      <c r="C4" s="473"/>
      <c r="D4" s="447" t="s">
        <v>270</v>
      </c>
      <c r="E4" s="447" t="s">
        <v>271</v>
      </c>
      <c r="F4" s="447" t="s">
        <v>272</v>
      </c>
      <c r="G4" s="447" t="s">
        <v>273</v>
      </c>
      <c r="H4" s="447" t="s">
        <v>274</v>
      </c>
      <c r="I4" s="447" t="s">
        <v>275</v>
      </c>
      <c r="J4" s="447" t="s">
        <v>276</v>
      </c>
      <c r="K4" s="447" t="s">
        <v>277</v>
      </c>
      <c r="L4" s="447" t="s">
        <v>278</v>
      </c>
      <c r="M4" s="447" t="s">
        <v>279</v>
      </c>
      <c r="N4" s="447" t="s">
        <v>280</v>
      </c>
      <c r="O4" s="447" t="s">
        <v>281</v>
      </c>
      <c r="P4" s="447" t="s">
        <v>282</v>
      </c>
      <c r="Q4" s="252"/>
      <c r="R4" s="473"/>
      <c r="S4" s="473"/>
      <c r="T4" s="253"/>
      <c r="U4" s="251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</row>
    <row r="5" spans="2:85" ht="14.25" customHeight="1">
      <c r="B5" s="473"/>
      <c r="C5" s="473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254" t="s">
        <v>283</v>
      </c>
      <c r="R5" s="473"/>
      <c r="S5" s="473"/>
      <c r="T5" s="253"/>
      <c r="U5" s="251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</row>
    <row r="6" spans="2:85" ht="14.25" customHeight="1">
      <c r="B6" s="473"/>
      <c r="C6" s="473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255"/>
      <c r="R6" s="473"/>
      <c r="S6" s="473"/>
      <c r="T6" s="253"/>
      <c r="U6" s="251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</row>
    <row r="7" spans="2:85" ht="17.25" customHeight="1">
      <c r="B7" s="256"/>
      <c r="C7" s="257"/>
      <c r="D7" s="258" t="s">
        <v>361</v>
      </c>
      <c r="E7" s="258" t="s">
        <v>361</v>
      </c>
      <c r="F7" s="258" t="s">
        <v>361</v>
      </c>
      <c r="G7" s="258" t="s">
        <v>361</v>
      </c>
      <c r="H7" s="258" t="s">
        <v>361</v>
      </c>
      <c r="I7" s="258" t="s">
        <v>361</v>
      </c>
      <c r="J7" s="258" t="s">
        <v>361</v>
      </c>
      <c r="K7" s="258" t="s">
        <v>361</v>
      </c>
      <c r="L7" s="258" t="s">
        <v>361</v>
      </c>
      <c r="M7" s="258" t="s">
        <v>361</v>
      </c>
      <c r="N7" s="258" t="s">
        <v>361</v>
      </c>
      <c r="O7" s="258" t="s">
        <v>361</v>
      </c>
      <c r="P7" s="258" t="s">
        <v>361</v>
      </c>
      <c r="Q7" s="258" t="s">
        <v>361</v>
      </c>
      <c r="R7" s="259"/>
      <c r="S7" s="260"/>
      <c r="T7" s="261"/>
      <c r="U7" s="251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</row>
    <row r="8" spans="2:85" ht="27">
      <c r="B8" s="474" t="s">
        <v>333</v>
      </c>
      <c r="C8" s="324" t="s">
        <v>334</v>
      </c>
      <c r="D8" s="264">
        <v>53</v>
      </c>
      <c r="E8" s="264">
        <v>17</v>
      </c>
      <c r="F8" s="264">
        <v>15</v>
      </c>
      <c r="G8" s="264">
        <v>18</v>
      </c>
      <c r="H8" s="264">
        <v>9</v>
      </c>
      <c r="I8" s="264">
        <v>4</v>
      </c>
      <c r="J8" s="264">
        <v>1</v>
      </c>
      <c r="K8" s="264">
        <v>3</v>
      </c>
      <c r="L8" s="264">
        <v>12</v>
      </c>
      <c r="M8" s="264">
        <v>10</v>
      </c>
      <c r="N8" s="264">
        <v>20</v>
      </c>
      <c r="O8" s="264">
        <v>3</v>
      </c>
      <c r="P8" s="264">
        <v>8</v>
      </c>
      <c r="Q8" s="264">
        <v>173</v>
      </c>
      <c r="R8" s="325" t="s">
        <v>334</v>
      </c>
      <c r="S8" s="451" t="s">
        <v>333</v>
      </c>
      <c r="T8" s="268"/>
      <c r="U8" s="251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</row>
    <row r="9" spans="2:85" ht="17.25" customHeight="1">
      <c r="B9" s="474"/>
      <c r="C9" s="324" t="s">
        <v>335</v>
      </c>
      <c r="D9" s="286">
        <v>8</v>
      </c>
      <c r="E9" s="286">
        <v>1</v>
      </c>
      <c r="F9" s="286">
        <v>3</v>
      </c>
      <c r="G9" s="286" t="s">
        <v>286</v>
      </c>
      <c r="H9" s="286" t="s">
        <v>286</v>
      </c>
      <c r="I9" s="286">
        <v>1</v>
      </c>
      <c r="J9" s="286" t="s">
        <v>286</v>
      </c>
      <c r="K9" s="286">
        <v>1</v>
      </c>
      <c r="L9" s="286">
        <v>2</v>
      </c>
      <c r="M9" s="286">
        <v>1</v>
      </c>
      <c r="N9" s="286">
        <v>2</v>
      </c>
      <c r="O9" s="286" t="s">
        <v>286</v>
      </c>
      <c r="P9" s="286" t="s">
        <v>286</v>
      </c>
      <c r="Q9" s="286">
        <v>19</v>
      </c>
      <c r="R9" s="325" t="s">
        <v>335</v>
      </c>
      <c r="S9" s="451"/>
      <c r="T9" s="268"/>
      <c r="U9" s="251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</row>
    <row r="10" spans="2:85" ht="17.25" customHeight="1">
      <c r="B10" s="474"/>
      <c r="C10" s="285" t="s">
        <v>336</v>
      </c>
      <c r="D10" s="286">
        <v>340</v>
      </c>
      <c r="E10" s="286">
        <v>95</v>
      </c>
      <c r="F10" s="286">
        <v>72</v>
      </c>
      <c r="G10" s="286">
        <v>29</v>
      </c>
      <c r="H10" s="286">
        <v>19</v>
      </c>
      <c r="I10" s="286">
        <v>7</v>
      </c>
      <c r="J10" s="286">
        <v>2</v>
      </c>
      <c r="K10" s="286">
        <v>2</v>
      </c>
      <c r="L10" s="286">
        <v>4</v>
      </c>
      <c r="M10" s="286">
        <v>3</v>
      </c>
      <c r="N10" s="286">
        <v>1</v>
      </c>
      <c r="O10" s="286" t="s">
        <v>286</v>
      </c>
      <c r="P10" s="286" t="s">
        <v>286</v>
      </c>
      <c r="Q10" s="286">
        <v>574</v>
      </c>
      <c r="R10" s="270" t="s">
        <v>336</v>
      </c>
      <c r="S10" s="451"/>
      <c r="T10" s="268"/>
      <c r="U10" s="251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</row>
    <row r="11" spans="2:85" ht="17.25" customHeight="1">
      <c r="B11" s="475"/>
      <c r="C11" s="288" t="s">
        <v>337</v>
      </c>
      <c r="D11" s="304">
        <v>401</v>
      </c>
      <c r="E11" s="304">
        <v>113</v>
      </c>
      <c r="F11" s="304">
        <v>90</v>
      </c>
      <c r="G11" s="304">
        <v>47</v>
      </c>
      <c r="H11" s="304">
        <v>28</v>
      </c>
      <c r="I11" s="304">
        <v>12</v>
      </c>
      <c r="J11" s="304">
        <v>3</v>
      </c>
      <c r="K11" s="304">
        <v>6</v>
      </c>
      <c r="L11" s="304">
        <v>18</v>
      </c>
      <c r="M11" s="304">
        <v>14</v>
      </c>
      <c r="N11" s="304">
        <v>23</v>
      </c>
      <c r="O11" s="304">
        <v>3</v>
      </c>
      <c r="P11" s="304">
        <v>8</v>
      </c>
      <c r="Q11" s="304">
        <v>766</v>
      </c>
      <c r="R11" s="273" t="s">
        <v>337</v>
      </c>
      <c r="S11" s="452"/>
      <c r="T11" s="268"/>
      <c r="U11" s="251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</row>
    <row r="12" spans="2:85" ht="17.25" customHeight="1">
      <c r="B12" s="326"/>
      <c r="C12" s="29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1"/>
      <c r="S12" s="327"/>
      <c r="T12" s="268"/>
      <c r="U12" s="251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</row>
    <row r="13" spans="2:85" ht="17.25" customHeight="1">
      <c r="B13" s="495" t="s">
        <v>338</v>
      </c>
      <c r="C13" s="294" t="s">
        <v>339</v>
      </c>
      <c r="D13" s="286">
        <v>374</v>
      </c>
      <c r="E13" s="286">
        <v>139</v>
      </c>
      <c r="F13" s="286">
        <v>151</v>
      </c>
      <c r="G13" s="286">
        <v>87</v>
      </c>
      <c r="H13" s="286">
        <v>69</v>
      </c>
      <c r="I13" s="286">
        <v>26</v>
      </c>
      <c r="J13" s="286">
        <v>15</v>
      </c>
      <c r="K13" s="286">
        <v>9</v>
      </c>
      <c r="L13" s="286">
        <v>17</v>
      </c>
      <c r="M13" s="286">
        <v>6</v>
      </c>
      <c r="N13" s="286">
        <v>5</v>
      </c>
      <c r="O13" s="286">
        <v>2</v>
      </c>
      <c r="P13" s="286">
        <v>1</v>
      </c>
      <c r="Q13" s="286">
        <v>901</v>
      </c>
      <c r="R13" s="295" t="s">
        <v>339</v>
      </c>
      <c r="S13" s="488" t="s">
        <v>338</v>
      </c>
      <c r="T13" s="268"/>
      <c r="U13" s="251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</row>
    <row r="14" spans="2:85" ht="17.25" customHeight="1">
      <c r="B14" s="496"/>
      <c r="C14" s="285" t="s">
        <v>340</v>
      </c>
      <c r="D14" s="286">
        <v>1179</v>
      </c>
      <c r="E14" s="286">
        <v>382</v>
      </c>
      <c r="F14" s="286">
        <v>521</v>
      </c>
      <c r="G14" s="286">
        <v>320</v>
      </c>
      <c r="H14" s="286">
        <v>218</v>
      </c>
      <c r="I14" s="286">
        <v>74</v>
      </c>
      <c r="J14" s="286">
        <v>38</v>
      </c>
      <c r="K14" s="286">
        <v>27</v>
      </c>
      <c r="L14" s="286">
        <v>45</v>
      </c>
      <c r="M14" s="286">
        <v>29</v>
      </c>
      <c r="N14" s="286">
        <v>16</v>
      </c>
      <c r="O14" s="286" t="s">
        <v>286</v>
      </c>
      <c r="P14" s="286">
        <v>1</v>
      </c>
      <c r="Q14" s="286">
        <v>2850</v>
      </c>
      <c r="R14" s="270" t="s">
        <v>340</v>
      </c>
      <c r="S14" s="489"/>
      <c r="T14" s="268"/>
      <c r="U14" s="251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</row>
    <row r="15" spans="2:85" ht="17.25" customHeight="1">
      <c r="B15" s="497"/>
      <c r="C15" s="288" t="s">
        <v>341</v>
      </c>
      <c r="D15" s="304">
        <v>1553</v>
      </c>
      <c r="E15" s="304">
        <v>521</v>
      </c>
      <c r="F15" s="304">
        <v>672</v>
      </c>
      <c r="G15" s="304">
        <v>407</v>
      </c>
      <c r="H15" s="304">
        <v>287</v>
      </c>
      <c r="I15" s="304">
        <v>100</v>
      </c>
      <c r="J15" s="304">
        <v>53</v>
      </c>
      <c r="K15" s="304">
        <v>36</v>
      </c>
      <c r="L15" s="304">
        <v>62</v>
      </c>
      <c r="M15" s="304">
        <v>35</v>
      </c>
      <c r="N15" s="304">
        <v>21</v>
      </c>
      <c r="O15" s="304">
        <v>2</v>
      </c>
      <c r="P15" s="304">
        <v>2</v>
      </c>
      <c r="Q15" s="304">
        <v>3751</v>
      </c>
      <c r="R15" s="273" t="s">
        <v>341</v>
      </c>
      <c r="S15" s="490"/>
      <c r="T15" s="268"/>
      <c r="U15" s="251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</row>
    <row r="16" spans="2:85" ht="17.25" customHeight="1">
      <c r="B16" s="491"/>
      <c r="C16" s="486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486"/>
      <c r="S16" s="487"/>
      <c r="T16" s="268"/>
      <c r="U16" s="251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</row>
    <row r="17" spans="2:85" ht="17.25" customHeight="1">
      <c r="B17" s="330" t="s">
        <v>342</v>
      </c>
      <c r="C17" s="294" t="s">
        <v>343</v>
      </c>
      <c r="D17" s="286">
        <v>595</v>
      </c>
      <c r="E17" s="286">
        <v>146</v>
      </c>
      <c r="F17" s="286">
        <v>161</v>
      </c>
      <c r="G17" s="286">
        <v>91</v>
      </c>
      <c r="H17" s="286">
        <v>52</v>
      </c>
      <c r="I17" s="286">
        <v>16</v>
      </c>
      <c r="J17" s="286">
        <v>6</v>
      </c>
      <c r="K17" s="286">
        <v>3</v>
      </c>
      <c r="L17" s="286">
        <v>11</v>
      </c>
      <c r="M17" s="286">
        <v>2</v>
      </c>
      <c r="N17" s="286">
        <v>1</v>
      </c>
      <c r="O17" s="286">
        <v>1</v>
      </c>
      <c r="P17" s="286" t="s">
        <v>286</v>
      </c>
      <c r="Q17" s="286">
        <v>1085</v>
      </c>
      <c r="R17" s="295" t="s">
        <v>343</v>
      </c>
      <c r="S17" s="331" t="s">
        <v>342</v>
      </c>
      <c r="T17" s="268"/>
      <c r="U17" s="251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</row>
    <row r="18" spans="2:85" ht="17.25" customHeight="1">
      <c r="B18" s="332" t="s">
        <v>344</v>
      </c>
      <c r="C18" s="285" t="s">
        <v>345</v>
      </c>
      <c r="D18" s="286">
        <v>213</v>
      </c>
      <c r="E18" s="286">
        <v>65</v>
      </c>
      <c r="F18" s="286">
        <v>95</v>
      </c>
      <c r="G18" s="286">
        <v>63</v>
      </c>
      <c r="H18" s="286">
        <v>43</v>
      </c>
      <c r="I18" s="286">
        <v>15</v>
      </c>
      <c r="J18" s="286">
        <v>5</v>
      </c>
      <c r="K18" s="286">
        <v>4</v>
      </c>
      <c r="L18" s="286">
        <v>9</v>
      </c>
      <c r="M18" s="286">
        <v>7</v>
      </c>
      <c r="N18" s="286">
        <v>4</v>
      </c>
      <c r="O18" s="286" t="s">
        <v>286</v>
      </c>
      <c r="P18" s="286" t="s">
        <v>286</v>
      </c>
      <c r="Q18" s="286">
        <v>523</v>
      </c>
      <c r="R18" s="270" t="s">
        <v>345</v>
      </c>
      <c r="S18" s="333" t="s">
        <v>367</v>
      </c>
      <c r="T18" s="268"/>
      <c r="U18" s="251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</row>
    <row r="19" spans="2:85" ht="17.25" customHeight="1">
      <c r="B19" s="334" t="s">
        <v>346</v>
      </c>
      <c r="C19" s="288" t="s">
        <v>288</v>
      </c>
      <c r="D19" s="304">
        <v>808</v>
      </c>
      <c r="E19" s="304">
        <v>211</v>
      </c>
      <c r="F19" s="304">
        <v>256</v>
      </c>
      <c r="G19" s="304">
        <v>154</v>
      </c>
      <c r="H19" s="304">
        <v>95</v>
      </c>
      <c r="I19" s="304">
        <v>31</v>
      </c>
      <c r="J19" s="304">
        <v>11</v>
      </c>
      <c r="K19" s="304">
        <v>7</v>
      </c>
      <c r="L19" s="304">
        <v>20</v>
      </c>
      <c r="M19" s="304">
        <v>9</v>
      </c>
      <c r="N19" s="304">
        <v>5</v>
      </c>
      <c r="O19" s="304">
        <v>1</v>
      </c>
      <c r="P19" s="304" t="s">
        <v>286</v>
      </c>
      <c r="Q19" s="304">
        <v>1608</v>
      </c>
      <c r="R19" s="273" t="s">
        <v>288</v>
      </c>
      <c r="S19" s="335" t="s">
        <v>346</v>
      </c>
      <c r="T19" s="268"/>
      <c r="U19" s="251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</row>
    <row r="20" spans="2:85" ht="17.25" customHeight="1">
      <c r="B20" s="328"/>
      <c r="C20" s="291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1"/>
      <c r="S20" s="329"/>
      <c r="T20" s="268"/>
      <c r="U20" s="251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</row>
    <row r="21" spans="2:85" ht="17.25" customHeight="1">
      <c r="B21" s="493" t="s">
        <v>347</v>
      </c>
      <c r="C21" s="294" t="s">
        <v>348</v>
      </c>
      <c r="D21" s="286">
        <v>117</v>
      </c>
      <c r="E21" s="286">
        <v>87</v>
      </c>
      <c r="F21" s="286">
        <v>197</v>
      </c>
      <c r="G21" s="286">
        <v>237</v>
      </c>
      <c r="H21" s="286">
        <v>277</v>
      </c>
      <c r="I21" s="286">
        <v>154</v>
      </c>
      <c r="J21" s="286">
        <v>84</v>
      </c>
      <c r="K21" s="286">
        <v>51</v>
      </c>
      <c r="L21" s="286">
        <v>103</v>
      </c>
      <c r="M21" s="286">
        <v>55</v>
      </c>
      <c r="N21" s="286">
        <v>36</v>
      </c>
      <c r="O21" s="286">
        <v>3</v>
      </c>
      <c r="P21" s="286" t="s">
        <v>286</v>
      </c>
      <c r="Q21" s="286">
        <v>1401</v>
      </c>
      <c r="R21" s="295" t="s">
        <v>348</v>
      </c>
      <c r="S21" s="485" t="s">
        <v>347</v>
      </c>
      <c r="T21" s="268"/>
      <c r="U21" s="251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</row>
    <row r="22" spans="2:85" ht="17.25" customHeight="1">
      <c r="B22" s="474"/>
      <c r="C22" s="285" t="s">
        <v>349</v>
      </c>
      <c r="D22" s="286">
        <v>37</v>
      </c>
      <c r="E22" s="286">
        <v>21</v>
      </c>
      <c r="F22" s="286">
        <v>40</v>
      </c>
      <c r="G22" s="286">
        <v>25</v>
      </c>
      <c r="H22" s="286">
        <v>12</v>
      </c>
      <c r="I22" s="286">
        <v>2</v>
      </c>
      <c r="J22" s="286" t="s">
        <v>286</v>
      </c>
      <c r="K22" s="286">
        <v>2</v>
      </c>
      <c r="L22" s="286">
        <v>2</v>
      </c>
      <c r="M22" s="286" t="s">
        <v>286</v>
      </c>
      <c r="N22" s="286" t="s">
        <v>286</v>
      </c>
      <c r="O22" s="286" t="s">
        <v>286</v>
      </c>
      <c r="P22" s="286" t="s">
        <v>286</v>
      </c>
      <c r="Q22" s="286">
        <v>141</v>
      </c>
      <c r="R22" s="270" t="s">
        <v>349</v>
      </c>
      <c r="S22" s="451"/>
      <c r="T22" s="268"/>
      <c r="U22" s="251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</row>
    <row r="23" spans="2:85" ht="17.25" customHeight="1">
      <c r="B23" s="474"/>
      <c r="C23" s="285" t="s">
        <v>374</v>
      </c>
      <c r="D23" s="286">
        <v>137</v>
      </c>
      <c r="E23" s="286">
        <v>64</v>
      </c>
      <c r="F23" s="286">
        <v>84</v>
      </c>
      <c r="G23" s="286">
        <v>56</v>
      </c>
      <c r="H23" s="286">
        <v>29</v>
      </c>
      <c r="I23" s="286">
        <v>9</v>
      </c>
      <c r="J23" s="286">
        <v>6</v>
      </c>
      <c r="K23" s="286" t="s">
        <v>286</v>
      </c>
      <c r="L23" s="286">
        <v>5</v>
      </c>
      <c r="M23" s="286">
        <v>2</v>
      </c>
      <c r="N23" s="286">
        <v>2</v>
      </c>
      <c r="O23" s="286" t="s">
        <v>286</v>
      </c>
      <c r="P23" s="286" t="s">
        <v>286</v>
      </c>
      <c r="Q23" s="286">
        <v>394</v>
      </c>
      <c r="R23" s="270" t="s">
        <v>374</v>
      </c>
      <c r="S23" s="451"/>
      <c r="T23" s="268"/>
      <c r="U23" s="251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</row>
    <row r="24" spans="2:85" ht="17.25" customHeight="1">
      <c r="B24" s="475"/>
      <c r="C24" s="336" t="s">
        <v>288</v>
      </c>
      <c r="D24" s="304">
        <v>291</v>
      </c>
      <c r="E24" s="304">
        <v>172</v>
      </c>
      <c r="F24" s="304">
        <v>321</v>
      </c>
      <c r="G24" s="304">
        <v>318</v>
      </c>
      <c r="H24" s="304">
        <v>318</v>
      </c>
      <c r="I24" s="304">
        <v>165</v>
      </c>
      <c r="J24" s="304">
        <v>90</v>
      </c>
      <c r="K24" s="304">
        <v>53</v>
      </c>
      <c r="L24" s="304">
        <v>110</v>
      </c>
      <c r="M24" s="304">
        <v>57</v>
      </c>
      <c r="N24" s="304">
        <v>38</v>
      </c>
      <c r="O24" s="304">
        <v>3</v>
      </c>
      <c r="P24" s="304" t="s">
        <v>286</v>
      </c>
      <c r="Q24" s="304">
        <v>1936</v>
      </c>
      <c r="R24" s="337" t="s">
        <v>288</v>
      </c>
      <c r="S24" s="452"/>
      <c r="T24" s="268"/>
      <c r="U24" s="251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</row>
    <row r="25" spans="2:85" ht="17.25" customHeight="1">
      <c r="B25" s="328"/>
      <c r="C25" s="291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1"/>
      <c r="S25" s="329"/>
      <c r="T25" s="268"/>
      <c r="U25" s="251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</row>
    <row r="26" spans="2:85" ht="17.25" customHeight="1">
      <c r="B26" s="467" t="s">
        <v>350</v>
      </c>
      <c r="C26" s="294" t="s">
        <v>351</v>
      </c>
      <c r="D26" s="286">
        <v>71</v>
      </c>
      <c r="E26" s="286">
        <v>23</v>
      </c>
      <c r="F26" s="286">
        <v>31</v>
      </c>
      <c r="G26" s="286">
        <v>16</v>
      </c>
      <c r="H26" s="286">
        <v>23</v>
      </c>
      <c r="I26" s="286">
        <v>8</v>
      </c>
      <c r="J26" s="286">
        <v>4</v>
      </c>
      <c r="K26" s="286">
        <v>5</v>
      </c>
      <c r="L26" s="286">
        <v>7</v>
      </c>
      <c r="M26" s="286">
        <v>2</v>
      </c>
      <c r="N26" s="286" t="s">
        <v>286</v>
      </c>
      <c r="O26" s="286">
        <v>1</v>
      </c>
      <c r="P26" s="286" t="s">
        <v>286</v>
      </c>
      <c r="Q26" s="286">
        <v>191</v>
      </c>
      <c r="R26" s="295" t="s">
        <v>351</v>
      </c>
      <c r="S26" s="458" t="s">
        <v>350</v>
      </c>
      <c r="T26" s="268"/>
      <c r="U26" s="251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</row>
    <row r="27" spans="2:85" ht="27">
      <c r="B27" s="468"/>
      <c r="C27" s="296" t="s">
        <v>352</v>
      </c>
      <c r="D27" s="286">
        <v>262</v>
      </c>
      <c r="E27" s="286">
        <v>79</v>
      </c>
      <c r="F27" s="286">
        <v>81</v>
      </c>
      <c r="G27" s="286">
        <v>48</v>
      </c>
      <c r="H27" s="286">
        <v>26</v>
      </c>
      <c r="I27" s="286">
        <v>11</v>
      </c>
      <c r="J27" s="286">
        <v>6</v>
      </c>
      <c r="K27" s="286">
        <v>1</v>
      </c>
      <c r="L27" s="286">
        <v>4</v>
      </c>
      <c r="M27" s="286">
        <v>4</v>
      </c>
      <c r="N27" s="286">
        <v>1</v>
      </c>
      <c r="O27" s="286" t="s">
        <v>286</v>
      </c>
      <c r="P27" s="286" t="s">
        <v>286</v>
      </c>
      <c r="Q27" s="286">
        <v>523</v>
      </c>
      <c r="R27" s="297" t="s">
        <v>352</v>
      </c>
      <c r="S27" s="459"/>
      <c r="T27" s="268"/>
      <c r="U27" s="251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</row>
    <row r="28" spans="2:85" ht="27">
      <c r="B28" s="468"/>
      <c r="C28" s="296" t="s">
        <v>353</v>
      </c>
      <c r="D28" s="286">
        <v>257</v>
      </c>
      <c r="E28" s="286">
        <v>84</v>
      </c>
      <c r="F28" s="286">
        <v>151</v>
      </c>
      <c r="G28" s="286">
        <v>81</v>
      </c>
      <c r="H28" s="286">
        <v>60</v>
      </c>
      <c r="I28" s="286">
        <v>35</v>
      </c>
      <c r="J28" s="286">
        <v>14</v>
      </c>
      <c r="K28" s="286">
        <v>11</v>
      </c>
      <c r="L28" s="286">
        <v>21</v>
      </c>
      <c r="M28" s="286">
        <v>7</v>
      </c>
      <c r="N28" s="286">
        <v>5</v>
      </c>
      <c r="O28" s="286">
        <v>2</v>
      </c>
      <c r="P28" s="286">
        <v>1</v>
      </c>
      <c r="Q28" s="286">
        <v>729</v>
      </c>
      <c r="R28" s="297" t="s">
        <v>353</v>
      </c>
      <c r="S28" s="459"/>
      <c r="T28" s="338"/>
      <c r="U28" s="251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</row>
    <row r="29" spans="2:85" ht="17.25" customHeight="1">
      <c r="B29" s="468"/>
      <c r="C29" s="285" t="s">
        <v>368</v>
      </c>
      <c r="D29" s="286">
        <v>280</v>
      </c>
      <c r="E29" s="286">
        <v>114</v>
      </c>
      <c r="F29" s="286">
        <v>135</v>
      </c>
      <c r="G29" s="286">
        <v>137</v>
      </c>
      <c r="H29" s="286">
        <v>82</v>
      </c>
      <c r="I29" s="286">
        <v>33</v>
      </c>
      <c r="J29" s="286">
        <v>18</v>
      </c>
      <c r="K29" s="286">
        <v>10</v>
      </c>
      <c r="L29" s="286">
        <v>18</v>
      </c>
      <c r="M29" s="286">
        <v>12</v>
      </c>
      <c r="N29" s="286">
        <v>5</v>
      </c>
      <c r="O29" s="286">
        <v>1</v>
      </c>
      <c r="P29" s="286">
        <v>1</v>
      </c>
      <c r="Q29" s="286">
        <v>846</v>
      </c>
      <c r="R29" s="270" t="s">
        <v>368</v>
      </c>
      <c r="S29" s="459"/>
      <c r="T29" s="268"/>
      <c r="U29" s="251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</row>
    <row r="30" spans="2:85" ht="17.25" customHeight="1">
      <c r="B30" s="468"/>
      <c r="C30" s="285" t="s">
        <v>369</v>
      </c>
      <c r="D30" s="286">
        <v>559</v>
      </c>
      <c r="E30" s="286">
        <v>215</v>
      </c>
      <c r="F30" s="286">
        <v>222</v>
      </c>
      <c r="G30" s="286">
        <v>110</v>
      </c>
      <c r="H30" s="286">
        <v>56</v>
      </c>
      <c r="I30" s="286">
        <v>12</v>
      </c>
      <c r="J30" s="286">
        <v>8</v>
      </c>
      <c r="K30" s="286">
        <v>3</v>
      </c>
      <c r="L30" s="286">
        <v>8</v>
      </c>
      <c r="M30" s="286" t="s">
        <v>286</v>
      </c>
      <c r="N30" s="286" t="s">
        <v>286</v>
      </c>
      <c r="O30" s="286" t="s">
        <v>286</v>
      </c>
      <c r="P30" s="286" t="s">
        <v>286</v>
      </c>
      <c r="Q30" s="286">
        <v>1193</v>
      </c>
      <c r="R30" s="270" t="s">
        <v>369</v>
      </c>
      <c r="S30" s="459"/>
      <c r="T30" s="268"/>
      <c r="U30" s="251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</row>
    <row r="31" spans="2:85" ht="17.25" customHeight="1">
      <c r="B31" s="468"/>
      <c r="C31" s="285" t="s">
        <v>370</v>
      </c>
      <c r="D31" s="286">
        <v>113</v>
      </c>
      <c r="E31" s="286">
        <v>46</v>
      </c>
      <c r="F31" s="286">
        <v>74</v>
      </c>
      <c r="G31" s="286">
        <v>34</v>
      </c>
      <c r="H31" s="286">
        <v>19</v>
      </c>
      <c r="I31" s="286">
        <v>9</v>
      </c>
      <c r="J31" s="286">
        <v>4</v>
      </c>
      <c r="K31" s="286">
        <v>2</v>
      </c>
      <c r="L31" s="286">
        <v>2</v>
      </c>
      <c r="M31" s="286">
        <v>1</v>
      </c>
      <c r="N31" s="286">
        <v>1</v>
      </c>
      <c r="O31" s="286" t="s">
        <v>286</v>
      </c>
      <c r="P31" s="286" t="s">
        <v>286</v>
      </c>
      <c r="Q31" s="286">
        <v>305</v>
      </c>
      <c r="R31" s="270" t="s">
        <v>370</v>
      </c>
      <c r="S31" s="459"/>
      <c r="T31" s="268"/>
      <c r="U31" s="251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</row>
    <row r="32" spans="2:85" ht="17.25" customHeight="1">
      <c r="B32" s="468"/>
      <c r="C32" s="285" t="s">
        <v>371</v>
      </c>
      <c r="D32" s="286">
        <v>140</v>
      </c>
      <c r="E32" s="286">
        <v>49</v>
      </c>
      <c r="F32" s="286">
        <v>68</v>
      </c>
      <c r="G32" s="286">
        <v>30</v>
      </c>
      <c r="H32" s="286">
        <v>34</v>
      </c>
      <c r="I32" s="286">
        <v>6</v>
      </c>
      <c r="J32" s="286">
        <v>11</v>
      </c>
      <c r="K32" s="286">
        <v>10</v>
      </c>
      <c r="L32" s="286">
        <v>10</v>
      </c>
      <c r="M32" s="286">
        <v>20</v>
      </c>
      <c r="N32" s="286">
        <v>4</v>
      </c>
      <c r="O32" s="286">
        <v>3</v>
      </c>
      <c r="P32" s="286" t="s">
        <v>286</v>
      </c>
      <c r="Q32" s="286">
        <v>385</v>
      </c>
      <c r="R32" s="270" t="s">
        <v>371</v>
      </c>
      <c r="S32" s="459"/>
      <c r="T32" s="268"/>
      <c r="U32" s="251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</row>
    <row r="33" spans="2:85" ht="17.25" customHeight="1">
      <c r="B33" s="468"/>
      <c r="C33" s="285" t="s">
        <v>354</v>
      </c>
      <c r="D33" s="286">
        <v>140</v>
      </c>
      <c r="E33" s="286">
        <v>30</v>
      </c>
      <c r="F33" s="286">
        <v>70</v>
      </c>
      <c r="G33" s="286">
        <v>30</v>
      </c>
      <c r="H33" s="286">
        <v>32</v>
      </c>
      <c r="I33" s="286">
        <v>10</v>
      </c>
      <c r="J33" s="286">
        <v>11</v>
      </c>
      <c r="K33" s="286">
        <v>4</v>
      </c>
      <c r="L33" s="286">
        <v>9</v>
      </c>
      <c r="M33" s="286" t="s">
        <v>286</v>
      </c>
      <c r="N33" s="286" t="s">
        <v>286</v>
      </c>
      <c r="O33" s="286">
        <v>1</v>
      </c>
      <c r="P33" s="286" t="s">
        <v>286</v>
      </c>
      <c r="Q33" s="286">
        <v>337</v>
      </c>
      <c r="R33" s="270" t="s">
        <v>354</v>
      </c>
      <c r="S33" s="459"/>
      <c r="T33" s="268"/>
      <c r="U33" s="251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</row>
    <row r="34" spans="2:85" ht="29.25" customHeight="1">
      <c r="B34" s="468"/>
      <c r="C34" s="296" t="s">
        <v>355</v>
      </c>
      <c r="D34" s="286">
        <v>572</v>
      </c>
      <c r="E34" s="286">
        <v>161</v>
      </c>
      <c r="F34" s="286">
        <v>235</v>
      </c>
      <c r="G34" s="286">
        <v>161</v>
      </c>
      <c r="H34" s="286">
        <v>130</v>
      </c>
      <c r="I34" s="286">
        <v>48</v>
      </c>
      <c r="J34" s="286">
        <v>28</v>
      </c>
      <c r="K34" s="286">
        <v>26</v>
      </c>
      <c r="L34" s="286">
        <v>39</v>
      </c>
      <c r="M34" s="286">
        <v>23</v>
      </c>
      <c r="N34" s="286">
        <v>8</v>
      </c>
      <c r="O34" s="286">
        <v>2</v>
      </c>
      <c r="P34" s="286" t="s">
        <v>286</v>
      </c>
      <c r="Q34" s="286">
        <v>1433</v>
      </c>
      <c r="R34" s="297" t="s">
        <v>355</v>
      </c>
      <c r="S34" s="459"/>
      <c r="T34" s="268"/>
      <c r="U34" s="251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</row>
    <row r="35" spans="2:85" ht="17.25" customHeight="1">
      <c r="B35" s="468"/>
      <c r="C35" s="285" t="s">
        <v>356</v>
      </c>
      <c r="D35" s="286">
        <v>14</v>
      </c>
      <c r="E35" s="286">
        <v>1</v>
      </c>
      <c r="F35" s="286">
        <v>2</v>
      </c>
      <c r="G35" s="286">
        <v>2</v>
      </c>
      <c r="H35" s="286">
        <v>4</v>
      </c>
      <c r="I35" s="286">
        <v>3</v>
      </c>
      <c r="J35" s="286" t="s">
        <v>286</v>
      </c>
      <c r="K35" s="286" t="s">
        <v>286</v>
      </c>
      <c r="L35" s="286">
        <v>2</v>
      </c>
      <c r="M35" s="286" t="s">
        <v>286</v>
      </c>
      <c r="N35" s="286" t="s">
        <v>286</v>
      </c>
      <c r="O35" s="286" t="s">
        <v>286</v>
      </c>
      <c r="P35" s="286" t="s">
        <v>286</v>
      </c>
      <c r="Q35" s="286">
        <v>28</v>
      </c>
      <c r="R35" s="270" t="s">
        <v>356</v>
      </c>
      <c r="S35" s="459"/>
      <c r="T35" s="268"/>
      <c r="U35" s="251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</row>
    <row r="36" spans="2:85" ht="17.25" customHeight="1">
      <c r="B36" s="468"/>
      <c r="C36" s="285" t="s">
        <v>357</v>
      </c>
      <c r="D36" s="286">
        <v>96</v>
      </c>
      <c r="E36" s="286">
        <v>42</v>
      </c>
      <c r="F36" s="286">
        <v>47</v>
      </c>
      <c r="G36" s="286">
        <v>26</v>
      </c>
      <c r="H36" s="286">
        <v>35</v>
      </c>
      <c r="I36" s="286">
        <v>18</v>
      </c>
      <c r="J36" s="286">
        <v>17</v>
      </c>
      <c r="K36" s="286">
        <v>12</v>
      </c>
      <c r="L36" s="286">
        <v>34</v>
      </c>
      <c r="M36" s="286">
        <v>26</v>
      </c>
      <c r="N36" s="286">
        <v>21</v>
      </c>
      <c r="O36" s="286">
        <v>7</v>
      </c>
      <c r="P36" s="286">
        <v>2</v>
      </c>
      <c r="Q36" s="286">
        <v>383</v>
      </c>
      <c r="R36" s="270" t="s">
        <v>357</v>
      </c>
      <c r="S36" s="459"/>
      <c r="T36" s="268"/>
      <c r="U36" s="251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</row>
    <row r="37" spans="2:85" ht="17.25" customHeight="1">
      <c r="B37" s="468"/>
      <c r="C37" s="298" t="s">
        <v>358</v>
      </c>
      <c r="D37" s="286">
        <v>1076</v>
      </c>
      <c r="E37" s="286">
        <v>299</v>
      </c>
      <c r="F37" s="286">
        <v>342</v>
      </c>
      <c r="G37" s="286">
        <v>222</v>
      </c>
      <c r="H37" s="286">
        <v>144</v>
      </c>
      <c r="I37" s="286">
        <v>48</v>
      </c>
      <c r="J37" s="286">
        <v>24</v>
      </c>
      <c r="K37" s="286">
        <v>11</v>
      </c>
      <c r="L37" s="286">
        <v>24</v>
      </c>
      <c r="M37" s="286">
        <v>10</v>
      </c>
      <c r="N37" s="286">
        <v>6</v>
      </c>
      <c r="O37" s="286">
        <v>2</v>
      </c>
      <c r="P37" s="286" t="s">
        <v>286</v>
      </c>
      <c r="Q37" s="286">
        <v>2208</v>
      </c>
      <c r="R37" s="299" t="s">
        <v>358</v>
      </c>
      <c r="S37" s="459"/>
      <c r="T37" s="268"/>
      <c r="U37" s="251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</row>
    <row r="38" spans="2:85" ht="17.25" customHeight="1">
      <c r="B38" s="469"/>
      <c r="C38" s="339" t="s">
        <v>192</v>
      </c>
      <c r="D38" s="304">
        <v>3580</v>
      </c>
      <c r="E38" s="304">
        <v>1143</v>
      </c>
      <c r="F38" s="304">
        <v>1458</v>
      </c>
      <c r="G38" s="304">
        <v>897</v>
      </c>
      <c r="H38" s="304">
        <v>645</v>
      </c>
      <c r="I38" s="304">
        <v>241</v>
      </c>
      <c r="J38" s="304">
        <v>145</v>
      </c>
      <c r="K38" s="304">
        <v>95</v>
      </c>
      <c r="L38" s="304">
        <v>178</v>
      </c>
      <c r="M38" s="304">
        <v>105</v>
      </c>
      <c r="N38" s="304">
        <v>51</v>
      </c>
      <c r="O38" s="304">
        <v>19</v>
      </c>
      <c r="P38" s="304">
        <v>4</v>
      </c>
      <c r="Q38" s="304">
        <v>8561</v>
      </c>
      <c r="R38" s="340" t="s">
        <v>192</v>
      </c>
      <c r="S38" s="460"/>
      <c r="T38" s="268"/>
      <c r="U38" s="251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</row>
    <row r="39" spans="2:85" ht="17.25" customHeight="1">
      <c r="B39" s="341"/>
      <c r="C39" s="34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343"/>
      <c r="R39" s="342"/>
      <c r="S39" s="344"/>
      <c r="T39" s="268"/>
      <c r="U39" s="251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</row>
    <row r="40" spans="2:85" ht="17.25" customHeight="1">
      <c r="B40" s="491" t="s">
        <v>372</v>
      </c>
      <c r="C40" s="486"/>
      <c r="D40" s="286">
        <v>27</v>
      </c>
      <c r="E40" s="286">
        <v>5</v>
      </c>
      <c r="F40" s="286">
        <v>8</v>
      </c>
      <c r="G40" s="286">
        <v>6</v>
      </c>
      <c r="H40" s="286">
        <v>2</v>
      </c>
      <c r="I40" s="286" t="s">
        <v>286</v>
      </c>
      <c r="J40" s="286">
        <v>1</v>
      </c>
      <c r="K40" s="286" t="s">
        <v>286</v>
      </c>
      <c r="L40" s="286" t="s">
        <v>286</v>
      </c>
      <c r="M40" s="286" t="s">
        <v>286</v>
      </c>
      <c r="N40" s="286" t="s">
        <v>286</v>
      </c>
      <c r="O40" s="286" t="s">
        <v>286</v>
      </c>
      <c r="P40" s="286" t="s">
        <v>286</v>
      </c>
      <c r="Q40" s="286">
        <v>49</v>
      </c>
      <c r="R40" s="494" t="s">
        <v>373</v>
      </c>
      <c r="S40" s="487"/>
      <c r="T40" s="268"/>
      <c r="U40" s="251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</row>
    <row r="41" spans="2:85" ht="17.25" customHeight="1">
      <c r="B41" s="491"/>
      <c r="C41" s="486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486"/>
      <c r="S41" s="487"/>
      <c r="T41" s="268"/>
      <c r="U41" s="251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</row>
    <row r="42" spans="2:85" ht="17.25" customHeight="1">
      <c r="B42" s="492" t="s">
        <v>359</v>
      </c>
      <c r="C42" s="473"/>
      <c r="D42" s="345">
        <v>20107</v>
      </c>
      <c r="E42" s="345">
        <v>6247</v>
      </c>
      <c r="F42" s="345">
        <v>7951</v>
      </c>
      <c r="G42" s="345">
        <v>5218</v>
      </c>
      <c r="H42" s="345">
        <v>3831</v>
      </c>
      <c r="I42" s="345">
        <v>1577</v>
      </c>
      <c r="J42" s="345">
        <v>892</v>
      </c>
      <c r="K42" s="345">
        <v>601</v>
      </c>
      <c r="L42" s="345">
        <v>1198</v>
      </c>
      <c r="M42" s="345">
        <v>665</v>
      </c>
      <c r="N42" s="345">
        <v>418</v>
      </c>
      <c r="O42" s="345">
        <v>116</v>
      </c>
      <c r="P42" s="345">
        <v>70</v>
      </c>
      <c r="Q42" s="345">
        <v>48891</v>
      </c>
      <c r="R42" s="473" t="s">
        <v>359</v>
      </c>
      <c r="S42" s="492"/>
      <c r="T42" s="30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</row>
    <row r="43" spans="2:85" ht="15">
      <c r="B43" s="346"/>
      <c r="C43" s="347" t="s">
        <v>360</v>
      </c>
      <c r="D43" s="348">
        <v>7610</v>
      </c>
      <c r="E43" s="348">
        <v>8967</v>
      </c>
      <c r="F43" s="348">
        <v>25881</v>
      </c>
      <c r="G43" s="348">
        <v>37039</v>
      </c>
      <c r="H43" s="348">
        <v>53779</v>
      </c>
      <c r="I43" s="348">
        <v>38621</v>
      </c>
      <c r="J43" s="348">
        <v>30940</v>
      </c>
      <c r="K43" s="348">
        <v>26900</v>
      </c>
      <c r="L43" s="348">
        <v>83873</v>
      </c>
      <c r="M43" s="348">
        <v>92435</v>
      </c>
      <c r="N43" s="348">
        <v>124590</v>
      </c>
      <c r="O43" s="348">
        <v>80741</v>
      </c>
      <c r="P43" s="348">
        <v>314562</v>
      </c>
      <c r="Q43" s="348">
        <v>925940</v>
      </c>
      <c r="R43" s="347" t="s">
        <v>360</v>
      </c>
      <c r="S43" s="346"/>
      <c r="T43" s="349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</row>
    <row r="44" spans="2:85" ht="14.25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</row>
    <row r="45" spans="2:85" ht="14.25">
      <c r="B45" s="248"/>
      <c r="C45" s="312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2"/>
      <c r="S45" s="248"/>
      <c r="T45" s="311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</row>
    <row r="46" spans="2:85" ht="14.25">
      <c r="B46" s="248"/>
      <c r="C46" s="312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2"/>
      <c r="S46" s="248"/>
      <c r="T46" s="311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</row>
    <row r="47" spans="2:85" ht="14.25">
      <c r="B47" s="248"/>
      <c r="C47" s="312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312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</row>
    <row r="48" spans="2:85" ht="14.25">
      <c r="B48" s="248"/>
      <c r="C48" s="312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2"/>
      <c r="S48" s="248"/>
      <c r="T48" s="311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</row>
    <row r="49" spans="2:85" ht="14.25">
      <c r="B49" s="248"/>
      <c r="C49" s="312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2"/>
      <c r="S49" s="248"/>
      <c r="T49" s="311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</row>
    <row r="50" spans="2:85" ht="14.25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</row>
    <row r="51" spans="2:85" ht="14.25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</row>
    <row r="52" spans="2:85" ht="14.25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</row>
    <row r="53" spans="2:85" ht="14.25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</row>
    <row r="54" spans="2:85" ht="14.25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</row>
    <row r="55" spans="2:85" ht="14.25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</row>
    <row r="56" spans="2:85" ht="14.25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</row>
    <row r="57" spans="2:85" ht="14.25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</row>
    <row r="58" spans="2:85" ht="14.25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</row>
    <row r="59" spans="2:85" ht="14.25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</row>
    <row r="60" spans="2:85" ht="14.25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</row>
    <row r="61" spans="2:85" ht="14.25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</row>
    <row r="62" spans="2:85" ht="14.25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</row>
    <row r="63" spans="2:85" ht="14.25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</row>
    <row r="64" spans="2:85" ht="14.25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</row>
    <row r="65" spans="2:85" ht="14.25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</row>
    <row r="66" spans="2:85" ht="14.25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</row>
    <row r="67" spans="2:85" ht="14.25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</row>
    <row r="68" spans="2:85" ht="14.25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</row>
    <row r="69" spans="2:85" ht="14.25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</row>
    <row r="70" spans="2:85" ht="14.2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</row>
    <row r="71" spans="2:85" ht="14.25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</row>
    <row r="72" spans="2:85" ht="14.2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</row>
    <row r="73" spans="2:85" ht="14.2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</row>
    <row r="74" spans="2:85" ht="14.2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</row>
    <row r="75" spans="2:85" ht="14.2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</row>
    <row r="76" spans="2:85" ht="14.2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</row>
    <row r="77" spans="2:85" ht="14.2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</row>
    <row r="78" spans="2:85" ht="14.2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</row>
    <row r="79" spans="2:85" ht="14.2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</row>
    <row r="80" spans="2:85" ht="14.2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</row>
    <row r="81" spans="2:85" ht="14.2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</row>
    <row r="82" spans="2:85" ht="14.2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</row>
    <row r="83" spans="2:85" ht="14.2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</row>
    <row r="84" spans="2:85" ht="14.2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</row>
    <row r="85" spans="2:85" ht="14.2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</row>
    <row r="86" spans="2:85" ht="14.2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</row>
    <row r="87" spans="2:85" ht="14.2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</row>
    <row r="88" spans="2:85" ht="14.2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</row>
    <row r="89" spans="2:85" ht="14.2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</row>
    <row r="90" spans="2:85" ht="14.2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</row>
    <row r="91" spans="2:85" ht="14.2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</row>
    <row r="92" spans="2:85" ht="14.2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</row>
  </sheetData>
  <mergeCells count="32">
    <mergeCell ref="B42:C42"/>
    <mergeCell ref="B8:B11"/>
    <mergeCell ref="B21:B24"/>
    <mergeCell ref="R40:S40"/>
    <mergeCell ref="R42:S42"/>
    <mergeCell ref="S8:S11"/>
    <mergeCell ref="B13:B15"/>
    <mergeCell ref="B41:C41"/>
    <mergeCell ref="R41:S41"/>
    <mergeCell ref="B40:C40"/>
    <mergeCell ref="B16:C16"/>
    <mergeCell ref="B26:B38"/>
    <mergeCell ref="S26:S38"/>
    <mergeCell ref="B2:C6"/>
    <mergeCell ref="D4:D6"/>
    <mergeCell ref="D2:Q3"/>
    <mergeCell ref="F4:F6"/>
    <mergeCell ref="E4:E6"/>
    <mergeCell ref="N4:N6"/>
    <mergeCell ref="O4:O6"/>
    <mergeCell ref="S21:S24"/>
    <mergeCell ref="R16:S16"/>
    <mergeCell ref="S13:S15"/>
    <mergeCell ref="R2:S6"/>
    <mergeCell ref="G4:G6"/>
    <mergeCell ref="P4:P6"/>
    <mergeCell ref="L4:L6"/>
    <mergeCell ref="H4:H6"/>
    <mergeCell ref="I4:I6"/>
    <mergeCell ref="J4:J6"/>
    <mergeCell ref="K4:K6"/>
    <mergeCell ref="M4:M6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&amp;R仙台国税局
法人税２
（H18）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47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7.00390625" style="1" bestFit="1" customWidth="1"/>
    <col min="11" max="13" width="8.50390625" style="1" bestFit="1" customWidth="1"/>
    <col min="14" max="17" width="6.25390625" style="1" bestFit="1" customWidth="1"/>
    <col min="18" max="18" width="7.0039062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190</v>
      </c>
    </row>
    <row r="2" spans="1:19" ht="13.5" customHeight="1">
      <c r="A2" s="365" t="s">
        <v>121</v>
      </c>
      <c r="B2" s="360" t="s">
        <v>196</v>
      </c>
      <c r="C2" s="354" t="s">
        <v>123</v>
      </c>
      <c r="D2" s="354"/>
      <c r="E2" s="354" t="s">
        <v>124</v>
      </c>
      <c r="F2" s="354"/>
      <c r="G2" s="354" t="s">
        <v>81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61" t="s">
        <v>197</v>
      </c>
    </row>
    <row r="3" spans="1:19" ht="22.5" customHeight="1">
      <c r="A3" s="366"/>
      <c r="B3" s="362"/>
      <c r="C3" s="155" t="s">
        <v>195</v>
      </c>
      <c r="D3" s="51" t="s">
        <v>47</v>
      </c>
      <c r="E3" s="155" t="s">
        <v>195</v>
      </c>
      <c r="F3" s="51" t="s">
        <v>1</v>
      </c>
      <c r="G3" s="61" t="s">
        <v>125</v>
      </c>
      <c r="H3" s="62" t="s">
        <v>126</v>
      </c>
      <c r="I3" s="62" t="s">
        <v>127</v>
      </c>
      <c r="J3" s="62" t="s">
        <v>128</v>
      </c>
      <c r="K3" s="62" t="s">
        <v>129</v>
      </c>
      <c r="L3" s="62" t="s">
        <v>130</v>
      </c>
      <c r="M3" s="62" t="s">
        <v>131</v>
      </c>
      <c r="N3" s="62" t="s">
        <v>132</v>
      </c>
      <c r="O3" s="62" t="s">
        <v>133</v>
      </c>
      <c r="P3" s="62" t="s">
        <v>134</v>
      </c>
      <c r="Q3" s="62" t="s">
        <v>135</v>
      </c>
      <c r="R3" s="63" t="s">
        <v>136</v>
      </c>
      <c r="S3" s="498"/>
    </row>
    <row r="4" spans="1:19" s="110" customFormat="1" ht="11.25">
      <c r="A4" s="126"/>
      <c r="B4" s="115" t="s">
        <v>2</v>
      </c>
      <c r="C4" s="121"/>
      <c r="D4" s="122" t="s">
        <v>4</v>
      </c>
      <c r="E4" s="121"/>
      <c r="F4" s="122" t="s">
        <v>4</v>
      </c>
      <c r="G4" s="121" t="s">
        <v>2</v>
      </c>
      <c r="H4" s="123" t="s">
        <v>2</v>
      </c>
      <c r="I4" s="123" t="s">
        <v>2</v>
      </c>
      <c r="J4" s="123" t="s">
        <v>2</v>
      </c>
      <c r="K4" s="123" t="s">
        <v>2</v>
      </c>
      <c r="L4" s="123" t="s">
        <v>2</v>
      </c>
      <c r="M4" s="123" t="s">
        <v>2</v>
      </c>
      <c r="N4" s="123" t="s">
        <v>2</v>
      </c>
      <c r="O4" s="123" t="s">
        <v>2</v>
      </c>
      <c r="P4" s="123" t="s">
        <v>2</v>
      </c>
      <c r="Q4" s="123" t="s">
        <v>2</v>
      </c>
      <c r="R4" s="124" t="s">
        <v>2</v>
      </c>
      <c r="S4" s="125"/>
    </row>
    <row r="5" spans="1:31" ht="11.25" customHeight="1">
      <c r="A5" s="152" t="s">
        <v>199</v>
      </c>
      <c r="B5" s="127">
        <v>5336</v>
      </c>
      <c r="C5" s="128">
        <v>1745</v>
      </c>
      <c r="D5" s="129">
        <v>27348620</v>
      </c>
      <c r="E5" s="128">
        <v>3654</v>
      </c>
      <c r="F5" s="129">
        <v>17214601</v>
      </c>
      <c r="G5" s="128">
        <v>79</v>
      </c>
      <c r="H5" s="130">
        <v>36</v>
      </c>
      <c r="I5" s="130">
        <v>2271</v>
      </c>
      <c r="J5" s="130">
        <v>727</v>
      </c>
      <c r="K5" s="130">
        <v>1487</v>
      </c>
      <c r="L5" s="130">
        <v>559</v>
      </c>
      <c r="M5" s="130">
        <v>114</v>
      </c>
      <c r="N5" s="130">
        <v>52</v>
      </c>
      <c r="O5" s="130">
        <v>5</v>
      </c>
      <c r="P5" s="130">
        <v>4</v>
      </c>
      <c r="Q5" s="130" t="s">
        <v>263</v>
      </c>
      <c r="R5" s="131">
        <v>2</v>
      </c>
      <c r="S5" s="132" t="str">
        <f>IF(A5="","",A5)</f>
        <v>青森</v>
      </c>
      <c r="T5" s="245"/>
      <c r="AE5" s="2"/>
    </row>
    <row r="6" spans="1:31" ht="11.25" customHeight="1">
      <c r="A6" s="151" t="s">
        <v>200</v>
      </c>
      <c r="B6" s="133">
        <v>2924</v>
      </c>
      <c r="C6" s="134">
        <v>1070</v>
      </c>
      <c r="D6" s="135">
        <v>14118149</v>
      </c>
      <c r="E6" s="134">
        <v>1885</v>
      </c>
      <c r="F6" s="135">
        <v>9182728</v>
      </c>
      <c r="G6" s="134">
        <v>22</v>
      </c>
      <c r="H6" s="136">
        <v>11</v>
      </c>
      <c r="I6" s="136">
        <v>1290</v>
      </c>
      <c r="J6" s="136">
        <v>494</v>
      </c>
      <c r="K6" s="136">
        <v>713</v>
      </c>
      <c r="L6" s="136">
        <v>304</v>
      </c>
      <c r="M6" s="136">
        <v>63</v>
      </c>
      <c r="N6" s="136">
        <v>26</v>
      </c>
      <c r="O6" s="136">
        <v>1</v>
      </c>
      <c r="P6" s="136" t="s">
        <v>261</v>
      </c>
      <c r="Q6" s="136" t="s">
        <v>261</v>
      </c>
      <c r="R6" s="137" t="s">
        <v>261</v>
      </c>
      <c r="S6" s="138" t="str">
        <f aca="true" t="shared" si="0" ref="S6:S12">IF(A6="","",A6)</f>
        <v>弘前</v>
      </c>
      <c r="T6" s="245"/>
      <c r="AE6" s="2"/>
    </row>
    <row r="7" spans="1:31" ht="11.25" customHeight="1">
      <c r="A7" s="151" t="s">
        <v>201</v>
      </c>
      <c r="B7" s="133">
        <v>5517</v>
      </c>
      <c r="C7" s="134">
        <v>1713</v>
      </c>
      <c r="D7" s="135">
        <v>21902024</v>
      </c>
      <c r="E7" s="134">
        <v>3872</v>
      </c>
      <c r="F7" s="135">
        <v>17669251</v>
      </c>
      <c r="G7" s="134">
        <v>54</v>
      </c>
      <c r="H7" s="136">
        <v>21</v>
      </c>
      <c r="I7" s="136">
        <v>2350</v>
      </c>
      <c r="J7" s="136">
        <v>1101</v>
      </c>
      <c r="K7" s="136">
        <v>1300</v>
      </c>
      <c r="L7" s="136">
        <v>502</v>
      </c>
      <c r="M7" s="136">
        <v>131</v>
      </c>
      <c r="N7" s="136">
        <v>50</v>
      </c>
      <c r="O7" s="136">
        <v>4</v>
      </c>
      <c r="P7" s="136">
        <v>4</v>
      </c>
      <c r="Q7" s="136" t="s">
        <v>261</v>
      </c>
      <c r="R7" s="137" t="s">
        <v>261</v>
      </c>
      <c r="S7" s="138" t="str">
        <f t="shared" si="0"/>
        <v>八戸</v>
      </c>
      <c r="T7" s="245"/>
      <c r="AE7" s="2"/>
    </row>
    <row r="8" spans="1:31" ht="11.25" customHeight="1">
      <c r="A8" s="151" t="s">
        <v>202</v>
      </c>
      <c r="B8" s="133">
        <v>983</v>
      </c>
      <c r="C8" s="134">
        <v>326</v>
      </c>
      <c r="D8" s="135">
        <v>2520157</v>
      </c>
      <c r="E8" s="134">
        <v>669</v>
      </c>
      <c r="F8" s="135">
        <v>2728730</v>
      </c>
      <c r="G8" s="134">
        <v>15</v>
      </c>
      <c r="H8" s="136">
        <v>2</v>
      </c>
      <c r="I8" s="136">
        <v>405</v>
      </c>
      <c r="J8" s="136">
        <v>185</v>
      </c>
      <c r="K8" s="136">
        <v>252</v>
      </c>
      <c r="L8" s="136">
        <v>99</v>
      </c>
      <c r="M8" s="136">
        <v>18</v>
      </c>
      <c r="N8" s="136">
        <v>7</v>
      </c>
      <c r="O8" s="136" t="s">
        <v>263</v>
      </c>
      <c r="P8" s="136" t="s">
        <v>261</v>
      </c>
      <c r="Q8" s="136" t="s">
        <v>261</v>
      </c>
      <c r="R8" s="137" t="s">
        <v>261</v>
      </c>
      <c r="S8" s="138" t="str">
        <f t="shared" si="0"/>
        <v>黒石</v>
      </c>
      <c r="T8" s="245"/>
      <c r="AE8" s="2"/>
    </row>
    <row r="9" spans="1:31" ht="11.25" customHeight="1">
      <c r="A9" s="151" t="s">
        <v>203</v>
      </c>
      <c r="B9" s="133">
        <v>2063</v>
      </c>
      <c r="C9" s="134">
        <v>695</v>
      </c>
      <c r="D9" s="135">
        <v>3624128</v>
      </c>
      <c r="E9" s="134">
        <v>1396</v>
      </c>
      <c r="F9" s="135">
        <v>4187056</v>
      </c>
      <c r="G9" s="134">
        <v>30</v>
      </c>
      <c r="H9" s="136">
        <v>9</v>
      </c>
      <c r="I9" s="136">
        <v>873</v>
      </c>
      <c r="J9" s="136">
        <v>455</v>
      </c>
      <c r="K9" s="136">
        <v>461</v>
      </c>
      <c r="L9" s="136">
        <v>207</v>
      </c>
      <c r="M9" s="136">
        <v>21</v>
      </c>
      <c r="N9" s="136">
        <v>6</v>
      </c>
      <c r="O9" s="136">
        <v>1</v>
      </c>
      <c r="P9" s="136" t="s">
        <v>261</v>
      </c>
      <c r="Q9" s="136" t="s">
        <v>261</v>
      </c>
      <c r="R9" s="137" t="s">
        <v>261</v>
      </c>
      <c r="S9" s="138" t="str">
        <f t="shared" si="0"/>
        <v>五所川原</v>
      </c>
      <c r="T9" s="245"/>
      <c r="AE9" s="2"/>
    </row>
    <row r="10" spans="1:31" ht="11.25" customHeight="1">
      <c r="A10" s="151" t="s">
        <v>204</v>
      </c>
      <c r="B10" s="133">
        <v>3283</v>
      </c>
      <c r="C10" s="134">
        <v>1157</v>
      </c>
      <c r="D10" s="135">
        <v>9610824</v>
      </c>
      <c r="E10" s="134">
        <v>2162</v>
      </c>
      <c r="F10" s="135">
        <v>9068509</v>
      </c>
      <c r="G10" s="134">
        <v>19</v>
      </c>
      <c r="H10" s="136">
        <v>9</v>
      </c>
      <c r="I10" s="136">
        <v>1467</v>
      </c>
      <c r="J10" s="136">
        <v>682</v>
      </c>
      <c r="K10" s="136">
        <v>736</v>
      </c>
      <c r="L10" s="136">
        <v>283</v>
      </c>
      <c r="M10" s="136">
        <v>60</v>
      </c>
      <c r="N10" s="136">
        <v>23</v>
      </c>
      <c r="O10" s="136" t="s">
        <v>261</v>
      </c>
      <c r="P10" s="136">
        <v>3</v>
      </c>
      <c r="Q10" s="136" t="s">
        <v>261</v>
      </c>
      <c r="R10" s="137">
        <v>1</v>
      </c>
      <c r="S10" s="138" t="str">
        <f t="shared" si="0"/>
        <v>十和田</v>
      </c>
      <c r="T10" s="245"/>
      <c r="AE10" s="2"/>
    </row>
    <row r="11" spans="1:31" ht="11.25" customHeight="1">
      <c r="A11" s="151" t="s">
        <v>205</v>
      </c>
      <c r="B11" s="133">
        <v>1018</v>
      </c>
      <c r="C11" s="134">
        <v>365</v>
      </c>
      <c r="D11" s="135">
        <v>2333546</v>
      </c>
      <c r="E11" s="134">
        <v>663</v>
      </c>
      <c r="F11" s="135">
        <v>3647878</v>
      </c>
      <c r="G11" s="134">
        <v>4</v>
      </c>
      <c r="H11" s="136">
        <v>5</v>
      </c>
      <c r="I11" s="136">
        <v>459</v>
      </c>
      <c r="J11" s="136">
        <v>188</v>
      </c>
      <c r="K11" s="136">
        <v>248</v>
      </c>
      <c r="L11" s="136">
        <v>90</v>
      </c>
      <c r="M11" s="136">
        <v>16</v>
      </c>
      <c r="N11" s="136">
        <v>7</v>
      </c>
      <c r="O11" s="136" t="s">
        <v>261</v>
      </c>
      <c r="P11" s="136">
        <v>1</v>
      </c>
      <c r="Q11" s="136" t="s">
        <v>261</v>
      </c>
      <c r="R11" s="137" t="s">
        <v>261</v>
      </c>
      <c r="S11" s="138" t="str">
        <f t="shared" si="0"/>
        <v>むつ</v>
      </c>
      <c r="T11" s="245"/>
      <c r="AE11" s="2"/>
    </row>
    <row r="12" spans="1:31" s="7" customFormat="1" ht="11.25">
      <c r="A12" s="139" t="s">
        <v>206</v>
      </c>
      <c r="B12" s="140">
        <v>21124</v>
      </c>
      <c r="C12" s="141">
        <v>7071</v>
      </c>
      <c r="D12" s="142">
        <v>81457448</v>
      </c>
      <c r="E12" s="141">
        <v>14301</v>
      </c>
      <c r="F12" s="142">
        <v>63698753</v>
      </c>
      <c r="G12" s="141">
        <v>223</v>
      </c>
      <c r="H12" s="143">
        <v>93</v>
      </c>
      <c r="I12" s="143">
        <v>9115</v>
      </c>
      <c r="J12" s="143">
        <v>3832</v>
      </c>
      <c r="K12" s="143">
        <v>5197</v>
      </c>
      <c r="L12" s="143">
        <v>2044</v>
      </c>
      <c r="M12" s="143">
        <v>423</v>
      </c>
      <c r="N12" s="143">
        <v>171</v>
      </c>
      <c r="O12" s="143">
        <v>11</v>
      </c>
      <c r="P12" s="143">
        <v>12</v>
      </c>
      <c r="Q12" s="143" t="s">
        <v>265</v>
      </c>
      <c r="R12" s="144">
        <v>3</v>
      </c>
      <c r="S12" s="145" t="str">
        <f t="shared" si="0"/>
        <v>青森県計</v>
      </c>
      <c r="T12" s="245"/>
      <c r="AE12" s="14"/>
    </row>
    <row r="13" spans="1:31" s="40" customFormat="1" ht="11.25">
      <c r="A13" s="214"/>
      <c r="B13" s="79"/>
      <c r="C13" s="59"/>
      <c r="D13" s="67"/>
      <c r="E13" s="59"/>
      <c r="F13" s="67"/>
      <c r="G13" s="59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215">
        <f>IF(A13="","",A13)</f>
      </c>
      <c r="T13" s="245"/>
      <c r="AE13" s="41"/>
    </row>
    <row r="14" spans="1:31" ht="11.25" customHeight="1">
      <c r="A14" s="152" t="s">
        <v>207</v>
      </c>
      <c r="B14" s="127">
        <v>7526</v>
      </c>
      <c r="C14" s="128">
        <v>2242</v>
      </c>
      <c r="D14" s="129">
        <v>50825413</v>
      </c>
      <c r="E14" s="128">
        <v>5394</v>
      </c>
      <c r="F14" s="129">
        <v>27327841</v>
      </c>
      <c r="G14" s="128">
        <v>117</v>
      </c>
      <c r="H14" s="130">
        <v>46</v>
      </c>
      <c r="I14" s="130">
        <v>3439</v>
      </c>
      <c r="J14" s="130">
        <v>1255</v>
      </c>
      <c r="K14" s="130">
        <v>1704</v>
      </c>
      <c r="L14" s="130">
        <v>689</v>
      </c>
      <c r="M14" s="130">
        <v>184</v>
      </c>
      <c r="N14" s="130">
        <v>73</v>
      </c>
      <c r="O14" s="130">
        <v>5</v>
      </c>
      <c r="P14" s="130">
        <v>10</v>
      </c>
      <c r="Q14" s="130">
        <v>3</v>
      </c>
      <c r="R14" s="131">
        <v>1</v>
      </c>
      <c r="S14" s="132" t="str">
        <f aca="true" t="shared" si="1" ref="S14:S20">IF(A14="","",A14)</f>
        <v>盛岡</v>
      </c>
      <c r="T14" s="245"/>
      <c r="AE14" s="2"/>
    </row>
    <row r="15" spans="1:31" ht="11.25" customHeight="1">
      <c r="A15" s="151" t="s">
        <v>208</v>
      </c>
      <c r="B15" s="133">
        <v>1122</v>
      </c>
      <c r="C15" s="134">
        <v>318</v>
      </c>
      <c r="D15" s="135">
        <v>10640899</v>
      </c>
      <c r="E15" s="134">
        <v>816</v>
      </c>
      <c r="F15" s="135">
        <v>3643951</v>
      </c>
      <c r="G15" s="134">
        <v>17</v>
      </c>
      <c r="H15" s="136">
        <v>9</v>
      </c>
      <c r="I15" s="136">
        <v>419</v>
      </c>
      <c r="J15" s="136">
        <v>237</v>
      </c>
      <c r="K15" s="136">
        <v>260</v>
      </c>
      <c r="L15" s="136">
        <v>143</v>
      </c>
      <c r="M15" s="136">
        <v>30</v>
      </c>
      <c r="N15" s="136">
        <v>7</v>
      </c>
      <c r="O15" s="136" t="s">
        <v>261</v>
      </c>
      <c r="P15" s="136" t="s">
        <v>261</v>
      </c>
      <c r="Q15" s="136" t="s">
        <v>261</v>
      </c>
      <c r="R15" s="137" t="s">
        <v>261</v>
      </c>
      <c r="S15" s="138" t="str">
        <f t="shared" si="1"/>
        <v>宮古</v>
      </c>
      <c r="T15" s="245"/>
      <c r="AE15" s="2"/>
    </row>
    <row r="16" spans="1:31" ht="11.25" customHeight="1">
      <c r="A16" s="151" t="s">
        <v>209</v>
      </c>
      <c r="B16" s="133">
        <v>936</v>
      </c>
      <c r="C16" s="134">
        <v>300</v>
      </c>
      <c r="D16" s="135">
        <v>3412113</v>
      </c>
      <c r="E16" s="134">
        <v>642</v>
      </c>
      <c r="F16" s="135">
        <v>2098172</v>
      </c>
      <c r="G16" s="134">
        <v>17</v>
      </c>
      <c r="H16" s="136">
        <v>6</v>
      </c>
      <c r="I16" s="136">
        <v>357</v>
      </c>
      <c r="J16" s="136">
        <v>174</v>
      </c>
      <c r="K16" s="136">
        <v>238</v>
      </c>
      <c r="L16" s="136">
        <v>111</v>
      </c>
      <c r="M16" s="136">
        <v>19</v>
      </c>
      <c r="N16" s="136">
        <v>14</v>
      </c>
      <c r="O16" s="136" t="s">
        <v>261</v>
      </c>
      <c r="P16" s="136" t="s">
        <v>261</v>
      </c>
      <c r="Q16" s="136" t="s">
        <v>261</v>
      </c>
      <c r="R16" s="137" t="s">
        <v>261</v>
      </c>
      <c r="S16" s="138" t="str">
        <f t="shared" si="1"/>
        <v>大船渡</v>
      </c>
      <c r="T16" s="245"/>
      <c r="AE16" s="2"/>
    </row>
    <row r="17" spans="1:31" ht="11.25" customHeight="1">
      <c r="A17" s="151" t="s">
        <v>210</v>
      </c>
      <c r="B17" s="133">
        <v>1996</v>
      </c>
      <c r="C17" s="134">
        <v>626</v>
      </c>
      <c r="D17" s="135">
        <v>8138483</v>
      </c>
      <c r="E17" s="134">
        <v>1395</v>
      </c>
      <c r="F17" s="135">
        <v>7315416</v>
      </c>
      <c r="G17" s="134">
        <v>32</v>
      </c>
      <c r="H17" s="136">
        <v>17</v>
      </c>
      <c r="I17" s="136">
        <v>821</v>
      </c>
      <c r="J17" s="136">
        <v>393</v>
      </c>
      <c r="K17" s="136">
        <v>460</v>
      </c>
      <c r="L17" s="136">
        <v>203</v>
      </c>
      <c r="M17" s="136">
        <v>60</v>
      </c>
      <c r="N17" s="136">
        <v>10</v>
      </c>
      <c r="O17" s="136" t="s">
        <v>261</v>
      </c>
      <c r="P17" s="136" t="s">
        <v>261</v>
      </c>
      <c r="Q17" s="136" t="s">
        <v>261</v>
      </c>
      <c r="R17" s="137" t="s">
        <v>261</v>
      </c>
      <c r="S17" s="138" t="str">
        <f t="shared" si="1"/>
        <v>水沢</v>
      </c>
      <c r="T17" s="245"/>
      <c r="AE17" s="2"/>
    </row>
    <row r="18" spans="1:31" ht="11.25" customHeight="1">
      <c r="A18" s="151" t="s">
        <v>211</v>
      </c>
      <c r="B18" s="133">
        <v>2795</v>
      </c>
      <c r="C18" s="134">
        <v>907</v>
      </c>
      <c r="D18" s="135">
        <v>21698509</v>
      </c>
      <c r="E18" s="134">
        <v>1917</v>
      </c>
      <c r="F18" s="135">
        <v>8097738</v>
      </c>
      <c r="G18" s="134">
        <v>29</v>
      </c>
      <c r="H18" s="136">
        <v>13</v>
      </c>
      <c r="I18" s="136">
        <v>1116</v>
      </c>
      <c r="J18" s="136">
        <v>536</v>
      </c>
      <c r="K18" s="136">
        <v>705</v>
      </c>
      <c r="L18" s="136">
        <v>286</v>
      </c>
      <c r="M18" s="136">
        <v>74</v>
      </c>
      <c r="N18" s="136">
        <v>28</v>
      </c>
      <c r="O18" s="136">
        <v>4</v>
      </c>
      <c r="P18" s="136">
        <v>4</v>
      </c>
      <c r="Q18" s="136" t="s">
        <v>261</v>
      </c>
      <c r="R18" s="137" t="s">
        <v>261</v>
      </c>
      <c r="S18" s="138" t="str">
        <f t="shared" si="1"/>
        <v>花巻</v>
      </c>
      <c r="T18" s="245"/>
      <c r="AE18" s="2"/>
    </row>
    <row r="19" spans="1:31" ht="11.25" customHeight="1">
      <c r="A19" s="151" t="s">
        <v>212</v>
      </c>
      <c r="B19" s="133">
        <v>793</v>
      </c>
      <c r="C19" s="134">
        <v>249</v>
      </c>
      <c r="D19" s="135">
        <v>2011250</v>
      </c>
      <c r="E19" s="134">
        <v>556</v>
      </c>
      <c r="F19" s="135">
        <v>1577737</v>
      </c>
      <c r="G19" s="134">
        <v>12</v>
      </c>
      <c r="H19" s="136">
        <v>5</v>
      </c>
      <c r="I19" s="136">
        <v>362</v>
      </c>
      <c r="J19" s="136">
        <v>165</v>
      </c>
      <c r="K19" s="136">
        <v>177</v>
      </c>
      <c r="L19" s="136">
        <v>61</v>
      </c>
      <c r="M19" s="136">
        <v>8</v>
      </c>
      <c r="N19" s="136">
        <v>3</v>
      </c>
      <c r="O19" s="136" t="s">
        <v>261</v>
      </c>
      <c r="P19" s="136" t="s">
        <v>261</v>
      </c>
      <c r="Q19" s="136" t="s">
        <v>261</v>
      </c>
      <c r="R19" s="137" t="s">
        <v>261</v>
      </c>
      <c r="S19" s="138" t="str">
        <f t="shared" si="1"/>
        <v>久慈</v>
      </c>
      <c r="T19" s="245"/>
      <c r="AE19" s="2"/>
    </row>
    <row r="20" spans="1:31" ht="11.25" customHeight="1">
      <c r="A20" s="151" t="s">
        <v>213</v>
      </c>
      <c r="B20" s="133">
        <v>1832</v>
      </c>
      <c r="C20" s="134">
        <v>544</v>
      </c>
      <c r="D20" s="135">
        <v>8346019</v>
      </c>
      <c r="E20" s="134">
        <v>1310</v>
      </c>
      <c r="F20" s="135">
        <v>4491248</v>
      </c>
      <c r="G20" s="134">
        <v>34</v>
      </c>
      <c r="H20" s="136">
        <v>14</v>
      </c>
      <c r="I20" s="136">
        <v>779</v>
      </c>
      <c r="J20" s="136">
        <v>402</v>
      </c>
      <c r="K20" s="136">
        <v>373</v>
      </c>
      <c r="L20" s="136">
        <v>161</v>
      </c>
      <c r="M20" s="136">
        <v>52</v>
      </c>
      <c r="N20" s="136">
        <v>15</v>
      </c>
      <c r="O20" s="136">
        <v>1</v>
      </c>
      <c r="P20" s="136">
        <v>1</v>
      </c>
      <c r="Q20" s="136" t="s">
        <v>261</v>
      </c>
      <c r="R20" s="137" t="s">
        <v>261</v>
      </c>
      <c r="S20" s="138" t="str">
        <f t="shared" si="1"/>
        <v>一関</v>
      </c>
      <c r="T20" s="245"/>
      <c r="AE20" s="2"/>
    </row>
    <row r="21" spans="1:31" ht="11.25" customHeight="1">
      <c r="A21" s="152" t="s">
        <v>214</v>
      </c>
      <c r="B21" s="127">
        <v>1206</v>
      </c>
      <c r="C21" s="128">
        <v>348</v>
      </c>
      <c r="D21" s="129">
        <v>3243266</v>
      </c>
      <c r="E21" s="128">
        <v>871</v>
      </c>
      <c r="F21" s="129">
        <v>3675075</v>
      </c>
      <c r="G21" s="128">
        <v>8</v>
      </c>
      <c r="H21" s="130">
        <v>2</v>
      </c>
      <c r="I21" s="130">
        <v>527</v>
      </c>
      <c r="J21" s="130">
        <v>256</v>
      </c>
      <c r="K21" s="130">
        <v>248</v>
      </c>
      <c r="L21" s="130">
        <v>122</v>
      </c>
      <c r="M21" s="130">
        <v>33</v>
      </c>
      <c r="N21" s="130">
        <v>7</v>
      </c>
      <c r="O21" s="130">
        <v>2</v>
      </c>
      <c r="P21" s="130">
        <v>1</v>
      </c>
      <c r="Q21" s="130" t="s">
        <v>261</v>
      </c>
      <c r="R21" s="131" t="s">
        <v>261</v>
      </c>
      <c r="S21" s="132" t="str">
        <f>IF(A21="","",A21)</f>
        <v>釜石</v>
      </c>
      <c r="T21" s="245"/>
      <c r="AE21" s="2"/>
    </row>
    <row r="22" spans="1:31" ht="11.25" customHeight="1">
      <c r="A22" s="151" t="s">
        <v>215</v>
      </c>
      <c r="B22" s="133">
        <v>706</v>
      </c>
      <c r="C22" s="134">
        <v>246</v>
      </c>
      <c r="D22" s="135">
        <v>4557798</v>
      </c>
      <c r="E22" s="134">
        <v>472</v>
      </c>
      <c r="F22" s="135">
        <v>2989950</v>
      </c>
      <c r="G22" s="134">
        <v>7</v>
      </c>
      <c r="H22" s="136">
        <v>2</v>
      </c>
      <c r="I22" s="136">
        <v>263</v>
      </c>
      <c r="J22" s="136">
        <v>151</v>
      </c>
      <c r="K22" s="136">
        <v>181</v>
      </c>
      <c r="L22" s="136">
        <v>75</v>
      </c>
      <c r="M22" s="136">
        <v>20</v>
      </c>
      <c r="N22" s="136">
        <v>7</v>
      </c>
      <c r="O22" s="136" t="s">
        <v>261</v>
      </c>
      <c r="P22" s="136" t="s">
        <v>261</v>
      </c>
      <c r="Q22" s="136" t="s">
        <v>261</v>
      </c>
      <c r="R22" s="137" t="s">
        <v>261</v>
      </c>
      <c r="S22" s="138" t="str">
        <f>IF(A22="","",A22)</f>
        <v>二戸</v>
      </c>
      <c r="T22" s="245"/>
      <c r="AE22" s="2"/>
    </row>
    <row r="23" spans="1:31" s="7" customFormat="1" ht="11.25">
      <c r="A23" s="139" t="s">
        <v>216</v>
      </c>
      <c r="B23" s="140">
        <v>18912</v>
      </c>
      <c r="C23" s="141">
        <v>5780</v>
      </c>
      <c r="D23" s="142">
        <v>112873750</v>
      </c>
      <c r="E23" s="141">
        <v>13373</v>
      </c>
      <c r="F23" s="142">
        <v>61217127</v>
      </c>
      <c r="G23" s="141">
        <v>273</v>
      </c>
      <c r="H23" s="143">
        <v>114</v>
      </c>
      <c r="I23" s="143">
        <v>8083</v>
      </c>
      <c r="J23" s="143">
        <v>3569</v>
      </c>
      <c r="K23" s="143">
        <v>4346</v>
      </c>
      <c r="L23" s="143">
        <v>1851</v>
      </c>
      <c r="M23" s="143">
        <v>480</v>
      </c>
      <c r="N23" s="143">
        <v>164</v>
      </c>
      <c r="O23" s="143">
        <v>12</v>
      </c>
      <c r="P23" s="143">
        <v>16</v>
      </c>
      <c r="Q23" s="143">
        <v>3</v>
      </c>
      <c r="R23" s="144">
        <v>1</v>
      </c>
      <c r="S23" s="145" t="str">
        <f>IF(A23="","",A23)</f>
        <v>岩手県計</v>
      </c>
      <c r="T23" s="245"/>
      <c r="AE23" s="14"/>
    </row>
    <row r="24" spans="1:31" s="40" customFormat="1" ht="11.25">
      <c r="A24" s="214"/>
      <c r="B24" s="79"/>
      <c r="C24" s="59"/>
      <c r="D24" s="67"/>
      <c r="E24" s="59"/>
      <c r="F24" s="67"/>
      <c r="G24" s="59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215">
        <f>IF(A24="","",A24)</f>
      </c>
      <c r="T24" s="245"/>
      <c r="AE24" s="41"/>
    </row>
    <row r="25" spans="1:31" ht="11.25" customHeight="1">
      <c r="A25" s="152" t="s">
        <v>217</v>
      </c>
      <c r="B25" s="127">
        <v>11112</v>
      </c>
      <c r="C25" s="128">
        <v>3138</v>
      </c>
      <c r="D25" s="129">
        <v>174516923</v>
      </c>
      <c r="E25" s="128">
        <v>8114</v>
      </c>
      <c r="F25" s="129">
        <v>34188713</v>
      </c>
      <c r="G25" s="128">
        <v>271</v>
      </c>
      <c r="H25" s="130">
        <v>93</v>
      </c>
      <c r="I25" s="130">
        <v>5508</v>
      </c>
      <c r="J25" s="130">
        <v>1267</v>
      </c>
      <c r="K25" s="130">
        <v>2989</v>
      </c>
      <c r="L25" s="130">
        <v>670</v>
      </c>
      <c r="M25" s="130">
        <v>192</v>
      </c>
      <c r="N25" s="130">
        <v>95</v>
      </c>
      <c r="O25" s="130">
        <v>9</v>
      </c>
      <c r="P25" s="130">
        <v>10</v>
      </c>
      <c r="Q25" s="130">
        <v>6</v>
      </c>
      <c r="R25" s="131">
        <v>2</v>
      </c>
      <c r="S25" s="132" t="str">
        <f aca="true" t="shared" si="2" ref="S25:S31">IF(A25="","",A25)</f>
        <v>仙台北</v>
      </c>
      <c r="T25" s="245"/>
      <c r="AE25" s="2"/>
    </row>
    <row r="26" spans="1:31" ht="11.25" customHeight="1">
      <c r="A26" s="151" t="s">
        <v>218</v>
      </c>
      <c r="B26" s="133">
        <v>9488</v>
      </c>
      <c r="C26" s="134">
        <v>3085</v>
      </c>
      <c r="D26" s="135">
        <v>111038975</v>
      </c>
      <c r="E26" s="134">
        <v>6527</v>
      </c>
      <c r="F26" s="135">
        <v>43281602</v>
      </c>
      <c r="G26" s="134">
        <v>165</v>
      </c>
      <c r="H26" s="136">
        <v>84</v>
      </c>
      <c r="I26" s="136">
        <v>3897</v>
      </c>
      <c r="J26" s="136">
        <v>974</v>
      </c>
      <c r="K26" s="136">
        <v>3028</v>
      </c>
      <c r="L26" s="136">
        <v>879</v>
      </c>
      <c r="M26" s="136">
        <v>294</v>
      </c>
      <c r="N26" s="136">
        <v>130</v>
      </c>
      <c r="O26" s="136">
        <v>11</v>
      </c>
      <c r="P26" s="136">
        <v>21</v>
      </c>
      <c r="Q26" s="136">
        <v>3</v>
      </c>
      <c r="R26" s="137">
        <v>2</v>
      </c>
      <c r="S26" s="138" t="str">
        <f t="shared" si="2"/>
        <v>仙台中</v>
      </c>
      <c r="T26" s="245"/>
      <c r="AE26" s="2"/>
    </row>
    <row r="27" spans="1:31" ht="11.25" customHeight="1">
      <c r="A27" s="151" t="s">
        <v>219</v>
      </c>
      <c r="B27" s="133">
        <v>5344</v>
      </c>
      <c r="C27" s="134">
        <v>1512</v>
      </c>
      <c r="D27" s="135">
        <v>21311935</v>
      </c>
      <c r="E27" s="134">
        <v>3916</v>
      </c>
      <c r="F27" s="135">
        <v>11804288</v>
      </c>
      <c r="G27" s="134">
        <v>111</v>
      </c>
      <c r="H27" s="136">
        <v>37</v>
      </c>
      <c r="I27" s="136">
        <v>2717</v>
      </c>
      <c r="J27" s="136">
        <v>711</v>
      </c>
      <c r="K27" s="136">
        <v>1316</v>
      </c>
      <c r="L27" s="136">
        <v>333</v>
      </c>
      <c r="M27" s="136">
        <v>74</v>
      </c>
      <c r="N27" s="136">
        <v>32</v>
      </c>
      <c r="O27" s="136">
        <v>5</v>
      </c>
      <c r="P27" s="136">
        <v>6</v>
      </c>
      <c r="Q27" s="136">
        <v>1</v>
      </c>
      <c r="R27" s="137">
        <v>1</v>
      </c>
      <c r="S27" s="138" t="str">
        <f t="shared" si="2"/>
        <v>仙台南</v>
      </c>
      <c r="T27" s="245"/>
      <c r="AE27" s="2"/>
    </row>
    <row r="28" spans="1:31" ht="11.25" customHeight="1">
      <c r="A28" s="151" t="s">
        <v>220</v>
      </c>
      <c r="B28" s="133">
        <v>3840</v>
      </c>
      <c r="C28" s="134">
        <v>1205</v>
      </c>
      <c r="D28" s="135">
        <v>11192094</v>
      </c>
      <c r="E28" s="134">
        <v>2688</v>
      </c>
      <c r="F28" s="135">
        <v>12238616</v>
      </c>
      <c r="G28" s="134">
        <v>27</v>
      </c>
      <c r="H28" s="136">
        <v>3</v>
      </c>
      <c r="I28" s="136">
        <v>1555</v>
      </c>
      <c r="J28" s="136">
        <v>653</v>
      </c>
      <c r="K28" s="136">
        <v>1097</v>
      </c>
      <c r="L28" s="136">
        <v>382</v>
      </c>
      <c r="M28" s="136">
        <v>94</v>
      </c>
      <c r="N28" s="136">
        <v>25</v>
      </c>
      <c r="O28" s="136" t="s">
        <v>261</v>
      </c>
      <c r="P28" s="136">
        <v>4</v>
      </c>
      <c r="Q28" s="136" t="s">
        <v>261</v>
      </c>
      <c r="R28" s="137" t="s">
        <v>261</v>
      </c>
      <c r="S28" s="138" t="str">
        <f t="shared" si="2"/>
        <v>石巻</v>
      </c>
      <c r="T28" s="245"/>
      <c r="AE28" s="2"/>
    </row>
    <row r="29" spans="1:31" ht="11.25" customHeight="1">
      <c r="A29" s="151" t="s">
        <v>221</v>
      </c>
      <c r="B29" s="133">
        <v>2866</v>
      </c>
      <c r="C29" s="134">
        <v>783</v>
      </c>
      <c r="D29" s="135">
        <v>7524739</v>
      </c>
      <c r="E29" s="134">
        <v>2117</v>
      </c>
      <c r="F29" s="135">
        <v>11424018</v>
      </c>
      <c r="G29" s="134">
        <v>40</v>
      </c>
      <c r="H29" s="136">
        <v>15</v>
      </c>
      <c r="I29" s="136">
        <v>1409</v>
      </c>
      <c r="J29" s="136">
        <v>405</v>
      </c>
      <c r="K29" s="136">
        <v>745</v>
      </c>
      <c r="L29" s="136">
        <v>182</v>
      </c>
      <c r="M29" s="136">
        <v>51</v>
      </c>
      <c r="N29" s="136">
        <v>18</v>
      </c>
      <c r="O29" s="136" t="s">
        <v>261</v>
      </c>
      <c r="P29" s="136">
        <v>1</v>
      </c>
      <c r="Q29" s="136" t="s">
        <v>261</v>
      </c>
      <c r="R29" s="137" t="s">
        <v>261</v>
      </c>
      <c r="S29" s="138" t="str">
        <f t="shared" si="2"/>
        <v>塩釜</v>
      </c>
      <c r="T29" s="245"/>
      <c r="AE29" s="2"/>
    </row>
    <row r="30" spans="1:31" ht="11.25" customHeight="1">
      <c r="A30" s="151" t="s">
        <v>222</v>
      </c>
      <c r="B30" s="133">
        <v>3085</v>
      </c>
      <c r="C30" s="134">
        <v>901</v>
      </c>
      <c r="D30" s="135">
        <v>7901132</v>
      </c>
      <c r="E30" s="134">
        <v>2216</v>
      </c>
      <c r="F30" s="135">
        <v>11690722</v>
      </c>
      <c r="G30" s="134">
        <v>41</v>
      </c>
      <c r="H30" s="136">
        <v>15</v>
      </c>
      <c r="I30" s="136">
        <v>1368</v>
      </c>
      <c r="J30" s="136">
        <v>539</v>
      </c>
      <c r="K30" s="136">
        <v>773</v>
      </c>
      <c r="L30" s="136">
        <v>269</v>
      </c>
      <c r="M30" s="136">
        <v>62</v>
      </c>
      <c r="N30" s="136">
        <v>16</v>
      </c>
      <c r="O30" s="136">
        <v>2</v>
      </c>
      <c r="P30" s="136" t="s">
        <v>261</v>
      </c>
      <c r="Q30" s="136" t="s">
        <v>261</v>
      </c>
      <c r="R30" s="137" t="s">
        <v>261</v>
      </c>
      <c r="S30" s="138" t="str">
        <f t="shared" si="2"/>
        <v>古川</v>
      </c>
      <c r="T30" s="245"/>
      <c r="AE30" s="2"/>
    </row>
    <row r="31" spans="1:31" ht="11.25" customHeight="1">
      <c r="A31" s="151" t="s">
        <v>223</v>
      </c>
      <c r="B31" s="133">
        <v>1538</v>
      </c>
      <c r="C31" s="134">
        <v>405</v>
      </c>
      <c r="D31" s="135">
        <v>4162755</v>
      </c>
      <c r="E31" s="134">
        <v>1144</v>
      </c>
      <c r="F31" s="135">
        <v>5012125</v>
      </c>
      <c r="G31" s="134">
        <v>16</v>
      </c>
      <c r="H31" s="136">
        <v>4</v>
      </c>
      <c r="I31" s="136">
        <v>623</v>
      </c>
      <c r="J31" s="136">
        <v>252</v>
      </c>
      <c r="K31" s="136">
        <v>477</v>
      </c>
      <c r="L31" s="136">
        <v>138</v>
      </c>
      <c r="M31" s="136">
        <v>21</v>
      </c>
      <c r="N31" s="136">
        <v>6</v>
      </c>
      <c r="O31" s="136">
        <v>1</v>
      </c>
      <c r="P31" s="136" t="s">
        <v>261</v>
      </c>
      <c r="Q31" s="136" t="s">
        <v>261</v>
      </c>
      <c r="R31" s="137" t="s">
        <v>261</v>
      </c>
      <c r="S31" s="138" t="str">
        <f t="shared" si="2"/>
        <v>気仙沼</v>
      </c>
      <c r="T31" s="245"/>
      <c r="AE31" s="2"/>
    </row>
    <row r="32" spans="1:31" ht="11.25" customHeight="1">
      <c r="A32" s="152" t="s">
        <v>224</v>
      </c>
      <c r="B32" s="127">
        <v>2412</v>
      </c>
      <c r="C32" s="128">
        <v>665</v>
      </c>
      <c r="D32" s="129">
        <v>8847084</v>
      </c>
      <c r="E32" s="128">
        <v>1776</v>
      </c>
      <c r="F32" s="129">
        <v>6474813</v>
      </c>
      <c r="G32" s="128">
        <v>53</v>
      </c>
      <c r="H32" s="130">
        <v>19</v>
      </c>
      <c r="I32" s="130">
        <v>1086</v>
      </c>
      <c r="J32" s="130">
        <v>464</v>
      </c>
      <c r="K32" s="130">
        <v>540</v>
      </c>
      <c r="L32" s="130">
        <v>187</v>
      </c>
      <c r="M32" s="130">
        <v>44</v>
      </c>
      <c r="N32" s="130">
        <v>17</v>
      </c>
      <c r="O32" s="130">
        <v>1</v>
      </c>
      <c r="P32" s="130">
        <v>1</v>
      </c>
      <c r="Q32" s="130" t="s">
        <v>261</v>
      </c>
      <c r="R32" s="131" t="s">
        <v>261</v>
      </c>
      <c r="S32" s="132" t="str">
        <f>IF(A32="","",A32)</f>
        <v>大河原</v>
      </c>
      <c r="T32" s="245"/>
      <c r="AE32" s="2"/>
    </row>
    <row r="33" spans="1:31" ht="11.25" customHeight="1">
      <c r="A33" s="151" t="s">
        <v>225</v>
      </c>
      <c r="B33" s="133">
        <v>1126</v>
      </c>
      <c r="C33" s="134">
        <v>332</v>
      </c>
      <c r="D33" s="135">
        <v>2912697</v>
      </c>
      <c r="E33" s="134">
        <v>807</v>
      </c>
      <c r="F33" s="135">
        <v>4938411</v>
      </c>
      <c r="G33" s="134">
        <v>12</v>
      </c>
      <c r="H33" s="136">
        <v>6</v>
      </c>
      <c r="I33" s="136">
        <v>476</v>
      </c>
      <c r="J33" s="136">
        <v>219</v>
      </c>
      <c r="K33" s="136">
        <v>297</v>
      </c>
      <c r="L33" s="136">
        <v>87</v>
      </c>
      <c r="M33" s="136">
        <v>17</v>
      </c>
      <c r="N33" s="136">
        <v>10</v>
      </c>
      <c r="O33" s="136">
        <v>1</v>
      </c>
      <c r="P33" s="136">
        <v>1</v>
      </c>
      <c r="Q33" s="136" t="s">
        <v>261</v>
      </c>
      <c r="R33" s="137" t="s">
        <v>261</v>
      </c>
      <c r="S33" s="138" t="str">
        <f>IF(A33="","",A33)</f>
        <v>築館</v>
      </c>
      <c r="T33" s="245"/>
      <c r="AE33" s="2"/>
    </row>
    <row r="34" spans="1:31" ht="11.25" customHeight="1">
      <c r="A34" s="231" t="s">
        <v>226</v>
      </c>
      <c r="B34" s="232">
        <v>1379</v>
      </c>
      <c r="C34" s="233">
        <v>420</v>
      </c>
      <c r="D34" s="234">
        <v>3649085</v>
      </c>
      <c r="E34" s="233">
        <v>973</v>
      </c>
      <c r="F34" s="234">
        <v>3025803</v>
      </c>
      <c r="G34" s="233">
        <v>11</v>
      </c>
      <c r="H34" s="235">
        <v>6</v>
      </c>
      <c r="I34" s="235">
        <v>655</v>
      </c>
      <c r="J34" s="235">
        <v>296</v>
      </c>
      <c r="K34" s="235">
        <v>270</v>
      </c>
      <c r="L34" s="235">
        <v>108</v>
      </c>
      <c r="M34" s="235">
        <v>24</v>
      </c>
      <c r="N34" s="235">
        <v>8</v>
      </c>
      <c r="O34" s="235" t="s">
        <v>261</v>
      </c>
      <c r="P34" s="235">
        <v>1</v>
      </c>
      <c r="Q34" s="235" t="s">
        <v>261</v>
      </c>
      <c r="R34" s="236" t="s">
        <v>261</v>
      </c>
      <c r="S34" s="237" t="str">
        <f>IF(A34="","",A34)</f>
        <v>佐沼</v>
      </c>
      <c r="T34" s="245"/>
      <c r="AE34" s="2"/>
    </row>
    <row r="35" spans="1:31" s="7" customFormat="1" ht="11.25">
      <c r="A35" s="139" t="s">
        <v>227</v>
      </c>
      <c r="B35" s="140">
        <v>42190</v>
      </c>
      <c r="C35" s="141">
        <v>12446</v>
      </c>
      <c r="D35" s="142">
        <v>353057419</v>
      </c>
      <c r="E35" s="141">
        <v>30278</v>
      </c>
      <c r="F35" s="142">
        <v>144079111</v>
      </c>
      <c r="G35" s="141">
        <v>747</v>
      </c>
      <c r="H35" s="143">
        <v>282</v>
      </c>
      <c r="I35" s="143">
        <v>19294</v>
      </c>
      <c r="J35" s="143">
        <v>5780</v>
      </c>
      <c r="K35" s="143">
        <v>11532</v>
      </c>
      <c r="L35" s="143">
        <v>3235</v>
      </c>
      <c r="M35" s="143">
        <v>873</v>
      </c>
      <c r="N35" s="143">
        <v>357</v>
      </c>
      <c r="O35" s="143">
        <v>30</v>
      </c>
      <c r="P35" s="143">
        <v>45</v>
      </c>
      <c r="Q35" s="143">
        <v>10</v>
      </c>
      <c r="R35" s="144">
        <v>5</v>
      </c>
      <c r="S35" s="145" t="str">
        <f>IF(A35="","",A35)</f>
        <v>宮城県計</v>
      </c>
      <c r="T35" s="245"/>
      <c r="AE35" s="14"/>
    </row>
    <row r="36" spans="1:31" s="40" customFormat="1" ht="11.25">
      <c r="A36" s="214"/>
      <c r="B36" s="79"/>
      <c r="C36" s="59"/>
      <c r="D36" s="67"/>
      <c r="E36" s="59"/>
      <c r="F36" s="67"/>
      <c r="G36" s="59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215">
        <f>IF(A36="","",A36)</f>
      </c>
      <c r="T36" s="245"/>
      <c r="AE36" s="41"/>
    </row>
    <row r="37" spans="1:31" ht="11.25" customHeight="1">
      <c r="A37" s="152" t="s">
        <v>228</v>
      </c>
      <c r="B37" s="127">
        <v>4888</v>
      </c>
      <c r="C37" s="128">
        <v>1672</v>
      </c>
      <c r="D37" s="129">
        <v>28261835</v>
      </c>
      <c r="E37" s="128">
        <v>3275</v>
      </c>
      <c r="F37" s="129">
        <v>14603780</v>
      </c>
      <c r="G37" s="128">
        <v>103</v>
      </c>
      <c r="H37" s="130">
        <v>49</v>
      </c>
      <c r="I37" s="130">
        <v>2172</v>
      </c>
      <c r="J37" s="130">
        <v>604</v>
      </c>
      <c r="K37" s="130">
        <v>1362</v>
      </c>
      <c r="L37" s="130">
        <v>429</v>
      </c>
      <c r="M37" s="130">
        <v>108</v>
      </c>
      <c r="N37" s="130">
        <v>48</v>
      </c>
      <c r="O37" s="130">
        <v>3</v>
      </c>
      <c r="P37" s="130">
        <v>6</v>
      </c>
      <c r="Q37" s="130">
        <v>1</v>
      </c>
      <c r="R37" s="131">
        <v>3</v>
      </c>
      <c r="S37" s="132" t="str">
        <f aca="true" t="shared" si="3" ref="S37:S43">IF(A37="","",A37)</f>
        <v>秋田南</v>
      </c>
      <c r="T37" s="245"/>
      <c r="AE37" s="2"/>
    </row>
    <row r="38" spans="1:31" ht="11.25" customHeight="1">
      <c r="A38" s="151" t="s">
        <v>229</v>
      </c>
      <c r="B38" s="133">
        <v>2309</v>
      </c>
      <c r="C38" s="134">
        <v>776</v>
      </c>
      <c r="D38" s="135">
        <v>9026813</v>
      </c>
      <c r="E38" s="134">
        <v>1572</v>
      </c>
      <c r="F38" s="135">
        <v>5778062</v>
      </c>
      <c r="G38" s="134">
        <v>46</v>
      </c>
      <c r="H38" s="136">
        <v>26</v>
      </c>
      <c r="I38" s="136">
        <v>1097</v>
      </c>
      <c r="J38" s="136">
        <v>344</v>
      </c>
      <c r="K38" s="136">
        <v>553</v>
      </c>
      <c r="L38" s="136">
        <v>177</v>
      </c>
      <c r="M38" s="136">
        <v>45</v>
      </c>
      <c r="N38" s="136">
        <v>17</v>
      </c>
      <c r="O38" s="136">
        <v>1</v>
      </c>
      <c r="P38" s="136">
        <v>3</v>
      </c>
      <c r="Q38" s="136" t="s">
        <v>261</v>
      </c>
      <c r="R38" s="137" t="s">
        <v>261</v>
      </c>
      <c r="S38" s="138" t="str">
        <f t="shared" si="3"/>
        <v>秋田北</v>
      </c>
      <c r="T38" s="245"/>
      <c r="AE38" s="2"/>
    </row>
    <row r="39" spans="1:31" ht="11.25" customHeight="1">
      <c r="A39" s="151" t="s">
        <v>230</v>
      </c>
      <c r="B39" s="133">
        <v>1459</v>
      </c>
      <c r="C39" s="134">
        <v>488</v>
      </c>
      <c r="D39" s="135">
        <v>4021178</v>
      </c>
      <c r="E39" s="134">
        <v>994</v>
      </c>
      <c r="F39" s="135">
        <v>5464373</v>
      </c>
      <c r="G39" s="134">
        <v>35</v>
      </c>
      <c r="H39" s="136">
        <v>25</v>
      </c>
      <c r="I39" s="136">
        <v>599</v>
      </c>
      <c r="J39" s="136">
        <v>230</v>
      </c>
      <c r="K39" s="136">
        <v>419</v>
      </c>
      <c r="L39" s="136">
        <v>119</v>
      </c>
      <c r="M39" s="136">
        <v>24</v>
      </c>
      <c r="N39" s="136">
        <v>8</v>
      </c>
      <c r="O39" s="136" t="s">
        <v>261</v>
      </c>
      <c r="P39" s="136" t="s">
        <v>261</v>
      </c>
      <c r="Q39" s="136" t="s">
        <v>261</v>
      </c>
      <c r="R39" s="137" t="s">
        <v>261</v>
      </c>
      <c r="S39" s="138" t="str">
        <f t="shared" si="3"/>
        <v>能代</v>
      </c>
      <c r="T39" s="245"/>
      <c r="AE39" s="2"/>
    </row>
    <row r="40" spans="1:31" ht="11.25" customHeight="1">
      <c r="A40" s="151" t="s">
        <v>231</v>
      </c>
      <c r="B40" s="133">
        <v>1410</v>
      </c>
      <c r="C40" s="134">
        <v>523</v>
      </c>
      <c r="D40" s="135">
        <v>4254354</v>
      </c>
      <c r="E40" s="134">
        <v>911</v>
      </c>
      <c r="F40" s="135">
        <v>2598606</v>
      </c>
      <c r="G40" s="134">
        <v>32</v>
      </c>
      <c r="H40" s="136">
        <v>30</v>
      </c>
      <c r="I40" s="136">
        <v>571</v>
      </c>
      <c r="J40" s="136">
        <v>288</v>
      </c>
      <c r="K40" s="136">
        <v>314</v>
      </c>
      <c r="L40" s="136">
        <v>132</v>
      </c>
      <c r="M40" s="136">
        <v>31</v>
      </c>
      <c r="N40" s="136">
        <v>12</v>
      </c>
      <c r="O40" s="136" t="s">
        <v>261</v>
      </c>
      <c r="P40" s="136" t="s">
        <v>261</v>
      </c>
      <c r="Q40" s="136" t="s">
        <v>261</v>
      </c>
      <c r="R40" s="137" t="s">
        <v>261</v>
      </c>
      <c r="S40" s="138" t="str">
        <f t="shared" si="3"/>
        <v>横手</v>
      </c>
      <c r="T40" s="245"/>
      <c r="AE40" s="2"/>
    </row>
    <row r="41" spans="1:31" ht="11.25" customHeight="1">
      <c r="A41" s="151" t="s">
        <v>232</v>
      </c>
      <c r="B41" s="133">
        <v>2369</v>
      </c>
      <c r="C41" s="134">
        <v>735</v>
      </c>
      <c r="D41" s="135">
        <v>8851000</v>
      </c>
      <c r="E41" s="134">
        <v>1665</v>
      </c>
      <c r="F41" s="135">
        <v>6731431</v>
      </c>
      <c r="G41" s="134">
        <v>57</v>
      </c>
      <c r="H41" s="136">
        <v>37</v>
      </c>
      <c r="I41" s="136">
        <v>1074</v>
      </c>
      <c r="J41" s="136">
        <v>323</v>
      </c>
      <c r="K41" s="136">
        <v>576</v>
      </c>
      <c r="L41" s="136">
        <v>219</v>
      </c>
      <c r="M41" s="136">
        <v>61</v>
      </c>
      <c r="N41" s="136">
        <v>22</v>
      </c>
      <c r="O41" s="136" t="s">
        <v>261</v>
      </c>
      <c r="P41" s="136" t="s">
        <v>261</v>
      </c>
      <c r="Q41" s="136" t="s">
        <v>261</v>
      </c>
      <c r="R41" s="137" t="s">
        <v>261</v>
      </c>
      <c r="S41" s="138" t="str">
        <f t="shared" si="3"/>
        <v>大館</v>
      </c>
      <c r="T41" s="245"/>
      <c r="AE41" s="2"/>
    </row>
    <row r="42" spans="1:31" ht="11.25" customHeight="1">
      <c r="A42" s="151" t="s">
        <v>233</v>
      </c>
      <c r="B42" s="133">
        <v>1400</v>
      </c>
      <c r="C42" s="134">
        <v>550</v>
      </c>
      <c r="D42" s="135">
        <v>11388967</v>
      </c>
      <c r="E42" s="134">
        <v>860</v>
      </c>
      <c r="F42" s="135">
        <v>5294760</v>
      </c>
      <c r="G42" s="134">
        <v>17</v>
      </c>
      <c r="H42" s="136">
        <v>8</v>
      </c>
      <c r="I42" s="136">
        <v>565</v>
      </c>
      <c r="J42" s="136">
        <v>236</v>
      </c>
      <c r="K42" s="136">
        <v>379</v>
      </c>
      <c r="L42" s="136">
        <v>150</v>
      </c>
      <c r="M42" s="136">
        <v>30</v>
      </c>
      <c r="N42" s="136">
        <v>14</v>
      </c>
      <c r="O42" s="136" t="s">
        <v>261</v>
      </c>
      <c r="P42" s="136">
        <v>1</v>
      </c>
      <c r="Q42" s="136" t="s">
        <v>261</v>
      </c>
      <c r="R42" s="137" t="s">
        <v>261</v>
      </c>
      <c r="S42" s="138" t="str">
        <f t="shared" si="3"/>
        <v>本荘</v>
      </c>
      <c r="T42" s="245"/>
      <c r="AE42" s="2"/>
    </row>
    <row r="43" spans="1:31" ht="11.25" customHeight="1">
      <c r="A43" s="151" t="s">
        <v>234</v>
      </c>
      <c r="B43" s="133">
        <v>949</v>
      </c>
      <c r="C43" s="134">
        <v>363</v>
      </c>
      <c r="D43" s="135">
        <v>3199295</v>
      </c>
      <c r="E43" s="134">
        <v>593</v>
      </c>
      <c r="F43" s="135">
        <v>2414490</v>
      </c>
      <c r="G43" s="134">
        <v>34</v>
      </c>
      <c r="H43" s="136">
        <v>29</v>
      </c>
      <c r="I43" s="136">
        <v>355</v>
      </c>
      <c r="J43" s="136">
        <v>163</v>
      </c>
      <c r="K43" s="136">
        <v>230</v>
      </c>
      <c r="L43" s="136">
        <v>113</v>
      </c>
      <c r="M43" s="136">
        <v>17</v>
      </c>
      <c r="N43" s="136">
        <v>8</v>
      </c>
      <c r="O43" s="136" t="s">
        <v>261</v>
      </c>
      <c r="P43" s="136" t="s">
        <v>261</v>
      </c>
      <c r="Q43" s="136" t="s">
        <v>261</v>
      </c>
      <c r="R43" s="137" t="s">
        <v>261</v>
      </c>
      <c r="S43" s="138" t="str">
        <f t="shared" si="3"/>
        <v>湯沢</v>
      </c>
      <c r="T43" s="245"/>
      <c r="AE43" s="2"/>
    </row>
    <row r="44" spans="1:31" ht="11.25" customHeight="1">
      <c r="A44" s="152" t="s">
        <v>235</v>
      </c>
      <c r="B44" s="127">
        <v>2076</v>
      </c>
      <c r="C44" s="128">
        <v>739</v>
      </c>
      <c r="D44" s="129">
        <v>5265399</v>
      </c>
      <c r="E44" s="128">
        <v>1365</v>
      </c>
      <c r="F44" s="129">
        <v>4877887</v>
      </c>
      <c r="G44" s="128">
        <v>59</v>
      </c>
      <c r="H44" s="130">
        <v>50</v>
      </c>
      <c r="I44" s="130">
        <v>919</v>
      </c>
      <c r="J44" s="130">
        <v>372</v>
      </c>
      <c r="K44" s="130">
        <v>426</v>
      </c>
      <c r="L44" s="130">
        <v>202</v>
      </c>
      <c r="M44" s="130">
        <v>34</v>
      </c>
      <c r="N44" s="130">
        <v>11</v>
      </c>
      <c r="O44" s="130">
        <v>2</v>
      </c>
      <c r="P44" s="130">
        <v>1</v>
      </c>
      <c r="Q44" s="130" t="s">
        <v>261</v>
      </c>
      <c r="R44" s="131" t="s">
        <v>261</v>
      </c>
      <c r="S44" s="132" t="str">
        <f>IF(A44="","",A44)</f>
        <v>大曲</v>
      </c>
      <c r="T44" s="245"/>
      <c r="AE44" s="2"/>
    </row>
    <row r="45" spans="1:31" s="7" customFormat="1" ht="11.25">
      <c r="A45" s="139" t="s">
        <v>236</v>
      </c>
      <c r="B45" s="140">
        <v>16860</v>
      </c>
      <c r="C45" s="141">
        <v>5846</v>
      </c>
      <c r="D45" s="142">
        <v>74268841</v>
      </c>
      <c r="E45" s="141">
        <v>11235</v>
      </c>
      <c r="F45" s="142">
        <v>47763387</v>
      </c>
      <c r="G45" s="141">
        <v>383</v>
      </c>
      <c r="H45" s="143">
        <v>254</v>
      </c>
      <c r="I45" s="143">
        <v>7352</v>
      </c>
      <c r="J45" s="143">
        <v>2560</v>
      </c>
      <c r="K45" s="143">
        <v>4259</v>
      </c>
      <c r="L45" s="143">
        <v>1541</v>
      </c>
      <c r="M45" s="143">
        <v>350</v>
      </c>
      <c r="N45" s="143">
        <v>140</v>
      </c>
      <c r="O45" s="143">
        <v>6</v>
      </c>
      <c r="P45" s="143">
        <v>11</v>
      </c>
      <c r="Q45" s="143">
        <v>1</v>
      </c>
      <c r="R45" s="144">
        <v>3</v>
      </c>
      <c r="S45" s="145" t="str">
        <f>IF(A45="","",A45)</f>
        <v>秋田県計</v>
      </c>
      <c r="T45" s="245"/>
      <c r="AE45" s="14"/>
    </row>
    <row r="46" spans="1:31" s="40" customFormat="1" ht="11.25">
      <c r="A46" s="214"/>
      <c r="B46" s="79"/>
      <c r="C46" s="59"/>
      <c r="D46" s="67"/>
      <c r="E46" s="59"/>
      <c r="F46" s="67"/>
      <c r="G46" s="59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  <c r="S46" s="215">
        <f>IF(A46="","",A46)</f>
      </c>
      <c r="T46" s="245"/>
      <c r="AE46" s="41"/>
    </row>
    <row r="47" spans="1:31" ht="11.25" customHeight="1">
      <c r="A47" s="152" t="s">
        <v>237</v>
      </c>
      <c r="B47" s="127">
        <v>7227</v>
      </c>
      <c r="C47" s="128">
        <v>2347</v>
      </c>
      <c r="D47" s="129">
        <v>53589562</v>
      </c>
      <c r="E47" s="128">
        <v>4974</v>
      </c>
      <c r="F47" s="129">
        <v>67838385</v>
      </c>
      <c r="G47" s="128">
        <v>77</v>
      </c>
      <c r="H47" s="130">
        <v>29</v>
      </c>
      <c r="I47" s="130">
        <v>2807</v>
      </c>
      <c r="J47" s="130">
        <v>1138</v>
      </c>
      <c r="K47" s="130">
        <v>2109</v>
      </c>
      <c r="L47" s="130">
        <v>770</v>
      </c>
      <c r="M47" s="130">
        <v>204</v>
      </c>
      <c r="N47" s="130">
        <v>77</v>
      </c>
      <c r="O47" s="130">
        <v>5</v>
      </c>
      <c r="P47" s="130">
        <v>5</v>
      </c>
      <c r="Q47" s="130">
        <v>2</v>
      </c>
      <c r="R47" s="131">
        <v>4</v>
      </c>
      <c r="S47" s="132" t="str">
        <f aca="true" t="shared" si="4" ref="S47:S55">IF(A47="","",A47)</f>
        <v>山形</v>
      </c>
      <c r="T47" s="245"/>
      <c r="AE47" s="2"/>
    </row>
    <row r="48" spans="1:31" ht="11.25" customHeight="1">
      <c r="A48" s="151" t="s">
        <v>238</v>
      </c>
      <c r="B48" s="133">
        <v>2910</v>
      </c>
      <c r="C48" s="134">
        <v>908</v>
      </c>
      <c r="D48" s="135">
        <v>12532100</v>
      </c>
      <c r="E48" s="134">
        <v>2042</v>
      </c>
      <c r="F48" s="135">
        <v>7134027</v>
      </c>
      <c r="G48" s="134">
        <v>35</v>
      </c>
      <c r="H48" s="136">
        <v>4</v>
      </c>
      <c r="I48" s="136">
        <v>1087</v>
      </c>
      <c r="J48" s="136">
        <v>567</v>
      </c>
      <c r="K48" s="136">
        <v>817</v>
      </c>
      <c r="L48" s="136">
        <v>312</v>
      </c>
      <c r="M48" s="136">
        <v>51</v>
      </c>
      <c r="N48" s="136">
        <v>32</v>
      </c>
      <c r="O48" s="136" t="s">
        <v>261</v>
      </c>
      <c r="P48" s="136">
        <v>5</v>
      </c>
      <c r="Q48" s="136" t="s">
        <v>261</v>
      </c>
      <c r="R48" s="137" t="s">
        <v>261</v>
      </c>
      <c r="S48" s="138" t="str">
        <f t="shared" si="4"/>
        <v>米沢</v>
      </c>
      <c r="T48" s="245"/>
      <c r="AE48" s="2"/>
    </row>
    <row r="49" spans="1:31" ht="11.25" customHeight="1">
      <c r="A49" s="151" t="s">
        <v>239</v>
      </c>
      <c r="B49" s="133">
        <v>2490</v>
      </c>
      <c r="C49" s="134">
        <v>764</v>
      </c>
      <c r="D49" s="135">
        <v>12620397</v>
      </c>
      <c r="E49" s="134">
        <v>1761</v>
      </c>
      <c r="F49" s="135">
        <v>7112260</v>
      </c>
      <c r="G49" s="134">
        <v>38</v>
      </c>
      <c r="H49" s="136">
        <v>12</v>
      </c>
      <c r="I49" s="136">
        <v>991</v>
      </c>
      <c r="J49" s="136">
        <v>433</v>
      </c>
      <c r="K49" s="136">
        <v>644</v>
      </c>
      <c r="L49" s="136">
        <v>294</v>
      </c>
      <c r="M49" s="136">
        <v>55</v>
      </c>
      <c r="N49" s="136">
        <v>20</v>
      </c>
      <c r="O49" s="136">
        <v>1</v>
      </c>
      <c r="P49" s="136">
        <v>1</v>
      </c>
      <c r="Q49" s="136" t="s">
        <v>261</v>
      </c>
      <c r="R49" s="137">
        <v>1</v>
      </c>
      <c r="S49" s="138" t="str">
        <f t="shared" si="4"/>
        <v>鶴岡</v>
      </c>
      <c r="T49" s="245"/>
      <c r="AE49" s="2"/>
    </row>
    <row r="50" spans="1:31" ht="11.25" customHeight="1">
      <c r="A50" s="151" t="s">
        <v>240</v>
      </c>
      <c r="B50" s="133">
        <v>2270</v>
      </c>
      <c r="C50" s="134">
        <v>754</v>
      </c>
      <c r="D50" s="135">
        <v>11469130</v>
      </c>
      <c r="E50" s="134">
        <v>1539</v>
      </c>
      <c r="F50" s="135">
        <v>7121224</v>
      </c>
      <c r="G50" s="134">
        <v>17</v>
      </c>
      <c r="H50" s="136">
        <v>7</v>
      </c>
      <c r="I50" s="136">
        <v>884</v>
      </c>
      <c r="J50" s="136">
        <v>392</v>
      </c>
      <c r="K50" s="136">
        <v>622</v>
      </c>
      <c r="L50" s="136">
        <v>253</v>
      </c>
      <c r="M50" s="136">
        <v>78</v>
      </c>
      <c r="N50" s="136">
        <v>13</v>
      </c>
      <c r="O50" s="136" t="s">
        <v>261</v>
      </c>
      <c r="P50" s="136">
        <v>3</v>
      </c>
      <c r="Q50" s="136" t="s">
        <v>261</v>
      </c>
      <c r="R50" s="137">
        <v>1</v>
      </c>
      <c r="S50" s="138" t="str">
        <f t="shared" si="4"/>
        <v>酒田</v>
      </c>
      <c r="T50" s="245"/>
      <c r="AE50" s="2"/>
    </row>
    <row r="51" spans="1:31" ht="11.25" customHeight="1">
      <c r="A51" s="151" t="s">
        <v>241</v>
      </c>
      <c r="B51" s="133">
        <v>1214</v>
      </c>
      <c r="C51" s="134">
        <v>395</v>
      </c>
      <c r="D51" s="135">
        <v>4074585</v>
      </c>
      <c r="E51" s="134">
        <v>834</v>
      </c>
      <c r="F51" s="135">
        <v>3159070</v>
      </c>
      <c r="G51" s="134">
        <v>15</v>
      </c>
      <c r="H51" s="136">
        <v>11</v>
      </c>
      <c r="I51" s="136">
        <v>498</v>
      </c>
      <c r="J51" s="136">
        <v>191</v>
      </c>
      <c r="K51" s="136">
        <v>304</v>
      </c>
      <c r="L51" s="136">
        <v>155</v>
      </c>
      <c r="M51" s="136">
        <v>34</v>
      </c>
      <c r="N51" s="136">
        <v>6</v>
      </c>
      <c r="O51" s="136" t="s">
        <v>261</v>
      </c>
      <c r="P51" s="136" t="s">
        <v>261</v>
      </c>
      <c r="Q51" s="136" t="s">
        <v>261</v>
      </c>
      <c r="R51" s="137" t="s">
        <v>261</v>
      </c>
      <c r="S51" s="138" t="str">
        <f t="shared" si="4"/>
        <v>新庄</v>
      </c>
      <c r="T51" s="245"/>
      <c r="AE51" s="2"/>
    </row>
    <row r="52" spans="1:31" ht="11.25" customHeight="1">
      <c r="A52" s="151" t="s">
        <v>242</v>
      </c>
      <c r="B52" s="133">
        <v>1263</v>
      </c>
      <c r="C52" s="134">
        <v>420</v>
      </c>
      <c r="D52" s="135">
        <v>5064285</v>
      </c>
      <c r="E52" s="134">
        <v>861</v>
      </c>
      <c r="F52" s="135">
        <v>3042763</v>
      </c>
      <c r="G52" s="134">
        <v>11</v>
      </c>
      <c r="H52" s="136">
        <v>6</v>
      </c>
      <c r="I52" s="136">
        <v>419</v>
      </c>
      <c r="J52" s="136">
        <v>229</v>
      </c>
      <c r="K52" s="136">
        <v>384</v>
      </c>
      <c r="L52" s="136">
        <v>165</v>
      </c>
      <c r="M52" s="136">
        <v>39</v>
      </c>
      <c r="N52" s="136">
        <v>9</v>
      </c>
      <c r="O52" s="136" t="s">
        <v>261</v>
      </c>
      <c r="P52" s="136">
        <v>1</v>
      </c>
      <c r="Q52" s="136" t="s">
        <v>261</v>
      </c>
      <c r="R52" s="137" t="s">
        <v>261</v>
      </c>
      <c r="S52" s="138" t="str">
        <f t="shared" si="4"/>
        <v>寒河江</v>
      </c>
      <c r="T52" s="245"/>
      <c r="AE52" s="2"/>
    </row>
    <row r="53" spans="1:31" ht="11.25" customHeight="1">
      <c r="A53" s="151" t="s">
        <v>243</v>
      </c>
      <c r="B53" s="133">
        <v>1178</v>
      </c>
      <c r="C53" s="134">
        <v>436</v>
      </c>
      <c r="D53" s="135">
        <v>12657649</v>
      </c>
      <c r="E53" s="134">
        <v>760</v>
      </c>
      <c r="F53" s="135">
        <v>4477749</v>
      </c>
      <c r="G53" s="134">
        <v>13</v>
      </c>
      <c r="H53" s="136">
        <v>4</v>
      </c>
      <c r="I53" s="136">
        <v>417</v>
      </c>
      <c r="J53" s="136">
        <v>231</v>
      </c>
      <c r="K53" s="136">
        <v>305</v>
      </c>
      <c r="L53" s="136">
        <v>159</v>
      </c>
      <c r="M53" s="136">
        <v>34</v>
      </c>
      <c r="N53" s="136">
        <v>13</v>
      </c>
      <c r="O53" s="136" t="s">
        <v>261</v>
      </c>
      <c r="P53" s="136">
        <v>2</v>
      </c>
      <c r="Q53" s="136" t="s">
        <v>261</v>
      </c>
      <c r="R53" s="137" t="s">
        <v>261</v>
      </c>
      <c r="S53" s="138" t="str">
        <f t="shared" si="4"/>
        <v>村山</v>
      </c>
      <c r="T53" s="245"/>
      <c r="AE53" s="2"/>
    </row>
    <row r="54" spans="1:31" ht="11.25" customHeight="1">
      <c r="A54" s="152" t="s">
        <v>244</v>
      </c>
      <c r="B54" s="127">
        <v>1001</v>
      </c>
      <c r="C54" s="128">
        <v>368</v>
      </c>
      <c r="D54" s="129">
        <v>5783985</v>
      </c>
      <c r="E54" s="128">
        <v>644</v>
      </c>
      <c r="F54" s="129">
        <v>2159259</v>
      </c>
      <c r="G54" s="128">
        <v>11</v>
      </c>
      <c r="H54" s="130">
        <v>2</v>
      </c>
      <c r="I54" s="130">
        <v>337</v>
      </c>
      <c r="J54" s="130">
        <v>169</v>
      </c>
      <c r="K54" s="130">
        <v>313</v>
      </c>
      <c r="L54" s="130">
        <v>134</v>
      </c>
      <c r="M54" s="130">
        <v>26</v>
      </c>
      <c r="N54" s="130">
        <v>8</v>
      </c>
      <c r="O54" s="130" t="s">
        <v>261</v>
      </c>
      <c r="P54" s="130">
        <v>1</v>
      </c>
      <c r="Q54" s="130" t="s">
        <v>261</v>
      </c>
      <c r="R54" s="131" t="s">
        <v>261</v>
      </c>
      <c r="S54" s="132" t="str">
        <f>IF(A54="","",A54)</f>
        <v>長井</v>
      </c>
      <c r="T54" s="245"/>
      <c r="AE54" s="2"/>
    </row>
    <row r="55" spans="1:31" s="7" customFormat="1" ht="11.25">
      <c r="A55" s="139" t="s">
        <v>245</v>
      </c>
      <c r="B55" s="140">
        <v>19553</v>
      </c>
      <c r="C55" s="141">
        <v>6392</v>
      </c>
      <c r="D55" s="142">
        <v>117791693</v>
      </c>
      <c r="E55" s="141">
        <v>13415</v>
      </c>
      <c r="F55" s="142">
        <v>102044738</v>
      </c>
      <c r="G55" s="141">
        <v>217</v>
      </c>
      <c r="H55" s="143">
        <v>75</v>
      </c>
      <c r="I55" s="143">
        <v>7440</v>
      </c>
      <c r="J55" s="143">
        <v>3350</v>
      </c>
      <c r="K55" s="143">
        <v>5498</v>
      </c>
      <c r="L55" s="143">
        <v>2242</v>
      </c>
      <c r="M55" s="143">
        <v>521</v>
      </c>
      <c r="N55" s="143">
        <v>178</v>
      </c>
      <c r="O55" s="143">
        <v>6</v>
      </c>
      <c r="P55" s="143">
        <v>18</v>
      </c>
      <c r="Q55" s="143">
        <v>2</v>
      </c>
      <c r="R55" s="144">
        <v>6</v>
      </c>
      <c r="S55" s="145" t="str">
        <f t="shared" si="4"/>
        <v>山形県計</v>
      </c>
      <c r="T55" s="245"/>
      <c r="AE55" s="14"/>
    </row>
    <row r="56" spans="1:31" s="40" customFormat="1" ht="11.25">
      <c r="A56" s="214"/>
      <c r="B56" s="79"/>
      <c r="C56" s="59"/>
      <c r="D56" s="67"/>
      <c r="E56" s="59"/>
      <c r="F56" s="67"/>
      <c r="G56" s="59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7"/>
      <c r="S56" s="215">
        <f>IF(A56="","",A56)</f>
      </c>
      <c r="T56" s="245"/>
      <c r="AE56" s="41"/>
    </row>
    <row r="57" spans="1:31" ht="11.25" customHeight="1">
      <c r="A57" s="152" t="s">
        <v>246</v>
      </c>
      <c r="B57" s="127">
        <v>7161</v>
      </c>
      <c r="C57" s="128">
        <v>1986</v>
      </c>
      <c r="D57" s="129">
        <v>34601593</v>
      </c>
      <c r="E57" s="128">
        <v>5237</v>
      </c>
      <c r="F57" s="129">
        <v>29166157</v>
      </c>
      <c r="G57" s="128">
        <v>84</v>
      </c>
      <c r="H57" s="130">
        <v>40</v>
      </c>
      <c r="I57" s="130">
        <v>3439</v>
      </c>
      <c r="J57" s="130">
        <v>1164</v>
      </c>
      <c r="K57" s="130">
        <v>1702</v>
      </c>
      <c r="L57" s="130">
        <v>573</v>
      </c>
      <c r="M57" s="130">
        <v>100</v>
      </c>
      <c r="N57" s="130">
        <v>49</v>
      </c>
      <c r="O57" s="130">
        <v>2</v>
      </c>
      <c r="P57" s="130">
        <v>5</v>
      </c>
      <c r="Q57" s="130" t="s">
        <v>261</v>
      </c>
      <c r="R57" s="131">
        <v>3</v>
      </c>
      <c r="S57" s="132" t="str">
        <f aca="true" t="shared" si="5" ref="S57:S63">IF(A57="","",A57)</f>
        <v>福島</v>
      </c>
      <c r="T57" s="245"/>
      <c r="AE57" s="2"/>
    </row>
    <row r="58" spans="1:31" ht="11.25" customHeight="1">
      <c r="A58" s="151" t="s">
        <v>247</v>
      </c>
      <c r="B58" s="133">
        <v>3922</v>
      </c>
      <c r="C58" s="134">
        <v>1066</v>
      </c>
      <c r="D58" s="135">
        <v>12310232</v>
      </c>
      <c r="E58" s="134">
        <v>2902</v>
      </c>
      <c r="F58" s="135">
        <v>17082771</v>
      </c>
      <c r="G58" s="134">
        <v>42</v>
      </c>
      <c r="H58" s="136">
        <v>19</v>
      </c>
      <c r="I58" s="136">
        <v>1816</v>
      </c>
      <c r="J58" s="136">
        <v>783</v>
      </c>
      <c r="K58" s="136">
        <v>816</v>
      </c>
      <c r="L58" s="136">
        <v>333</v>
      </c>
      <c r="M58" s="136">
        <v>85</v>
      </c>
      <c r="N58" s="136">
        <v>26</v>
      </c>
      <c r="O58" s="136" t="s">
        <v>261</v>
      </c>
      <c r="P58" s="136">
        <v>1</v>
      </c>
      <c r="Q58" s="136" t="s">
        <v>266</v>
      </c>
      <c r="R58" s="137">
        <v>1</v>
      </c>
      <c r="S58" s="138" t="str">
        <f t="shared" si="5"/>
        <v>会津若松</v>
      </c>
      <c r="T58" s="245"/>
      <c r="AE58" s="2"/>
    </row>
    <row r="59" spans="1:31" ht="11.25" customHeight="1">
      <c r="A59" s="151" t="s">
        <v>248</v>
      </c>
      <c r="B59" s="133">
        <v>9741</v>
      </c>
      <c r="C59" s="134">
        <v>3086</v>
      </c>
      <c r="D59" s="135">
        <v>61878493</v>
      </c>
      <c r="E59" s="134">
        <v>6745</v>
      </c>
      <c r="F59" s="135">
        <v>24532775</v>
      </c>
      <c r="G59" s="134">
        <v>131</v>
      </c>
      <c r="H59" s="136">
        <v>38</v>
      </c>
      <c r="I59" s="136">
        <v>4902</v>
      </c>
      <c r="J59" s="136">
        <v>1473</v>
      </c>
      <c r="K59" s="136">
        <v>2336</v>
      </c>
      <c r="L59" s="136">
        <v>654</v>
      </c>
      <c r="M59" s="136">
        <v>142</v>
      </c>
      <c r="N59" s="136">
        <v>57</v>
      </c>
      <c r="O59" s="136">
        <v>2</v>
      </c>
      <c r="P59" s="136">
        <v>3</v>
      </c>
      <c r="Q59" s="136">
        <v>1</v>
      </c>
      <c r="R59" s="137">
        <v>2</v>
      </c>
      <c r="S59" s="138" t="str">
        <f t="shared" si="5"/>
        <v>郡山</v>
      </c>
      <c r="T59" s="245"/>
      <c r="AE59" s="2"/>
    </row>
    <row r="60" spans="1:31" ht="11.25" customHeight="1">
      <c r="A60" s="151" t="s">
        <v>249</v>
      </c>
      <c r="B60" s="133">
        <v>7371</v>
      </c>
      <c r="C60" s="134">
        <v>2106</v>
      </c>
      <c r="D60" s="135">
        <v>40145655</v>
      </c>
      <c r="E60" s="134">
        <v>5326</v>
      </c>
      <c r="F60" s="135">
        <v>19927323</v>
      </c>
      <c r="G60" s="134">
        <v>190</v>
      </c>
      <c r="H60" s="136">
        <v>98</v>
      </c>
      <c r="I60" s="136">
        <v>3705</v>
      </c>
      <c r="J60" s="136">
        <v>1054</v>
      </c>
      <c r="K60" s="136">
        <v>1681</v>
      </c>
      <c r="L60" s="136">
        <v>482</v>
      </c>
      <c r="M60" s="136">
        <v>108</v>
      </c>
      <c r="N60" s="136">
        <v>47</v>
      </c>
      <c r="O60" s="136">
        <v>1</v>
      </c>
      <c r="P60" s="136">
        <v>3</v>
      </c>
      <c r="Q60" s="136">
        <v>1</v>
      </c>
      <c r="R60" s="137">
        <v>1</v>
      </c>
      <c r="S60" s="138" t="str">
        <f t="shared" si="5"/>
        <v>いわき</v>
      </c>
      <c r="T60" s="245"/>
      <c r="AE60" s="2"/>
    </row>
    <row r="61" spans="1:31" ht="11.25" customHeight="1">
      <c r="A61" s="151" t="s">
        <v>250</v>
      </c>
      <c r="B61" s="133">
        <v>2340</v>
      </c>
      <c r="C61" s="134">
        <v>627</v>
      </c>
      <c r="D61" s="135">
        <v>8070306</v>
      </c>
      <c r="E61" s="134">
        <v>1759</v>
      </c>
      <c r="F61" s="135">
        <v>8086996</v>
      </c>
      <c r="G61" s="134">
        <v>35</v>
      </c>
      <c r="H61" s="136">
        <v>8</v>
      </c>
      <c r="I61" s="136">
        <v>1113</v>
      </c>
      <c r="J61" s="136">
        <v>462</v>
      </c>
      <c r="K61" s="136">
        <v>487</v>
      </c>
      <c r="L61" s="136">
        <v>183</v>
      </c>
      <c r="M61" s="136">
        <v>35</v>
      </c>
      <c r="N61" s="136">
        <v>15</v>
      </c>
      <c r="O61" s="136">
        <v>2</v>
      </c>
      <c r="P61" s="136" t="s">
        <v>261</v>
      </c>
      <c r="Q61" s="136" t="s">
        <v>261</v>
      </c>
      <c r="R61" s="137" t="s">
        <v>261</v>
      </c>
      <c r="S61" s="138" t="str">
        <f t="shared" si="5"/>
        <v>白河</v>
      </c>
      <c r="T61" s="245"/>
      <c r="AE61" s="2"/>
    </row>
    <row r="62" spans="1:31" ht="11.25" customHeight="1">
      <c r="A62" s="151" t="s">
        <v>251</v>
      </c>
      <c r="B62" s="133">
        <v>2498</v>
      </c>
      <c r="C62" s="134">
        <v>695</v>
      </c>
      <c r="D62" s="135">
        <v>6359780</v>
      </c>
      <c r="E62" s="134">
        <v>1821</v>
      </c>
      <c r="F62" s="135">
        <v>5724060</v>
      </c>
      <c r="G62" s="134">
        <v>32</v>
      </c>
      <c r="H62" s="136">
        <v>6</v>
      </c>
      <c r="I62" s="136">
        <v>1238</v>
      </c>
      <c r="J62" s="136">
        <v>479</v>
      </c>
      <c r="K62" s="136">
        <v>532</v>
      </c>
      <c r="L62" s="136">
        <v>167</v>
      </c>
      <c r="M62" s="136">
        <v>33</v>
      </c>
      <c r="N62" s="136">
        <v>8</v>
      </c>
      <c r="O62" s="136" t="s">
        <v>261</v>
      </c>
      <c r="P62" s="136">
        <v>3</v>
      </c>
      <c r="Q62" s="136" t="s">
        <v>261</v>
      </c>
      <c r="R62" s="137" t="s">
        <v>261</v>
      </c>
      <c r="S62" s="138" t="str">
        <f t="shared" si="5"/>
        <v>須賀川</v>
      </c>
      <c r="T62" s="245"/>
      <c r="AE62" s="2"/>
    </row>
    <row r="63" spans="1:31" ht="11.25" customHeight="1">
      <c r="A63" s="151" t="s">
        <v>252</v>
      </c>
      <c r="B63" s="133">
        <v>993</v>
      </c>
      <c r="C63" s="134">
        <v>305</v>
      </c>
      <c r="D63" s="135">
        <v>2488695</v>
      </c>
      <c r="E63" s="134">
        <v>698</v>
      </c>
      <c r="F63" s="135">
        <v>1633837</v>
      </c>
      <c r="G63" s="134">
        <v>20</v>
      </c>
      <c r="H63" s="136">
        <v>10</v>
      </c>
      <c r="I63" s="136">
        <v>487</v>
      </c>
      <c r="J63" s="136">
        <v>204</v>
      </c>
      <c r="K63" s="136">
        <v>176</v>
      </c>
      <c r="L63" s="136">
        <v>73</v>
      </c>
      <c r="M63" s="136">
        <v>16</v>
      </c>
      <c r="N63" s="136">
        <v>7</v>
      </c>
      <c r="O63" s="136" t="s">
        <v>261</v>
      </c>
      <c r="P63" s="136" t="s">
        <v>261</v>
      </c>
      <c r="Q63" s="136" t="s">
        <v>261</v>
      </c>
      <c r="R63" s="137" t="s">
        <v>261</v>
      </c>
      <c r="S63" s="138" t="str">
        <f t="shared" si="5"/>
        <v>喜多方</v>
      </c>
      <c r="T63" s="245"/>
      <c r="AE63" s="2"/>
    </row>
    <row r="64" spans="1:31" ht="11.25" customHeight="1">
      <c r="A64" s="152" t="s">
        <v>253</v>
      </c>
      <c r="B64" s="127">
        <v>3383</v>
      </c>
      <c r="C64" s="128">
        <v>984</v>
      </c>
      <c r="D64" s="129">
        <v>14420069</v>
      </c>
      <c r="E64" s="128">
        <v>2425</v>
      </c>
      <c r="F64" s="129">
        <v>7395870</v>
      </c>
      <c r="G64" s="128">
        <v>57</v>
      </c>
      <c r="H64" s="130">
        <v>38</v>
      </c>
      <c r="I64" s="130">
        <v>1576</v>
      </c>
      <c r="J64" s="130">
        <v>534</v>
      </c>
      <c r="K64" s="130">
        <v>802</v>
      </c>
      <c r="L64" s="130">
        <v>287</v>
      </c>
      <c r="M64" s="130">
        <v>66</v>
      </c>
      <c r="N64" s="130">
        <v>21</v>
      </c>
      <c r="O64" s="130" t="s">
        <v>261</v>
      </c>
      <c r="P64" s="130">
        <v>1</v>
      </c>
      <c r="Q64" s="130" t="s">
        <v>261</v>
      </c>
      <c r="R64" s="131">
        <v>1</v>
      </c>
      <c r="S64" s="132" t="str">
        <f>IF(A64="","",A64)</f>
        <v>相馬</v>
      </c>
      <c r="T64" s="245"/>
      <c r="AE64" s="2"/>
    </row>
    <row r="65" spans="1:31" ht="11.25" customHeight="1">
      <c r="A65" s="151" t="s">
        <v>254</v>
      </c>
      <c r="B65" s="133">
        <v>1582</v>
      </c>
      <c r="C65" s="134">
        <v>469</v>
      </c>
      <c r="D65" s="135">
        <v>5313048</v>
      </c>
      <c r="E65" s="134">
        <v>1124</v>
      </c>
      <c r="F65" s="135">
        <v>2974667</v>
      </c>
      <c r="G65" s="134">
        <v>15</v>
      </c>
      <c r="H65" s="136">
        <v>9</v>
      </c>
      <c r="I65" s="136">
        <v>677</v>
      </c>
      <c r="J65" s="136">
        <v>340</v>
      </c>
      <c r="K65" s="136">
        <v>377</v>
      </c>
      <c r="L65" s="136">
        <v>121</v>
      </c>
      <c r="M65" s="136">
        <v>29</v>
      </c>
      <c r="N65" s="136">
        <v>13</v>
      </c>
      <c r="O65" s="136" t="s">
        <v>261</v>
      </c>
      <c r="P65" s="136">
        <v>1</v>
      </c>
      <c r="Q65" s="136" t="s">
        <v>261</v>
      </c>
      <c r="R65" s="137" t="s">
        <v>261</v>
      </c>
      <c r="S65" s="138" t="str">
        <f>IF(A65="","",A65)</f>
        <v>二本松</v>
      </c>
      <c r="T65" s="245"/>
      <c r="AE65" s="2"/>
    </row>
    <row r="66" spans="1:31" ht="11.25" customHeight="1">
      <c r="A66" s="231" t="s">
        <v>255</v>
      </c>
      <c r="B66" s="232">
        <v>528</v>
      </c>
      <c r="C66" s="233">
        <v>167</v>
      </c>
      <c r="D66" s="234">
        <v>903291</v>
      </c>
      <c r="E66" s="233">
        <v>364</v>
      </c>
      <c r="F66" s="234">
        <v>1259960</v>
      </c>
      <c r="G66" s="233">
        <v>3</v>
      </c>
      <c r="H66" s="235">
        <v>2</v>
      </c>
      <c r="I66" s="235">
        <v>228</v>
      </c>
      <c r="J66" s="235">
        <v>111</v>
      </c>
      <c r="K66" s="235">
        <v>102</v>
      </c>
      <c r="L66" s="235">
        <v>72</v>
      </c>
      <c r="M66" s="235">
        <v>7</v>
      </c>
      <c r="N66" s="235">
        <v>3</v>
      </c>
      <c r="O66" s="235" t="s">
        <v>261</v>
      </c>
      <c r="P66" s="235" t="s">
        <v>261</v>
      </c>
      <c r="Q66" s="235" t="s">
        <v>261</v>
      </c>
      <c r="R66" s="236" t="s">
        <v>261</v>
      </c>
      <c r="S66" s="237" t="str">
        <f>IF(A66="","",A66)</f>
        <v>田島</v>
      </c>
      <c r="T66" s="245"/>
      <c r="AE66" s="2"/>
    </row>
    <row r="67" spans="1:31" s="7" customFormat="1" ht="11.25">
      <c r="A67" s="139" t="s">
        <v>256</v>
      </c>
      <c r="B67" s="140">
        <v>39519</v>
      </c>
      <c r="C67" s="141">
        <v>11491</v>
      </c>
      <c r="D67" s="142">
        <v>186491162</v>
      </c>
      <c r="E67" s="141">
        <v>28401</v>
      </c>
      <c r="F67" s="142">
        <v>117784417</v>
      </c>
      <c r="G67" s="141">
        <v>609</v>
      </c>
      <c r="H67" s="143">
        <v>268</v>
      </c>
      <c r="I67" s="143">
        <v>19181</v>
      </c>
      <c r="J67" s="143">
        <v>6604</v>
      </c>
      <c r="K67" s="143">
        <v>9011</v>
      </c>
      <c r="L67" s="143">
        <v>2945</v>
      </c>
      <c r="M67" s="143">
        <v>621</v>
      </c>
      <c r="N67" s="143">
        <v>246</v>
      </c>
      <c r="O67" s="143">
        <v>7</v>
      </c>
      <c r="P67" s="143">
        <v>17</v>
      </c>
      <c r="Q67" s="143">
        <v>2</v>
      </c>
      <c r="R67" s="144">
        <v>8</v>
      </c>
      <c r="S67" s="145" t="str">
        <f>IF(A67="","",A67)</f>
        <v>福島県計</v>
      </c>
      <c r="T67" s="245"/>
      <c r="AE67" s="14"/>
    </row>
    <row r="68" spans="1:31" s="40" customFormat="1" ht="12" thickBot="1">
      <c r="A68" s="43"/>
      <c r="B68" s="81"/>
      <c r="C68" s="55"/>
      <c r="D68" s="56"/>
      <c r="E68" s="60"/>
      <c r="F68" s="56"/>
      <c r="G68" s="60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9"/>
      <c r="S68" s="44"/>
      <c r="T68" s="245"/>
      <c r="AE68" s="41"/>
    </row>
    <row r="69" spans="1:31" s="7" customFormat="1" ht="12.75" thickBot="1" thickTop="1">
      <c r="A69" s="153" t="s">
        <v>137</v>
      </c>
      <c r="B69" s="80">
        <v>158158</v>
      </c>
      <c r="C69" s="57">
        <v>49026</v>
      </c>
      <c r="D69" s="58">
        <v>925940313</v>
      </c>
      <c r="E69" s="57">
        <v>111003</v>
      </c>
      <c r="F69" s="58">
        <v>536587533</v>
      </c>
      <c r="G69" s="57">
        <v>2452</v>
      </c>
      <c r="H69" s="70">
        <v>1086</v>
      </c>
      <c r="I69" s="70">
        <v>70465</v>
      </c>
      <c r="J69" s="70">
        <v>25695</v>
      </c>
      <c r="K69" s="70">
        <v>39843</v>
      </c>
      <c r="L69" s="70">
        <v>13858</v>
      </c>
      <c r="M69" s="70">
        <v>3268</v>
      </c>
      <c r="N69" s="70">
        <v>1256</v>
      </c>
      <c r="O69" s="70">
        <v>72</v>
      </c>
      <c r="P69" s="70">
        <v>119</v>
      </c>
      <c r="Q69" s="70">
        <v>18</v>
      </c>
      <c r="R69" s="71">
        <v>26</v>
      </c>
      <c r="S69" s="42" t="s">
        <v>122</v>
      </c>
      <c r="T69" s="245"/>
      <c r="AE69" s="14"/>
    </row>
    <row r="70" spans="1:31" ht="11.25">
      <c r="A70" s="15" t="s">
        <v>191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AE70" s="2"/>
    </row>
    <row r="71" spans="2:31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AE71" s="2"/>
    </row>
    <row r="72" spans="2:31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AE72" s="2"/>
    </row>
    <row r="73" spans="1:19" s="9" customFormat="1" ht="11.25">
      <c r="A73" s="243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2"/>
    </row>
    <row r="74" spans="1:19" s="9" customFormat="1" ht="11.2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2"/>
    </row>
    <row r="75" spans="1:19" s="9" customFormat="1" ht="11.25">
      <c r="A75" s="243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2"/>
    </row>
    <row r="76" spans="1:19" s="9" customFormat="1" ht="11.25">
      <c r="A76" s="243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2"/>
    </row>
    <row r="77" spans="1:19" s="9" customFormat="1" ht="11.25">
      <c r="A77" s="243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2"/>
    </row>
    <row r="78" spans="1:19" s="9" customFormat="1" ht="11.25">
      <c r="A78" s="243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2"/>
    </row>
    <row r="79" spans="1:19" s="9" customFormat="1" ht="11.25">
      <c r="A79" s="24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2"/>
    </row>
    <row r="80" spans="19:31" ht="11.25">
      <c r="S80" s="1"/>
      <c r="AE80" s="2"/>
    </row>
    <row r="81" spans="19:29" ht="11.25">
      <c r="S81" s="1"/>
      <c r="AC81" s="2"/>
    </row>
    <row r="82" spans="19:28" ht="11.25">
      <c r="S82" s="1"/>
      <c r="AB82" s="2"/>
    </row>
    <row r="83" spans="19:26" ht="11.25">
      <c r="S83" s="1"/>
      <c r="Z83" s="2"/>
    </row>
    <row r="84" spans="19:24" ht="11.25">
      <c r="S84" s="1"/>
      <c r="X84" s="2"/>
    </row>
    <row r="85" spans="19:24" ht="11.25">
      <c r="S85" s="1"/>
      <c r="X85" s="2"/>
    </row>
    <row r="86" spans="19:24" ht="11.25">
      <c r="S86" s="1"/>
      <c r="X86" s="2"/>
    </row>
    <row r="87" spans="19:23" ht="11.25">
      <c r="S87" s="1"/>
      <c r="W87" s="2"/>
    </row>
    <row r="88" spans="19:23" ht="11.25">
      <c r="S88" s="1"/>
      <c r="W88" s="2"/>
    </row>
    <row r="89" spans="19:23" ht="11.25">
      <c r="S89" s="1"/>
      <c r="W89" s="2"/>
    </row>
    <row r="90" spans="19:22" ht="11.25">
      <c r="S90" s="1"/>
      <c r="V90" s="2"/>
    </row>
    <row r="91" spans="19:21" ht="11.25">
      <c r="S91" s="1"/>
      <c r="U91" s="2"/>
    </row>
    <row r="92" spans="19:21" ht="11.25">
      <c r="S92" s="1"/>
      <c r="U92" s="2"/>
    </row>
    <row r="93" spans="19:21" ht="11.25">
      <c r="S93" s="1"/>
      <c r="U93" s="2"/>
    </row>
    <row r="94" spans="19:21" ht="11.25">
      <c r="S94" s="1"/>
      <c r="U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7" r:id="rId1"/>
  <headerFooter alignWithMargins="0">
    <oddFooter>&amp;R仙台国税局
法人税２
(Ｈ18)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法人数（法人税）</dc:title>
  <dc:subject/>
  <dc:creator>国税庁</dc:creator>
  <cp:keywords/>
  <dc:description/>
  <cp:lastModifiedBy>国税庁</cp:lastModifiedBy>
  <cp:lastPrinted>2008-06-10T04:06:13Z</cp:lastPrinted>
  <dcterms:created xsi:type="dcterms:W3CDTF">2003-07-09T01:05:10Z</dcterms:created>
  <dcterms:modified xsi:type="dcterms:W3CDTF">2008-06-20T01:43:34Z</dcterms:modified>
  <cp:category/>
  <cp:version/>
  <cp:contentType/>
  <cp:contentStatus/>
</cp:coreProperties>
</file>