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(1)税務署別源泉徴収税額" sheetId="1" r:id="rId1"/>
    <sheet name="(2)税務署別源泉徴収義務者数" sheetId="2" r:id="rId2"/>
    <sheet name="$UnDoSnapShot$" sheetId="3" state="hidden" r:id="rId3"/>
  </sheets>
  <definedNames>
    <definedName name="_xlnm.Print_Area" localSheetId="0">'(1)税務署別源泉徴収税額'!$A$1:$J$72</definedName>
    <definedName name="_xlnm.Print_Area" localSheetId="1">'(2)税務署別源泉徴収義務者数'!$A$1:$I$72</definedName>
    <definedName name="_xlnm.Print_Titles" localSheetId="0">'(1)税務署別源泉徴収税額'!$2:$4</definedName>
    <definedName name="_xlnm.Print_Titles" localSheetId="1">'(2)税務署別源泉徴収義務者数'!$1:$5</definedName>
  </definedNames>
  <calcPr fullCalcOnLoad="1"/>
</workbook>
</file>

<file path=xl/sharedStrings.xml><?xml version="1.0" encoding="utf-8"?>
<sst xmlns="http://schemas.openxmlformats.org/spreadsheetml/2006/main" count="304" uniqueCount="114">
  <si>
    <t>合計</t>
  </si>
  <si>
    <t>16年／15年</t>
  </si>
  <si>
    <t>千円</t>
  </si>
  <si>
    <t>％</t>
  </si>
  <si>
    <t>計</t>
  </si>
  <si>
    <t>官公庁</t>
  </si>
  <si>
    <t>人</t>
  </si>
  <si>
    <t>俸給・給料・賞与</t>
  </si>
  <si>
    <t>日雇労働者の賃金</t>
  </si>
  <si>
    <t>退職所得</t>
  </si>
  <si>
    <t>災害減免法により徴収猶予したもの</t>
  </si>
  <si>
    <t>　－</t>
  </si>
  <si>
    <t>調査対象等：給与等の支払者から平成17年４月30日までに提出された「法定資料合計表（給与所得の源泉徴収票、退職所得の源泉徴収票）」及び平成16年２月から平成17年１月までに提出された「給与所得、退職所得等の所得税徴収高計算書」等に基づいて作成した。</t>
  </si>
  <si>
    <t>用語の説明：１　法定資料とは、所得税法の規定により税務署長に対して、その提出を義務づけられている資料をいい、原則として翌年１月31日までに提出することとなっている。法定資料の種類は多数にのぼっており、例えば①利子等の支払調書、②配当及び剰余金の分配の支払調書、③報酬、料金、契約金及び賞金の支払調書、④給与所得の源泉徴収票、⑤非居住者に支払われる給与、給付及び役務の報酬の支払調書がある。</t>
  </si>
  <si>
    <t>　　　　　　２　徴収猶予とは、通常の法定期限に徴収しないで、一定の期間徴収手続を猶予すること。したがって、一定の期間法定納期限を延長する、いわゆる延納制度とは異なるものである。</t>
  </si>
  <si>
    <t>（注）　この表の「人員」に関する部分は、標本調査に基づく推計値である。</t>
  </si>
  <si>
    <t>支払金額</t>
  </si>
  <si>
    <t>源泉徴収税額</t>
  </si>
  <si>
    <t>※</t>
  </si>
  <si>
    <t>⑵　給与所得及び退職所得の課税状況</t>
  </si>
  <si>
    <t>その他</t>
  </si>
  <si>
    <t>給与所得</t>
  </si>
  <si>
    <t>区　　　　　分</t>
  </si>
  <si>
    <t>人　　　　員</t>
  </si>
  <si>
    <t>支　払　金　額</t>
  </si>
  <si>
    <t>配当所得</t>
  </si>
  <si>
    <t>給与所得</t>
  </si>
  <si>
    <t>税務署名</t>
  </si>
  <si>
    <t>利子所得等</t>
  </si>
  <si>
    <t>総　　計</t>
  </si>
  <si>
    <t>件</t>
  </si>
  <si>
    <t>税 務 署 名</t>
  </si>
  <si>
    <t>利子所得等</t>
  </si>
  <si>
    <t>配当所得</t>
  </si>
  <si>
    <t>給与所得</t>
  </si>
  <si>
    <t>報酬・料金等所得</t>
  </si>
  <si>
    <t>非居住
者等
所得</t>
  </si>
  <si>
    <t>合計</t>
  </si>
  <si>
    <t>総　計</t>
  </si>
  <si>
    <t>　　　　「報酬・料金等所得の課税状況」及び「非居住者等所得の課税状況」を税務署別に示したものである。</t>
  </si>
  <si>
    <t>税務署名</t>
  </si>
  <si>
    <t>税務署名</t>
  </si>
  <si>
    <t>(1)　税務署別源泉徴収税額</t>
  </si>
  <si>
    <t>(2)　税務署別源泉徴収義務者数</t>
  </si>
  <si>
    <t>３－４　税務署別課税状況等</t>
  </si>
  <si>
    <t>青森</t>
  </si>
  <si>
    <t>弘前</t>
  </si>
  <si>
    <t>八戸</t>
  </si>
  <si>
    <t>黒石</t>
  </si>
  <si>
    <t>五所川原</t>
  </si>
  <si>
    <t>十和田</t>
  </si>
  <si>
    <t>むつ</t>
  </si>
  <si>
    <t>青森県計</t>
  </si>
  <si>
    <t>盛岡</t>
  </si>
  <si>
    <t>宮古</t>
  </si>
  <si>
    <t>大船渡</t>
  </si>
  <si>
    <t>水沢</t>
  </si>
  <si>
    <t>花巻</t>
  </si>
  <si>
    <t>久慈</t>
  </si>
  <si>
    <t>一関</t>
  </si>
  <si>
    <t>釜石</t>
  </si>
  <si>
    <t>二戸</t>
  </si>
  <si>
    <t>岩手県計</t>
  </si>
  <si>
    <t>仙台北</t>
  </si>
  <si>
    <t>仙台中</t>
  </si>
  <si>
    <t>仙台南</t>
  </si>
  <si>
    <t>石巻</t>
  </si>
  <si>
    <t>塩釜</t>
  </si>
  <si>
    <t>古川</t>
  </si>
  <si>
    <t>気仙沼</t>
  </si>
  <si>
    <t>大河原</t>
  </si>
  <si>
    <t>築館</t>
  </si>
  <si>
    <t>佐沼</t>
  </si>
  <si>
    <t>宮城県計</t>
  </si>
  <si>
    <t>秋田南</t>
  </si>
  <si>
    <t>秋田北</t>
  </si>
  <si>
    <t>能代</t>
  </si>
  <si>
    <t>横手</t>
  </si>
  <si>
    <t>大館</t>
  </si>
  <si>
    <t>本荘</t>
  </si>
  <si>
    <t>湯沢</t>
  </si>
  <si>
    <t>大曲</t>
  </si>
  <si>
    <t>秋田県計</t>
  </si>
  <si>
    <t>山形</t>
  </si>
  <si>
    <t>米沢</t>
  </si>
  <si>
    <t>鶴岡</t>
  </si>
  <si>
    <t>酒田</t>
  </si>
  <si>
    <t>新庄</t>
  </si>
  <si>
    <t>寒河江</t>
  </si>
  <si>
    <t>村山</t>
  </si>
  <si>
    <t>長井</t>
  </si>
  <si>
    <t>山形県計</t>
  </si>
  <si>
    <t>郡山</t>
  </si>
  <si>
    <t>いわき</t>
  </si>
  <si>
    <t>白河</t>
  </si>
  <si>
    <t>須賀川</t>
  </si>
  <si>
    <t>喜多方</t>
  </si>
  <si>
    <t>相馬</t>
  </si>
  <si>
    <t>二本松</t>
  </si>
  <si>
    <t>田島</t>
  </si>
  <si>
    <t>福島県計</t>
  </si>
  <si>
    <t>福島</t>
  </si>
  <si>
    <t>会津若松</t>
  </si>
  <si>
    <t>―</t>
  </si>
  <si>
    <t>むつ</t>
  </si>
  <si>
    <t>いわき</t>
  </si>
  <si>
    <t>上場株式等の
譲渡所得等</t>
  </si>
  <si>
    <t>（注）　この表は「利子所得等の課税状況」、「配当所得の課税状況」、「上場株式等の譲渡所得等の課税状況」、「給与所得及び退職所得の課税状況」、</t>
  </si>
  <si>
    <t>　調査時点：平成19年６月30日</t>
  </si>
  <si>
    <t>―</t>
  </si>
  <si>
    <t>合　　　　計</t>
  </si>
  <si>
    <t>非　居　住　者
等　　所　　得</t>
  </si>
  <si>
    <t>報酬・料金等
所　　　　得</t>
  </si>
  <si>
    <t>―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</si>
</sst>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_ "/>
    <numFmt numFmtId="178" formatCode="0.00_ "/>
    <numFmt numFmtId="179" formatCode="#,##0;&quot;△ &quot;#,##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13"/>
      <name val="ＭＳ 明朝"/>
      <family val="1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>
        <color indexed="55"/>
      </bottom>
    </border>
    <border>
      <left style="thin">
        <color indexed="55"/>
      </left>
      <right style="thin"/>
      <top>
        <color indexed="63"/>
      </top>
      <bottom style="hair">
        <color indexed="55"/>
      </bottom>
    </border>
    <border>
      <left style="thin"/>
      <right style="thin"/>
      <top style="hair">
        <color indexed="55"/>
      </top>
      <bottom style="hair">
        <color indexed="55"/>
      </bottom>
    </border>
    <border>
      <left style="thin">
        <color indexed="55"/>
      </left>
      <right style="thin"/>
      <top style="hair">
        <color indexed="55"/>
      </top>
      <bottom style="hair">
        <color indexed="55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hair">
        <color indexed="55"/>
      </bottom>
    </border>
    <border>
      <left style="medium"/>
      <right style="thin"/>
      <top style="hair">
        <color indexed="55"/>
      </top>
      <bottom style="hair">
        <color indexed="55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hair">
        <color indexed="55"/>
      </top>
      <bottom>
        <color indexed="63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 style="medium"/>
      <right style="thin"/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hair">
        <color indexed="55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hair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/>
      <right style="medium"/>
      <top style="hair">
        <color indexed="55"/>
      </top>
      <bottom style="hair">
        <color indexed="55"/>
      </bottom>
    </border>
    <border>
      <left style="thin"/>
      <right style="medium"/>
      <top style="hair">
        <color indexed="55"/>
      </top>
      <bottom>
        <color indexed="63"/>
      </bottom>
    </border>
    <border>
      <left style="thin"/>
      <right style="medium"/>
      <top>
        <color indexed="63"/>
      </top>
      <bottom style="hair">
        <color indexed="55"/>
      </bottom>
    </border>
    <border>
      <left style="thin"/>
      <right style="medium"/>
      <top style="thin">
        <color indexed="55"/>
      </top>
      <bottom style="thin">
        <color indexed="55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hair">
        <color indexed="55"/>
      </bottom>
    </border>
    <border>
      <left>
        <color indexed="63"/>
      </left>
      <right style="thin"/>
      <top style="hair">
        <color indexed="55"/>
      </top>
      <bottom style="hair">
        <color indexed="55"/>
      </bottom>
    </border>
    <border>
      <left style="thin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 style="thin"/>
      <top style="hair">
        <color indexed="55"/>
      </top>
      <bottom>
        <color indexed="63"/>
      </bottom>
    </border>
    <border>
      <left style="thin">
        <color indexed="55"/>
      </left>
      <right style="thin"/>
      <top style="hair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 style="thin"/>
      <top style="double"/>
      <bottom style="medium"/>
    </border>
    <border>
      <left style="thin">
        <color indexed="55"/>
      </left>
      <right style="thin"/>
      <top>
        <color indexed="63"/>
      </top>
      <bottom style="medium"/>
    </border>
    <border>
      <left style="thin"/>
      <right style="thin"/>
      <top style="double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>
        <color indexed="55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thin"/>
      <top style="thin">
        <color indexed="55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medium"/>
      <top style="thin">
        <color indexed="55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2" fillId="0" borderId="0" xfId="0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176" fontId="3" fillId="0" borderId="0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176" fontId="2" fillId="0" borderId="2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6" xfId="0" applyFont="1" applyBorder="1" applyAlignment="1">
      <alignment horizontal="distributed" vertical="center" wrapText="1"/>
    </xf>
    <xf numFmtId="0" fontId="2" fillId="0" borderId="6" xfId="0" applyFont="1" applyBorder="1" applyAlignment="1">
      <alignment horizontal="center" vertical="center" wrapText="1"/>
    </xf>
    <xf numFmtId="3" fontId="3" fillId="2" borderId="7" xfId="0" applyNumberFormat="1" applyFont="1" applyFill="1" applyBorder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3" fontId="4" fillId="2" borderId="8" xfId="0" applyNumberFormat="1" applyFont="1" applyFill="1" applyBorder="1" applyAlignment="1">
      <alignment horizontal="right" vertical="center"/>
    </xf>
    <xf numFmtId="3" fontId="4" fillId="2" borderId="9" xfId="0" applyNumberFormat="1" applyFont="1" applyFill="1" applyBorder="1" applyAlignment="1">
      <alignment horizontal="right" vertical="center"/>
    </xf>
    <xf numFmtId="3" fontId="2" fillId="2" borderId="10" xfId="0" applyNumberFormat="1" applyFont="1" applyFill="1" applyBorder="1" applyAlignment="1">
      <alignment horizontal="right" vertical="center"/>
    </xf>
    <xf numFmtId="3" fontId="2" fillId="2" borderId="11" xfId="0" applyNumberFormat="1" applyFont="1" applyFill="1" applyBorder="1" applyAlignment="1">
      <alignment horizontal="right" vertical="center"/>
    </xf>
    <xf numFmtId="3" fontId="2" fillId="2" borderId="12" xfId="0" applyNumberFormat="1" applyFont="1" applyFill="1" applyBorder="1" applyAlignment="1">
      <alignment horizontal="right" vertical="center"/>
    </xf>
    <xf numFmtId="3" fontId="2" fillId="2" borderId="13" xfId="0" applyNumberFormat="1" applyFont="1" applyFill="1" applyBorder="1" applyAlignment="1">
      <alignment horizontal="right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right" vertical="center" wrapText="1"/>
    </xf>
    <xf numFmtId="0" fontId="2" fillId="4" borderId="15" xfId="0" applyFont="1" applyFill="1" applyBorder="1" applyAlignment="1">
      <alignment horizontal="distributed" vertical="center"/>
    </xf>
    <xf numFmtId="0" fontId="2" fillId="4" borderId="16" xfId="0" applyFont="1" applyFill="1" applyBorder="1" applyAlignment="1">
      <alignment horizontal="distributed" vertical="center"/>
    </xf>
    <xf numFmtId="0" fontId="3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distributed" vertical="center" wrapText="1"/>
    </xf>
    <xf numFmtId="0" fontId="2" fillId="3" borderId="15" xfId="0" applyFont="1" applyFill="1" applyBorder="1" applyAlignment="1">
      <alignment horizontal="distributed" vertical="center"/>
    </xf>
    <xf numFmtId="0" fontId="2" fillId="3" borderId="16" xfId="0" applyFont="1" applyFill="1" applyBorder="1" applyAlignment="1">
      <alignment horizontal="distributed" vertical="center"/>
    </xf>
    <xf numFmtId="0" fontId="2" fillId="4" borderId="19" xfId="0" applyFont="1" applyFill="1" applyBorder="1" applyAlignment="1">
      <alignment horizontal="distributed" vertical="center"/>
    </xf>
    <xf numFmtId="3" fontId="2" fillId="0" borderId="20" xfId="0" applyNumberFormat="1" applyFont="1" applyBorder="1" applyAlignment="1">
      <alignment horizontal="right" vertical="center"/>
    </xf>
    <xf numFmtId="3" fontId="2" fillId="0" borderId="21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top"/>
    </xf>
    <xf numFmtId="0" fontId="2" fillId="0" borderId="22" xfId="0" applyFont="1" applyBorder="1" applyAlignment="1">
      <alignment horizontal="distributed" vertical="center"/>
    </xf>
    <xf numFmtId="3" fontId="4" fillId="2" borderId="23" xfId="0" applyNumberFormat="1" applyFont="1" applyFill="1" applyBorder="1" applyAlignment="1">
      <alignment horizontal="right" vertical="center"/>
    </xf>
    <xf numFmtId="3" fontId="2" fillId="2" borderId="24" xfId="0" applyNumberFormat="1" applyFont="1" applyFill="1" applyBorder="1" applyAlignment="1">
      <alignment horizontal="right" vertical="center"/>
    </xf>
    <xf numFmtId="0" fontId="2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2" fillId="3" borderId="19" xfId="0" applyFont="1" applyFill="1" applyBorder="1" applyAlignment="1">
      <alignment horizontal="distributed" vertical="center"/>
    </xf>
    <xf numFmtId="3" fontId="2" fillId="2" borderId="28" xfId="0" applyNumberFormat="1" applyFont="1" applyFill="1" applyBorder="1" applyAlignment="1">
      <alignment horizontal="right" vertical="center"/>
    </xf>
    <xf numFmtId="0" fontId="2" fillId="0" borderId="29" xfId="0" applyFont="1" applyBorder="1" applyAlignment="1">
      <alignment horizontal="right" vertical="center"/>
    </xf>
    <xf numFmtId="0" fontId="4" fillId="0" borderId="26" xfId="0" applyFont="1" applyBorder="1" applyAlignment="1">
      <alignment horizontal="distributed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0" xfId="0" applyFont="1" applyBorder="1" applyAlignment="1">
      <alignment horizontal="right" vertical="center"/>
    </xf>
    <xf numFmtId="3" fontId="2" fillId="5" borderId="20" xfId="0" applyNumberFormat="1" applyFont="1" applyFill="1" applyBorder="1" applyAlignment="1">
      <alignment horizontal="right" vertical="center"/>
    </xf>
    <xf numFmtId="3" fontId="2" fillId="5" borderId="21" xfId="0" applyNumberFormat="1" applyFont="1" applyFill="1" applyBorder="1" applyAlignment="1">
      <alignment horizontal="right" vertical="center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179" fontId="2" fillId="2" borderId="13" xfId="0" applyNumberFormat="1" applyFont="1" applyFill="1" applyBorder="1" applyAlignment="1">
      <alignment horizontal="right" vertical="center"/>
    </xf>
    <xf numFmtId="3" fontId="2" fillId="0" borderId="0" xfId="0" applyNumberFormat="1" applyFont="1" applyAlignment="1">
      <alignment horizontal="right" vertical="top"/>
    </xf>
    <xf numFmtId="38" fontId="2" fillId="0" borderId="0" xfId="0" applyNumberFormat="1" applyFont="1" applyAlignment="1">
      <alignment horizontal="right" vertical="top"/>
    </xf>
    <xf numFmtId="0" fontId="4" fillId="2" borderId="9" xfId="0" applyFont="1" applyFill="1" applyBorder="1" applyAlignment="1">
      <alignment horizontal="right" vertical="center"/>
    </xf>
    <xf numFmtId="0" fontId="4" fillId="2" borderId="8" xfId="0" applyFont="1" applyFill="1" applyBorder="1" applyAlignment="1">
      <alignment horizontal="right" vertical="center"/>
    </xf>
    <xf numFmtId="38" fontId="2" fillId="2" borderId="36" xfId="16" applyFont="1" applyFill="1" applyBorder="1" applyAlignment="1">
      <alignment horizontal="right" vertical="center"/>
    </xf>
    <xf numFmtId="38" fontId="2" fillId="2" borderId="11" xfId="16" applyFont="1" applyFill="1" applyBorder="1" applyAlignment="1">
      <alignment horizontal="right" vertical="center"/>
    </xf>
    <xf numFmtId="38" fontId="2" fillId="2" borderId="24" xfId="16" applyFont="1" applyFill="1" applyBorder="1" applyAlignment="1">
      <alignment horizontal="right" vertical="center"/>
    </xf>
    <xf numFmtId="38" fontId="2" fillId="2" borderId="37" xfId="16" applyFont="1" applyFill="1" applyBorder="1" applyAlignment="1">
      <alignment horizontal="right" vertical="center"/>
    </xf>
    <xf numFmtId="38" fontId="2" fillId="2" borderId="13" xfId="16" applyFont="1" applyFill="1" applyBorder="1" applyAlignment="1">
      <alignment horizontal="right" vertical="center"/>
    </xf>
    <xf numFmtId="38" fontId="2" fillId="2" borderId="38" xfId="16" applyFont="1" applyFill="1" applyBorder="1" applyAlignment="1">
      <alignment horizontal="right" vertical="center"/>
    </xf>
    <xf numFmtId="38" fontId="2" fillId="2" borderId="39" xfId="16" applyFont="1" applyFill="1" applyBorder="1" applyAlignment="1">
      <alignment horizontal="right" vertical="center"/>
    </xf>
    <xf numFmtId="38" fontId="2" fillId="2" borderId="40" xfId="16" applyFont="1" applyFill="1" applyBorder="1" applyAlignment="1">
      <alignment horizontal="right" vertical="center"/>
    </xf>
    <xf numFmtId="38" fontId="2" fillId="2" borderId="41" xfId="16" applyFont="1" applyFill="1" applyBorder="1" applyAlignment="1">
      <alignment horizontal="right" vertical="center"/>
    </xf>
    <xf numFmtId="38" fontId="2" fillId="2" borderId="42" xfId="16" applyFont="1" applyFill="1" applyBorder="1" applyAlignment="1">
      <alignment horizontal="right" vertical="center"/>
    </xf>
    <xf numFmtId="3" fontId="3" fillId="2" borderId="43" xfId="0" applyNumberFormat="1" applyFont="1" applyFill="1" applyBorder="1" applyAlignment="1">
      <alignment horizontal="right" vertical="center"/>
    </xf>
    <xf numFmtId="38" fontId="2" fillId="2" borderId="44" xfId="16" applyFont="1" applyFill="1" applyBorder="1" applyAlignment="1">
      <alignment horizontal="right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3" fontId="2" fillId="0" borderId="47" xfId="0" applyNumberFormat="1" applyFont="1" applyBorder="1" applyAlignment="1">
      <alignment horizontal="center" vertical="center"/>
    </xf>
    <xf numFmtId="3" fontId="2" fillId="0" borderId="48" xfId="0" applyNumberFormat="1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distributed" vertical="center" wrapText="1" indent="1"/>
    </xf>
    <xf numFmtId="0" fontId="2" fillId="0" borderId="55" xfId="0" applyFont="1" applyBorder="1" applyAlignment="1">
      <alignment horizontal="distributed" vertical="center" wrapText="1" indent="1"/>
    </xf>
    <xf numFmtId="0" fontId="2" fillId="0" borderId="34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distributed" vertical="center" wrapText="1"/>
    </xf>
    <xf numFmtId="0" fontId="2" fillId="0" borderId="55" xfId="0" applyFont="1" applyBorder="1" applyAlignment="1">
      <alignment horizontal="distributed" vertical="center" wrapText="1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5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5</xdr:row>
      <xdr:rowOff>9525</xdr:rowOff>
    </xdr:from>
    <xdr:to>
      <xdr:col>0</xdr:col>
      <xdr:colOff>666750</xdr:colOff>
      <xdr:row>7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552450" y="809625"/>
          <a:ext cx="114300" cy="485775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0"/>
  <sheetViews>
    <sheetView showGridLines="0" tabSelected="1" zoomScaleSheetLayoutView="100" workbookViewId="0" topLeftCell="A1">
      <selection activeCell="A1" sqref="A1:J1"/>
    </sheetView>
  </sheetViews>
  <sheetFormatPr defaultColWidth="9.00390625" defaultRowHeight="13.5"/>
  <cols>
    <col min="1" max="1" width="10.125" style="4" customWidth="1"/>
    <col min="2" max="9" width="13.125" style="1" customWidth="1"/>
    <col min="10" max="10" width="9.125" style="20" customWidth="1"/>
    <col min="11" max="16384" width="5.875" style="1" customWidth="1"/>
  </cols>
  <sheetData>
    <row r="1" spans="1:10" ht="15">
      <c r="A1" s="93" t="s">
        <v>44</v>
      </c>
      <c r="B1" s="93"/>
      <c r="C1" s="93"/>
      <c r="D1" s="93"/>
      <c r="E1" s="93"/>
      <c r="F1" s="93"/>
      <c r="G1" s="93"/>
      <c r="H1" s="93"/>
      <c r="I1" s="93"/>
      <c r="J1" s="93"/>
    </row>
    <row r="2" spans="1:9" ht="12" thickBot="1">
      <c r="A2" s="4" t="s">
        <v>42</v>
      </c>
      <c r="B2" s="4"/>
      <c r="C2" s="4"/>
      <c r="D2" s="4"/>
      <c r="E2" s="4"/>
      <c r="F2" s="4"/>
      <c r="G2" s="4"/>
      <c r="H2" s="4"/>
      <c r="I2" s="4"/>
    </row>
    <row r="3" spans="1:10" ht="35.25" customHeight="1">
      <c r="A3" s="38" t="s">
        <v>27</v>
      </c>
      <c r="B3" s="24" t="s">
        <v>28</v>
      </c>
      <c r="C3" s="26" t="s">
        <v>25</v>
      </c>
      <c r="D3" s="23" t="s">
        <v>106</v>
      </c>
      <c r="E3" s="26" t="s">
        <v>26</v>
      </c>
      <c r="F3" s="26" t="s">
        <v>9</v>
      </c>
      <c r="G3" s="24" t="s">
        <v>112</v>
      </c>
      <c r="H3" s="62" t="s">
        <v>111</v>
      </c>
      <c r="I3" s="63" t="s">
        <v>110</v>
      </c>
      <c r="J3" s="48" t="s">
        <v>40</v>
      </c>
    </row>
    <row r="4" spans="1:10" ht="11.25">
      <c r="A4" s="33"/>
      <c r="B4" s="27" t="s">
        <v>2</v>
      </c>
      <c r="C4" s="28" t="s">
        <v>2</v>
      </c>
      <c r="D4" s="28" t="s">
        <v>2</v>
      </c>
      <c r="E4" s="28" t="s">
        <v>2</v>
      </c>
      <c r="F4" s="28" t="s">
        <v>2</v>
      </c>
      <c r="G4" s="28" t="s">
        <v>2</v>
      </c>
      <c r="H4" s="28" t="s">
        <v>2</v>
      </c>
      <c r="I4" s="46" t="s">
        <v>2</v>
      </c>
      <c r="J4" s="49"/>
    </row>
    <row r="5" spans="1:11" ht="11.25" customHeight="1">
      <c r="A5" s="39" t="s">
        <v>45</v>
      </c>
      <c r="B5" s="29">
        <v>235469</v>
      </c>
      <c r="C5" s="30">
        <v>375610</v>
      </c>
      <c r="D5" s="30">
        <v>294657</v>
      </c>
      <c r="E5" s="30">
        <v>21418034</v>
      </c>
      <c r="F5" s="30">
        <v>675692</v>
      </c>
      <c r="G5" s="30">
        <v>3595749</v>
      </c>
      <c r="H5" s="30">
        <v>12012</v>
      </c>
      <c r="I5" s="47">
        <v>26607223</v>
      </c>
      <c r="J5" s="64" t="s">
        <v>45</v>
      </c>
      <c r="K5" s="69"/>
    </row>
    <row r="6" spans="1:11" ht="11.25" customHeight="1">
      <c r="A6" s="40" t="s">
        <v>46</v>
      </c>
      <c r="B6" s="31">
        <v>46681</v>
      </c>
      <c r="C6" s="32">
        <v>206142</v>
      </c>
      <c r="D6" s="32">
        <v>41793</v>
      </c>
      <c r="E6" s="32">
        <v>6939145</v>
      </c>
      <c r="F6" s="32">
        <v>126558</v>
      </c>
      <c r="G6" s="32">
        <v>143161</v>
      </c>
      <c r="H6" s="32">
        <v>2192</v>
      </c>
      <c r="I6" s="47">
        <v>7505672</v>
      </c>
      <c r="J6" s="65" t="s">
        <v>46</v>
      </c>
      <c r="K6" s="69"/>
    </row>
    <row r="7" spans="1:11" ht="11.25" customHeight="1">
      <c r="A7" s="40" t="s">
        <v>47</v>
      </c>
      <c r="B7" s="31">
        <v>99321</v>
      </c>
      <c r="C7" s="32">
        <v>388827</v>
      </c>
      <c r="D7" s="32">
        <v>87080</v>
      </c>
      <c r="E7" s="32">
        <v>13699072</v>
      </c>
      <c r="F7" s="32">
        <v>192402</v>
      </c>
      <c r="G7" s="32">
        <v>266649</v>
      </c>
      <c r="H7" s="32">
        <v>9849</v>
      </c>
      <c r="I7" s="47">
        <v>14743201</v>
      </c>
      <c r="J7" s="65" t="s">
        <v>47</v>
      </c>
      <c r="K7" s="69"/>
    </row>
    <row r="8" spans="1:11" ht="11.25" customHeight="1">
      <c r="A8" s="36" t="s">
        <v>48</v>
      </c>
      <c r="B8" s="31">
        <v>22856</v>
      </c>
      <c r="C8" s="32">
        <v>45399</v>
      </c>
      <c r="D8" s="32" t="s">
        <v>109</v>
      </c>
      <c r="E8" s="32">
        <v>2694763</v>
      </c>
      <c r="F8" s="32">
        <v>9675</v>
      </c>
      <c r="G8" s="32">
        <v>44112</v>
      </c>
      <c r="H8" s="32">
        <v>1069</v>
      </c>
      <c r="I8" s="47">
        <v>2817875</v>
      </c>
      <c r="J8" s="65" t="s">
        <v>48</v>
      </c>
      <c r="K8" s="69"/>
    </row>
    <row r="9" spans="1:11" ht="11.25" customHeight="1">
      <c r="A9" s="40" t="s">
        <v>49</v>
      </c>
      <c r="B9" s="31">
        <v>28346</v>
      </c>
      <c r="C9" s="32">
        <v>77487</v>
      </c>
      <c r="D9" s="32">
        <v>32</v>
      </c>
      <c r="E9" s="32">
        <v>3855959</v>
      </c>
      <c r="F9" s="32">
        <v>35344</v>
      </c>
      <c r="G9" s="32">
        <v>80016</v>
      </c>
      <c r="H9" s="32">
        <v>4337</v>
      </c>
      <c r="I9" s="47">
        <v>4081521</v>
      </c>
      <c r="J9" s="65" t="s">
        <v>49</v>
      </c>
      <c r="K9" s="69"/>
    </row>
    <row r="10" spans="1:11" ht="11.25" customHeight="1">
      <c r="A10" s="40" t="s">
        <v>50</v>
      </c>
      <c r="B10" s="31">
        <v>72168</v>
      </c>
      <c r="C10" s="32">
        <v>269489</v>
      </c>
      <c r="D10" s="32">
        <v>1</v>
      </c>
      <c r="E10" s="32">
        <v>8263567</v>
      </c>
      <c r="F10" s="32">
        <v>129009</v>
      </c>
      <c r="G10" s="32">
        <v>175744</v>
      </c>
      <c r="H10" s="32">
        <v>45878</v>
      </c>
      <c r="I10" s="47">
        <v>8955855</v>
      </c>
      <c r="J10" s="65" t="s">
        <v>50</v>
      </c>
      <c r="K10" s="69"/>
    </row>
    <row r="11" spans="1:11" ht="11.25" customHeight="1">
      <c r="A11" s="40" t="s">
        <v>51</v>
      </c>
      <c r="B11" s="31">
        <v>36356</v>
      </c>
      <c r="C11" s="32">
        <v>173657</v>
      </c>
      <c r="D11" s="32">
        <v>333</v>
      </c>
      <c r="E11" s="32">
        <v>2833005</v>
      </c>
      <c r="F11" s="32">
        <v>79657</v>
      </c>
      <c r="G11" s="32">
        <v>41446</v>
      </c>
      <c r="H11" s="32" t="s">
        <v>103</v>
      </c>
      <c r="I11" s="47">
        <v>3164453</v>
      </c>
      <c r="J11" s="65" t="s">
        <v>51</v>
      </c>
      <c r="K11" s="69"/>
    </row>
    <row r="12" spans="1:11" ht="11.25" customHeight="1">
      <c r="A12" s="51" t="s">
        <v>52</v>
      </c>
      <c r="B12" s="52">
        <v>541198</v>
      </c>
      <c r="C12" s="52">
        <v>1536612</v>
      </c>
      <c r="D12" s="52">
        <v>423896</v>
      </c>
      <c r="E12" s="52">
        <v>59703545</v>
      </c>
      <c r="F12" s="52">
        <v>1248337</v>
      </c>
      <c r="G12" s="52">
        <v>4346876</v>
      </c>
      <c r="H12" s="52">
        <v>75336</v>
      </c>
      <c r="I12" s="47">
        <v>67875800</v>
      </c>
      <c r="J12" s="66" t="s">
        <v>52</v>
      </c>
      <c r="K12" s="69"/>
    </row>
    <row r="13" spans="1:11" ht="12" customHeight="1">
      <c r="A13" s="45"/>
      <c r="B13" s="60"/>
      <c r="C13" s="61"/>
      <c r="D13" s="61"/>
      <c r="E13" s="61"/>
      <c r="F13" s="61"/>
      <c r="G13" s="61"/>
      <c r="H13" s="61"/>
      <c r="I13" s="61"/>
      <c r="J13" s="67"/>
      <c r="K13" s="69"/>
    </row>
    <row r="14" spans="1:11" ht="11.25" customHeight="1">
      <c r="A14" s="39" t="s">
        <v>53</v>
      </c>
      <c r="B14" s="29">
        <v>223141</v>
      </c>
      <c r="C14" s="30">
        <v>1331701</v>
      </c>
      <c r="D14" s="30">
        <v>387537</v>
      </c>
      <c r="E14" s="30">
        <v>30629828</v>
      </c>
      <c r="F14" s="30">
        <v>1012275</v>
      </c>
      <c r="G14" s="30">
        <v>3635117</v>
      </c>
      <c r="H14" s="30">
        <v>15046</v>
      </c>
      <c r="I14" s="47">
        <v>37234645</v>
      </c>
      <c r="J14" s="64" t="s">
        <v>53</v>
      </c>
      <c r="K14" s="69"/>
    </row>
    <row r="15" spans="1:11" ht="11.25" customHeight="1">
      <c r="A15" s="39" t="s">
        <v>54</v>
      </c>
      <c r="B15" s="29">
        <v>24632</v>
      </c>
      <c r="C15" s="30">
        <v>34643</v>
      </c>
      <c r="D15" s="30">
        <v>16</v>
      </c>
      <c r="E15" s="30">
        <v>2468126</v>
      </c>
      <c r="F15" s="30">
        <v>30464</v>
      </c>
      <c r="G15" s="30">
        <v>60766</v>
      </c>
      <c r="H15" s="30">
        <v>32</v>
      </c>
      <c r="I15" s="47">
        <v>2618679</v>
      </c>
      <c r="J15" s="65" t="s">
        <v>54</v>
      </c>
      <c r="K15" s="69"/>
    </row>
    <row r="16" spans="1:11" ht="11.25" customHeight="1">
      <c r="A16" s="40" t="s">
        <v>55</v>
      </c>
      <c r="B16" s="31">
        <v>27143</v>
      </c>
      <c r="C16" s="32">
        <v>40123</v>
      </c>
      <c r="D16" s="32" t="s">
        <v>103</v>
      </c>
      <c r="E16" s="32">
        <v>2120989</v>
      </c>
      <c r="F16" s="32">
        <v>37093</v>
      </c>
      <c r="G16" s="32">
        <v>37709</v>
      </c>
      <c r="H16" s="32">
        <v>2089</v>
      </c>
      <c r="I16" s="47">
        <v>2265146</v>
      </c>
      <c r="J16" s="65" t="s">
        <v>55</v>
      </c>
      <c r="K16" s="69"/>
    </row>
    <row r="17" spans="1:11" ht="11.25" customHeight="1">
      <c r="A17" s="40" t="s">
        <v>56</v>
      </c>
      <c r="B17" s="31">
        <v>49250</v>
      </c>
      <c r="C17" s="32">
        <v>153645</v>
      </c>
      <c r="D17" s="32">
        <v>10552</v>
      </c>
      <c r="E17" s="32">
        <v>4997150</v>
      </c>
      <c r="F17" s="32">
        <v>18740</v>
      </c>
      <c r="G17" s="32">
        <v>127199</v>
      </c>
      <c r="H17" s="32">
        <v>14038</v>
      </c>
      <c r="I17" s="47">
        <v>5370575</v>
      </c>
      <c r="J17" s="65" t="s">
        <v>56</v>
      </c>
      <c r="K17" s="69"/>
    </row>
    <row r="18" spans="1:11" ht="11.25" customHeight="1">
      <c r="A18" s="40" t="s">
        <v>57</v>
      </c>
      <c r="B18" s="31">
        <v>57278</v>
      </c>
      <c r="C18" s="32">
        <v>366995</v>
      </c>
      <c r="D18" s="32">
        <v>5645</v>
      </c>
      <c r="E18" s="32">
        <v>7849365</v>
      </c>
      <c r="F18" s="32">
        <v>65413</v>
      </c>
      <c r="G18" s="32">
        <v>185629</v>
      </c>
      <c r="H18" s="32">
        <v>7874</v>
      </c>
      <c r="I18" s="47">
        <v>8538200</v>
      </c>
      <c r="J18" s="65" t="s">
        <v>57</v>
      </c>
      <c r="K18" s="69"/>
    </row>
    <row r="19" spans="1:11" ht="11.25" customHeight="1">
      <c r="A19" s="40" t="s">
        <v>58</v>
      </c>
      <c r="B19" s="31">
        <v>14214</v>
      </c>
      <c r="C19" s="32">
        <v>8040</v>
      </c>
      <c r="D19" s="32" t="s">
        <v>103</v>
      </c>
      <c r="E19" s="32">
        <v>1542809</v>
      </c>
      <c r="F19" s="32">
        <v>3896</v>
      </c>
      <c r="G19" s="32">
        <v>34609</v>
      </c>
      <c r="H19" s="32" t="s">
        <v>103</v>
      </c>
      <c r="I19" s="47">
        <v>1603567</v>
      </c>
      <c r="J19" s="65" t="s">
        <v>58</v>
      </c>
      <c r="K19" s="69"/>
    </row>
    <row r="20" spans="1:11" ht="11.25" customHeight="1">
      <c r="A20" s="40" t="s">
        <v>59</v>
      </c>
      <c r="B20" s="31">
        <v>40256</v>
      </c>
      <c r="C20" s="32">
        <v>233538</v>
      </c>
      <c r="D20" s="32">
        <v>9204</v>
      </c>
      <c r="E20" s="32">
        <v>4609669</v>
      </c>
      <c r="F20" s="32">
        <v>52895</v>
      </c>
      <c r="G20" s="32">
        <v>101757</v>
      </c>
      <c r="H20" s="32">
        <v>4541</v>
      </c>
      <c r="I20" s="47">
        <v>5051860</v>
      </c>
      <c r="J20" s="65" t="s">
        <v>59</v>
      </c>
      <c r="K20" s="69"/>
    </row>
    <row r="21" spans="1:11" ht="11.25" customHeight="1">
      <c r="A21" s="39" t="s">
        <v>60</v>
      </c>
      <c r="B21" s="29">
        <v>24639</v>
      </c>
      <c r="C21" s="30">
        <v>33755</v>
      </c>
      <c r="D21" s="30">
        <v>6</v>
      </c>
      <c r="E21" s="30">
        <v>2500735</v>
      </c>
      <c r="F21" s="30">
        <v>41997</v>
      </c>
      <c r="G21" s="30">
        <v>57463</v>
      </c>
      <c r="H21" s="30">
        <v>1205</v>
      </c>
      <c r="I21" s="47">
        <v>2659799</v>
      </c>
      <c r="J21" s="64" t="s">
        <v>60</v>
      </c>
      <c r="K21" s="69"/>
    </row>
    <row r="22" spans="1:11" ht="11.25" customHeight="1">
      <c r="A22" s="39" t="s">
        <v>61</v>
      </c>
      <c r="B22" s="29">
        <v>21284</v>
      </c>
      <c r="C22" s="30">
        <v>33516</v>
      </c>
      <c r="D22" s="30" t="s">
        <v>103</v>
      </c>
      <c r="E22" s="30">
        <v>1852476</v>
      </c>
      <c r="F22" s="30">
        <v>3797</v>
      </c>
      <c r="G22" s="30">
        <v>50036</v>
      </c>
      <c r="H22" s="30">
        <v>69</v>
      </c>
      <c r="I22" s="47">
        <v>1961178</v>
      </c>
      <c r="J22" s="64" t="s">
        <v>61</v>
      </c>
      <c r="K22" s="69"/>
    </row>
    <row r="23" spans="1:11" ht="11.25" customHeight="1">
      <c r="A23" s="39" t="s">
        <v>62</v>
      </c>
      <c r="B23" s="29">
        <v>481838</v>
      </c>
      <c r="C23" s="29">
        <v>2235956</v>
      </c>
      <c r="D23" s="29">
        <v>412961</v>
      </c>
      <c r="E23" s="29">
        <v>58571146</v>
      </c>
      <c r="F23" s="29">
        <v>1266569</v>
      </c>
      <c r="G23" s="29">
        <v>4290285</v>
      </c>
      <c r="H23" s="29">
        <v>44894</v>
      </c>
      <c r="I23" s="47">
        <v>67303649</v>
      </c>
      <c r="J23" s="64" t="s">
        <v>62</v>
      </c>
      <c r="K23" s="69"/>
    </row>
    <row r="24" spans="1:11" ht="12" customHeight="1">
      <c r="A24" s="45"/>
      <c r="B24" s="60"/>
      <c r="C24" s="61"/>
      <c r="D24" s="61"/>
      <c r="E24" s="61"/>
      <c r="F24" s="61"/>
      <c r="G24" s="61"/>
      <c r="H24" s="61"/>
      <c r="I24" s="61"/>
      <c r="J24" s="67"/>
      <c r="K24" s="69"/>
    </row>
    <row r="25" spans="1:11" ht="11.25" customHeight="1">
      <c r="A25" s="39" t="s">
        <v>63</v>
      </c>
      <c r="B25" s="29">
        <v>365813</v>
      </c>
      <c r="C25" s="30">
        <v>9250464</v>
      </c>
      <c r="D25" s="30">
        <v>26741</v>
      </c>
      <c r="E25" s="30">
        <v>50897224</v>
      </c>
      <c r="F25" s="30">
        <v>1855776</v>
      </c>
      <c r="G25" s="30">
        <v>3212753</v>
      </c>
      <c r="H25" s="30">
        <v>241598</v>
      </c>
      <c r="I25" s="47">
        <v>65850370</v>
      </c>
      <c r="J25" s="64" t="s">
        <v>63</v>
      </c>
      <c r="K25" s="69"/>
    </row>
    <row r="26" spans="1:11" ht="11.25" customHeight="1">
      <c r="A26" s="39" t="s">
        <v>64</v>
      </c>
      <c r="B26" s="29">
        <v>9204894</v>
      </c>
      <c r="C26" s="30">
        <v>2360238</v>
      </c>
      <c r="D26" s="30">
        <v>1354560</v>
      </c>
      <c r="E26" s="30">
        <v>44773109</v>
      </c>
      <c r="F26" s="30">
        <v>756163</v>
      </c>
      <c r="G26" s="30">
        <v>5555750</v>
      </c>
      <c r="H26" s="30">
        <v>232184</v>
      </c>
      <c r="I26" s="47">
        <v>64236898</v>
      </c>
      <c r="J26" s="64" t="s">
        <v>64</v>
      </c>
      <c r="K26" s="69"/>
    </row>
    <row r="27" spans="1:11" ht="11.25" customHeight="1">
      <c r="A27" s="39" t="s">
        <v>65</v>
      </c>
      <c r="B27" s="29">
        <v>48363</v>
      </c>
      <c r="C27" s="30">
        <v>302590</v>
      </c>
      <c r="D27" s="30">
        <v>1645</v>
      </c>
      <c r="E27" s="30">
        <v>11234654</v>
      </c>
      <c r="F27" s="30">
        <v>163020</v>
      </c>
      <c r="G27" s="30">
        <v>287861</v>
      </c>
      <c r="H27" s="30">
        <v>12921</v>
      </c>
      <c r="I27" s="47">
        <v>12051055</v>
      </c>
      <c r="J27" s="64" t="s">
        <v>65</v>
      </c>
      <c r="K27" s="69"/>
    </row>
    <row r="28" spans="1:11" ht="11.25" customHeight="1">
      <c r="A28" s="39" t="s">
        <v>66</v>
      </c>
      <c r="B28" s="29">
        <v>47998</v>
      </c>
      <c r="C28" s="30">
        <v>122652</v>
      </c>
      <c r="D28" s="30">
        <v>2172</v>
      </c>
      <c r="E28" s="30">
        <v>8168628</v>
      </c>
      <c r="F28" s="30">
        <v>84523</v>
      </c>
      <c r="G28" s="30">
        <v>123330</v>
      </c>
      <c r="H28" s="30">
        <v>23123</v>
      </c>
      <c r="I28" s="47">
        <v>8572427</v>
      </c>
      <c r="J28" s="64" t="s">
        <v>66</v>
      </c>
      <c r="K28" s="69"/>
    </row>
    <row r="29" spans="1:11" ht="11.25" customHeight="1">
      <c r="A29" s="39" t="s">
        <v>67</v>
      </c>
      <c r="B29" s="29">
        <v>40109</v>
      </c>
      <c r="C29" s="30">
        <v>113030</v>
      </c>
      <c r="D29" s="30">
        <v>12588</v>
      </c>
      <c r="E29" s="30">
        <v>6183024</v>
      </c>
      <c r="F29" s="30">
        <v>94286</v>
      </c>
      <c r="G29" s="30">
        <v>131186</v>
      </c>
      <c r="H29" s="30">
        <v>3367</v>
      </c>
      <c r="I29" s="47">
        <v>6577591</v>
      </c>
      <c r="J29" s="64" t="s">
        <v>67</v>
      </c>
      <c r="K29" s="69"/>
    </row>
    <row r="30" spans="1:11" ht="11.25" customHeight="1">
      <c r="A30" s="39" t="s">
        <v>68</v>
      </c>
      <c r="B30" s="29">
        <v>37701</v>
      </c>
      <c r="C30" s="30">
        <v>123266</v>
      </c>
      <c r="D30" s="30">
        <v>1181</v>
      </c>
      <c r="E30" s="30">
        <v>6205655</v>
      </c>
      <c r="F30" s="30">
        <v>32932</v>
      </c>
      <c r="G30" s="30">
        <v>111962</v>
      </c>
      <c r="H30" s="30">
        <v>773</v>
      </c>
      <c r="I30" s="47">
        <v>6513469</v>
      </c>
      <c r="J30" s="64" t="s">
        <v>68</v>
      </c>
      <c r="K30" s="69"/>
    </row>
    <row r="31" spans="1:11" ht="11.25" customHeight="1">
      <c r="A31" s="39" t="s">
        <v>69</v>
      </c>
      <c r="B31" s="29">
        <v>19185</v>
      </c>
      <c r="C31" s="30">
        <v>44137</v>
      </c>
      <c r="D31" s="30">
        <v>531</v>
      </c>
      <c r="E31" s="30">
        <v>3019000</v>
      </c>
      <c r="F31" s="30">
        <v>1368</v>
      </c>
      <c r="G31" s="30">
        <v>72230</v>
      </c>
      <c r="H31" s="30">
        <v>10583</v>
      </c>
      <c r="I31" s="47">
        <v>3167034</v>
      </c>
      <c r="J31" s="64" t="s">
        <v>69</v>
      </c>
      <c r="K31" s="69"/>
    </row>
    <row r="32" spans="1:11" ht="11.25" customHeight="1">
      <c r="A32" s="39" t="s">
        <v>70</v>
      </c>
      <c r="B32" s="29">
        <v>39785</v>
      </c>
      <c r="C32" s="30">
        <v>302404</v>
      </c>
      <c r="D32" s="30">
        <v>1610</v>
      </c>
      <c r="E32" s="30">
        <v>6995678</v>
      </c>
      <c r="F32" s="30">
        <v>126832</v>
      </c>
      <c r="G32" s="30">
        <v>131126</v>
      </c>
      <c r="H32" s="30">
        <v>31184</v>
      </c>
      <c r="I32" s="47">
        <v>7628618</v>
      </c>
      <c r="J32" s="64" t="s">
        <v>70</v>
      </c>
      <c r="K32" s="69"/>
    </row>
    <row r="33" spans="1:11" ht="11.25" customHeight="1">
      <c r="A33" s="39" t="s">
        <v>71</v>
      </c>
      <c r="B33" s="29">
        <v>16705</v>
      </c>
      <c r="C33" s="30">
        <v>127533</v>
      </c>
      <c r="D33" s="30">
        <v>106</v>
      </c>
      <c r="E33" s="30">
        <v>2269664</v>
      </c>
      <c r="F33" s="30">
        <v>6520</v>
      </c>
      <c r="G33" s="30">
        <v>41389</v>
      </c>
      <c r="H33" s="30">
        <v>243</v>
      </c>
      <c r="I33" s="47">
        <v>2462159</v>
      </c>
      <c r="J33" s="64" t="s">
        <v>71</v>
      </c>
      <c r="K33" s="69"/>
    </row>
    <row r="34" spans="1:11" ht="11.25" customHeight="1">
      <c r="A34" s="39" t="s">
        <v>72</v>
      </c>
      <c r="B34" s="29">
        <v>13045</v>
      </c>
      <c r="C34" s="30">
        <v>266376</v>
      </c>
      <c r="D34" s="30">
        <v>234</v>
      </c>
      <c r="E34" s="30">
        <v>2610897</v>
      </c>
      <c r="F34" s="30">
        <v>13900</v>
      </c>
      <c r="G34" s="30">
        <v>35675</v>
      </c>
      <c r="H34" s="30">
        <v>320</v>
      </c>
      <c r="I34" s="47">
        <v>2940447</v>
      </c>
      <c r="J34" s="64" t="s">
        <v>72</v>
      </c>
      <c r="K34" s="69"/>
    </row>
    <row r="35" spans="1:11" ht="11.25" customHeight="1">
      <c r="A35" s="39" t="s">
        <v>73</v>
      </c>
      <c r="B35" s="29">
        <v>9833598</v>
      </c>
      <c r="C35" s="29">
        <v>13012692</v>
      </c>
      <c r="D35" s="29">
        <v>1401369</v>
      </c>
      <c r="E35" s="29">
        <v>142357534</v>
      </c>
      <c r="F35" s="29">
        <v>3135319</v>
      </c>
      <c r="G35" s="29">
        <v>9703263</v>
      </c>
      <c r="H35" s="29">
        <v>556296</v>
      </c>
      <c r="I35" s="47">
        <v>180000068</v>
      </c>
      <c r="J35" s="64" t="s">
        <v>73</v>
      </c>
      <c r="K35" s="69"/>
    </row>
    <row r="36" spans="1:11" ht="12" customHeight="1">
      <c r="A36" s="45"/>
      <c r="B36" s="42"/>
      <c r="C36" s="43"/>
      <c r="D36" s="43"/>
      <c r="E36" s="43"/>
      <c r="F36" s="43"/>
      <c r="G36" s="43"/>
      <c r="H36" s="43"/>
      <c r="I36" s="43"/>
      <c r="J36" s="67"/>
      <c r="K36" s="69"/>
    </row>
    <row r="37" spans="1:11" ht="11.25" customHeight="1">
      <c r="A37" s="39" t="s">
        <v>74</v>
      </c>
      <c r="B37" s="29">
        <v>129469</v>
      </c>
      <c r="C37" s="30">
        <v>718922</v>
      </c>
      <c r="D37" s="30">
        <v>365936</v>
      </c>
      <c r="E37" s="30">
        <v>19783919</v>
      </c>
      <c r="F37" s="30">
        <v>759059</v>
      </c>
      <c r="G37" s="30">
        <v>2537201</v>
      </c>
      <c r="H37" s="30">
        <v>6958</v>
      </c>
      <c r="I37" s="47">
        <v>24301464</v>
      </c>
      <c r="J37" s="64" t="s">
        <v>74</v>
      </c>
      <c r="K37" s="69"/>
    </row>
    <row r="38" spans="1:11" ht="11.25" customHeight="1">
      <c r="A38" s="39" t="s">
        <v>75</v>
      </c>
      <c r="B38" s="29">
        <v>37106</v>
      </c>
      <c r="C38" s="30">
        <v>295902</v>
      </c>
      <c r="D38" s="30">
        <v>4</v>
      </c>
      <c r="E38" s="30">
        <v>5066547</v>
      </c>
      <c r="F38" s="30">
        <v>48613</v>
      </c>
      <c r="G38" s="30">
        <v>122616</v>
      </c>
      <c r="H38" s="30">
        <v>1177</v>
      </c>
      <c r="I38" s="47">
        <v>5571965</v>
      </c>
      <c r="J38" s="64" t="s">
        <v>75</v>
      </c>
      <c r="K38" s="69"/>
    </row>
    <row r="39" spans="1:11" ht="11.25" customHeight="1">
      <c r="A39" s="39" t="s">
        <v>76</v>
      </c>
      <c r="B39" s="29">
        <v>15847</v>
      </c>
      <c r="C39" s="30">
        <v>38440</v>
      </c>
      <c r="D39" s="30">
        <v>72</v>
      </c>
      <c r="E39" s="30">
        <v>2890094</v>
      </c>
      <c r="F39" s="30">
        <v>9047</v>
      </c>
      <c r="G39" s="30">
        <v>82929</v>
      </c>
      <c r="H39" s="30">
        <v>1600</v>
      </c>
      <c r="I39" s="47">
        <v>3038028</v>
      </c>
      <c r="J39" s="64" t="s">
        <v>76</v>
      </c>
      <c r="K39" s="69"/>
    </row>
    <row r="40" spans="1:11" ht="11.25" customHeight="1">
      <c r="A40" s="39" t="s">
        <v>77</v>
      </c>
      <c r="B40" s="29">
        <v>12525</v>
      </c>
      <c r="C40" s="30">
        <v>86683</v>
      </c>
      <c r="D40" s="30">
        <v>11026</v>
      </c>
      <c r="E40" s="30">
        <v>3273309</v>
      </c>
      <c r="F40" s="30">
        <v>11038</v>
      </c>
      <c r="G40" s="30">
        <v>87133</v>
      </c>
      <c r="H40" s="30">
        <v>364</v>
      </c>
      <c r="I40" s="47">
        <v>3482076</v>
      </c>
      <c r="J40" s="65" t="s">
        <v>77</v>
      </c>
      <c r="K40" s="69"/>
    </row>
    <row r="41" spans="1:11" ht="11.25" customHeight="1">
      <c r="A41" s="40" t="s">
        <v>78</v>
      </c>
      <c r="B41" s="31">
        <v>27896</v>
      </c>
      <c r="C41" s="32">
        <v>127046</v>
      </c>
      <c r="D41" s="32">
        <v>44</v>
      </c>
      <c r="E41" s="32">
        <v>5348254</v>
      </c>
      <c r="F41" s="32">
        <v>44660</v>
      </c>
      <c r="G41" s="32">
        <v>103472</v>
      </c>
      <c r="H41" s="32">
        <v>341</v>
      </c>
      <c r="I41" s="47">
        <v>5651713</v>
      </c>
      <c r="J41" s="65" t="s">
        <v>78</v>
      </c>
      <c r="K41" s="69"/>
    </row>
    <row r="42" spans="1:11" ht="11.25" customHeight="1">
      <c r="A42" s="40" t="s">
        <v>79</v>
      </c>
      <c r="B42" s="31">
        <v>16603</v>
      </c>
      <c r="C42" s="32">
        <v>222569</v>
      </c>
      <c r="D42" s="32">
        <v>11763</v>
      </c>
      <c r="E42" s="32">
        <v>5222564</v>
      </c>
      <c r="F42" s="32">
        <v>29337</v>
      </c>
      <c r="G42" s="32">
        <v>110529</v>
      </c>
      <c r="H42" s="32">
        <v>4714</v>
      </c>
      <c r="I42" s="47">
        <v>5618078</v>
      </c>
      <c r="J42" s="65" t="s">
        <v>79</v>
      </c>
      <c r="K42" s="69"/>
    </row>
    <row r="43" spans="1:11" ht="11.25" customHeight="1">
      <c r="A43" s="40" t="s">
        <v>80</v>
      </c>
      <c r="B43" s="31">
        <v>6845</v>
      </c>
      <c r="C43" s="32">
        <v>34743</v>
      </c>
      <c r="D43" s="32" t="s">
        <v>103</v>
      </c>
      <c r="E43" s="32">
        <v>2240716</v>
      </c>
      <c r="F43" s="32">
        <v>8751</v>
      </c>
      <c r="G43" s="32">
        <v>44362</v>
      </c>
      <c r="H43" s="32">
        <v>4484</v>
      </c>
      <c r="I43" s="47">
        <v>2339903</v>
      </c>
      <c r="J43" s="65" t="s">
        <v>80</v>
      </c>
      <c r="K43" s="69"/>
    </row>
    <row r="44" spans="1:11" ht="11.25" customHeight="1">
      <c r="A44" s="40" t="s">
        <v>81</v>
      </c>
      <c r="B44" s="31">
        <v>21135</v>
      </c>
      <c r="C44" s="32">
        <v>104470</v>
      </c>
      <c r="D44" s="32" t="s">
        <v>103</v>
      </c>
      <c r="E44" s="32">
        <v>4728311</v>
      </c>
      <c r="F44" s="32">
        <v>44342</v>
      </c>
      <c r="G44" s="32">
        <v>115766</v>
      </c>
      <c r="H44" s="32" t="s">
        <v>103</v>
      </c>
      <c r="I44" s="47">
        <v>5014024</v>
      </c>
      <c r="J44" s="65" t="s">
        <v>81</v>
      </c>
      <c r="K44" s="69"/>
    </row>
    <row r="45" spans="1:11" ht="11.25" customHeight="1">
      <c r="A45" s="40" t="s">
        <v>82</v>
      </c>
      <c r="B45" s="31">
        <v>267425</v>
      </c>
      <c r="C45" s="31">
        <v>1628774</v>
      </c>
      <c r="D45" s="31">
        <v>388845</v>
      </c>
      <c r="E45" s="31">
        <v>48553714</v>
      </c>
      <c r="F45" s="31">
        <v>954847</v>
      </c>
      <c r="G45" s="31">
        <v>3204008</v>
      </c>
      <c r="H45" s="31">
        <v>19638</v>
      </c>
      <c r="I45" s="47">
        <v>55017251</v>
      </c>
      <c r="J45" s="65" t="s">
        <v>82</v>
      </c>
      <c r="K45" s="69"/>
    </row>
    <row r="46" spans="1:11" ht="12" customHeight="1">
      <c r="A46" s="45"/>
      <c r="B46" s="60"/>
      <c r="C46" s="61"/>
      <c r="D46" s="61"/>
      <c r="E46" s="61"/>
      <c r="F46" s="61"/>
      <c r="G46" s="61"/>
      <c r="H46" s="61"/>
      <c r="I46" s="61"/>
      <c r="J46" s="67"/>
      <c r="K46" s="69"/>
    </row>
    <row r="47" spans="1:11" ht="11.25" customHeight="1">
      <c r="A47" s="39" t="s">
        <v>83</v>
      </c>
      <c r="B47" s="29">
        <v>135284</v>
      </c>
      <c r="C47" s="30">
        <v>1676141</v>
      </c>
      <c r="D47" s="30">
        <v>442960</v>
      </c>
      <c r="E47" s="30">
        <v>27117443</v>
      </c>
      <c r="F47" s="30">
        <v>703050</v>
      </c>
      <c r="G47" s="30">
        <v>2915665</v>
      </c>
      <c r="H47" s="30">
        <v>29690</v>
      </c>
      <c r="I47" s="47">
        <v>33020233</v>
      </c>
      <c r="J47" s="64" t="s">
        <v>83</v>
      </c>
      <c r="K47" s="69"/>
    </row>
    <row r="48" spans="1:11" ht="11.25" customHeight="1">
      <c r="A48" s="39" t="s">
        <v>84</v>
      </c>
      <c r="B48" s="29">
        <v>40173</v>
      </c>
      <c r="C48" s="30">
        <v>1768131</v>
      </c>
      <c r="D48" s="30">
        <v>32306</v>
      </c>
      <c r="E48" s="30">
        <v>6900169</v>
      </c>
      <c r="F48" s="30">
        <v>98842</v>
      </c>
      <c r="G48" s="30">
        <v>177872</v>
      </c>
      <c r="H48" s="30">
        <v>10880</v>
      </c>
      <c r="I48" s="47">
        <v>9028374</v>
      </c>
      <c r="J48" s="64" t="s">
        <v>84</v>
      </c>
      <c r="K48" s="69"/>
    </row>
    <row r="49" spans="1:11" ht="11.25" customHeight="1">
      <c r="A49" s="39" t="s">
        <v>85</v>
      </c>
      <c r="B49" s="29">
        <v>59619</v>
      </c>
      <c r="C49" s="30">
        <v>212291</v>
      </c>
      <c r="D49" s="30">
        <v>36494</v>
      </c>
      <c r="E49" s="30">
        <v>6010499</v>
      </c>
      <c r="F49" s="30">
        <v>60857</v>
      </c>
      <c r="G49" s="30">
        <v>166613</v>
      </c>
      <c r="H49" s="30">
        <v>1541</v>
      </c>
      <c r="I49" s="47">
        <v>6547913</v>
      </c>
      <c r="J49" s="65" t="s">
        <v>85</v>
      </c>
      <c r="K49" s="69"/>
    </row>
    <row r="50" spans="1:11" ht="11.25" customHeight="1">
      <c r="A50" s="40" t="s">
        <v>86</v>
      </c>
      <c r="B50" s="31">
        <v>56773</v>
      </c>
      <c r="C50" s="32">
        <v>253954</v>
      </c>
      <c r="D50" s="32">
        <v>193726</v>
      </c>
      <c r="E50" s="32">
        <v>4686031</v>
      </c>
      <c r="F50" s="32">
        <v>169685</v>
      </c>
      <c r="G50" s="32">
        <v>136274</v>
      </c>
      <c r="H50" s="68">
        <v>2991</v>
      </c>
      <c r="I50" s="47">
        <v>5499434</v>
      </c>
      <c r="J50" s="65" t="s">
        <v>86</v>
      </c>
      <c r="K50" s="69"/>
    </row>
    <row r="51" spans="1:11" ht="11.25" customHeight="1">
      <c r="A51" s="40" t="s">
        <v>87</v>
      </c>
      <c r="B51" s="31">
        <v>19018</v>
      </c>
      <c r="C51" s="32">
        <v>29033</v>
      </c>
      <c r="D51" s="32">
        <v>11984</v>
      </c>
      <c r="E51" s="32">
        <v>2422080</v>
      </c>
      <c r="F51" s="32">
        <v>6974</v>
      </c>
      <c r="G51" s="32">
        <v>72568</v>
      </c>
      <c r="H51" s="68">
        <v>3593</v>
      </c>
      <c r="I51" s="47">
        <v>2565251</v>
      </c>
      <c r="J51" s="65" t="s">
        <v>87</v>
      </c>
      <c r="K51" s="69"/>
    </row>
    <row r="52" spans="1:11" ht="11.25" customHeight="1">
      <c r="A52" s="40" t="s">
        <v>88</v>
      </c>
      <c r="B52" s="31">
        <v>24052</v>
      </c>
      <c r="C52" s="32">
        <v>97053</v>
      </c>
      <c r="D52" s="32">
        <v>1289</v>
      </c>
      <c r="E52" s="32">
        <v>2913430</v>
      </c>
      <c r="F52" s="32">
        <v>1846</v>
      </c>
      <c r="G52" s="32">
        <v>74031</v>
      </c>
      <c r="H52" s="68">
        <v>7196</v>
      </c>
      <c r="I52" s="47">
        <v>3118897</v>
      </c>
      <c r="J52" s="65" t="s">
        <v>88</v>
      </c>
      <c r="K52" s="69"/>
    </row>
    <row r="53" spans="1:11" ht="11.25" customHeight="1">
      <c r="A53" s="40" t="s">
        <v>89</v>
      </c>
      <c r="B53" s="31">
        <v>47989</v>
      </c>
      <c r="C53" s="32">
        <v>1266501</v>
      </c>
      <c r="D53" s="32">
        <v>2491</v>
      </c>
      <c r="E53" s="32">
        <v>4075317</v>
      </c>
      <c r="F53" s="32">
        <v>64858</v>
      </c>
      <c r="G53" s="32">
        <v>82422</v>
      </c>
      <c r="H53" s="32">
        <v>19601</v>
      </c>
      <c r="I53" s="47">
        <v>5559180</v>
      </c>
      <c r="J53" s="65" t="s">
        <v>89</v>
      </c>
      <c r="K53" s="69"/>
    </row>
    <row r="54" spans="1:11" ht="11.25" customHeight="1">
      <c r="A54" s="40" t="s">
        <v>90</v>
      </c>
      <c r="B54" s="31">
        <v>14504</v>
      </c>
      <c r="C54" s="32">
        <v>64939</v>
      </c>
      <c r="D54" s="32">
        <v>836</v>
      </c>
      <c r="E54" s="32">
        <v>2322822</v>
      </c>
      <c r="F54" s="32">
        <v>18788</v>
      </c>
      <c r="G54" s="32">
        <v>40149</v>
      </c>
      <c r="H54" s="32">
        <v>3877</v>
      </c>
      <c r="I54" s="47">
        <v>2465917</v>
      </c>
      <c r="J54" s="65" t="s">
        <v>90</v>
      </c>
      <c r="K54" s="69"/>
    </row>
    <row r="55" spans="1:11" ht="11.25" customHeight="1">
      <c r="A55" s="39" t="s">
        <v>91</v>
      </c>
      <c r="B55" s="29">
        <v>397411</v>
      </c>
      <c r="C55" s="29">
        <v>5368043</v>
      </c>
      <c r="D55" s="29">
        <v>722087</v>
      </c>
      <c r="E55" s="29">
        <v>56447791</v>
      </c>
      <c r="F55" s="29">
        <v>1124900</v>
      </c>
      <c r="G55" s="29">
        <v>3665594</v>
      </c>
      <c r="H55" s="29">
        <v>79370</v>
      </c>
      <c r="I55" s="47">
        <v>67805198</v>
      </c>
      <c r="J55" s="64" t="s">
        <v>91</v>
      </c>
      <c r="K55" s="69"/>
    </row>
    <row r="56" spans="1:11" ht="12" customHeight="1">
      <c r="A56" s="45"/>
      <c r="B56" s="60"/>
      <c r="C56" s="61"/>
      <c r="D56" s="61"/>
      <c r="E56" s="61"/>
      <c r="F56" s="61"/>
      <c r="G56" s="61"/>
      <c r="H56" s="61"/>
      <c r="I56" s="61"/>
      <c r="J56" s="67"/>
      <c r="K56" s="69"/>
    </row>
    <row r="57" spans="1:11" ht="11.25" customHeight="1">
      <c r="A57" s="39" t="s">
        <v>101</v>
      </c>
      <c r="B57" s="29">
        <v>193069</v>
      </c>
      <c r="C57" s="30">
        <v>1592730</v>
      </c>
      <c r="D57" s="30">
        <v>432339</v>
      </c>
      <c r="E57" s="30">
        <v>26260721</v>
      </c>
      <c r="F57" s="30">
        <v>756071</v>
      </c>
      <c r="G57" s="30">
        <v>3485707</v>
      </c>
      <c r="H57" s="30">
        <v>27584</v>
      </c>
      <c r="I57" s="47">
        <v>32748221</v>
      </c>
      <c r="J57" s="64" t="s">
        <v>101</v>
      </c>
      <c r="K57" s="69"/>
    </row>
    <row r="58" spans="1:11" ht="11.25" customHeight="1">
      <c r="A58" s="39" t="s">
        <v>102</v>
      </c>
      <c r="B58" s="29">
        <v>58574</v>
      </c>
      <c r="C58" s="30">
        <v>680204</v>
      </c>
      <c r="D58" s="30">
        <v>106913</v>
      </c>
      <c r="E58" s="30">
        <v>8677952</v>
      </c>
      <c r="F58" s="30">
        <v>37422</v>
      </c>
      <c r="G58" s="30">
        <v>203527</v>
      </c>
      <c r="H58" s="30">
        <v>8351</v>
      </c>
      <c r="I58" s="47">
        <v>9772943</v>
      </c>
      <c r="J58" s="64" t="s">
        <v>102</v>
      </c>
      <c r="K58" s="69"/>
    </row>
    <row r="59" spans="1:11" ht="11.25" customHeight="1">
      <c r="A59" s="39" t="s">
        <v>92</v>
      </c>
      <c r="B59" s="29">
        <v>150016</v>
      </c>
      <c r="C59" s="30">
        <v>900043</v>
      </c>
      <c r="D59" s="30">
        <v>410786</v>
      </c>
      <c r="E59" s="30">
        <v>21825326</v>
      </c>
      <c r="F59" s="30">
        <v>247464</v>
      </c>
      <c r="G59" s="30">
        <v>675931</v>
      </c>
      <c r="H59" s="30">
        <v>84162</v>
      </c>
      <c r="I59" s="47">
        <v>24293728</v>
      </c>
      <c r="J59" s="64" t="s">
        <v>92</v>
      </c>
      <c r="K59" s="69"/>
    </row>
    <row r="60" spans="1:11" ht="11.25" customHeight="1">
      <c r="A60" s="39" t="s">
        <v>93</v>
      </c>
      <c r="B60" s="29">
        <v>116594</v>
      </c>
      <c r="C60" s="30">
        <v>1824773</v>
      </c>
      <c r="D60" s="30">
        <v>196261</v>
      </c>
      <c r="E60" s="30">
        <v>16326957</v>
      </c>
      <c r="F60" s="30">
        <v>145748</v>
      </c>
      <c r="G60" s="30">
        <v>372880</v>
      </c>
      <c r="H60" s="30">
        <v>124689</v>
      </c>
      <c r="I60" s="47">
        <v>19107901</v>
      </c>
      <c r="J60" s="65" t="s">
        <v>93</v>
      </c>
      <c r="K60" s="69"/>
    </row>
    <row r="61" spans="1:11" ht="11.25" customHeight="1">
      <c r="A61" s="40" t="s">
        <v>94</v>
      </c>
      <c r="B61" s="31">
        <v>34441</v>
      </c>
      <c r="C61" s="32">
        <v>169830</v>
      </c>
      <c r="D61" s="32">
        <v>2107</v>
      </c>
      <c r="E61" s="32">
        <v>5107281</v>
      </c>
      <c r="F61" s="32">
        <v>57925</v>
      </c>
      <c r="G61" s="32">
        <v>103309</v>
      </c>
      <c r="H61" s="32">
        <v>4705</v>
      </c>
      <c r="I61" s="47">
        <v>5479597</v>
      </c>
      <c r="J61" s="65" t="s">
        <v>94</v>
      </c>
      <c r="K61" s="69"/>
    </row>
    <row r="62" spans="1:11" ht="11.25" customHeight="1">
      <c r="A62" s="40" t="s">
        <v>95</v>
      </c>
      <c r="B62" s="31">
        <v>34002</v>
      </c>
      <c r="C62" s="32">
        <v>108883</v>
      </c>
      <c r="D62" s="32">
        <v>917</v>
      </c>
      <c r="E62" s="32">
        <v>4953297</v>
      </c>
      <c r="F62" s="32">
        <v>34362</v>
      </c>
      <c r="G62" s="32">
        <v>100109</v>
      </c>
      <c r="H62" s="32">
        <v>10279</v>
      </c>
      <c r="I62" s="47">
        <v>5241849</v>
      </c>
      <c r="J62" s="65" t="s">
        <v>95</v>
      </c>
      <c r="K62" s="69"/>
    </row>
    <row r="63" spans="1:11" ht="11.25" customHeight="1">
      <c r="A63" s="40" t="s">
        <v>96</v>
      </c>
      <c r="B63" s="31">
        <v>16247</v>
      </c>
      <c r="C63" s="32">
        <v>39636</v>
      </c>
      <c r="D63" s="32">
        <v>248</v>
      </c>
      <c r="E63" s="32">
        <v>1906595</v>
      </c>
      <c r="F63" s="32">
        <v>11656</v>
      </c>
      <c r="G63" s="32">
        <v>63660</v>
      </c>
      <c r="H63" s="32" t="s">
        <v>103</v>
      </c>
      <c r="I63" s="47">
        <v>2038043</v>
      </c>
      <c r="J63" s="65" t="s">
        <v>96</v>
      </c>
      <c r="K63" s="69"/>
    </row>
    <row r="64" spans="1:11" ht="11.25" customHeight="1">
      <c r="A64" s="40" t="s">
        <v>97</v>
      </c>
      <c r="B64" s="31">
        <v>53435</v>
      </c>
      <c r="C64" s="32">
        <v>652939</v>
      </c>
      <c r="D64" s="32">
        <v>2850</v>
      </c>
      <c r="E64" s="32">
        <v>6742605</v>
      </c>
      <c r="F64" s="32">
        <v>64545</v>
      </c>
      <c r="G64" s="32">
        <v>135058</v>
      </c>
      <c r="H64" s="32">
        <v>815</v>
      </c>
      <c r="I64" s="47">
        <v>7652248</v>
      </c>
      <c r="J64" s="65" t="s">
        <v>97</v>
      </c>
      <c r="K64" s="69"/>
    </row>
    <row r="65" spans="1:11" ht="11.25" customHeight="1">
      <c r="A65" s="40" t="s">
        <v>98</v>
      </c>
      <c r="B65" s="31">
        <v>31327</v>
      </c>
      <c r="C65" s="32">
        <v>53607</v>
      </c>
      <c r="D65" s="32">
        <v>1558</v>
      </c>
      <c r="E65" s="32">
        <v>3534703</v>
      </c>
      <c r="F65" s="32">
        <v>7324</v>
      </c>
      <c r="G65" s="32">
        <v>58814</v>
      </c>
      <c r="H65" s="32">
        <v>13362</v>
      </c>
      <c r="I65" s="47">
        <v>3700695</v>
      </c>
      <c r="J65" s="65" t="s">
        <v>98</v>
      </c>
      <c r="K65" s="69"/>
    </row>
    <row r="66" spans="1:11" ht="11.25" customHeight="1">
      <c r="A66" s="39" t="s">
        <v>99</v>
      </c>
      <c r="B66" s="29">
        <v>4970</v>
      </c>
      <c r="C66" s="30">
        <v>12277</v>
      </c>
      <c r="D66" s="30">
        <v>703</v>
      </c>
      <c r="E66" s="30">
        <v>974554</v>
      </c>
      <c r="F66" s="30">
        <v>3146</v>
      </c>
      <c r="G66" s="30">
        <v>19776</v>
      </c>
      <c r="H66" s="30" t="s">
        <v>109</v>
      </c>
      <c r="I66" s="47">
        <v>1015426</v>
      </c>
      <c r="J66" s="64" t="s">
        <v>99</v>
      </c>
      <c r="K66" s="69"/>
    </row>
    <row r="67" spans="1:11" ht="11.25" customHeight="1">
      <c r="A67" s="39" t="s">
        <v>100</v>
      </c>
      <c r="B67" s="29">
        <v>692674</v>
      </c>
      <c r="C67" s="29">
        <v>6034924</v>
      </c>
      <c r="D67" s="29">
        <v>1154682</v>
      </c>
      <c r="E67" s="29">
        <v>96309991</v>
      </c>
      <c r="F67" s="29">
        <v>1365664</v>
      </c>
      <c r="G67" s="29">
        <v>5218771</v>
      </c>
      <c r="H67" s="29">
        <v>273946</v>
      </c>
      <c r="I67" s="47">
        <v>111050652</v>
      </c>
      <c r="J67" s="64" t="s">
        <v>100</v>
      </c>
      <c r="K67" s="69"/>
    </row>
    <row r="68" spans="1:11" ht="11.25">
      <c r="A68" s="89"/>
      <c r="B68" s="87"/>
      <c r="C68" s="87"/>
      <c r="D68" s="87"/>
      <c r="E68" s="87"/>
      <c r="F68" s="87"/>
      <c r="G68" s="87"/>
      <c r="H68" s="87"/>
      <c r="I68" s="87"/>
      <c r="J68" s="91"/>
      <c r="K68" s="69"/>
    </row>
    <row r="69" spans="1:11" ht="14.25" customHeight="1" thickBot="1">
      <c r="A69" s="90"/>
      <c r="B69" s="88"/>
      <c r="C69" s="88"/>
      <c r="D69" s="88"/>
      <c r="E69" s="88"/>
      <c r="F69" s="88"/>
      <c r="G69" s="88"/>
      <c r="H69" s="88"/>
      <c r="I69" s="88"/>
      <c r="J69" s="92"/>
      <c r="K69" s="69"/>
    </row>
    <row r="70" spans="1:11" s="5" customFormat="1" ht="21" customHeight="1" thickBot="1" thickTop="1">
      <c r="A70" s="37" t="s">
        <v>29</v>
      </c>
      <c r="B70" s="25">
        <v>12214144</v>
      </c>
      <c r="C70" s="25">
        <v>29817001</v>
      </c>
      <c r="D70" s="25">
        <v>4503840</v>
      </c>
      <c r="E70" s="25">
        <v>461943721</v>
      </c>
      <c r="F70" s="25">
        <v>9095636</v>
      </c>
      <c r="G70" s="25">
        <v>30428797</v>
      </c>
      <c r="H70" s="25">
        <v>1049480</v>
      </c>
      <c r="I70" s="25">
        <v>549052618</v>
      </c>
      <c r="J70" s="50" t="s">
        <v>38</v>
      </c>
      <c r="K70" s="69"/>
    </row>
    <row r="71" spans="1:9" ht="11.25">
      <c r="A71" s="9" t="s">
        <v>107</v>
      </c>
      <c r="B71" s="9"/>
      <c r="C71" s="9"/>
      <c r="D71" s="9"/>
      <c r="E71" s="9"/>
      <c r="F71" s="9"/>
      <c r="G71" s="9"/>
      <c r="H71" s="9"/>
      <c r="I71" s="9"/>
    </row>
    <row r="72" spans="1:9" ht="11.25">
      <c r="A72" s="9" t="s">
        <v>39</v>
      </c>
      <c r="B72" s="44"/>
      <c r="C72" s="44"/>
      <c r="D72" s="44"/>
      <c r="E72" s="44"/>
      <c r="F72" s="44"/>
      <c r="G72" s="44"/>
      <c r="H72" s="44"/>
      <c r="I72" s="44"/>
    </row>
    <row r="74" spans="2:9" ht="11.25">
      <c r="B74" s="69"/>
      <c r="C74" s="69"/>
      <c r="D74" s="69"/>
      <c r="E74" s="69"/>
      <c r="F74" s="69"/>
      <c r="G74" s="69"/>
      <c r="H74" s="69"/>
      <c r="I74" s="69"/>
    </row>
    <row r="75" spans="2:9" ht="11.25">
      <c r="B75" s="69"/>
      <c r="C75" s="69"/>
      <c r="D75" s="69"/>
      <c r="E75" s="69"/>
      <c r="F75" s="69"/>
      <c r="G75" s="69"/>
      <c r="H75" s="69"/>
      <c r="I75" s="69"/>
    </row>
    <row r="76" spans="2:9" ht="11.25">
      <c r="B76" s="69"/>
      <c r="C76" s="69"/>
      <c r="D76" s="69"/>
      <c r="E76" s="69"/>
      <c r="F76" s="69"/>
      <c r="G76" s="69"/>
      <c r="H76" s="69"/>
      <c r="I76" s="69"/>
    </row>
    <row r="77" spans="2:9" ht="11.25">
      <c r="B77" s="69"/>
      <c r="C77" s="69"/>
      <c r="D77" s="69"/>
      <c r="E77" s="69"/>
      <c r="F77" s="69"/>
      <c r="G77" s="69"/>
      <c r="H77" s="69"/>
      <c r="I77" s="69"/>
    </row>
    <row r="78" spans="2:9" ht="11.25">
      <c r="B78" s="69"/>
      <c r="C78" s="69"/>
      <c r="D78" s="69"/>
      <c r="E78" s="69"/>
      <c r="F78" s="69"/>
      <c r="G78" s="69"/>
      <c r="H78" s="69"/>
      <c r="I78" s="69"/>
    </row>
    <row r="79" spans="2:9" ht="11.25">
      <c r="B79" s="69"/>
      <c r="C79" s="69"/>
      <c r="D79" s="69"/>
      <c r="E79" s="69"/>
      <c r="F79" s="69"/>
      <c r="G79" s="69"/>
      <c r="H79" s="69"/>
      <c r="I79" s="69"/>
    </row>
    <row r="80" spans="2:9" ht="11.25">
      <c r="B80" s="69"/>
      <c r="C80" s="69"/>
      <c r="D80" s="69"/>
      <c r="E80" s="69"/>
      <c r="F80" s="69"/>
      <c r="G80" s="69"/>
      <c r="H80" s="69"/>
      <c r="I80" s="69"/>
    </row>
  </sheetData>
  <mergeCells count="11">
    <mergeCell ref="A1:J1"/>
    <mergeCell ref="B68:B69"/>
    <mergeCell ref="C68:C69"/>
    <mergeCell ref="D68:D69"/>
    <mergeCell ref="E68:E69"/>
    <mergeCell ref="F68:F69"/>
    <mergeCell ref="G68:G69"/>
    <mergeCell ref="H68:H69"/>
    <mergeCell ref="I68:I69"/>
    <mergeCell ref="A68:A69"/>
    <mergeCell ref="J68:J69"/>
  </mergeCells>
  <printOptions/>
  <pageMargins left="0.7874015748031497" right="0.7874015748031497" top="0.984251968503937" bottom="0.984251968503937" header="0.5118110236220472" footer="0.5118110236220472"/>
  <pageSetup fitToHeight="2" horizontalDpi="600" verticalDpi="600" orientation="landscape" paperSize="9" r:id="rId1"/>
  <headerFooter alignWithMargins="0">
    <oddFooter>&amp;R仙台国税局
源泉所得税３
(Ｈ18)</oddFooter>
  </headerFooter>
  <rowBreaks count="1" manualBreakCount="1">
    <brk id="36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80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0.125" style="22" customWidth="1"/>
    <col min="2" max="8" width="10.50390625" style="1" customWidth="1"/>
    <col min="9" max="9" width="9.125" style="20" bestFit="1" customWidth="1"/>
    <col min="10" max="16384" width="5.875" style="1" customWidth="1"/>
  </cols>
  <sheetData>
    <row r="1" spans="1:8" ht="12" thickBot="1">
      <c r="A1" s="4" t="s">
        <v>43</v>
      </c>
      <c r="B1" s="4"/>
      <c r="C1" s="4"/>
      <c r="D1" s="4"/>
      <c r="E1" s="4"/>
      <c r="F1" s="4"/>
      <c r="G1" s="4"/>
      <c r="H1" s="4"/>
    </row>
    <row r="2" spans="1:9" ht="11.25" customHeight="1">
      <c r="A2" s="96" t="s">
        <v>31</v>
      </c>
      <c r="B2" s="100" t="s">
        <v>32</v>
      </c>
      <c r="C2" s="102" t="s">
        <v>33</v>
      </c>
      <c r="D2" s="104" t="s">
        <v>106</v>
      </c>
      <c r="E2" s="102" t="s">
        <v>34</v>
      </c>
      <c r="F2" s="102" t="s">
        <v>35</v>
      </c>
      <c r="G2" s="98" t="s">
        <v>36</v>
      </c>
      <c r="H2" s="98" t="s">
        <v>37</v>
      </c>
      <c r="I2" s="94" t="s">
        <v>41</v>
      </c>
    </row>
    <row r="3" spans="1:9" ht="11.25" customHeight="1">
      <c r="A3" s="97"/>
      <c r="B3" s="101"/>
      <c r="C3" s="103"/>
      <c r="D3" s="105"/>
      <c r="E3" s="103"/>
      <c r="F3" s="103"/>
      <c r="G3" s="99"/>
      <c r="H3" s="99"/>
      <c r="I3" s="95"/>
    </row>
    <row r="4" spans="1:9" ht="22.5" customHeight="1">
      <c r="A4" s="97"/>
      <c r="B4" s="101"/>
      <c r="C4" s="103"/>
      <c r="D4" s="105"/>
      <c r="E4" s="103"/>
      <c r="F4" s="103"/>
      <c r="G4" s="99"/>
      <c r="H4" s="99"/>
      <c r="I4" s="95"/>
    </row>
    <row r="5" spans="1:9" s="2" customFormat="1" ht="11.25">
      <c r="A5" s="34"/>
      <c r="B5" s="71" t="s">
        <v>30</v>
      </c>
      <c r="C5" s="72" t="s">
        <v>30</v>
      </c>
      <c r="D5" s="72" t="s">
        <v>30</v>
      </c>
      <c r="E5" s="72" t="s">
        <v>30</v>
      </c>
      <c r="F5" s="71" t="s">
        <v>30</v>
      </c>
      <c r="G5" s="71" t="s">
        <v>30</v>
      </c>
      <c r="H5" s="72" t="s">
        <v>30</v>
      </c>
      <c r="I5" s="54"/>
    </row>
    <row r="6" spans="1:10" ht="11.25" customHeight="1">
      <c r="A6" s="35" t="s">
        <v>45</v>
      </c>
      <c r="B6" s="73">
        <v>129</v>
      </c>
      <c r="C6" s="74">
        <v>272</v>
      </c>
      <c r="D6" s="74">
        <v>6</v>
      </c>
      <c r="E6" s="74">
        <v>8527</v>
      </c>
      <c r="F6" s="74">
        <v>6635</v>
      </c>
      <c r="G6" s="74">
        <v>25</v>
      </c>
      <c r="H6" s="75">
        <v>15594</v>
      </c>
      <c r="I6" s="57" t="str">
        <f aca="true" t="shared" si="0" ref="I6:I13">IF(A6="","",A6)</f>
        <v>青森</v>
      </c>
      <c r="J6" s="70"/>
    </row>
    <row r="7" spans="1:10" ht="11.25" customHeight="1">
      <c r="A7" s="36" t="s">
        <v>46</v>
      </c>
      <c r="B7" s="76">
        <v>66</v>
      </c>
      <c r="C7" s="77">
        <v>142</v>
      </c>
      <c r="D7" s="77">
        <v>1</v>
      </c>
      <c r="E7" s="77">
        <v>4465</v>
      </c>
      <c r="F7" s="77">
        <v>3414</v>
      </c>
      <c r="G7" s="77">
        <v>11</v>
      </c>
      <c r="H7" s="78">
        <v>8099</v>
      </c>
      <c r="I7" s="55" t="str">
        <f t="shared" si="0"/>
        <v>弘前</v>
      </c>
      <c r="J7" s="70"/>
    </row>
    <row r="8" spans="1:10" ht="11.25" customHeight="1">
      <c r="A8" s="36" t="s">
        <v>47</v>
      </c>
      <c r="B8" s="76">
        <v>104</v>
      </c>
      <c r="C8" s="77">
        <v>226</v>
      </c>
      <c r="D8" s="77">
        <v>3</v>
      </c>
      <c r="E8" s="77">
        <v>8181</v>
      </c>
      <c r="F8" s="77">
        <v>6222</v>
      </c>
      <c r="G8" s="77">
        <v>15</v>
      </c>
      <c r="H8" s="78">
        <v>14751</v>
      </c>
      <c r="I8" s="55" t="str">
        <f t="shared" si="0"/>
        <v>八戸</v>
      </c>
      <c r="J8" s="70"/>
    </row>
    <row r="9" spans="1:10" ht="11.25" customHeight="1">
      <c r="A9" s="36" t="s">
        <v>48</v>
      </c>
      <c r="B9" s="76">
        <v>23</v>
      </c>
      <c r="C9" s="77">
        <v>26</v>
      </c>
      <c r="D9" s="77" t="s">
        <v>103</v>
      </c>
      <c r="E9" s="77">
        <v>1769</v>
      </c>
      <c r="F9" s="77">
        <v>1017</v>
      </c>
      <c r="G9" s="77">
        <v>4</v>
      </c>
      <c r="H9" s="78">
        <v>2839</v>
      </c>
      <c r="I9" s="55" t="str">
        <f t="shared" si="0"/>
        <v>黒石</v>
      </c>
      <c r="J9" s="70"/>
    </row>
    <row r="10" spans="1:10" ht="11.25" customHeight="1">
      <c r="A10" s="36" t="s">
        <v>49</v>
      </c>
      <c r="B10" s="76">
        <v>52</v>
      </c>
      <c r="C10" s="77">
        <v>42</v>
      </c>
      <c r="D10" s="77" t="s">
        <v>103</v>
      </c>
      <c r="E10" s="77">
        <v>3453</v>
      </c>
      <c r="F10" s="77">
        <v>2267</v>
      </c>
      <c r="G10" s="77">
        <v>4</v>
      </c>
      <c r="H10" s="78">
        <v>5818</v>
      </c>
      <c r="I10" s="55" t="str">
        <f t="shared" si="0"/>
        <v>五所川原</v>
      </c>
      <c r="J10" s="70"/>
    </row>
    <row r="11" spans="1:10" ht="11.25" customHeight="1">
      <c r="A11" s="36" t="s">
        <v>50</v>
      </c>
      <c r="B11" s="76">
        <v>61</v>
      </c>
      <c r="C11" s="77">
        <v>108</v>
      </c>
      <c r="D11" s="77">
        <v>1</v>
      </c>
      <c r="E11" s="77">
        <v>5312</v>
      </c>
      <c r="F11" s="77">
        <v>4020</v>
      </c>
      <c r="G11" s="77">
        <v>19</v>
      </c>
      <c r="H11" s="78">
        <v>9521</v>
      </c>
      <c r="I11" s="55" t="str">
        <f t="shared" si="0"/>
        <v>十和田</v>
      </c>
      <c r="J11" s="70"/>
    </row>
    <row r="12" spans="1:10" ht="11.25" customHeight="1">
      <c r="A12" s="36" t="s">
        <v>104</v>
      </c>
      <c r="B12" s="76">
        <v>30</v>
      </c>
      <c r="C12" s="77">
        <v>27</v>
      </c>
      <c r="D12" s="77" t="s">
        <v>103</v>
      </c>
      <c r="E12" s="77">
        <v>1691</v>
      </c>
      <c r="F12" s="77">
        <v>1091</v>
      </c>
      <c r="G12" s="77" t="s">
        <v>103</v>
      </c>
      <c r="H12" s="78">
        <v>2839</v>
      </c>
      <c r="I12" s="55" t="str">
        <f t="shared" si="0"/>
        <v>むつ</v>
      </c>
      <c r="J12" s="70"/>
    </row>
    <row r="13" spans="1:10" ht="11.25" customHeight="1">
      <c r="A13" s="41" t="s">
        <v>52</v>
      </c>
      <c r="B13" s="79">
        <v>465</v>
      </c>
      <c r="C13" s="80">
        <v>843</v>
      </c>
      <c r="D13" s="80">
        <v>11</v>
      </c>
      <c r="E13" s="80">
        <v>33398</v>
      </c>
      <c r="F13" s="80">
        <v>24666</v>
      </c>
      <c r="G13" s="80">
        <v>78</v>
      </c>
      <c r="H13" s="81">
        <v>59461</v>
      </c>
      <c r="I13" s="56" t="str">
        <f t="shared" si="0"/>
        <v>青森県計</v>
      </c>
      <c r="J13" s="70"/>
    </row>
    <row r="14" spans="1:10" ht="11.25">
      <c r="A14" s="45"/>
      <c r="B14" s="59"/>
      <c r="C14" s="59"/>
      <c r="D14" s="59"/>
      <c r="E14" s="59"/>
      <c r="F14" s="59"/>
      <c r="G14" s="59"/>
      <c r="H14" s="53"/>
      <c r="I14" s="58"/>
      <c r="J14" s="70"/>
    </row>
    <row r="15" spans="1:10" ht="12" customHeight="1">
      <c r="A15" s="36" t="s">
        <v>53</v>
      </c>
      <c r="B15" s="76">
        <v>207</v>
      </c>
      <c r="C15" s="77">
        <v>405</v>
      </c>
      <c r="D15" s="77">
        <v>10</v>
      </c>
      <c r="E15" s="77">
        <v>11141</v>
      </c>
      <c r="F15" s="77">
        <v>8964</v>
      </c>
      <c r="G15" s="77">
        <v>27</v>
      </c>
      <c r="H15" s="78">
        <v>20754</v>
      </c>
      <c r="I15" s="55" t="str">
        <f aca="true" t="shared" si="1" ref="I15:I38">IF(A15="","",A15)</f>
        <v>盛岡</v>
      </c>
      <c r="J15" s="70"/>
    </row>
    <row r="16" spans="1:10" ht="12" customHeight="1">
      <c r="A16" s="36" t="s">
        <v>54</v>
      </c>
      <c r="B16" s="76">
        <v>42</v>
      </c>
      <c r="C16" s="77">
        <v>47</v>
      </c>
      <c r="D16" s="77" t="s">
        <v>103</v>
      </c>
      <c r="E16" s="77">
        <v>1888</v>
      </c>
      <c r="F16" s="77">
        <v>1772</v>
      </c>
      <c r="G16" s="77">
        <v>2</v>
      </c>
      <c r="H16" s="78">
        <v>3751</v>
      </c>
      <c r="I16" s="55" t="str">
        <f t="shared" si="1"/>
        <v>宮古</v>
      </c>
      <c r="J16" s="70"/>
    </row>
    <row r="17" spans="1:10" ht="12" customHeight="1">
      <c r="A17" s="36" t="s">
        <v>55</v>
      </c>
      <c r="B17" s="76">
        <v>55</v>
      </c>
      <c r="C17" s="77">
        <v>46</v>
      </c>
      <c r="D17" s="77" t="s">
        <v>103</v>
      </c>
      <c r="E17" s="77">
        <v>1629</v>
      </c>
      <c r="F17" s="77">
        <v>895</v>
      </c>
      <c r="G17" s="77">
        <v>12</v>
      </c>
      <c r="H17" s="78">
        <v>2637</v>
      </c>
      <c r="I17" s="55" t="str">
        <f t="shared" si="1"/>
        <v>大船渡</v>
      </c>
      <c r="J17" s="70"/>
    </row>
    <row r="18" spans="1:10" ht="12" customHeight="1">
      <c r="A18" s="36" t="s">
        <v>56</v>
      </c>
      <c r="B18" s="76">
        <v>46</v>
      </c>
      <c r="C18" s="77">
        <v>105</v>
      </c>
      <c r="D18" s="77">
        <v>1</v>
      </c>
      <c r="E18" s="77">
        <v>3248</v>
      </c>
      <c r="F18" s="77">
        <v>2420</v>
      </c>
      <c r="G18" s="77">
        <v>5</v>
      </c>
      <c r="H18" s="78">
        <v>5825</v>
      </c>
      <c r="I18" s="55" t="str">
        <f t="shared" si="1"/>
        <v>水沢</v>
      </c>
      <c r="J18" s="70"/>
    </row>
    <row r="19" spans="1:10" ht="12" customHeight="1">
      <c r="A19" s="36" t="s">
        <v>57</v>
      </c>
      <c r="B19" s="76">
        <v>81</v>
      </c>
      <c r="C19" s="77">
        <v>168</v>
      </c>
      <c r="D19" s="77">
        <v>1</v>
      </c>
      <c r="E19" s="77">
        <v>4487</v>
      </c>
      <c r="F19" s="77">
        <v>3231</v>
      </c>
      <c r="G19" s="77">
        <v>10</v>
      </c>
      <c r="H19" s="78">
        <v>7978</v>
      </c>
      <c r="I19" s="55" t="str">
        <f t="shared" si="1"/>
        <v>花巻</v>
      </c>
      <c r="J19" s="70"/>
    </row>
    <row r="20" spans="1:10" ht="12" customHeight="1">
      <c r="A20" s="36" t="s">
        <v>58</v>
      </c>
      <c r="B20" s="76">
        <v>20</v>
      </c>
      <c r="C20" s="77">
        <v>21</v>
      </c>
      <c r="D20" s="77" t="s">
        <v>103</v>
      </c>
      <c r="E20" s="77">
        <v>1333</v>
      </c>
      <c r="F20" s="77">
        <v>977</v>
      </c>
      <c r="G20" s="77" t="s">
        <v>103</v>
      </c>
      <c r="H20" s="78">
        <v>2351</v>
      </c>
      <c r="I20" s="55" t="str">
        <f t="shared" si="1"/>
        <v>久慈</v>
      </c>
      <c r="J20" s="70"/>
    </row>
    <row r="21" spans="1:10" ht="12" customHeight="1">
      <c r="A21" s="36" t="s">
        <v>59</v>
      </c>
      <c r="B21" s="76">
        <v>36</v>
      </c>
      <c r="C21" s="77">
        <v>90</v>
      </c>
      <c r="D21" s="77">
        <v>2</v>
      </c>
      <c r="E21" s="77">
        <v>2674</v>
      </c>
      <c r="F21" s="77">
        <v>2110</v>
      </c>
      <c r="G21" s="77">
        <v>5</v>
      </c>
      <c r="H21" s="78">
        <v>4917</v>
      </c>
      <c r="I21" s="55" t="str">
        <f t="shared" si="1"/>
        <v>一関</v>
      </c>
      <c r="J21" s="70"/>
    </row>
    <row r="22" spans="1:10" ht="12" customHeight="1">
      <c r="A22" s="36" t="s">
        <v>60</v>
      </c>
      <c r="B22" s="76">
        <v>32</v>
      </c>
      <c r="C22" s="77">
        <v>41</v>
      </c>
      <c r="D22" s="77" t="s">
        <v>103</v>
      </c>
      <c r="E22" s="77">
        <v>1917</v>
      </c>
      <c r="F22" s="77">
        <v>1464</v>
      </c>
      <c r="G22" s="77">
        <v>11</v>
      </c>
      <c r="H22" s="78">
        <v>3465</v>
      </c>
      <c r="I22" s="55" t="str">
        <f t="shared" si="1"/>
        <v>釜石</v>
      </c>
      <c r="J22" s="70"/>
    </row>
    <row r="23" spans="1:10" ht="11.25" customHeight="1">
      <c r="A23" s="36" t="s">
        <v>61</v>
      </c>
      <c r="B23" s="76">
        <v>27</v>
      </c>
      <c r="C23" s="77">
        <v>27</v>
      </c>
      <c r="D23" s="77" t="s">
        <v>103</v>
      </c>
      <c r="E23" s="77">
        <v>1433</v>
      </c>
      <c r="F23" s="77">
        <v>991</v>
      </c>
      <c r="G23" s="77">
        <v>1</v>
      </c>
      <c r="H23" s="78">
        <v>2479</v>
      </c>
      <c r="I23" s="55" t="str">
        <f t="shared" si="1"/>
        <v>二戸</v>
      </c>
      <c r="J23" s="70"/>
    </row>
    <row r="24" spans="1:10" ht="11.25" customHeight="1">
      <c r="A24" s="36" t="s">
        <v>62</v>
      </c>
      <c r="B24" s="76">
        <v>546</v>
      </c>
      <c r="C24" s="77">
        <v>950</v>
      </c>
      <c r="D24" s="77">
        <v>14</v>
      </c>
      <c r="E24" s="77">
        <v>29750</v>
      </c>
      <c r="F24" s="77">
        <v>22824</v>
      </c>
      <c r="G24" s="77">
        <v>73</v>
      </c>
      <c r="H24" s="78">
        <v>54157</v>
      </c>
      <c r="I24" s="55" t="str">
        <f t="shared" si="1"/>
        <v>岩手県計</v>
      </c>
      <c r="J24" s="70"/>
    </row>
    <row r="25" spans="1:10" ht="11.25">
      <c r="A25" s="45"/>
      <c r="B25" s="59"/>
      <c r="C25" s="59"/>
      <c r="D25" s="59"/>
      <c r="E25" s="59"/>
      <c r="F25" s="59"/>
      <c r="G25" s="59"/>
      <c r="H25" s="53"/>
      <c r="I25" s="58"/>
      <c r="J25" s="70"/>
    </row>
    <row r="26" spans="1:10" ht="11.25" customHeight="1">
      <c r="A26" s="36" t="s">
        <v>63</v>
      </c>
      <c r="B26" s="76">
        <v>122</v>
      </c>
      <c r="C26" s="77">
        <v>392</v>
      </c>
      <c r="D26" s="77">
        <v>34</v>
      </c>
      <c r="E26" s="77">
        <v>14179</v>
      </c>
      <c r="F26" s="77">
        <v>10321</v>
      </c>
      <c r="G26" s="77">
        <v>47</v>
      </c>
      <c r="H26" s="78">
        <v>25095</v>
      </c>
      <c r="I26" s="55" t="str">
        <f t="shared" si="1"/>
        <v>仙台北</v>
      </c>
      <c r="J26" s="70"/>
    </row>
    <row r="27" spans="1:10" ht="11.25" customHeight="1">
      <c r="A27" s="36" t="s">
        <v>64</v>
      </c>
      <c r="B27" s="76">
        <v>124</v>
      </c>
      <c r="C27" s="77">
        <v>662</v>
      </c>
      <c r="D27" s="77">
        <v>41</v>
      </c>
      <c r="E27" s="77">
        <v>10877</v>
      </c>
      <c r="F27" s="77">
        <v>8780</v>
      </c>
      <c r="G27" s="77">
        <v>68</v>
      </c>
      <c r="H27" s="78">
        <v>20552</v>
      </c>
      <c r="I27" s="55" t="str">
        <f t="shared" si="1"/>
        <v>仙台中</v>
      </c>
      <c r="J27" s="70"/>
    </row>
    <row r="28" spans="1:10" ht="11.25" customHeight="1">
      <c r="A28" s="36" t="s">
        <v>65</v>
      </c>
      <c r="B28" s="76">
        <v>66</v>
      </c>
      <c r="C28" s="77">
        <v>164</v>
      </c>
      <c r="D28" s="77">
        <v>16</v>
      </c>
      <c r="E28" s="77">
        <v>7676</v>
      </c>
      <c r="F28" s="77">
        <v>5211</v>
      </c>
      <c r="G28" s="77">
        <v>14</v>
      </c>
      <c r="H28" s="78">
        <v>13147</v>
      </c>
      <c r="I28" s="55" t="str">
        <f t="shared" si="1"/>
        <v>仙台南</v>
      </c>
      <c r="J28" s="70"/>
    </row>
    <row r="29" spans="1:10" ht="11.25" customHeight="1">
      <c r="A29" s="36" t="s">
        <v>66</v>
      </c>
      <c r="B29" s="76">
        <v>82</v>
      </c>
      <c r="C29" s="77">
        <v>172</v>
      </c>
      <c r="D29" s="77">
        <v>13</v>
      </c>
      <c r="E29" s="77">
        <v>5851</v>
      </c>
      <c r="F29" s="77">
        <v>4218</v>
      </c>
      <c r="G29" s="77">
        <v>26</v>
      </c>
      <c r="H29" s="78">
        <v>10362</v>
      </c>
      <c r="I29" s="55" t="str">
        <f t="shared" si="1"/>
        <v>石巻</v>
      </c>
      <c r="J29" s="70"/>
    </row>
    <row r="30" spans="1:10" ht="11.25" customHeight="1">
      <c r="A30" s="36" t="s">
        <v>67</v>
      </c>
      <c r="B30" s="76">
        <v>39</v>
      </c>
      <c r="C30" s="77">
        <v>109</v>
      </c>
      <c r="D30" s="77">
        <v>11</v>
      </c>
      <c r="E30" s="77">
        <v>4102</v>
      </c>
      <c r="F30" s="77">
        <v>2749</v>
      </c>
      <c r="G30" s="77">
        <v>5</v>
      </c>
      <c r="H30" s="78">
        <v>7015</v>
      </c>
      <c r="I30" s="55" t="str">
        <f t="shared" si="1"/>
        <v>塩釜</v>
      </c>
      <c r="J30" s="70"/>
    </row>
    <row r="31" spans="1:10" ht="11.25" customHeight="1">
      <c r="A31" s="36" t="s">
        <v>68</v>
      </c>
      <c r="B31" s="76">
        <v>72</v>
      </c>
      <c r="C31" s="77">
        <v>114</v>
      </c>
      <c r="D31" s="77">
        <v>11</v>
      </c>
      <c r="E31" s="77">
        <v>4505</v>
      </c>
      <c r="F31" s="77">
        <v>3366</v>
      </c>
      <c r="G31" s="77">
        <v>3</v>
      </c>
      <c r="H31" s="78">
        <v>8071</v>
      </c>
      <c r="I31" s="55" t="str">
        <f t="shared" si="1"/>
        <v>古川</v>
      </c>
      <c r="J31" s="70"/>
    </row>
    <row r="32" spans="1:10" ht="11.25" customHeight="1">
      <c r="A32" s="36" t="s">
        <v>69</v>
      </c>
      <c r="B32" s="76">
        <v>38</v>
      </c>
      <c r="C32" s="77">
        <v>45</v>
      </c>
      <c r="D32" s="77">
        <v>3</v>
      </c>
      <c r="E32" s="77">
        <v>2560</v>
      </c>
      <c r="F32" s="77">
        <v>1728</v>
      </c>
      <c r="G32" s="77">
        <v>13</v>
      </c>
      <c r="H32" s="78">
        <v>4387</v>
      </c>
      <c r="I32" s="55" t="str">
        <f t="shared" si="1"/>
        <v>気仙沼</v>
      </c>
      <c r="J32" s="70"/>
    </row>
    <row r="33" spans="1:10" ht="11.25" customHeight="1">
      <c r="A33" s="36" t="s">
        <v>70</v>
      </c>
      <c r="B33" s="76">
        <v>48</v>
      </c>
      <c r="C33" s="77">
        <v>75</v>
      </c>
      <c r="D33" s="77">
        <v>16</v>
      </c>
      <c r="E33" s="77">
        <v>3984</v>
      </c>
      <c r="F33" s="77">
        <v>2701</v>
      </c>
      <c r="G33" s="77">
        <v>11</v>
      </c>
      <c r="H33" s="78">
        <v>6835</v>
      </c>
      <c r="I33" s="55" t="str">
        <f t="shared" si="1"/>
        <v>大河原</v>
      </c>
      <c r="J33" s="70"/>
    </row>
    <row r="34" spans="1:10" ht="11.25" customHeight="1">
      <c r="A34" s="36" t="s">
        <v>71</v>
      </c>
      <c r="B34" s="76">
        <v>17</v>
      </c>
      <c r="C34" s="77">
        <v>46</v>
      </c>
      <c r="D34" s="77">
        <v>3</v>
      </c>
      <c r="E34" s="77">
        <v>1742</v>
      </c>
      <c r="F34" s="77">
        <v>1450</v>
      </c>
      <c r="G34" s="77">
        <v>2</v>
      </c>
      <c r="H34" s="78">
        <v>3260</v>
      </c>
      <c r="I34" s="55" t="str">
        <f t="shared" si="1"/>
        <v>築館</v>
      </c>
      <c r="J34" s="70"/>
    </row>
    <row r="35" spans="1:10" ht="11.25" customHeight="1">
      <c r="A35" s="36" t="s">
        <v>72</v>
      </c>
      <c r="B35" s="76">
        <v>33</v>
      </c>
      <c r="C35" s="77">
        <v>35</v>
      </c>
      <c r="D35" s="77">
        <v>3</v>
      </c>
      <c r="E35" s="77">
        <v>2038</v>
      </c>
      <c r="F35" s="77">
        <v>1736</v>
      </c>
      <c r="G35" s="77">
        <v>2</v>
      </c>
      <c r="H35" s="78">
        <v>3847</v>
      </c>
      <c r="I35" s="55" t="str">
        <f t="shared" si="1"/>
        <v>佐沼</v>
      </c>
      <c r="J35" s="70"/>
    </row>
    <row r="36" spans="1:10" ht="11.25" customHeight="1">
      <c r="A36" s="36" t="s">
        <v>73</v>
      </c>
      <c r="B36" s="76">
        <v>641</v>
      </c>
      <c r="C36" s="77">
        <v>1814</v>
      </c>
      <c r="D36" s="77">
        <v>151</v>
      </c>
      <c r="E36" s="77">
        <v>57514</v>
      </c>
      <c r="F36" s="77">
        <v>42260</v>
      </c>
      <c r="G36" s="77">
        <v>191</v>
      </c>
      <c r="H36" s="78">
        <v>102571</v>
      </c>
      <c r="I36" s="55" t="str">
        <f t="shared" si="1"/>
        <v>宮城県計</v>
      </c>
      <c r="J36" s="70"/>
    </row>
    <row r="37" spans="1:10" ht="11.25">
      <c r="A37" s="45"/>
      <c r="B37" s="59"/>
      <c r="C37" s="59"/>
      <c r="D37" s="59"/>
      <c r="E37" s="59"/>
      <c r="F37" s="59"/>
      <c r="G37" s="59"/>
      <c r="H37" s="53"/>
      <c r="I37" s="58"/>
      <c r="J37" s="70"/>
    </row>
    <row r="38" spans="1:10" ht="11.25" customHeight="1">
      <c r="A38" s="41" t="s">
        <v>74</v>
      </c>
      <c r="B38" s="79">
        <v>83</v>
      </c>
      <c r="C38" s="80">
        <v>310</v>
      </c>
      <c r="D38" s="80">
        <v>5</v>
      </c>
      <c r="E38" s="80">
        <v>6178</v>
      </c>
      <c r="F38" s="80">
        <v>5704</v>
      </c>
      <c r="G38" s="80">
        <v>16</v>
      </c>
      <c r="H38" s="81">
        <v>12296</v>
      </c>
      <c r="I38" s="56" t="str">
        <f t="shared" si="1"/>
        <v>秋田南</v>
      </c>
      <c r="J38" s="70"/>
    </row>
    <row r="39" spans="1:10" ht="12" customHeight="1">
      <c r="A39" s="36" t="s">
        <v>75</v>
      </c>
      <c r="B39" s="76">
        <v>56</v>
      </c>
      <c r="C39" s="77">
        <v>79</v>
      </c>
      <c r="D39" s="77" t="s">
        <v>103</v>
      </c>
      <c r="E39" s="77">
        <v>3592</v>
      </c>
      <c r="F39" s="77">
        <v>2591</v>
      </c>
      <c r="G39" s="77">
        <v>2</v>
      </c>
      <c r="H39" s="78">
        <v>6320</v>
      </c>
      <c r="I39" s="55" t="str">
        <f aca="true" t="shared" si="2" ref="I39:I46">IF(A39="","",A39)</f>
        <v>秋田北</v>
      </c>
      <c r="J39" s="70"/>
    </row>
    <row r="40" spans="1:10" ht="12" customHeight="1">
      <c r="A40" s="36" t="s">
        <v>76</v>
      </c>
      <c r="B40" s="76">
        <v>35</v>
      </c>
      <c r="C40" s="77">
        <v>40</v>
      </c>
      <c r="D40" s="77" t="s">
        <v>103</v>
      </c>
      <c r="E40" s="77">
        <v>2544</v>
      </c>
      <c r="F40" s="77">
        <v>1962</v>
      </c>
      <c r="G40" s="77">
        <v>2</v>
      </c>
      <c r="H40" s="78">
        <v>4583</v>
      </c>
      <c r="I40" s="55" t="str">
        <f t="shared" si="2"/>
        <v>能代</v>
      </c>
      <c r="J40" s="70"/>
    </row>
    <row r="41" spans="1:10" ht="12" customHeight="1">
      <c r="A41" s="36" t="s">
        <v>77</v>
      </c>
      <c r="B41" s="76">
        <v>45</v>
      </c>
      <c r="C41" s="77">
        <v>59</v>
      </c>
      <c r="D41" s="77">
        <v>1</v>
      </c>
      <c r="E41" s="77">
        <v>2306</v>
      </c>
      <c r="F41" s="77">
        <v>1489</v>
      </c>
      <c r="G41" s="77">
        <v>4</v>
      </c>
      <c r="H41" s="78">
        <v>3904</v>
      </c>
      <c r="I41" s="55" t="str">
        <f t="shared" si="2"/>
        <v>横手</v>
      </c>
      <c r="J41" s="70"/>
    </row>
    <row r="42" spans="1:10" ht="12" customHeight="1">
      <c r="A42" s="36" t="s">
        <v>78</v>
      </c>
      <c r="B42" s="76">
        <v>44</v>
      </c>
      <c r="C42" s="77">
        <v>98</v>
      </c>
      <c r="D42" s="77" t="s">
        <v>103</v>
      </c>
      <c r="E42" s="77">
        <v>3852</v>
      </c>
      <c r="F42" s="77">
        <v>2446</v>
      </c>
      <c r="G42" s="77">
        <v>3</v>
      </c>
      <c r="H42" s="78">
        <v>6443</v>
      </c>
      <c r="I42" s="55" t="str">
        <f t="shared" si="2"/>
        <v>大館</v>
      </c>
      <c r="J42" s="70"/>
    </row>
    <row r="43" spans="1:10" ht="12" customHeight="1">
      <c r="A43" s="36" t="s">
        <v>79</v>
      </c>
      <c r="B43" s="76">
        <v>35</v>
      </c>
      <c r="C43" s="77">
        <v>90</v>
      </c>
      <c r="D43" s="77">
        <v>1</v>
      </c>
      <c r="E43" s="77">
        <v>2548</v>
      </c>
      <c r="F43" s="77">
        <v>1528</v>
      </c>
      <c r="G43" s="77">
        <v>5</v>
      </c>
      <c r="H43" s="78">
        <v>4207</v>
      </c>
      <c r="I43" s="55" t="str">
        <f t="shared" si="2"/>
        <v>本荘</v>
      </c>
      <c r="J43" s="70"/>
    </row>
    <row r="44" spans="1:10" ht="12" customHeight="1">
      <c r="A44" s="36" t="s">
        <v>80</v>
      </c>
      <c r="B44" s="76">
        <v>18</v>
      </c>
      <c r="C44" s="77">
        <v>45</v>
      </c>
      <c r="D44" s="77" t="s">
        <v>103</v>
      </c>
      <c r="E44" s="77">
        <v>1550</v>
      </c>
      <c r="F44" s="77">
        <v>917</v>
      </c>
      <c r="G44" s="77">
        <v>3</v>
      </c>
      <c r="H44" s="78">
        <v>2533</v>
      </c>
      <c r="I44" s="55" t="str">
        <f t="shared" si="2"/>
        <v>湯沢</v>
      </c>
      <c r="J44" s="70"/>
    </row>
    <row r="45" spans="1:10" ht="12" customHeight="1">
      <c r="A45" s="36" t="s">
        <v>81</v>
      </c>
      <c r="B45" s="76">
        <v>35</v>
      </c>
      <c r="C45" s="77">
        <v>62</v>
      </c>
      <c r="D45" s="77" t="s">
        <v>103</v>
      </c>
      <c r="E45" s="77">
        <v>3103</v>
      </c>
      <c r="F45" s="77">
        <v>2463</v>
      </c>
      <c r="G45" s="77">
        <v>1</v>
      </c>
      <c r="H45" s="78">
        <v>5664</v>
      </c>
      <c r="I45" s="55" t="str">
        <f t="shared" si="2"/>
        <v>大曲</v>
      </c>
      <c r="J45" s="70"/>
    </row>
    <row r="46" spans="1:10" ht="12" customHeight="1">
      <c r="A46" s="36" t="s">
        <v>82</v>
      </c>
      <c r="B46" s="76">
        <v>351</v>
      </c>
      <c r="C46" s="77">
        <v>783</v>
      </c>
      <c r="D46" s="77">
        <v>7</v>
      </c>
      <c r="E46" s="77">
        <v>25673</v>
      </c>
      <c r="F46" s="77">
        <v>19100</v>
      </c>
      <c r="G46" s="77">
        <v>36</v>
      </c>
      <c r="H46" s="78">
        <v>45950</v>
      </c>
      <c r="I46" s="55" t="str">
        <f t="shared" si="2"/>
        <v>秋田県計</v>
      </c>
      <c r="J46" s="70"/>
    </row>
    <row r="47" spans="1:10" ht="11.25">
      <c r="A47" s="45"/>
      <c r="B47" s="59"/>
      <c r="C47" s="59"/>
      <c r="D47" s="59"/>
      <c r="E47" s="59"/>
      <c r="F47" s="59"/>
      <c r="G47" s="59"/>
      <c r="H47" s="53"/>
      <c r="I47" s="58"/>
      <c r="J47" s="70"/>
    </row>
    <row r="48" spans="1:10" ht="11.25" customHeight="1">
      <c r="A48" s="36" t="s">
        <v>83</v>
      </c>
      <c r="B48" s="76">
        <v>187</v>
      </c>
      <c r="C48" s="77">
        <v>480</v>
      </c>
      <c r="D48" s="77">
        <v>38</v>
      </c>
      <c r="E48" s="77">
        <v>11189</v>
      </c>
      <c r="F48" s="77">
        <v>8769</v>
      </c>
      <c r="G48" s="77">
        <v>20</v>
      </c>
      <c r="H48" s="78">
        <v>20683</v>
      </c>
      <c r="I48" s="55" t="str">
        <f aca="true" t="shared" si="3" ref="I48:I63">IF(A48="","",A48)</f>
        <v>山形</v>
      </c>
      <c r="J48" s="70"/>
    </row>
    <row r="49" spans="1:10" ht="11.25" customHeight="1">
      <c r="A49" s="36" t="s">
        <v>84</v>
      </c>
      <c r="B49" s="76">
        <v>69</v>
      </c>
      <c r="C49" s="77">
        <v>154</v>
      </c>
      <c r="D49" s="77">
        <v>14</v>
      </c>
      <c r="E49" s="77">
        <v>4569</v>
      </c>
      <c r="F49" s="77">
        <v>3593</v>
      </c>
      <c r="G49" s="77">
        <v>10</v>
      </c>
      <c r="H49" s="78">
        <v>8409</v>
      </c>
      <c r="I49" s="55" t="str">
        <f t="shared" si="3"/>
        <v>米沢</v>
      </c>
      <c r="J49" s="70"/>
    </row>
    <row r="50" spans="1:10" ht="11.25" customHeight="1">
      <c r="A50" s="36" t="s">
        <v>85</v>
      </c>
      <c r="B50" s="76">
        <v>70</v>
      </c>
      <c r="C50" s="77">
        <v>157</v>
      </c>
      <c r="D50" s="77">
        <v>8</v>
      </c>
      <c r="E50" s="77">
        <v>4699</v>
      </c>
      <c r="F50" s="77">
        <v>3198</v>
      </c>
      <c r="G50" s="77">
        <v>7</v>
      </c>
      <c r="H50" s="78">
        <v>8139</v>
      </c>
      <c r="I50" s="55" t="str">
        <f t="shared" si="3"/>
        <v>鶴岡</v>
      </c>
      <c r="J50" s="70"/>
    </row>
    <row r="51" spans="1:10" ht="11.25" customHeight="1">
      <c r="A51" s="36" t="s">
        <v>86</v>
      </c>
      <c r="B51" s="76">
        <v>61</v>
      </c>
      <c r="C51" s="77">
        <v>165</v>
      </c>
      <c r="D51" s="77">
        <v>7</v>
      </c>
      <c r="E51" s="77">
        <v>4451</v>
      </c>
      <c r="F51" s="77">
        <v>2564</v>
      </c>
      <c r="G51" s="77">
        <v>7</v>
      </c>
      <c r="H51" s="78">
        <v>7255</v>
      </c>
      <c r="I51" s="55" t="str">
        <f t="shared" si="3"/>
        <v>酒田</v>
      </c>
      <c r="J51" s="70"/>
    </row>
    <row r="52" spans="1:10" ht="11.25" customHeight="1">
      <c r="A52" s="36" t="s">
        <v>87</v>
      </c>
      <c r="B52" s="76">
        <v>42</v>
      </c>
      <c r="C52" s="77">
        <v>25</v>
      </c>
      <c r="D52" s="77">
        <v>5</v>
      </c>
      <c r="E52" s="77">
        <v>2398</v>
      </c>
      <c r="F52" s="77">
        <v>1568</v>
      </c>
      <c r="G52" s="77">
        <v>3</v>
      </c>
      <c r="H52" s="78">
        <v>4041</v>
      </c>
      <c r="I52" s="55" t="str">
        <f t="shared" si="3"/>
        <v>新庄</v>
      </c>
      <c r="J52" s="70"/>
    </row>
    <row r="53" spans="1:10" ht="11.25" customHeight="1">
      <c r="A53" s="36" t="s">
        <v>88</v>
      </c>
      <c r="B53" s="76">
        <v>30</v>
      </c>
      <c r="C53" s="77">
        <v>73</v>
      </c>
      <c r="D53" s="77">
        <v>6</v>
      </c>
      <c r="E53" s="77">
        <v>2258</v>
      </c>
      <c r="F53" s="77">
        <v>1448</v>
      </c>
      <c r="G53" s="77">
        <v>6</v>
      </c>
      <c r="H53" s="78">
        <v>3821</v>
      </c>
      <c r="I53" s="55" t="str">
        <f t="shared" si="3"/>
        <v>寒河江</v>
      </c>
      <c r="J53" s="70"/>
    </row>
    <row r="54" spans="1:10" ht="11.25" customHeight="1">
      <c r="A54" s="36" t="s">
        <v>89</v>
      </c>
      <c r="B54" s="76">
        <v>50</v>
      </c>
      <c r="C54" s="77">
        <v>76</v>
      </c>
      <c r="D54" s="77">
        <v>6</v>
      </c>
      <c r="E54" s="77">
        <v>2315</v>
      </c>
      <c r="F54" s="77">
        <v>1482</v>
      </c>
      <c r="G54" s="77">
        <v>6</v>
      </c>
      <c r="H54" s="78">
        <v>3935</v>
      </c>
      <c r="I54" s="55" t="str">
        <f t="shared" si="3"/>
        <v>村山</v>
      </c>
      <c r="J54" s="70"/>
    </row>
    <row r="55" spans="1:10" ht="11.25" customHeight="1">
      <c r="A55" s="36" t="s">
        <v>90</v>
      </c>
      <c r="B55" s="76">
        <v>31</v>
      </c>
      <c r="C55" s="77">
        <v>51</v>
      </c>
      <c r="D55" s="77">
        <v>3</v>
      </c>
      <c r="E55" s="77">
        <v>1815</v>
      </c>
      <c r="F55" s="77">
        <v>1183</v>
      </c>
      <c r="G55" s="77">
        <v>2</v>
      </c>
      <c r="H55" s="78">
        <v>3085</v>
      </c>
      <c r="I55" s="55" t="str">
        <f t="shared" si="3"/>
        <v>長井</v>
      </c>
      <c r="J55" s="70"/>
    </row>
    <row r="56" spans="1:10" ht="11.25" customHeight="1">
      <c r="A56" s="36" t="s">
        <v>91</v>
      </c>
      <c r="B56" s="76">
        <v>540</v>
      </c>
      <c r="C56" s="77">
        <v>1181</v>
      </c>
      <c r="D56" s="77">
        <v>87</v>
      </c>
      <c r="E56" s="77">
        <v>33694</v>
      </c>
      <c r="F56" s="77">
        <v>23805</v>
      </c>
      <c r="G56" s="77">
        <v>61</v>
      </c>
      <c r="H56" s="78">
        <v>59368</v>
      </c>
      <c r="I56" s="55" t="str">
        <f t="shared" si="3"/>
        <v>山形県計</v>
      </c>
      <c r="J56" s="70"/>
    </row>
    <row r="57" spans="1:10" ht="11.25">
      <c r="A57" s="45"/>
      <c r="B57" s="59"/>
      <c r="C57" s="59"/>
      <c r="D57" s="59"/>
      <c r="E57" s="59"/>
      <c r="F57" s="59"/>
      <c r="G57" s="59"/>
      <c r="H57" s="53"/>
      <c r="I57" s="58"/>
      <c r="J57" s="70"/>
    </row>
    <row r="58" spans="1:10" ht="11.25" customHeight="1">
      <c r="A58" s="36" t="s">
        <v>101</v>
      </c>
      <c r="B58" s="76">
        <v>178</v>
      </c>
      <c r="C58" s="77">
        <v>361</v>
      </c>
      <c r="D58" s="77">
        <v>37</v>
      </c>
      <c r="E58" s="77">
        <v>10665</v>
      </c>
      <c r="F58" s="77">
        <v>7363</v>
      </c>
      <c r="G58" s="77">
        <v>38</v>
      </c>
      <c r="H58" s="78">
        <v>18642</v>
      </c>
      <c r="I58" s="55" t="str">
        <f t="shared" si="3"/>
        <v>福島</v>
      </c>
      <c r="J58" s="70"/>
    </row>
    <row r="59" spans="1:10" ht="11.25" customHeight="1">
      <c r="A59" s="36" t="s">
        <v>102</v>
      </c>
      <c r="B59" s="76">
        <v>66</v>
      </c>
      <c r="C59" s="77">
        <v>153</v>
      </c>
      <c r="D59" s="77">
        <v>16</v>
      </c>
      <c r="E59" s="77">
        <v>5500</v>
      </c>
      <c r="F59" s="77">
        <v>4048</v>
      </c>
      <c r="G59" s="77">
        <v>9</v>
      </c>
      <c r="H59" s="78">
        <v>9792</v>
      </c>
      <c r="I59" s="55" t="str">
        <f t="shared" si="3"/>
        <v>会津若松</v>
      </c>
      <c r="J59" s="70"/>
    </row>
    <row r="60" spans="1:10" ht="11.25" customHeight="1">
      <c r="A60" s="36" t="s">
        <v>92</v>
      </c>
      <c r="B60" s="76">
        <v>169</v>
      </c>
      <c r="C60" s="77">
        <v>330</v>
      </c>
      <c r="D60" s="77">
        <v>26</v>
      </c>
      <c r="E60" s="77">
        <v>11533</v>
      </c>
      <c r="F60" s="77">
        <v>8405</v>
      </c>
      <c r="G60" s="77">
        <v>23</v>
      </c>
      <c r="H60" s="78">
        <v>20486</v>
      </c>
      <c r="I60" s="55" t="str">
        <f t="shared" si="3"/>
        <v>郡山</v>
      </c>
      <c r="J60" s="70"/>
    </row>
    <row r="61" spans="1:10" ht="11.25" customHeight="1">
      <c r="A61" s="36" t="s">
        <v>105</v>
      </c>
      <c r="B61" s="76">
        <v>114</v>
      </c>
      <c r="C61" s="77">
        <v>250</v>
      </c>
      <c r="D61" s="77">
        <v>20</v>
      </c>
      <c r="E61" s="77">
        <v>9772</v>
      </c>
      <c r="F61" s="77">
        <v>6642</v>
      </c>
      <c r="G61" s="77">
        <v>19</v>
      </c>
      <c r="H61" s="78">
        <v>16817</v>
      </c>
      <c r="I61" s="55" t="str">
        <f t="shared" si="3"/>
        <v>いわき</v>
      </c>
      <c r="J61" s="70"/>
    </row>
    <row r="62" spans="1:10" ht="11.25" customHeight="1">
      <c r="A62" s="36" t="s">
        <v>94</v>
      </c>
      <c r="B62" s="76">
        <v>57</v>
      </c>
      <c r="C62" s="77">
        <v>68</v>
      </c>
      <c r="D62" s="77">
        <v>8</v>
      </c>
      <c r="E62" s="77">
        <v>3554</v>
      </c>
      <c r="F62" s="77">
        <v>2568</v>
      </c>
      <c r="G62" s="77">
        <v>10</v>
      </c>
      <c r="H62" s="78">
        <v>6265</v>
      </c>
      <c r="I62" s="55" t="str">
        <f t="shared" si="3"/>
        <v>白河</v>
      </c>
      <c r="J62" s="70"/>
    </row>
    <row r="63" spans="1:10" ht="11.25" customHeight="1">
      <c r="A63" s="41" t="s">
        <v>95</v>
      </c>
      <c r="B63" s="79">
        <v>47</v>
      </c>
      <c r="C63" s="80">
        <v>80</v>
      </c>
      <c r="D63" s="80">
        <v>7</v>
      </c>
      <c r="E63" s="80">
        <v>3060</v>
      </c>
      <c r="F63" s="80">
        <v>2538</v>
      </c>
      <c r="G63" s="80">
        <v>7</v>
      </c>
      <c r="H63" s="81">
        <v>5739</v>
      </c>
      <c r="I63" s="56" t="str">
        <f t="shared" si="3"/>
        <v>須賀川</v>
      </c>
      <c r="J63" s="70"/>
    </row>
    <row r="64" spans="1:10" ht="12" customHeight="1">
      <c r="A64" s="36" t="s">
        <v>96</v>
      </c>
      <c r="B64" s="76">
        <v>13</v>
      </c>
      <c r="C64" s="77">
        <v>25</v>
      </c>
      <c r="D64" s="77">
        <v>2</v>
      </c>
      <c r="E64" s="77">
        <v>1418</v>
      </c>
      <c r="F64" s="77">
        <v>1225</v>
      </c>
      <c r="G64" s="77" t="s">
        <v>103</v>
      </c>
      <c r="H64" s="78">
        <v>2683</v>
      </c>
      <c r="I64" s="55" t="str">
        <f>IF(A64="","",A64)</f>
        <v>喜多方</v>
      </c>
      <c r="J64" s="70"/>
    </row>
    <row r="65" spans="1:10" ht="12" customHeight="1">
      <c r="A65" s="36" t="s">
        <v>97</v>
      </c>
      <c r="B65" s="76">
        <v>82</v>
      </c>
      <c r="C65" s="77">
        <v>118</v>
      </c>
      <c r="D65" s="77">
        <v>18</v>
      </c>
      <c r="E65" s="77">
        <v>5607</v>
      </c>
      <c r="F65" s="77">
        <v>3305</v>
      </c>
      <c r="G65" s="77">
        <v>4</v>
      </c>
      <c r="H65" s="78">
        <v>9134</v>
      </c>
      <c r="I65" s="55" t="str">
        <f>IF(A65="","",A65)</f>
        <v>相馬</v>
      </c>
      <c r="J65" s="70"/>
    </row>
    <row r="66" spans="1:10" ht="12" customHeight="1">
      <c r="A66" s="36" t="s">
        <v>98</v>
      </c>
      <c r="B66" s="76">
        <v>50</v>
      </c>
      <c r="C66" s="77">
        <v>55</v>
      </c>
      <c r="D66" s="77">
        <v>3</v>
      </c>
      <c r="E66" s="77">
        <v>2352</v>
      </c>
      <c r="F66" s="77">
        <v>1625</v>
      </c>
      <c r="G66" s="77">
        <v>4</v>
      </c>
      <c r="H66" s="78">
        <v>4089</v>
      </c>
      <c r="I66" s="55" t="str">
        <f>IF(A66="","",A66)</f>
        <v>二本松</v>
      </c>
      <c r="J66" s="70"/>
    </row>
    <row r="67" spans="1:10" ht="12" customHeight="1">
      <c r="A67" s="36" t="s">
        <v>99</v>
      </c>
      <c r="B67" s="76">
        <v>16</v>
      </c>
      <c r="C67" s="77">
        <v>25</v>
      </c>
      <c r="D67" s="77">
        <v>4</v>
      </c>
      <c r="E67" s="77">
        <v>886</v>
      </c>
      <c r="F67" s="77">
        <v>534</v>
      </c>
      <c r="G67" s="77" t="s">
        <v>113</v>
      </c>
      <c r="H67" s="78">
        <v>1465</v>
      </c>
      <c r="I67" s="55" t="str">
        <f>IF(A67="","",A67)</f>
        <v>田島</v>
      </c>
      <c r="J67" s="70"/>
    </row>
    <row r="68" spans="1:10" ht="12" customHeight="1">
      <c r="A68" s="36" t="s">
        <v>100</v>
      </c>
      <c r="B68" s="76">
        <v>792</v>
      </c>
      <c r="C68" s="77">
        <v>1465</v>
      </c>
      <c r="D68" s="77">
        <v>141</v>
      </c>
      <c r="E68" s="77">
        <v>54347</v>
      </c>
      <c r="F68" s="77">
        <v>38253</v>
      </c>
      <c r="G68" s="77">
        <v>114</v>
      </c>
      <c r="H68" s="78">
        <v>95112</v>
      </c>
      <c r="I68" s="55" t="str">
        <f>IF(A68="","",A68)</f>
        <v>福島県計</v>
      </c>
      <c r="J68" s="70"/>
    </row>
    <row r="69" spans="1:10" ht="11.25">
      <c r="A69" s="89"/>
      <c r="B69" s="106"/>
      <c r="C69" s="106"/>
      <c r="D69" s="106"/>
      <c r="E69" s="106"/>
      <c r="F69" s="106"/>
      <c r="G69" s="106"/>
      <c r="H69" s="106"/>
      <c r="I69" s="91"/>
      <c r="J69" s="70"/>
    </row>
    <row r="70" spans="1:10" ht="14.25" customHeight="1" thickBot="1">
      <c r="A70" s="90"/>
      <c r="B70" s="107"/>
      <c r="C70" s="107"/>
      <c r="D70" s="107"/>
      <c r="E70" s="107"/>
      <c r="F70" s="107"/>
      <c r="G70" s="107"/>
      <c r="H70" s="107"/>
      <c r="I70" s="92"/>
      <c r="J70" s="70"/>
    </row>
    <row r="71" spans="1:10" s="5" customFormat="1" ht="24.75" customHeight="1" thickBot="1" thickTop="1">
      <c r="A71" s="37" t="s">
        <v>29</v>
      </c>
      <c r="B71" s="84">
        <v>3335</v>
      </c>
      <c r="C71" s="82">
        <v>7036</v>
      </c>
      <c r="D71" s="82">
        <v>411</v>
      </c>
      <c r="E71" s="82">
        <v>234376</v>
      </c>
      <c r="F71" s="82">
        <v>170908</v>
      </c>
      <c r="G71" s="82">
        <v>553</v>
      </c>
      <c r="H71" s="83">
        <v>416619</v>
      </c>
      <c r="I71" s="21" t="s">
        <v>38</v>
      </c>
      <c r="J71" s="70"/>
    </row>
    <row r="72" spans="1:8" ht="11.25">
      <c r="A72" s="4" t="s">
        <v>108</v>
      </c>
      <c r="B72" s="4"/>
      <c r="C72" s="4"/>
      <c r="D72" s="4"/>
      <c r="E72" s="4"/>
      <c r="F72" s="4"/>
      <c r="G72" s="4"/>
      <c r="H72" s="4"/>
    </row>
    <row r="74" spans="1:8" ht="11.25">
      <c r="A74" s="4"/>
      <c r="B74" s="70"/>
      <c r="C74" s="70"/>
      <c r="D74" s="70"/>
      <c r="E74" s="70"/>
      <c r="F74" s="70"/>
      <c r="G74" s="70"/>
      <c r="H74" s="70"/>
    </row>
    <row r="75" spans="1:8" ht="11.25">
      <c r="A75" s="4"/>
      <c r="B75" s="70"/>
      <c r="C75" s="70"/>
      <c r="D75" s="70"/>
      <c r="E75" s="70"/>
      <c r="F75" s="70"/>
      <c r="G75" s="70"/>
      <c r="H75" s="70"/>
    </row>
    <row r="76" spans="1:8" ht="11.25">
      <c r="A76" s="4"/>
      <c r="B76" s="70"/>
      <c r="C76" s="70"/>
      <c r="D76" s="70"/>
      <c r="E76" s="70"/>
      <c r="F76" s="70"/>
      <c r="G76" s="70"/>
      <c r="H76" s="70"/>
    </row>
    <row r="77" spans="1:8" ht="11.25">
      <c r="A77" s="4"/>
      <c r="B77" s="70"/>
      <c r="C77" s="70"/>
      <c r="D77" s="70"/>
      <c r="E77" s="70"/>
      <c r="F77" s="70"/>
      <c r="G77" s="70"/>
      <c r="H77" s="70"/>
    </row>
    <row r="78" spans="1:8" ht="11.25">
      <c r="A78" s="4"/>
      <c r="B78" s="70"/>
      <c r="C78" s="70"/>
      <c r="D78" s="70"/>
      <c r="E78" s="70"/>
      <c r="F78" s="70"/>
      <c r="G78" s="70"/>
      <c r="H78" s="70"/>
    </row>
    <row r="79" spans="1:8" ht="11.25">
      <c r="A79" s="4"/>
      <c r="B79" s="70"/>
      <c r="C79" s="70"/>
      <c r="D79" s="70"/>
      <c r="E79" s="70"/>
      <c r="F79" s="70"/>
      <c r="G79" s="70"/>
      <c r="H79" s="70"/>
    </row>
    <row r="80" spans="1:8" ht="11.25">
      <c r="A80" s="4"/>
      <c r="B80" s="70"/>
      <c r="C80" s="70"/>
      <c r="D80" s="70"/>
      <c r="E80" s="70"/>
      <c r="F80" s="70"/>
      <c r="G80" s="70"/>
      <c r="H80" s="70"/>
    </row>
  </sheetData>
  <mergeCells count="18">
    <mergeCell ref="I69:I70"/>
    <mergeCell ref="E69:E70"/>
    <mergeCell ref="F69:F70"/>
    <mergeCell ref="G69:G70"/>
    <mergeCell ref="H69:H70"/>
    <mergeCell ref="A69:A70"/>
    <mergeCell ref="B69:B70"/>
    <mergeCell ref="C69:C70"/>
    <mergeCell ref="D69:D70"/>
    <mergeCell ref="I2:I4"/>
    <mergeCell ref="A2:A4"/>
    <mergeCell ref="G2:G4"/>
    <mergeCell ref="B2:B4"/>
    <mergeCell ref="H2:H4"/>
    <mergeCell ref="E2:E4"/>
    <mergeCell ref="D2:D4"/>
    <mergeCell ref="C2:C4"/>
    <mergeCell ref="F2:F4"/>
  </mergeCells>
  <printOptions/>
  <pageMargins left="0.7874015748031497" right="0.7874015748031497" top="0.984251968503937" bottom="0.984251968503937" header="0.5118110236220472" footer="0.5118110236220472"/>
  <pageSetup fitToHeight="2" horizontalDpi="600" verticalDpi="600" orientation="landscape" paperSize="9" r:id="rId1"/>
  <headerFooter alignWithMargins="0">
    <oddFooter>&amp;R仙台国税局
源泉所得税３
(Ｈ18)</oddFooter>
  </headerFooter>
  <rowBreaks count="1" manualBreakCount="1">
    <brk id="37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U14"/>
  <sheetViews>
    <sheetView workbookViewId="0" topLeftCell="A1">
      <selection activeCell="C3" sqref="C3:D4"/>
    </sheetView>
  </sheetViews>
  <sheetFormatPr defaultColWidth="9.00390625" defaultRowHeight="13.5"/>
  <cols>
    <col min="1" max="1" width="9.125" style="1" customWidth="1"/>
    <col min="2" max="2" width="20.625" style="1" customWidth="1"/>
    <col min="3" max="3" width="3.125" style="1" customWidth="1"/>
    <col min="4" max="4" width="11.625" style="1" customWidth="1"/>
    <col min="5" max="5" width="3.125" style="1" customWidth="1"/>
    <col min="6" max="6" width="11.625" style="1" customWidth="1"/>
    <col min="7" max="7" width="3.125" style="1" customWidth="1"/>
    <col min="8" max="8" width="11.625" style="1" customWidth="1"/>
    <col min="9" max="9" width="3.125" style="1" customWidth="1"/>
    <col min="10" max="10" width="11.625" style="1" customWidth="1"/>
    <col min="11" max="11" width="3.125" style="1" customWidth="1"/>
    <col min="12" max="12" width="11.625" style="1" customWidth="1"/>
    <col min="13" max="13" width="3.125" style="1" customWidth="1"/>
    <col min="14" max="14" width="11.625" style="1" customWidth="1"/>
    <col min="15" max="15" width="3.125" style="1" customWidth="1"/>
    <col min="16" max="16" width="11.625" style="1" customWidth="1"/>
    <col min="17" max="17" width="3.125" style="1" customWidth="1"/>
    <col min="18" max="18" width="11.625" style="1" customWidth="1"/>
    <col min="19" max="19" width="3.125" style="1" customWidth="1"/>
    <col min="20" max="20" width="11.625" style="1" customWidth="1"/>
    <col min="21" max="21" width="14.125" style="1" customWidth="1"/>
    <col min="22" max="16384" width="5.875" style="1" customWidth="1"/>
  </cols>
  <sheetData>
    <row r="1" spans="1:21" ht="13.5" customHeight="1" thickBot="1">
      <c r="A1" s="4" t="s">
        <v>19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s="3" customFormat="1" ht="13.5" customHeight="1">
      <c r="A2" s="110" t="s">
        <v>22</v>
      </c>
      <c r="B2" s="85"/>
      <c r="C2" s="85" t="s">
        <v>5</v>
      </c>
      <c r="D2" s="85"/>
      <c r="E2" s="85"/>
      <c r="F2" s="85"/>
      <c r="G2" s="85"/>
      <c r="H2" s="85"/>
      <c r="I2" s="85" t="s">
        <v>20</v>
      </c>
      <c r="J2" s="85"/>
      <c r="K2" s="85"/>
      <c r="L2" s="85"/>
      <c r="M2" s="85"/>
      <c r="N2" s="85"/>
      <c r="O2" s="85" t="s">
        <v>0</v>
      </c>
      <c r="P2" s="85"/>
      <c r="Q2" s="85"/>
      <c r="R2" s="85"/>
      <c r="S2" s="85"/>
      <c r="T2" s="85"/>
      <c r="U2" s="118"/>
    </row>
    <row r="3" spans="1:21" s="3" customFormat="1" ht="11.25">
      <c r="A3" s="86"/>
      <c r="B3" s="111"/>
      <c r="C3" s="18"/>
      <c r="D3" s="18"/>
      <c r="E3" s="114" t="s">
        <v>24</v>
      </c>
      <c r="F3" s="115"/>
      <c r="G3" s="114" t="s">
        <v>17</v>
      </c>
      <c r="H3" s="115"/>
      <c r="I3" s="114" t="s">
        <v>23</v>
      </c>
      <c r="J3" s="115"/>
      <c r="K3" s="114" t="s">
        <v>24</v>
      </c>
      <c r="L3" s="115"/>
      <c r="M3" s="114" t="s">
        <v>17</v>
      </c>
      <c r="N3" s="115"/>
      <c r="O3" s="114" t="s">
        <v>23</v>
      </c>
      <c r="P3" s="115"/>
      <c r="Q3" s="114" t="s">
        <v>16</v>
      </c>
      <c r="R3" s="115"/>
      <c r="S3" s="114" t="s">
        <v>17</v>
      </c>
      <c r="T3" s="115"/>
      <c r="U3" s="19"/>
    </row>
    <row r="4" spans="1:21" s="3" customFormat="1" ht="11.25">
      <c r="A4" s="112"/>
      <c r="B4" s="113"/>
      <c r="C4" s="113" t="s">
        <v>23</v>
      </c>
      <c r="D4" s="113"/>
      <c r="E4" s="116"/>
      <c r="F4" s="117"/>
      <c r="G4" s="116"/>
      <c r="H4" s="117"/>
      <c r="I4" s="116"/>
      <c r="J4" s="117"/>
      <c r="K4" s="116"/>
      <c r="L4" s="117"/>
      <c r="M4" s="116"/>
      <c r="N4" s="117"/>
      <c r="O4" s="116"/>
      <c r="P4" s="117"/>
      <c r="Q4" s="116"/>
      <c r="R4" s="117"/>
      <c r="S4" s="116"/>
      <c r="T4" s="117"/>
      <c r="U4" s="12" t="s">
        <v>1</v>
      </c>
    </row>
    <row r="5" spans="1:21" ht="13.5" customHeight="1">
      <c r="A5" s="9"/>
      <c r="B5" s="9"/>
      <c r="C5" s="6"/>
      <c r="D5" s="6" t="s">
        <v>6</v>
      </c>
      <c r="E5" s="6"/>
      <c r="F5" s="6" t="s">
        <v>2</v>
      </c>
      <c r="G5" s="6"/>
      <c r="H5" s="6" t="s">
        <v>2</v>
      </c>
      <c r="I5" s="6"/>
      <c r="J5" s="6" t="s">
        <v>6</v>
      </c>
      <c r="K5" s="6"/>
      <c r="L5" s="6" t="s">
        <v>2</v>
      </c>
      <c r="M5" s="6"/>
      <c r="N5" s="6" t="s">
        <v>2</v>
      </c>
      <c r="O5" s="6"/>
      <c r="P5" s="6" t="s">
        <v>6</v>
      </c>
      <c r="Q5" s="6"/>
      <c r="R5" s="6" t="s">
        <v>2</v>
      </c>
      <c r="S5" s="6"/>
      <c r="T5" s="6" t="s">
        <v>2</v>
      </c>
      <c r="U5" s="6" t="s">
        <v>3</v>
      </c>
    </row>
    <row r="6" spans="1:21" ht="13.5" customHeight="1">
      <c r="A6" s="8"/>
      <c r="B6" s="8" t="s">
        <v>7</v>
      </c>
      <c r="C6" s="6" t="s">
        <v>18</v>
      </c>
      <c r="D6" s="7">
        <v>1062367</v>
      </c>
      <c r="E6" s="6" t="s">
        <v>18</v>
      </c>
      <c r="F6" s="7">
        <v>3737126139</v>
      </c>
      <c r="G6" s="6" t="s">
        <v>18</v>
      </c>
      <c r="H6" s="7">
        <v>162457100</v>
      </c>
      <c r="I6" s="7" t="s">
        <v>18</v>
      </c>
      <c r="J6" s="7">
        <v>5965410</v>
      </c>
      <c r="K6" s="7" t="s">
        <v>18</v>
      </c>
      <c r="L6" s="7">
        <v>13934972258</v>
      </c>
      <c r="M6" s="7" t="s">
        <v>18</v>
      </c>
      <c r="N6" s="7">
        <v>762781328</v>
      </c>
      <c r="O6" s="7" t="s">
        <v>18</v>
      </c>
      <c r="P6" s="7">
        <v>7027777</v>
      </c>
      <c r="Q6" s="7" t="s">
        <v>18</v>
      </c>
      <c r="R6" s="7">
        <v>17672098397</v>
      </c>
      <c r="S6" s="7" t="s">
        <v>18</v>
      </c>
      <c r="T6" s="7">
        <v>925238428</v>
      </c>
      <c r="U6" s="13">
        <v>104.2</v>
      </c>
    </row>
    <row r="7" spans="1:21" ht="13.5" customHeight="1">
      <c r="A7" s="9" t="s">
        <v>21</v>
      </c>
      <c r="B7" s="8" t="s">
        <v>8</v>
      </c>
      <c r="C7" s="6"/>
      <c r="D7" s="6" t="s">
        <v>11</v>
      </c>
      <c r="E7" s="6"/>
      <c r="F7" s="7">
        <v>19793889</v>
      </c>
      <c r="G7" s="7"/>
      <c r="H7" s="7">
        <v>535057</v>
      </c>
      <c r="I7" s="7"/>
      <c r="J7" s="6" t="s">
        <v>11</v>
      </c>
      <c r="K7" s="6"/>
      <c r="L7" s="7">
        <v>332099871</v>
      </c>
      <c r="M7" s="7"/>
      <c r="N7" s="7">
        <v>4467909</v>
      </c>
      <c r="O7" s="7"/>
      <c r="P7" s="6" t="s">
        <v>11</v>
      </c>
      <c r="Q7" s="6"/>
      <c r="R7" s="7">
        <v>351893760</v>
      </c>
      <c r="S7" s="7"/>
      <c r="T7" s="7">
        <v>5002966</v>
      </c>
      <c r="U7" s="13">
        <v>102</v>
      </c>
    </row>
    <row r="8" spans="1:21" s="5" customFormat="1" ht="13.5" customHeight="1">
      <c r="A8" s="14"/>
      <c r="B8" s="14" t="s">
        <v>4</v>
      </c>
      <c r="C8" s="11"/>
      <c r="D8" s="11" t="s">
        <v>11</v>
      </c>
      <c r="E8" s="11"/>
      <c r="F8" s="10">
        <v>3756920028</v>
      </c>
      <c r="G8" s="10"/>
      <c r="H8" s="10">
        <v>162992157</v>
      </c>
      <c r="I8" s="10"/>
      <c r="J8" s="11" t="s">
        <v>11</v>
      </c>
      <c r="K8" s="11"/>
      <c r="L8" s="10">
        <v>14267072129</v>
      </c>
      <c r="M8" s="10"/>
      <c r="N8" s="10">
        <v>767249237</v>
      </c>
      <c r="O8" s="10"/>
      <c r="P8" s="11" t="s">
        <v>11</v>
      </c>
      <c r="Q8" s="11"/>
      <c r="R8" s="10">
        <v>18023992157</v>
      </c>
      <c r="S8" s="10"/>
      <c r="T8" s="10">
        <v>930241394</v>
      </c>
      <c r="U8" s="15">
        <v>104.2</v>
      </c>
    </row>
    <row r="9" spans="1:21" ht="13.5" customHeight="1">
      <c r="A9" s="108" t="s">
        <v>9</v>
      </c>
      <c r="B9" s="108"/>
      <c r="C9" s="6"/>
      <c r="D9" s="7">
        <v>24545</v>
      </c>
      <c r="E9" s="7"/>
      <c r="F9" s="7">
        <v>285690222</v>
      </c>
      <c r="G9" s="7"/>
      <c r="H9" s="7">
        <v>6265734</v>
      </c>
      <c r="I9" s="7"/>
      <c r="J9" s="7">
        <v>444115</v>
      </c>
      <c r="K9" s="7"/>
      <c r="L9" s="7">
        <v>846595386</v>
      </c>
      <c r="M9" s="7"/>
      <c r="N9" s="7">
        <v>12478532</v>
      </c>
      <c r="O9" s="7" t="s">
        <v>18</v>
      </c>
      <c r="P9" s="7">
        <v>468660</v>
      </c>
      <c r="Q9" s="7" t="s">
        <v>18</v>
      </c>
      <c r="R9" s="7">
        <v>1132285608</v>
      </c>
      <c r="S9" s="7"/>
      <c r="T9" s="7">
        <v>18744266</v>
      </c>
      <c r="U9" s="13">
        <v>97.1</v>
      </c>
    </row>
    <row r="10" spans="1:21" ht="13.5" customHeight="1" thickBot="1">
      <c r="A10" s="109" t="s">
        <v>10</v>
      </c>
      <c r="B10" s="109"/>
      <c r="C10" s="16"/>
      <c r="D10" s="16" t="s">
        <v>11</v>
      </c>
      <c r="E10" s="16"/>
      <c r="F10" s="16" t="s">
        <v>11</v>
      </c>
      <c r="G10" s="16"/>
      <c r="H10" s="16" t="s">
        <v>11</v>
      </c>
      <c r="I10" s="16"/>
      <c r="J10" s="16">
        <v>4</v>
      </c>
      <c r="K10" s="16"/>
      <c r="L10" s="16" t="s">
        <v>11</v>
      </c>
      <c r="M10" s="16"/>
      <c r="N10" s="16">
        <v>70</v>
      </c>
      <c r="O10" s="16"/>
      <c r="P10" s="16">
        <v>4</v>
      </c>
      <c r="Q10" s="16"/>
      <c r="R10" s="16" t="s">
        <v>11</v>
      </c>
      <c r="S10" s="16"/>
      <c r="T10" s="16">
        <v>70</v>
      </c>
      <c r="U10" s="17" t="s">
        <v>11</v>
      </c>
    </row>
    <row r="11" spans="1:21" ht="13.5" customHeight="1">
      <c r="A11" s="4" t="s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ht="13.5" customHeight="1">
      <c r="A12" s="4" t="s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 ht="13.5" customHeight="1">
      <c r="A13" s="4" t="s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ht="13.5" customHeight="1">
      <c r="A14" s="4" t="s">
        <v>15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</sheetData>
  <mergeCells count="15">
    <mergeCell ref="O2:U2"/>
    <mergeCell ref="S3:T4"/>
    <mergeCell ref="Q3:R4"/>
    <mergeCell ref="O3:P4"/>
    <mergeCell ref="I2:N2"/>
    <mergeCell ref="M3:N4"/>
    <mergeCell ref="K3:L4"/>
    <mergeCell ref="I3:J4"/>
    <mergeCell ref="A9:B9"/>
    <mergeCell ref="A10:B10"/>
    <mergeCell ref="A2:B4"/>
    <mergeCell ref="C2:H2"/>
    <mergeCell ref="C4:D4"/>
    <mergeCell ref="G3:H4"/>
    <mergeCell ref="E3:F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&amp;L&amp;9[&amp;F] - [&amp;A]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税務署別課税状況（源泉所得税）</dc:title>
  <dc:subject/>
  <dc:creator>国税庁</dc:creator>
  <cp:keywords/>
  <dc:description/>
  <cp:lastModifiedBy>国税庁</cp:lastModifiedBy>
  <cp:lastPrinted>2008-06-10T02:53:11Z</cp:lastPrinted>
  <dcterms:created xsi:type="dcterms:W3CDTF">2003-07-09T01:05:10Z</dcterms:created>
  <dcterms:modified xsi:type="dcterms:W3CDTF">2008-06-20T01:39:17Z</dcterms:modified>
  <cp:category/>
  <cp:version/>
  <cp:contentType/>
  <cp:contentStatus/>
</cp:coreProperties>
</file>