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definedNames>
    <definedName name="_xlnm.Print_Titles" localSheetId="4">'(5）税務署別課税状況'!$1:$5</definedName>
    <definedName name="_xlnm.Print_Titles" localSheetId="5">'（6）税務署別法人数'!$1:$6</definedName>
  </definedNames>
  <calcPr fullCalcOnLoad="1"/>
</workbook>
</file>

<file path=xl/sharedStrings.xml><?xml version="1.0" encoding="utf-8"?>
<sst xmlns="http://schemas.openxmlformats.org/spreadsheetml/2006/main" count="862" uniqueCount="220">
  <si>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</si>
  <si>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</si>
  <si>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</si>
  <si>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</si>
  <si>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</si>
  <si>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</si>
  <si>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</si>
  <si>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</si>
  <si>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</si>
  <si>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</si>
  <si>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</si>
  <si>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</si>
  <si>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</si>
  <si>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</si>
  <si>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</si>
  <si>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</si>
  <si>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</si>
  <si>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</si>
  <si>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</si>
  <si>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</si>
  <si>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</si>
  <si>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</si>
  <si>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</si>
  <si>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</si>
  <si>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</si>
  <si>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</si>
  <si>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</si>
  <si>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</si>
  <si>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</si>
  <si>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</si>
  <si>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</si>
  <si>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</si>
  <si>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</si>
  <si>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</si>
  <si>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</si>
  <si>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</si>
  <si>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</si>
  <si>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</si>
  <si>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</si>
  <si>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</si>
  <si>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</si>
  <si>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</si>
  <si>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</si>
  <si>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</si>
  <si>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</si>
  <si>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</si>
  <si>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</si>
  <si>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</si>
  <si>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</si>
  <si>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</si>
  <si>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</si>
  <si>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</si>
  <si>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</si>
  <si>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</si>
  <si>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</si>
  <si>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</si>
  <si>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</si>
  <si>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</si>
  <si>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</si>
  <si>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</si>
  <si>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</si>
  <si>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</si>
  <si>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</si>
  <si>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</si>
  <si>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</si>
  <si>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</si>
  <si>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</si>
  <si>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</si>
  <si>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</si>
  <si>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</si>
  <si>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</si>
  <si>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</si>
  <si>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</si>
  <si>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</si>
  <si>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</si>
  <si>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</si>
  <si>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</si>
  <si>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</si>
  <si>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</si>
  <si>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</si>
  <si>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</si>
  <si>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</si>
  <si>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</si>
  <si>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</si>
  <si>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</si>
  <si>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</si>
  <si>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</si>
  <si>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</si>
  <si>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</si>
  <si>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</si>
  <si>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</si>
  <si>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</si>
  <si>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</si>
  <si>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</si>
  <si>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</si>
  <si>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</si>
  <si>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</si>
  <si>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</si>
  <si>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</si>
  <si>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</si>
  <si>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</si>
  <si>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</si>
  <si>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</si>
  <si>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</si>
  <si>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法人数</t>
  </si>
  <si>
    <t>内国法人</t>
  </si>
  <si>
    <t>外国法人</t>
  </si>
  <si>
    <t>会社等</t>
  </si>
  <si>
    <t>人格のない
社団等</t>
  </si>
  <si>
    <t>公益
法人等</t>
  </si>
  <si>
    <t>協同組合
等</t>
  </si>
  <si>
    <t>事業年度
数</t>
  </si>
  <si>
    <t>年度分　　   法定事業</t>
  </si>
  <si>
    <t>社</t>
  </si>
  <si>
    <t>年分</t>
  </si>
  <si>
    <t>千円</t>
  </si>
  <si>
    <t>調査時点：毎翌年６月末日</t>
  </si>
  <si>
    <t>(2)課税状況の累年比較</t>
  </si>
  <si>
    <t>(3)　既往事業年度分の課税状況</t>
  </si>
  <si>
    <t>(4)　法人数等の状況</t>
  </si>
  <si>
    <t>(5)　税務署別課税状況</t>
  </si>
  <si>
    <t>平成17年２月１日から平成18年１月31日までの間に終了した事業年度分について示した。</t>
  </si>
  <si>
    <t>　調査対象等：平成17年１月31日以前に終了した事業年度分について平成17年７月１日から平成18年６月30日までの間に申告又は処理をした事績を示した。</t>
  </si>
  <si>
    <t>調査対象等：平成17年２月１日から平成18年１月31日までの間に終了した事業年度分について示した。</t>
  </si>
  <si>
    <t>調査時点：平成18年６月30日</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</si>
  <si>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</si>
  <si>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</si>
  <si>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</si>
  <si>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</si>
  <si>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</si>
  <si>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</si>
  <si>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</si>
  <si>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</si>
  <si>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</si>
  <si>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</si>
  <si>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</si>
  <si>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t>
  </si>
  <si>
    <t>―</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</si>
  <si>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</si>
  <si>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</si>
  <si>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</si>
  <si>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</si>
  <si>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</si>
  <si>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</si>
  <si>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</si>
  <si>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</si>
  <si>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</si>
  <si>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</si>
  <si>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</si>
  <si>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</si>
  <si>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</si>
  <si>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</si>
  <si>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</si>
  <si>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</si>
  <si>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</si>
  <si>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</si>
  <si>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</si>
  <si>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仙台南</t>
  </si>
  <si>
    <t>仙台中</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</si>
  <si>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</si>
  <si>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</si>
  <si>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</si>
  <si>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</si>
  <si>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</si>
  <si>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</si>
  <si>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</si>
  <si>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</si>
  <si>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</si>
  <si>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</si>
  <si>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</si>
  <si>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</si>
  <si>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</si>
  <si>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</si>
  <si>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</si>
  <si>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</si>
  <si>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</si>
  <si>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</si>
  <si>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</si>
  <si>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</si>
  <si>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</si>
  <si>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</si>
  <si>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</si>
  <si>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</si>
  <si>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</si>
  <si>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</si>
  <si>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</si>
  <si>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</si>
  <si>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</si>
  <si>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</si>
  <si>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</si>
  <si>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</si>
  <si>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</si>
  <si>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</si>
  <si>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</si>
  <si>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福島県計</t>
  </si>
  <si>
    <t>―</t>
  </si>
  <si>
    <t>むつ</t>
  </si>
  <si>
    <t>青森県計</t>
  </si>
  <si>
    <t>宮城県計</t>
  </si>
  <si>
    <t>いわき</t>
  </si>
  <si>
    <t>田島</t>
  </si>
  <si>
    <t>―</t>
  </si>
  <si>
    <t>―</t>
  </si>
  <si>
    <t>―</t>
  </si>
  <si>
    <t>清算確定分</t>
  </si>
  <si>
    <t>税額総計</t>
  </si>
  <si>
    <t>差引税額</t>
  </si>
  <si>
    <t>所得金額</t>
  </si>
  <si>
    <t>差引税額</t>
  </si>
  <si>
    <t>平成13年分</t>
  </si>
  <si>
    <t>平成14年分</t>
  </si>
  <si>
    <t>平成15年分</t>
  </si>
  <si>
    <t>平成16年分</t>
  </si>
  <si>
    <t>平成17年分</t>
  </si>
  <si>
    <t>(注)　この表は、「(4)法人数等の状況」を税務署別に示したものである。</t>
  </si>
  <si>
    <t>(注)　この表は、「(1)現事業年度分の課税状況」を税務署別に示したものである。</t>
  </si>
  <si>
    <t>X</t>
  </si>
  <si>
    <t>X</t>
  </si>
  <si>
    <t>X</t>
  </si>
  <si>
    <t>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</si>
</sst>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s>
  <fonts count="1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34">
    <border>
      <left/>
      <right/>
      <top/>
      <bottom/>
      <diagonal/>
    </border>
    <border>
      <left>
        <color indexed="63"/>
      </left>
      <right style="thin"/>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hair"/>
      <right style="medium"/>
      <top style="thin">
        <color indexed="55"/>
      </top>
      <bottom style="thin">
        <color indexed="55"/>
      </bottom>
    </border>
    <border>
      <left style="hair"/>
      <right style="medium"/>
      <top style="thin">
        <color indexed="55"/>
      </top>
      <bottom style="double"/>
    </border>
    <border>
      <left style="hair"/>
      <right style="medium"/>
      <top>
        <color indexed="63"/>
      </top>
      <bottom style="medium"/>
    </border>
    <border>
      <left>
        <color indexed="63"/>
      </left>
      <right style="thin"/>
      <top>
        <color indexed="63"/>
      </top>
      <bottom style="double"/>
    </border>
    <border>
      <left>
        <color indexed="63"/>
      </left>
      <right style="medium"/>
      <top>
        <color indexed="63"/>
      </top>
      <bottom style="double"/>
    </border>
    <border>
      <left style="thin"/>
      <right style="thin"/>
      <top>
        <color indexed="63"/>
      </top>
      <bottom style="double"/>
    </border>
    <border>
      <left style="thin"/>
      <right style="thin"/>
      <top style="thin">
        <color indexed="55"/>
      </top>
      <bottom style="thin">
        <color indexed="55"/>
      </bottom>
    </border>
    <border>
      <left>
        <color indexed="63"/>
      </left>
      <right style="thin"/>
      <top style="thin">
        <color indexed="55"/>
      </top>
      <bottom style="thin">
        <color indexed="55"/>
      </bottom>
    </border>
    <border>
      <left style="thin"/>
      <right style="hair"/>
      <top>
        <color indexed="63"/>
      </top>
      <bottom style="thin">
        <color indexed="55"/>
      </bottom>
    </border>
    <border>
      <left style="thin"/>
      <right style="hair"/>
      <top style="thin">
        <color indexed="55"/>
      </top>
      <bottom style="double"/>
    </border>
    <border>
      <left style="thin"/>
      <right style="hair"/>
      <top style="thin"/>
      <bottom>
        <color indexed="63"/>
      </bottom>
    </border>
    <border>
      <left style="thin"/>
      <right style="thin"/>
      <top>
        <color indexed="63"/>
      </top>
      <bottom style="medium"/>
    </border>
    <border>
      <left style="thin"/>
      <right style="medium"/>
      <top>
        <color indexed="63"/>
      </top>
      <bottom style="medium"/>
    </border>
    <border>
      <left style="thin"/>
      <right style="hair"/>
      <top style="thin"/>
      <bottom style="thin"/>
    </border>
    <border>
      <left style="hair"/>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double"/>
    </border>
    <border>
      <left style="hair"/>
      <right style="thin"/>
      <top>
        <color indexed="63"/>
      </top>
      <bottom style="double"/>
    </border>
    <border>
      <left style="thin"/>
      <right style="hair"/>
      <top style="thin">
        <color indexed="55"/>
      </top>
      <bottom>
        <color indexed="63"/>
      </bottom>
    </border>
    <border>
      <left style="thin"/>
      <right style="thin"/>
      <top>
        <color indexed="63"/>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double"/>
    </border>
    <border>
      <left style="hair"/>
      <right style="thin"/>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thin"/>
      <bottom>
        <color indexed="63"/>
      </bottom>
    </border>
    <border>
      <left style="hair"/>
      <right style="medium"/>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hair">
        <color indexed="55"/>
      </top>
      <bottom style="hair">
        <color indexed="55"/>
      </bottom>
    </border>
    <border>
      <left>
        <color indexed="63"/>
      </left>
      <right>
        <color indexed="63"/>
      </right>
      <top style="hair">
        <color indexed="55"/>
      </top>
      <bottom style="hair">
        <color indexed="55"/>
      </bottom>
    </border>
    <border>
      <left style="hair"/>
      <right style="thin"/>
      <top style="hair">
        <color indexed="55"/>
      </top>
      <bottom style="hair">
        <color indexed="55"/>
      </bottom>
    </border>
    <border>
      <left>
        <color indexed="63"/>
      </left>
      <right style="thin"/>
      <top style="hair">
        <color indexed="55"/>
      </top>
      <bottom style="hair">
        <color indexed="55"/>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thin"/>
      <top style="hair">
        <color indexed="55"/>
      </top>
      <bottom style="thin">
        <color indexed="55"/>
      </bottom>
    </border>
    <border>
      <left>
        <color indexed="63"/>
      </left>
      <right>
        <color indexed="63"/>
      </right>
      <top style="hair">
        <color indexed="55"/>
      </top>
      <bottom style="thin">
        <color indexed="55"/>
      </bottom>
    </border>
    <border>
      <left style="hair"/>
      <right style="thin"/>
      <top style="hair">
        <color indexed="55"/>
      </top>
      <bottom style="thin">
        <color indexed="55"/>
      </bottom>
    </border>
    <border>
      <left>
        <color indexed="63"/>
      </left>
      <right style="thin"/>
      <top style="hair">
        <color indexed="55"/>
      </top>
      <bottom style="thin">
        <color indexed="55"/>
      </bottom>
    </border>
    <border>
      <left style="thin"/>
      <right style="medium"/>
      <top style="hair">
        <color indexed="55"/>
      </top>
      <bottom style="thin">
        <color indexed="55"/>
      </bottom>
    </border>
    <border>
      <left style="thin"/>
      <right style="hair"/>
      <top>
        <color indexed="63"/>
      </top>
      <bottom style="hair">
        <color indexed="55"/>
      </bottom>
    </border>
    <border>
      <left style="hair"/>
      <right style="thin"/>
      <top>
        <color indexed="63"/>
      </top>
      <bottom style="hair">
        <color indexed="55"/>
      </bottom>
    </border>
    <border>
      <left style="thin"/>
      <right style="thin"/>
      <top>
        <color indexed="63"/>
      </top>
      <bottom style="hair">
        <color indexed="55"/>
      </bottom>
    </border>
    <border>
      <left>
        <color indexed="63"/>
      </left>
      <right style="medium"/>
      <top>
        <color indexed="63"/>
      </top>
      <bottom style="hair">
        <color indexed="55"/>
      </bottom>
    </border>
    <border>
      <left style="thin"/>
      <right style="hair"/>
      <top style="hair">
        <color indexed="55"/>
      </top>
      <bottom style="hair">
        <color indexed="55"/>
      </bottom>
    </border>
    <border>
      <left style="thin"/>
      <right style="hair"/>
      <top style="hair">
        <color indexed="55"/>
      </top>
      <bottom style="thin">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thin"/>
      <right style="thin"/>
      <top style="double"/>
      <bottom style="mediu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color indexed="63"/>
      </left>
      <right style="hair"/>
      <top style="thin"/>
      <bottom>
        <color indexed="63"/>
      </bottom>
    </border>
    <border>
      <left style="medium"/>
      <right style="thin"/>
      <top style="thin"/>
      <bottom>
        <color indexed="63"/>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thin"/>
      <right style="medium"/>
      <top style="thin">
        <color indexed="55"/>
      </top>
      <bottom style="medium"/>
    </border>
    <border diagonalUp="1">
      <left style="thin"/>
      <right style="hair"/>
      <top style="thin">
        <color indexed="55"/>
      </top>
      <bottom style="hair">
        <color indexed="55"/>
      </bottom>
      <diagonal style="thin">
        <color indexed="55"/>
      </diagonal>
    </border>
    <border diagonalUp="1">
      <left style="hair"/>
      <right style="thin"/>
      <top style="thin">
        <color indexed="55"/>
      </top>
      <bottom style="hair">
        <color indexed="55"/>
      </bottom>
      <diagonal style="thin">
        <color indexed="55"/>
      </diagonal>
    </border>
    <border diagonalUp="1">
      <left style="thin"/>
      <right style="hair"/>
      <top style="hair">
        <color indexed="55"/>
      </top>
      <bottom style="hair">
        <color indexed="55"/>
      </bottom>
      <diagonal style="thin">
        <color indexed="55"/>
      </diagonal>
    </border>
    <border diagonalUp="1">
      <left style="hair"/>
      <right style="thin"/>
      <top style="hair">
        <color indexed="55"/>
      </top>
      <bottom style="hair">
        <color indexed="55"/>
      </bottom>
      <diagonal style="thin">
        <color indexed="55"/>
      </diagonal>
    </border>
    <border diagonalUp="1">
      <left style="thin"/>
      <right style="hair"/>
      <top style="hair">
        <color indexed="55"/>
      </top>
      <bottom style="thin"/>
      <diagonal style="thin">
        <color indexed="55"/>
      </diagonal>
    </border>
    <border diagonalUp="1">
      <left style="hair"/>
      <right style="thin"/>
      <top style="hair">
        <color indexed="55"/>
      </top>
      <bottom style="thin"/>
      <diagonal style="thin">
        <color indexed="55"/>
      </diagonal>
    </border>
    <border diagonalUp="1">
      <left style="thin"/>
      <right style="hair"/>
      <top style="double"/>
      <bottom style="medium"/>
      <diagonal style="thin">
        <color indexed="55"/>
      </diagonal>
    </border>
    <border diagonalUp="1">
      <left style="thin"/>
      <right style="hair"/>
      <top style="thin">
        <color indexed="55"/>
      </top>
      <bottom style="hair">
        <color indexed="23"/>
      </bottom>
      <diagonal style="thin">
        <color indexed="55"/>
      </diagonal>
    </border>
    <border diagonalUp="1">
      <left style="hair"/>
      <right style="hair"/>
      <top style="thin">
        <color indexed="55"/>
      </top>
      <bottom style="hair">
        <color indexed="23"/>
      </bottom>
      <diagonal style="thin">
        <color indexed="55"/>
      </diagonal>
    </border>
    <border diagonalUp="1">
      <left style="hair"/>
      <right style="thin"/>
      <top style="thin">
        <color indexed="55"/>
      </top>
      <bottom style="hair">
        <color indexed="23"/>
      </bottom>
      <diagonal style="thin">
        <color indexed="55"/>
      </diagonal>
    </border>
    <border diagonalUp="1">
      <left style="thin"/>
      <right style="hair"/>
      <top style="hair">
        <color indexed="23"/>
      </top>
      <bottom style="hair">
        <color indexed="23"/>
      </bottom>
      <diagonal style="thin">
        <color indexed="55"/>
      </diagonal>
    </border>
    <border diagonalUp="1">
      <left style="hair"/>
      <right style="hair"/>
      <top style="hair">
        <color indexed="23"/>
      </top>
      <bottom style="hair">
        <color indexed="23"/>
      </bottom>
      <diagonal style="thin">
        <color indexed="55"/>
      </diagonal>
    </border>
    <border diagonalUp="1">
      <left style="hair"/>
      <right style="thin"/>
      <top style="hair">
        <color indexed="23"/>
      </top>
      <bottom style="hair">
        <color indexed="23"/>
      </bottom>
      <diagonal style="thin">
        <color indexed="55"/>
      </diagonal>
    </border>
    <border diagonalUp="1">
      <left style="thin"/>
      <right style="hair"/>
      <top style="hair">
        <color indexed="23"/>
      </top>
      <bottom style="thin">
        <color indexed="55"/>
      </bottom>
      <diagonal style="thin">
        <color indexed="55"/>
      </diagonal>
    </border>
    <border diagonalUp="1">
      <left style="hair"/>
      <right style="hair"/>
      <top style="hair">
        <color indexed="23"/>
      </top>
      <bottom style="thin">
        <color indexed="55"/>
      </bottom>
      <diagonal style="thin">
        <color indexed="55"/>
      </diagonal>
    </border>
    <border diagonalUp="1">
      <left style="hair"/>
      <right style="thin"/>
      <top style="hair">
        <color indexed="23"/>
      </top>
      <bottom style="thin">
        <color indexed="55"/>
      </bottom>
      <diagonal style="thin">
        <color indexed="55"/>
      </diagonal>
    </border>
    <border diagonalUp="1">
      <left style="hair"/>
      <right style="hair"/>
      <top style="thin">
        <color indexed="55"/>
      </top>
      <bottom style="thin">
        <color indexed="55"/>
      </bottom>
      <diagonal style="thin">
        <color indexed="55"/>
      </diagonal>
    </border>
    <border diagonalUp="1">
      <left style="hair"/>
      <right style="hair"/>
      <top style="thin">
        <color indexed="55"/>
      </top>
      <bottom style="double"/>
      <diagonal style="thin">
        <color indexed="55"/>
      </diagonal>
    </border>
    <border diagonalUp="1">
      <left style="hair"/>
      <right style="hair"/>
      <top>
        <color indexed="63"/>
      </top>
      <bottom style="medium"/>
      <diagonal style="thin">
        <color indexed="55"/>
      </diagonal>
    </border>
    <border>
      <left style="thin"/>
      <right style="thin">
        <color indexed="55"/>
      </right>
      <top style="thin">
        <color indexed="55"/>
      </top>
      <bottom style="double"/>
    </border>
    <border>
      <left style="thin">
        <color indexed="55"/>
      </left>
      <right style="medium"/>
      <top style="thin">
        <color indexed="55"/>
      </top>
      <bottom style="thin">
        <color indexed="55"/>
      </bottom>
    </border>
    <border>
      <left style="thin"/>
      <right>
        <color indexed="63"/>
      </right>
      <top>
        <color indexed="63"/>
      </top>
      <bottom style="hair"/>
    </border>
    <border>
      <left>
        <color indexed="63"/>
      </left>
      <right style="thin"/>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color indexed="63"/>
      </left>
      <right>
        <color indexed="63"/>
      </right>
      <top>
        <color indexed="63"/>
      </top>
      <bottom style="medium"/>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8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2" xfId="0" applyFont="1" applyBorder="1" applyAlignment="1">
      <alignment horizontal="distributed" vertical="center" wrapText="1"/>
    </xf>
    <xf numFmtId="0" fontId="2" fillId="0" borderId="3" xfId="0" applyFont="1" applyBorder="1" applyAlignment="1">
      <alignment horizontal="left"/>
    </xf>
    <xf numFmtId="3" fontId="4" fillId="0" borderId="4" xfId="0" applyNumberFormat="1" applyFont="1" applyBorder="1" applyAlignment="1">
      <alignment horizontal="right" vertical="top" wrapText="1"/>
    </xf>
    <xf numFmtId="0" fontId="4" fillId="0" borderId="4" xfId="0" applyFont="1" applyBorder="1" applyAlignment="1">
      <alignment horizontal="right" vertical="top" wrapText="1"/>
    </xf>
    <xf numFmtId="191" fontId="4" fillId="0" borderId="4" xfId="0" applyNumberFormat="1" applyFont="1" applyBorder="1" applyAlignment="1">
      <alignment horizontal="right" vertical="top" wrapText="1"/>
    </xf>
    <xf numFmtId="3" fontId="2" fillId="2" borderId="5"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3" fontId="4" fillId="3"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3" fontId="2" fillId="3" borderId="12"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0" fontId="4" fillId="0" borderId="14" xfId="0" applyFont="1" applyBorder="1" applyAlignment="1">
      <alignment horizontal="right" vertical="top" wrapText="1"/>
    </xf>
    <xf numFmtId="0" fontId="2" fillId="0" borderId="14" xfId="0" applyFont="1" applyBorder="1" applyAlignment="1">
      <alignment horizontal="right" vertical="top" wrapText="1"/>
    </xf>
    <xf numFmtId="0" fontId="2" fillId="0" borderId="15" xfId="0" applyFont="1" applyBorder="1" applyAlignment="1">
      <alignment horizontal="distributed" vertical="center" wrapText="1"/>
    </xf>
    <xf numFmtId="0" fontId="4" fillId="0" borderId="16" xfId="0" applyFont="1" applyBorder="1" applyAlignment="1">
      <alignment horizontal="right" vertical="top" wrapText="1"/>
    </xf>
    <xf numFmtId="3" fontId="4" fillId="0" borderId="17" xfId="0" applyNumberFormat="1" applyFont="1" applyFill="1" applyBorder="1" applyAlignment="1">
      <alignment horizontal="right" vertical="top" wrapText="1"/>
    </xf>
    <xf numFmtId="3" fontId="4" fillId="0" borderId="18" xfId="0" applyNumberFormat="1" applyFont="1" applyFill="1" applyBorder="1" applyAlignment="1">
      <alignment horizontal="right" vertical="top" wrapText="1"/>
    </xf>
    <xf numFmtId="0" fontId="0" fillId="0" borderId="0" xfId="0" applyFill="1" applyAlignment="1">
      <alignment/>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21" xfId="0" applyFont="1" applyBorder="1" applyAlignment="1">
      <alignment horizontal="center" vertical="center" wrapText="1"/>
    </xf>
    <xf numFmtId="3" fontId="2" fillId="2" borderId="17" xfId="0" applyNumberFormat="1" applyFont="1" applyFill="1" applyBorder="1" applyAlignment="1">
      <alignment horizontal="right" vertical="center"/>
    </xf>
    <xf numFmtId="3" fontId="4" fillId="2" borderId="22" xfId="0" applyNumberFormat="1" applyFont="1" applyFill="1" applyBorder="1" applyAlignment="1">
      <alignment horizontal="right" vertical="center"/>
    </xf>
    <xf numFmtId="3" fontId="4" fillId="3" borderId="22" xfId="0" applyNumberFormat="1" applyFont="1" applyFill="1" applyBorder="1" applyAlignment="1">
      <alignment horizontal="right" vertical="top" wrapText="1"/>
    </xf>
    <xf numFmtId="0" fontId="4" fillId="0" borderId="23" xfId="0" applyFont="1" applyBorder="1" applyAlignment="1">
      <alignment horizontal="distributed" vertical="center" wrapText="1"/>
    </xf>
    <xf numFmtId="3" fontId="4" fillId="0" borderId="14" xfId="0" applyNumberFormat="1" applyFont="1" applyBorder="1" applyAlignment="1">
      <alignment horizontal="right" vertical="top" wrapText="1"/>
    </xf>
    <xf numFmtId="0" fontId="0" fillId="0" borderId="0" xfId="0" applyAlignment="1">
      <alignment/>
    </xf>
    <xf numFmtId="3" fontId="4" fillId="2" borderId="24"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0" fontId="4" fillId="0" borderId="26" xfId="0" applyFont="1" applyFill="1" applyBorder="1" applyAlignment="1">
      <alignment horizontal="distributed" vertical="center" wrapText="1"/>
    </xf>
    <xf numFmtId="3" fontId="4" fillId="0" borderId="27" xfId="0" applyNumberFormat="1" applyFont="1" applyFill="1" applyBorder="1" applyAlignment="1">
      <alignment horizontal="right" vertical="top" wrapText="1"/>
    </xf>
    <xf numFmtId="0" fontId="4" fillId="0" borderId="28" xfId="0" applyFont="1" applyFill="1" applyBorder="1" applyAlignment="1">
      <alignment horizontal="distributed" vertical="center" wrapText="1"/>
    </xf>
    <xf numFmtId="3" fontId="0" fillId="0" borderId="0" xfId="0" applyNumberFormat="1" applyFill="1" applyAlignment="1">
      <alignment/>
    </xf>
    <xf numFmtId="0" fontId="2" fillId="0" borderId="29" xfId="0" applyFont="1" applyBorder="1" applyAlignment="1">
      <alignment horizontal="distributed" vertical="center" wrapText="1" indent="1"/>
    </xf>
    <xf numFmtId="3" fontId="4" fillId="0" borderId="30" xfId="0" applyNumberFormat="1" applyFont="1" applyFill="1" applyBorder="1" applyAlignment="1">
      <alignment horizontal="right" vertical="top" wrapText="1"/>
    </xf>
    <xf numFmtId="3" fontId="4" fillId="0" borderId="31" xfId="0" applyNumberFormat="1" applyFont="1" applyFill="1" applyBorder="1" applyAlignment="1">
      <alignment horizontal="right" vertical="top" wrapText="1"/>
    </xf>
    <xf numFmtId="0" fontId="2" fillId="0" borderId="32" xfId="0" applyFont="1" applyBorder="1" applyAlignment="1">
      <alignment horizontal="right" vertical="top" wrapText="1"/>
    </xf>
    <xf numFmtId="3" fontId="4" fillId="0" borderId="33" xfId="0" applyNumberFormat="1" applyFont="1" applyBorder="1" applyAlignment="1">
      <alignment horizontal="right" vertical="top" wrapText="1"/>
    </xf>
    <xf numFmtId="3" fontId="4" fillId="2" borderId="10" xfId="0" applyNumberFormat="1" applyFont="1" applyFill="1" applyBorder="1" applyAlignment="1">
      <alignment horizontal="right" vertical="top" wrapText="1"/>
    </xf>
    <xf numFmtId="3" fontId="4" fillId="3" borderId="8" xfId="0" applyNumberFormat="1" applyFont="1" applyFill="1" applyBorder="1" applyAlignment="1">
      <alignment horizontal="right" vertical="top" wrapText="1"/>
    </xf>
    <xf numFmtId="3" fontId="4" fillId="0" borderId="34" xfId="0" applyNumberFormat="1" applyFont="1" applyFill="1" applyBorder="1" applyAlignment="1">
      <alignment horizontal="right" vertical="top" wrapText="1"/>
    </xf>
    <xf numFmtId="3" fontId="4" fillId="0" borderId="35" xfId="0" applyNumberFormat="1" applyFont="1" applyFill="1" applyBorder="1" applyAlignment="1">
      <alignment horizontal="right" vertical="top" wrapText="1"/>
    </xf>
    <xf numFmtId="0" fontId="2" fillId="0" borderId="27" xfId="0" applyFont="1" applyBorder="1" applyAlignment="1">
      <alignment horizontal="center" vertical="center" wrapText="1"/>
    </xf>
    <xf numFmtId="3" fontId="4" fillId="0" borderId="36" xfId="0" applyNumberFormat="1" applyFont="1" applyFill="1" applyBorder="1" applyAlignment="1">
      <alignment horizontal="right" vertical="top" wrapText="1"/>
    </xf>
    <xf numFmtId="3" fontId="4" fillId="0" borderId="0" xfId="0" applyNumberFormat="1" applyFont="1" applyFill="1" applyBorder="1" applyAlignment="1">
      <alignment horizontal="right" vertical="top" wrapText="1"/>
    </xf>
    <xf numFmtId="0" fontId="4" fillId="0" borderId="37" xfId="0" applyFont="1" applyBorder="1" applyAlignment="1">
      <alignment horizontal="right" vertical="top" wrapText="1"/>
    </xf>
    <xf numFmtId="0" fontId="8" fillId="0" borderId="38" xfId="0" applyFont="1" applyBorder="1" applyAlignment="1">
      <alignment horizontal="center" vertical="center" wrapText="1"/>
    </xf>
    <xf numFmtId="3" fontId="4" fillId="0" borderId="6" xfId="0" applyNumberFormat="1" applyFont="1" applyFill="1" applyBorder="1" applyAlignment="1">
      <alignment horizontal="right" vertical="top" wrapText="1"/>
    </xf>
    <xf numFmtId="0" fontId="4" fillId="0" borderId="33" xfId="0" applyFont="1" applyBorder="1" applyAlignment="1">
      <alignment horizontal="right" vertical="top" wrapText="1"/>
    </xf>
    <xf numFmtId="0" fontId="2" fillId="0" borderId="0" xfId="0" applyFont="1" applyFill="1" applyAlignment="1">
      <alignment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0" xfId="0" applyFont="1" applyBorder="1" applyAlignment="1">
      <alignment horizontal="center" vertical="center" wrapText="1"/>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41" xfId="0" applyFont="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2" borderId="21" xfId="0" applyFont="1" applyFill="1" applyBorder="1" applyAlignment="1">
      <alignment horizontal="right"/>
    </xf>
    <xf numFmtId="0" fontId="8" fillId="3" borderId="29" xfId="0" applyFont="1" applyFill="1" applyBorder="1" applyAlignment="1">
      <alignment horizontal="right"/>
    </xf>
    <xf numFmtId="0" fontId="8" fillId="3" borderId="45" xfId="0" applyFont="1" applyFill="1" applyBorder="1" applyAlignment="1">
      <alignment horizontal="right"/>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2" borderId="21" xfId="0" applyFont="1" applyFill="1" applyBorder="1" applyAlignment="1">
      <alignment horizontal="right" vertical="center"/>
    </xf>
    <xf numFmtId="0" fontId="8" fillId="3" borderId="46" xfId="0" applyFont="1" applyFill="1" applyBorder="1" applyAlignment="1">
      <alignment horizontal="right" vertical="center"/>
    </xf>
    <xf numFmtId="0" fontId="8" fillId="3" borderId="29" xfId="0" applyFont="1" applyFill="1" applyBorder="1" applyAlignment="1">
      <alignment horizontal="right" vertical="center"/>
    </xf>
    <xf numFmtId="0" fontId="2" fillId="0" borderId="47" xfId="0" applyFont="1" applyBorder="1" applyAlignment="1">
      <alignment horizontal="distributed" vertical="center"/>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3" fontId="2" fillId="3" borderId="50" xfId="0" applyNumberFormat="1" applyFont="1" applyFill="1" applyBorder="1" applyAlignment="1">
      <alignment horizontal="right" vertical="center"/>
    </xf>
    <xf numFmtId="0" fontId="8" fillId="2" borderId="51" xfId="0" applyFont="1" applyFill="1" applyBorder="1" applyAlignment="1">
      <alignment horizontal="right" vertical="center"/>
    </xf>
    <xf numFmtId="0" fontId="8" fillId="3" borderId="52" xfId="0" applyFont="1" applyFill="1" applyBorder="1" applyAlignment="1">
      <alignment horizontal="righ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6" xfId="0" applyFont="1" applyBorder="1" applyAlignment="1">
      <alignment horizontal="left" vertical="center"/>
    </xf>
    <xf numFmtId="0" fontId="8" fillId="0" borderId="53" xfId="0" applyFont="1" applyBorder="1" applyAlignment="1">
      <alignment horizontal="distributed" vertical="center" wrapText="1"/>
    </xf>
    <xf numFmtId="0" fontId="8" fillId="2" borderId="21" xfId="0" applyFont="1" applyFill="1" applyBorder="1" applyAlignment="1">
      <alignment horizontal="right" vertical="top" wrapText="1"/>
    </xf>
    <xf numFmtId="0" fontId="8" fillId="3" borderId="29" xfId="0" applyFont="1" applyFill="1" applyBorder="1" applyAlignment="1">
      <alignment horizontal="right" vertical="top" wrapText="1"/>
    </xf>
    <xf numFmtId="0" fontId="8" fillId="3" borderId="51" xfId="0" applyFont="1" applyFill="1" applyBorder="1" applyAlignment="1">
      <alignment horizontal="right" vertical="top" wrapText="1"/>
    </xf>
    <xf numFmtId="0" fontId="8" fillId="0" borderId="45" xfId="0" applyFont="1" applyFill="1" applyBorder="1" applyAlignment="1">
      <alignment horizontal="center" vertical="center"/>
    </xf>
    <xf numFmtId="0" fontId="8" fillId="0" borderId="29" xfId="0" applyFont="1" applyBorder="1" applyAlignment="1">
      <alignment horizontal="center" vertical="center"/>
    </xf>
    <xf numFmtId="0" fontId="8" fillId="0" borderId="52" xfId="0" applyFont="1" applyBorder="1" applyAlignment="1">
      <alignment horizontal="center" vertical="center"/>
    </xf>
    <xf numFmtId="0" fontId="8" fillId="0" borderId="54" xfId="0" applyFont="1" applyBorder="1" applyAlignment="1">
      <alignment horizontal="distributed" wrapText="1"/>
    </xf>
    <xf numFmtId="0" fontId="8" fillId="2" borderId="51" xfId="0" applyFont="1" applyFill="1" applyBorder="1" applyAlignment="1">
      <alignment horizontal="right" wrapText="1"/>
    </xf>
    <xf numFmtId="0" fontId="8" fillId="2" borderId="44" xfId="0" applyFont="1" applyFill="1" applyBorder="1" applyAlignment="1">
      <alignment horizontal="right" wrapText="1"/>
    </xf>
    <xf numFmtId="0" fontId="8" fillId="2" borderId="29" xfId="0" applyFont="1" applyFill="1" applyBorder="1" applyAlignment="1">
      <alignment horizontal="right" wrapText="1"/>
    </xf>
    <xf numFmtId="0" fontId="8" fillId="2" borderId="55" xfId="0" applyFont="1" applyFill="1" applyBorder="1" applyAlignment="1">
      <alignment horizontal="right" wrapText="1"/>
    </xf>
    <xf numFmtId="3" fontId="2" fillId="2" borderId="56" xfId="0" applyNumberFormat="1" applyFont="1" applyFill="1" applyBorder="1" applyAlignment="1">
      <alignment horizontal="right" vertical="top" wrapText="1"/>
    </xf>
    <xf numFmtId="3" fontId="2" fillId="2" borderId="57" xfId="0" applyNumberFormat="1" applyFont="1" applyFill="1" applyBorder="1" applyAlignment="1">
      <alignment horizontal="right" vertical="top" wrapText="1"/>
    </xf>
    <xf numFmtId="0" fontId="2" fillId="2" borderId="58" xfId="0" applyFont="1" applyFill="1" applyBorder="1" applyAlignment="1">
      <alignment horizontal="right" vertical="top" wrapText="1"/>
    </xf>
    <xf numFmtId="0" fontId="2" fillId="2" borderId="59" xfId="0" applyFont="1" applyFill="1" applyBorder="1" applyAlignment="1">
      <alignment horizontal="right" vertical="top" wrapText="1"/>
    </xf>
    <xf numFmtId="0" fontId="2" fillId="0" borderId="60" xfId="0" applyFont="1" applyBorder="1" applyAlignment="1">
      <alignment horizontal="distributed" vertical="center" wrapText="1"/>
    </xf>
    <xf numFmtId="3" fontId="2" fillId="2" borderId="59" xfId="0" applyNumberFormat="1" applyFont="1" applyFill="1" applyBorder="1" applyAlignment="1">
      <alignment horizontal="right" vertical="top" wrapText="1"/>
    </xf>
    <xf numFmtId="0" fontId="4" fillId="4" borderId="61" xfId="0" applyFont="1" applyFill="1" applyBorder="1" applyAlignment="1">
      <alignment horizontal="distributed" vertical="center" wrapText="1"/>
    </xf>
    <xf numFmtId="3" fontId="4" fillId="2" borderId="62" xfId="0" applyNumberFormat="1" applyFont="1" applyFill="1" applyBorder="1" applyAlignment="1">
      <alignment horizontal="right" vertical="top" wrapText="1"/>
    </xf>
    <xf numFmtId="3" fontId="4" fillId="2" borderId="63" xfId="0" applyNumberFormat="1" applyFont="1" applyFill="1" applyBorder="1" applyAlignment="1">
      <alignment horizontal="right" vertical="top" wrapText="1"/>
    </xf>
    <xf numFmtId="0" fontId="4" fillId="2" borderId="64" xfId="0" applyFont="1" applyFill="1" applyBorder="1" applyAlignment="1">
      <alignment horizontal="right" vertical="top" wrapText="1"/>
    </xf>
    <xf numFmtId="0" fontId="4" fillId="2" borderId="65" xfId="0" applyFont="1" applyFill="1" applyBorder="1" applyAlignment="1">
      <alignment horizontal="right" vertical="top" wrapText="1"/>
    </xf>
    <xf numFmtId="3" fontId="4" fillId="2" borderId="65" xfId="0" applyNumberFormat="1" applyFont="1" applyFill="1" applyBorder="1" applyAlignment="1">
      <alignment horizontal="right" vertical="top" wrapText="1"/>
    </xf>
    <xf numFmtId="0" fontId="4" fillId="0" borderId="66" xfId="0" applyFont="1" applyBorder="1" applyAlignment="1">
      <alignment horizontal="distributed" vertical="center" wrapText="1"/>
    </xf>
    <xf numFmtId="3" fontId="4" fillId="2" borderId="64" xfId="0" applyNumberFormat="1" applyFont="1" applyFill="1" applyBorder="1" applyAlignment="1">
      <alignment horizontal="right" vertical="top" wrapText="1"/>
    </xf>
    <xf numFmtId="3" fontId="2" fillId="2" borderId="67" xfId="0" applyNumberFormat="1" applyFont="1" applyFill="1" applyBorder="1" applyAlignment="1">
      <alignment horizontal="right" vertical="top" wrapText="1"/>
    </xf>
    <xf numFmtId="3" fontId="2" fillId="3" borderId="68" xfId="0" applyNumberFormat="1" applyFont="1" applyFill="1" applyBorder="1" applyAlignment="1">
      <alignment horizontal="right" vertical="top" wrapText="1"/>
    </xf>
    <xf numFmtId="3" fontId="2" fillId="3" borderId="69" xfId="0" applyNumberFormat="1" applyFont="1" applyFill="1" applyBorder="1" applyAlignment="1">
      <alignment horizontal="right" vertical="top" wrapText="1"/>
    </xf>
    <xf numFmtId="0" fontId="2" fillId="0" borderId="70" xfId="0" applyFont="1" applyBorder="1" applyAlignment="1">
      <alignment horizontal="center" vertical="center" wrapText="1"/>
    </xf>
    <xf numFmtId="3" fontId="2" fillId="2" borderId="71" xfId="0" applyNumberFormat="1" applyFont="1" applyFill="1" applyBorder="1" applyAlignment="1">
      <alignment horizontal="right" vertical="top" wrapText="1"/>
    </xf>
    <xf numFmtId="3" fontId="2" fillId="3" borderId="58" xfId="0" applyNumberFormat="1" applyFont="1" applyFill="1" applyBorder="1" applyAlignment="1">
      <alignment horizontal="right" vertical="top" wrapText="1"/>
    </xf>
    <xf numFmtId="3" fontId="2" fillId="3" borderId="56" xfId="0" applyNumberFormat="1" applyFont="1" applyFill="1" applyBorder="1" applyAlignment="1">
      <alignment horizontal="right" vertical="top" wrapText="1"/>
    </xf>
    <xf numFmtId="0" fontId="2" fillId="0" borderId="60" xfId="0" applyFont="1" applyBorder="1" applyAlignment="1">
      <alignment horizontal="center" vertical="center" wrapText="1"/>
    </xf>
    <xf numFmtId="0" fontId="2" fillId="2" borderId="71" xfId="0" applyFont="1" applyFill="1" applyBorder="1" applyAlignment="1">
      <alignment horizontal="right" vertical="top" wrapText="1"/>
    </xf>
    <xf numFmtId="3" fontId="4" fillId="2" borderId="72" xfId="0" applyNumberFormat="1" applyFont="1" applyFill="1" applyBorder="1" applyAlignment="1">
      <alignment horizontal="right" vertical="top" wrapText="1"/>
    </xf>
    <xf numFmtId="3" fontId="4" fillId="3" borderId="64" xfId="0" applyNumberFormat="1" applyFont="1" applyFill="1" applyBorder="1" applyAlignment="1">
      <alignment horizontal="right" vertical="top" wrapText="1"/>
    </xf>
    <xf numFmtId="3" fontId="4" fillId="3" borderId="62" xfId="0" applyNumberFormat="1" applyFont="1" applyFill="1" applyBorder="1" applyAlignment="1">
      <alignment horizontal="right" vertical="top" wrapText="1"/>
    </xf>
    <xf numFmtId="0" fontId="4" fillId="0" borderId="66" xfId="0" applyFont="1" applyBorder="1" applyAlignment="1">
      <alignment horizontal="center" vertical="center" wrapText="1"/>
    </xf>
    <xf numFmtId="3" fontId="2" fillId="2" borderId="69" xfId="0" applyNumberFormat="1" applyFont="1" applyFill="1" applyBorder="1" applyAlignment="1">
      <alignment horizontal="right" vertical="top" wrapText="1"/>
    </xf>
    <xf numFmtId="3" fontId="2" fillId="2" borderId="73" xfId="0" applyNumberFormat="1" applyFont="1" applyFill="1" applyBorder="1" applyAlignment="1">
      <alignment horizontal="right" vertical="top" wrapText="1"/>
    </xf>
    <xf numFmtId="0" fontId="2" fillId="2" borderId="68" xfId="0" applyFont="1" applyFill="1" applyBorder="1" applyAlignment="1">
      <alignment horizontal="right" vertical="top" wrapText="1"/>
    </xf>
    <xf numFmtId="0" fontId="2" fillId="2" borderId="74" xfId="0" applyFont="1" applyFill="1" applyBorder="1" applyAlignment="1">
      <alignment horizontal="right" vertical="top" wrapText="1"/>
    </xf>
    <xf numFmtId="0" fontId="2" fillId="0" borderId="75" xfId="0" applyFont="1" applyBorder="1" applyAlignment="1">
      <alignment horizontal="distributed" vertical="center" wrapText="1"/>
    </xf>
    <xf numFmtId="3" fontId="2" fillId="2" borderId="74" xfId="0" applyNumberFormat="1" applyFont="1" applyFill="1" applyBorder="1" applyAlignment="1">
      <alignment horizontal="right" vertical="top" wrapText="1"/>
    </xf>
    <xf numFmtId="0" fontId="4" fillId="0" borderId="76" xfId="0" applyFont="1" applyBorder="1" applyAlignment="1">
      <alignment horizontal="distributed" vertical="center" wrapText="1"/>
    </xf>
    <xf numFmtId="0" fontId="2" fillId="0" borderId="77" xfId="0" applyFont="1" applyBorder="1" applyAlignment="1">
      <alignment horizontal="distributed" vertical="center" wrapText="1"/>
    </xf>
    <xf numFmtId="0" fontId="2" fillId="4" borderId="78" xfId="0" applyFont="1" applyFill="1" applyBorder="1" applyAlignment="1">
      <alignment horizontal="distributed" vertical="center" wrapText="1"/>
    </xf>
    <xf numFmtId="0" fontId="8" fillId="5" borderId="42" xfId="0" applyFont="1" applyFill="1" applyBorder="1" applyAlignment="1">
      <alignment horizontal="distributed" vertical="center" wrapText="1"/>
    </xf>
    <xf numFmtId="0" fontId="2" fillId="4" borderId="79" xfId="0" applyFont="1" applyFill="1" applyBorder="1" applyAlignment="1">
      <alignment horizontal="distributed" vertical="center" wrapText="1"/>
    </xf>
    <xf numFmtId="0" fontId="8" fillId="5" borderId="42" xfId="0" applyFont="1" applyFill="1" applyBorder="1" applyAlignment="1">
      <alignment horizontal="distributed" wrapText="1"/>
    </xf>
    <xf numFmtId="3" fontId="2" fillId="2" borderId="80" xfId="0" applyNumberFormat="1" applyFont="1" applyFill="1" applyBorder="1" applyAlignment="1">
      <alignment horizontal="right" vertical="center"/>
    </xf>
    <xf numFmtId="0" fontId="8" fillId="0" borderId="52" xfId="0" applyFont="1" applyFill="1" applyBorder="1" applyAlignment="1">
      <alignment horizontal="center" vertical="center"/>
    </xf>
    <xf numFmtId="38" fontId="2" fillId="2" borderId="5" xfId="17" applyFont="1" applyFill="1" applyBorder="1" applyAlignment="1">
      <alignment horizontal="right" vertical="center"/>
    </xf>
    <xf numFmtId="38" fontId="2" fillId="3" borderId="6" xfId="17" applyFont="1" applyFill="1" applyBorder="1" applyAlignment="1">
      <alignment horizontal="right" vertical="center"/>
    </xf>
    <xf numFmtId="38" fontId="2" fillId="2" borderId="20" xfId="17" applyFont="1" applyFill="1" applyBorder="1" applyAlignment="1">
      <alignment horizontal="right" vertical="center"/>
    </xf>
    <xf numFmtId="38" fontId="2" fillId="3" borderId="9" xfId="17" applyFont="1" applyFill="1" applyBorder="1" applyAlignment="1">
      <alignment horizontal="right" vertical="center"/>
    </xf>
    <xf numFmtId="38" fontId="4" fillId="3" borderId="8" xfId="17" applyFont="1" applyFill="1" applyBorder="1" applyAlignment="1">
      <alignment horizontal="right" vertical="center"/>
    </xf>
    <xf numFmtId="3" fontId="2" fillId="2" borderId="67" xfId="0" applyNumberFormat="1" applyFont="1" applyFill="1" applyBorder="1" applyAlignment="1">
      <alignment horizontal="right" vertical="center"/>
    </xf>
    <xf numFmtId="3" fontId="2" fillId="3" borderId="68" xfId="0" applyNumberFormat="1" applyFont="1" applyFill="1" applyBorder="1" applyAlignment="1">
      <alignment horizontal="right" vertical="center"/>
    </xf>
    <xf numFmtId="0" fontId="2" fillId="0" borderId="67" xfId="0" applyFont="1" applyFill="1" applyBorder="1" applyAlignment="1">
      <alignment horizontal="distributed" vertical="distributed"/>
    </xf>
    <xf numFmtId="3" fontId="2" fillId="2" borderId="71"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0" fontId="2" fillId="0" borderId="71" xfId="0" applyFont="1" applyFill="1" applyBorder="1" applyAlignment="1">
      <alignment horizontal="distributed" vertical="distributed"/>
    </xf>
    <xf numFmtId="3" fontId="2" fillId="2" borderId="72"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0" fontId="2" fillId="0" borderId="72" xfId="0" applyFont="1" applyFill="1" applyBorder="1" applyAlignment="1">
      <alignment horizontal="distributed" vertical="distributed"/>
    </xf>
    <xf numFmtId="3" fontId="2" fillId="2"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0" fontId="2" fillId="0" borderId="81" xfId="0" applyFont="1" applyFill="1" applyBorder="1" applyAlignment="1">
      <alignment horizontal="distributed" vertical="distributed"/>
    </xf>
    <xf numFmtId="3" fontId="2" fillId="2" borderId="83" xfId="0" applyNumberFormat="1" applyFont="1" applyFill="1" applyBorder="1" applyAlignment="1">
      <alignment horizontal="right" vertical="center"/>
    </xf>
    <xf numFmtId="3" fontId="2" fillId="3" borderId="84" xfId="0" applyNumberFormat="1" applyFont="1" applyFill="1" applyBorder="1" applyAlignment="1">
      <alignment horizontal="right" vertical="center"/>
    </xf>
    <xf numFmtId="0" fontId="2" fillId="0" borderId="83" xfId="0" applyFont="1" applyFill="1" applyBorder="1" applyAlignment="1">
      <alignment horizontal="distributed" vertical="distributed"/>
    </xf>
    <xf numFmtId="0" fontId="2" fillId="0" borderId="85" xfId="0" applyFont="1" applyBorder="1" applyAlignment="1">
      <alignment horizontal="distributed" vertical="center"/>
    </xf>
    <xf numFmtId="3" fontId="2" fillId="2" borderId="86" xfId="0" applyNumberFormat="1" applyFont="1" applyFill="1" applyBorder="1" applyAlignment="1">
      <alignment horizontal="right" vertical="center"/>
    </xf>
    <xf numFmtId="3" fontId="2" fillId="3" borderId="87" xfId="0" applyNumberFormat="1" applyFont="1" applyFill="1" applyBorder="1" applyAlignment="1">
      <alignment horizontal="right" vertical="center"/>
    </xf>
    <xf numFmtId="3" fontId="2" fillId="3" borderId="85" xfId="0" applyNumberFormat="1" applyFont="1" applyFill="1" applyBorder="1" applyAlignment="1">
      <alignment horizontal="right" vertical="center"/>
    </xf>
    <xf numFmtId="0" fontId="2" fillId="2" borderId="86" xfId="0" applyFont="1" applyFill="1" applyBorder="1" applyAlignment="1">
      <alignment horizontal="right" vertical="center"/>
    </xf>
    <xf numFmtId="0" fontId="2" fillId="0" borderId="86" xfId="0" applyFont="1" applyBorder="1" applyAlignment="1">
      <alignment horizontal="distributed" vertical="center" wrapText="1"/>
    </xf>
    <xf numFmtId="0" fontId="2" fillId="0" borderId="88" xfId="0" applyFont="1" applyBorder="1" applyAlignment="1">
      <alignment horizontal="distributed" vertical="center" wrapText="1"/>
    </xf>
    <xf numFmtId="3" fontId="2" fillId="2" borderId="89" xfId="0" applyNumberFormat="1" applyFont="1" applyFill="1" applyBorder="1" applyAlignment="1">
      <alignment horizontal="right" vertical="center"/>
    </xf>
    <xf numFmtId="3" fontId="2" fillId="3" borderId="90" xfId="0" applyNumberFormat="1" applyFont="1" applyFill="1" applyBorder="1" applyAlignment="1">
      <alignment horizontal="right" vertical="center"/>
    </xf>
    <xf numFmtId="3" fontId="2" fillId="3" borderId="88" xfId="0" applyNumberFormat="1" applyFont="1" applyFill="1" applyBorder="1" applyAlignment="1">
      <alignment horizontal="right" vertical="center"/>
    </xf>
    <xf numFmtId="38" fontId="2" fillId="2" borderId="89" xfId="17" applyFont="1" applyFill="1" applyBorder="1" applyAlignment="1">
      <alignment horizontal="right" vertical="center"/>
    </xf>
    <xf numFmtId="38" fontId="2" fillId="3" borderId="90" xfId="17" applyFont="1" applyFill="1" applyBorder="1" applyAlignment="1">
      <alignment horizontal="right" vertical="center"/>
    </xf>
    <xf numFmtId="38" fontId="2" fillId="3" borderId="88" xfId="17" applyFont="1" applyFill="1" applyBorder="1" applyAlignment="1">
      <alignment horizontal="right" vertical="center"/>
    </xf>
    <xf numFmtId="0" fontId="2" fillId="0" borderId="89" xfId="0" applyFont="1" applyBorder="1" applyAlignment="1">
      <alignment horizontal="distributed" vertical="center" wrapText="1"/>
    </xf>
    <xf numFmtId="0" fontId="2" fillId="0" borderId="91" xfId="0" applyFont="1" applyBorder="1" applyAlignment="1">
      <alignment horizontal="distributed" vertical="center" wrapText="1"/>
    </xf>
    <xf numFmtId="3" fontId="2" fillId="2" borderId="92" xfId="0" applyNumberFormat="1" applyFont="1" applyFill="1" applyBorder="1" applyAlignment="1">
      <alignment horizontal="right" vertical="center"/>
    </xf>
    <xf numFmtId="3" fontId="2" fillId="3" borderId="93" xfId="0" applyNumberFormat="1" applyFont="1" applyFill="1" applyBorder="1" applyAlignment="1">
      <alignment horizontal="right" vertical="center"/>
    </xf>
    <xf numFmtId="3" fontId="2" fillId="3" borderId="91" xfId="0" applyNumberFormat="1" applyFont="1" applyFill="1" applyBorder="1" applyAlignment="1">
      <alignment horizontal="right" vertical="center"/>
    </xf>
    <xf numFmtId="38" fontId="2" fillId="2" borderId="92" xfId="17" applyFont="1" applyFill="1" applyBorder="1" applyAlignment="1">
      <alignment horizontal="right" vertical="center"/>
    </xf>
    <xf numFmtId="38" fontId="2" fillId="3" borderId="93" xfId="17" applyFont="1" applyFill="1" applyBorder="1" applyAlignment="1">
      <alignment horizontal="right" vertical="center"/>
    </xf>
    <xf numFmtId="38" fontId="2" fillId="3" borderId="91" xfId="17" applyFont="1" applyFill="1" applyBorder="1" applyAlignment="1">
      <alignment horizontal="right" vertical="center"/>
    </xf>
    <xf numFmtId="0" fontId="2" fillId="0" borderId="92" xfId="0" applyFont="1" applyBorder="1" applyAlignment="1">
      <alignment horizontal="distributed" vertical="center" wrapText="1"/>
    </xf>
    <xf numFmtId="0" fontId="2" fillId="0" borderId="94" xfId="0" applyFont="1" applyBorder="1" applyAlignment="1">
      <alignment horizontal="distributed" vertical="center"/>
    </xf>
    <xf numFmtId="3" fontId="2" fillId="2" borderId="95" xfId="0" applyNumberFormat="1" applyFont="1" applyFill="1" applyBorder="1" applyAlignment="1">
      <alignment horizontal="right" vertical="center"/>
    </xf>
    <xf numFmtId="3" fontId="2" fillId="3" borderId="96" xfId="0" applyNumberFormat="1" applyFont="1" applyFill="1" applyBorder="1" applyAlignment="1">
      <alignment horizontal="right" vertical="center"/>
    </xf>
    <xf numFmtId="3" fontId="2" fillId="3" borderId="94" xfId="0" applyNumberFormat="1" applyFont="1" applyFill="1" applyBorder="1" applyAlignment="1">
      <alignment horizontal="right" vertical="center"/>
    </xf>
    <xf numFmtId="38" fontId="2" fillId="2" borderId="95" xfId="17" applyFont="1" applyFill="1" applyBorder="1" applyAlignment="1">
      <alignment horizontal="right" vertical="center"/>
    </xf>
    <xf numFmtId="38" fontId="2" fillId="3" borderId="96" xfId="17" applyFont="1" applyFill="1" applyBorder="1" applyAlignment="1">
      <alignment horizontal="right" vertical="center"/>
    </xf>
    <xf numFmtId="38" fontId="2" fillId="3" borderId="94" xfId="17" applyFont="1" applyFill="1" applyBorder="1" applyAlignment="1">
      <alignment horizontal="right" vertical="center"/>
    </xf>
    <xf numFmtId="0" fontId="2" fillId="0" borderId="95" xfId="0" applyFont="1" applyBorder="1" applyAlignment="1">
      <alignment horizontal="distributed" vertical="center" wrapText="1"/>
    </xf>
    <xf numFmtId="0" fontId="2" fillId="0" borderId="88" xfId="0" applyFont="1" applyBorder="1" applyAlignment="1">
      <alignment horizontal="distributed" vertical="center" wrapText="1" shrinkToFit="1"/>
    </xf>
    <xf numFmtId="0" fontId="2" fillId="0" borderId="91" xfId="0" applyFont="1" applyBorder="1" applyAlignment="1">
      <alignment horizontal="distributed" vertical="center" wrapText="1" shrinkToFit="1"/>
    </xf>
    <xf numFmtId="0" fontId="2" fillId="0" borderId="97" xfId="0" applyFont="1" applyBorder="1" applyAlignment="1">
      <alignment horizontal="right" vertical="center"/>
    </xf>
    <xf numFmtId="3" fontId="2"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3" borderId="97" xfId="0" applyNumberFormat="1" applyFont="1" applyFill="1" applyBorder="1" applyAlignment="1">
      <alignment horizontal="right" vertical="center"/>
    </xf>
    <xf numFmtId="3" fontId="2" fillId="3" borderId="100" xfId="0" applyNumberFormat="1" applyFont="1" applyFill="1" applyBorder="1" applyAlignment="1">
      <alignment horizontal="right" vertical="center"/>
    </xf>
    <xf numFmtId="0" fontId="2" fillId="0" borderId="58" xfId="0" applyFont="1" applyBorder="1" applyAlignment="1">
      <alignment horizontal="distributed" vertical="center"/>
    </xf>
    <xf numFmtId="3" fontId="2" fillId="2" borderId="56" xfId="0" applyNumberFormat="1" applyFont="1" applyFill="1" applyBorder="1" applyAlignment="1">
      <alignment horizontal="right" vertical="center"/>
    </xf>
    <xf numFmtId="3" fontId="2" fillId="3" borderId="101" xfId="0" applyNumberFormat="1" applyFont="1" applyFill="1" applyBorder="1" applyAlignment="1">
      <alignment horizontal="right" vertical="center"/>
    </xf>
    <xf numFmtId="0" fontId="4" fillId="0" borderId="64" xfId="0" applyFont="1" applyBorder="1" applyAlignment="1">
      <alignment horizontal="distributed" vertical="center"/>
    </xf>
    <xf numFmtId="3" fontId="4" fillId="2" borderId="62" xfId="0" applyNumberFormat="1" applyFont="1" applyFill="1" applyBorder="1" applyAlignment="1">
      <alignment horizontal="right" vertical="center"/>
    </xf>
    <xf numFmtId="3" fontId="4" fillId="2" borderId="72" xfId="0" applyNumberFormat="1" applyFont="1" applyFill="1" applyBorder="1" applyAlignment="1">
      <alignment horizontal="right" vertical="center"/>
    </xf>
    <xf numFmtId="3" fontId="4" fillId="3" borderId="64" xfId="0" applyNumberFormat="1" applyFont="1" applyFill="1" applyBorder="1" applyAlignment="1">
      <alignment horizontal="right" vertical="center"/>
    </xf>
    <xf numFmtId="3" fontId="4" fillId="3" borderId="102" xfId="0" applyNumberFormat="1" applyFont="1" applyFill="1" applyBorder="1" applyAlignment="1">
      <alignment horizontal="right" vertical="center"/>
    </xf>
    <xf numFmtId="0" fontId="2" fillId="0" borderId="82" xfId="0" applyFont="1" applyBorder="1" applyAlignment="1">
      <alignment horizontal="distributed" vertical="center"/>
    </xf>
    <xf numFmtId="3" fontId="2" fillId="2" borderId="103" xfId="0" applyNumberFormat="1" applyFont="1" applyFill="1" applyBorder="1" applyAlignment="1">
      <alignment horizontal="right" vertical="center"/>
    </xf>
    <xf numFmtId="3" fontId="2" fillId="3" borderId="104" xfId="0" applyNumberFormat="1" applyFont="1" applyFill="1" applyBorder="1" applyAlignment="1">
      <alignment horizontal="right" vertical="center"/>
    </xf>
    <xf numFmtId="0" fontId="2" fillId="0" borderId="58" xfId="0" applyFont="1" applyBorder="1" applyAlignment="1">
      <alignment horizontal="distributed" vertical="center" wrapText="1"/>
    </xf>
    <xf numFmtId="3" fontId="4" fillId="0" borderId="105" xfId="0" applyNumberFormat="1" applyFont="1" applyBorder="1" applyAlignment="1">
      <alignment horizontal="right" vertical="top" wrapText="1"/>
    </xf>
    <xf numFmtId="0" fontId="2" fillId="0" borderId="75" xfId="0" applyFont="1" applyBorder="1" applyAlignment="1">
      <alignment horizontal="center" vertical="center" wrapText="1"/>
    </xf>
    <xf numFmtId="0" fontId="2" fillId="0" borderId="106" xfId="0" applyFont="1" applyBorder="1" applyAlignment="1">
      <alignment horizontal="distributed" vertical="center" wrapText="1"/>
    </xf>
    <xf numFmtId="3" fontId="2" fillId="0" borderId="5" xfId="0" applyNumberFormat="1" applyFont="1" applyBorder="1" applyAlignment="1">
      <alignment horizontal="right" vertical="top" wrapText="1"/>
    </xf>
    <xf numFmtId="3" fontId="2" fillId="0" borderId="6" xfId="0" applyNumberFormat="1" applyFont="1" applyBorder="1" applyAlignment="1">
      <alignment horizontal="right" vertical="top" wrapText="1"/>
    </xf>
    <xf numFmtId="3" fontId="2" fillId="0" borderId="18" xfId="0" applyNumberFormat="1" applyFont="1" applyBorder="1" applyAlignment="1">
      <alignment horizontal="right" vertical="top" wrapText="1"/>
    </xf>
    <xf numFmtId="0" fontId="2" fillId="0" borderId="107" xfId="0" applyFont="1" applyBorder="1" applyAlignment="1">
      <alignment horizontal="center" vertical="center" wrapText="1"/>
    </xf>
    <xf numFmtId="0" fontId="2" fillId="0" borderId="106" xfId="0" applyFont="1" applyFill="1" applyBorder="1" applyAlignment="1">
      <alignment horizontal="distributed" vertical="center" wrapText="1"/>
    </xf>
    <xf numFmtId="0" fontId="2" fillId="0" borderId="107" xfId="0" applyFont="1" applyFill="1" applyBorder="1" applyAlignment="1">
      <alignment horizontal="distributed" vertical="center" wrapText="1"/>
    </xf>
    <xf numFmtId="0" fontId="2" fillId="0" borderId="0" xfId="21" applyFont="1" applyAlignment="1">
      <alignment horizontal="left" vertical="center"/>
      <protection/>
    </xf>
    <xf numFmtId="0" fontId="2" fillId="0" borderId="21" xfId="21" applyFont="1" applyBorder="1" applyAlignment="1">
      <alignment horizontal="center" vertical="center"/>
      <protection/>
    </xf>
    <xf numFmtId="0" fontId="2" fillId="0" borderId="29" xfId="21" applyFont="1" applyBorder="1" applyAlignment="1">
      <alignment horizontal="center" vertical="center"/>
      <protection/>
    </xf>
    <xf numFmtId="0" fontId="2" fillId="0" borderId="108" xfId="21" applyFont="1" applyBorder="1" applyAlignment="1">
      <alignment horizontal="center" vertical="center"/>
      <protection/>
    </xf>
    <xf numFmtId="0" fontId="2" fillId="0" borderId="24" xfId="21" applyFont="1" applyBorder="1" applyAlignment="1">
      <alignment horizontal="center" vertical="center" wrapText="1"/>
      <protection/>
    </xf>
    <xf numFmtId="0" fontId="2" fillId="0" borderId="25" xfId="21" applyFont="1" applyBorder="1" applyAlignment="1">
      <alignment horizontal="center" vertical="center" wrapText="1"/>
      <protection/>
    </xf>
    <xf numFmtId="0" fontId="8" fillId="0" borderId="109" xfId="21" applyFont="1" applyBorder="1" applyAlignment="1">
      <alignment horizontal="center"/>
      <protection/>
    </xf>
    <xf numFmtId="0" fontId="8" fillId="2" borderId="21" xfId="21" applyFont="1" applyFill="1" applyBorder="1" applyAlignment="1">
      <alignment horizontal="right"/>
      <protection/>
    </xf>
    <xf numFmtId="0" fontId="8" fillId="3" borderId="29" xfId="21" applyFont="1" applyFill="1" applyBorder="1" applyAlignment="1">
      <alignment horizontal="right"/>
      <protection/>
    </xf>
    <xf numFmtId="0" fontId="8" fillId="2" borderId="108" xfId="21" applyFont="1" applyFill="1" applyBorder="1" applyAlignment="1">
      <alignment horizontal="right"/>
      <protection/>
    </xf>
    <xf numFmtId="0" fontId="8" fillId="3" borderId="44" xfId="21" applyFont="1" applyFill="1" applyBorder="1" applyAlignment="1">
      <alignment horizontal="right"/>
      <protection/>
    </xf>
    <xf numFmtId="0" fontId="8" fillId="3" borderId="53" xfId="21" applyFont="1" applyFill="1" applyBorder="1" applyAlignment="1">
      <alignment horizontal="right"/>
      <protection/>
    </xf>
    <xf numFmtId="0" fontId="2" fillId="0" borderId="0" xfId="21" applyFont="1" applyAlignment="1">
      <alignment horizontal="left"/>
      <protection/>
    </xf>
    <xf numFmtId="0" fontId="2" fillId="0" borderId="110" xfId="21" applyFont="1" applyBorder="1" applyAlignment="1">
      <alignment horizontal="distributed" vertical="center"/>
      <protection/>
    </xf>
    <xf numFmtId="3" fontId="2" fillId="2" borderId="19" xfId="21" applyNumberFormat="1" applyFont="1" applyFill="1" applyBorder="1" applyAlignment="1">
      <alignment horizontal="right" vertical="center"/>
      <protection/>
    </xf>
    <xf numFmtId="3" fontId="2" fillId="3" borderId="7" xfId="21" applyNumberFormat="1" applyFont="1" applyFill="1" applyBorder="1" applyAlignment="1">
      <alignment horizontal="right" vertical="center"/>
      <protection/>
    </xf>
    <xf numFmtId="3" fontId="2" fillId="2" borderId="111" xfId="21" applyNumberFormat="1" applyFont="1" applyFill="1" applyBorder="1" applyAlignment="1">
      <alignment horizontal="right" vertical="center"/>
      <protection/>
    </xf>
    <xf numFmtId="3" fontId="2" fillId="3" borderId="112" xfId="21" applyNumberFormat="1" applyFont="1" applyFill="1" applyBorder="1" applyAlignment="1">
      <alignment horizontal="right" vertical="center"/>
      <protection/>
    </xf>
    <xf numFmtId="3" fontId="2" fillId="3" borderId="113" xfId="21" applyNumberFormat="1" applyFont="1" applyFill="1" applyBorder="1" applyAlignment="1">
      <alignment horizontal="right" vertical="center"/>
      <protection/>
    </xf>
    <xf numFmtId="0" fontId="2" fillId="0" borderId="114" xfId="21" applyFont="1" applyBorder="1" applyAlignment="1">
      <alignment horizontal="distributed" vertical="center"/>
      <protection/>
    </xf>
    <xf numFmtId="3" fontId="2" fillId="2" borderId="5" xfId="21" applyNumberFormat="1" applyFont="1" applyFill="1" applyBorder="1" applyAlignment="1">
      <alignment horizontal="right" vertical="center"/>
      <protection/>
    </xf>
    <xf numFmtId="3" fontId="2" fillId="3" borderId="6" xfId="21" applyNumberFormat="1" applyFont="1" applyFill="1" applyBorder="1" applyAlignment="1">
      <alignment horizontal="right" vertical="center"/>
      <protection/>
    </xf>
    <xf numFmtId="3" fontId="2" fillId="2" borderId="115" xfId="21" applyNumberFormat="1" applyFont="1" applyFill="1" applyBorder="1" applyAlignment="1">
      <alignment horizontal="right" vertical="center"/>
      <protection/>
    </xf>
    <xf numFmtId="3" fontId="2" fillId="3" borderId="116" xfId="21" applyNumberFormat="1" applyFont="1" applyFill="1" applyBorder="1" applyAlignment="1">
      <alignment horizontal="right" vertical="center"/>
      <protection/>
    </xf>
    <xf numFmtId="3" fontId="2" fillId="3" borderId="117" xfId="21" applyNumberFormat="1" applyFont="1" applyFill="1" applyBorder="1" applyAlignment="1">
      <alignment horizontal="right" vertical="center"/>
      <protection/>
    </xf>
    <xf numFmtId="0" fontId="2" fillId="0" borderId="118" xfId="21" applyFont="1" applyBorder="1" applyAlignment="1">
      <alignment horizontal="distributed" vertical="center"/>
      <protection/>
    </xf>
    <xf numFmtId="3" fontId="2" fillId="2" borderId="119" xfId="21" applyNumberFormat="1" applyFont="1" applyFill="1" applyBorder="1" applyAlignment="1">
      <alignment horizontal="right" vertical="center"/>
      <protection/>
    </xf>
    <xf numFmtId="3" fontId="2" fillId="3" borderId="120" xfId="21" applyNumberFormat="1" applyFont="1" applyFill="1" applyBorder="1" applyAlignment="1">
      <alignment horizontal="right" vertical="center"/>
      <protection/>
    </xf>
    <xf numFmtId="3" fontId="2" fillId="2" borderId="121" xfId="21" applyNumberFormat="1" applyFont="1" applyFill="1" applyBorder="1" applyAlignment="1">
      <alignment horizontal="right" vertical="center"/>
      <protection/>
    </xf>
    <xf numFmtId="3" fontId="2" fillId="3" borderId="122" xfId="21" applyNumberFormat="1" applyFont="1" applyFill="1" applyBorder="1" applyAlignment="1">
      <alignment horizontal="right" vertical="center"/>
      <protection/>
    </xf>
    <xf numFmtId="3" fontId="2" fillId="3" borderId="123" xfId="21" applyNumberFormat="1" applyFont="1" applyFill="1" applyBorder="1" applyAlignment="1">
      <alignment horizontal="right" vertical="center"/>
      <protection/>
    </xf>
    <xf numFmtId="0" fontId="2" fillId="0" borderId="0" xfId="21" applyFont="1" applyAlignment="1">
      <alignment horizontal="left" vertical="top"/>
      <protection/>
    </xf>
    <xf numFmtId="0" fontId="0" fillId="0" borderId="0" xfId="21">
      <alignment/>
      <protection/>
    </xf>
    <xf numFmtId="3" fontId="2" fillId="2" borderId="124" xfId="0" applyNumberFormat="1" applyFont="1" applyFill="1" applyBorder="1" applyAlignment="1">
      <alignment horizontal="right" vertical="center"/>
    </xf>
    <xf numFmtId="3" fontId="2" fillId="3" borderId="125" xfId="0" applyNumberFormat="1" applyFont="1" applyFill="1" applyBorder="1" applyAlignment="1">
      <alignment horizontal="right" vertical="center"/>
    </xf>
    <xf numFmtId="3" fontId="2" fillId="2" borderId="126" xfId="0" applyNumberFormat="1" applyFont="1" applyFill="1" applyBorder="1" applyAlignment="1">
      <alignment horizontal="right" vertical="center"/>
    </xf>
    <xf numFmtId="3" fontId="2" fillId="3" borderId="127" xfId="0" applyNumberFormat="1" applyFont="1" applyFill="1" applyBorder="1" applyAlignment="1">
      <alignment horizontal="right" vertical="center"/>
    </xf>
    <xf numFmtId="3" fontId="2" fillId="2" borderId="128" xfId="0" applyNumberFormat="1" applyFont="1" applyFill="1" applyBorder="1" applyAlignment="1">
      <alignment horizontal="right" vertical="center"/>
    </xf>
    <xf numFmtId="3" fontId="2" fillId="3" borderId="129" xfId="0" applyNumberFormat="1" applyFont="1" applyFill="1" applyBorder="1" applyAlignment="1">
      <alignment horizontal="right" vertical="center"/>
    </xf>
    <xf numFmtId="0" fontId="4" fillId="0" borderId="130" xfId="0" applyFont="1" applyFill="1" applyBorder="1" applyAlignment="1">
      <alignment horizontal="right" vertical="center"/>
    </xf>
    <xf numFmtId="38" fontId="2" fillId="2" borderId="131" xfId="17" applyFont="1" applyFill="1" applyBorder="1" applyAlignment="1">
      <alignment horizontal="right" vertical="center"/>
    </xf>
    <xf numFmtId="38" fontId="2" fillId="3" borderId="132" xfId="17" applyFont="1" applyFill="1" applyBorder="1" applyAlignment="1">
      <alignment horizontal="right" vertical="center"/>
    </xf>
    <xf numFmtId="38" fontId="2" fillId="3" borderId="133" xfId="17" applyFont="1" applyFill="1" applyBorder="1" applyAlignment="1">
      <alignment horizontal="right" vertical="center"/>
    </xf>
    <xf numFmtId="38" fontId="2" fillId="2" borderId="134" xfId="17" applyFont="1" applyFill="1" applyBorder="1" applyAlignment="1">
      <alignment horizontal="right" vertical="center"/>
    </xf>
    <xf numFmtId="38" fontId="2" fillId="3" borderId="135" xfId="17" applyFont="1" applyFill="1" applyBorder="1" applyAlignment="1">
      <alignment horizontal="right" vertical="center"/>
    </xf>
    <xf numFmtId="38" fontId="2" fillId="3" borderId="136" xfId="17" applyFont="1" applyFill="1" applyBorder="1" applyAlignment="1">
      <alignment horizontal="right" vertical="center"/>
    </xf>
    <xf numFmtId="38" fontId="2" fillId="2" borderId="137" xfId="17" applyFont="1" applyFill="1" applyBorder="1" applyAlignment="1">
      <alignment horizontal="right" vertical="center"/>
    </xf>
    <xf numFmtId="38" fontId="2" fillId="3" borderId="138" xfId="17" applyFont="1" applyFill="1" applyBorder="1" applyAlignment="1">
      <alignment horizontal="right" vertical="center"/>
    </xf>
    <xf numFmtId="38" fontId="2" fillId="3" borderId="139" xfId="17" applyFont="1" applyFill="1" applyBorder="1" applyAlignment="1">
      <alignment horizontal="right" vertical="center"/>
    </xf>
    <xf numFmtId="38" fontId="4" fillId="0" borderId="130" xfId="17" applyFont="1" applyFill="1" applyBorder="1" applyAlignment="1">
      <alignment horizontal="right" vertical="center"/>
    </xf>
    <xf numFmtId="3" fontId="2" fillId="3" borderId="140" xfId="0" applyNumberFormat="1" applyFont="1" applyFill="1" applyBorder="1" applyAlignment="1">
      <alignment horizontal="right" vertical="center"/>
    </xf>
    <xf numFmtId="3" fontId="2" fillId="3" borderId="141" xfId="0" applyNumberFormat="1" applyFont="1" applyFill="1" applyBorder="1" applyAlignment="1">
      <alignment horizontal="right" vertical="center"/>
    </xf>
    <xf numFmtId="3" fontId="4" fillId="3" borderId="142" xfId="0" applyNumberFormat="1" applyFont="1" applyFill="1" applyBorder="1" applyAlignment="1">
      <alignment horizontal="right" vertical="center"/>
    </xf>
    <xf numFmtId="38" fontId="2" fillId="3" borderId="140" xfId="17" applyFont="1" applyFill="1" applyBorder="1" applyAlignment="1">
      <alignment horizontal="right" vertical="center"/>
    </xf>
    <xf numFmtId="38" fontId="2" fillId="3" borderId="141" xfId="17" applyFont="1" applyFill="1" applyBorder="1" applyAlignment="1">
      <alignment horizontal="right" vertical="center"/>
    </xf>
    <xf numFmtId="38" fontId="4" fillId="3" borderId="142" xfId="17" applyFont="1" applyFill="1" applyBorder="1" applyAlignment="1">
      <alignment horizontal="right" vertical="center"/>
    </xf>
    <xf numFmtId="0" fontId="2" fillId="0" borderId="143" xfId="0" applyFont="1" applyFill="1" applyBorder="1" applyAlignment="1">
      <alignment horizontal="distributed" vertical="center"/>
    </xf>
    <xf numFmtId="0" fontId="2" fillId="0" borderId="144" xfId="0" applyFont="1" applyFill="1" applyBorder="1" applyAlignment="1">
      <alignment horizontal="distributed" vertical="center"/>
    </xf>
    <xf numFmtId="0" fontId="2" fillId="0" borderId="0" xfId="0" applyFont="1" applyAlignment="1">
      <alignment vertical="center"/>
    </xf>
    <xf numFmtId="0" fontId="3" fillId="0" borderId="0" xfId="0" applyFont="1" applyFill="1" applyAlignment="1">
      <alignment horizontal="center" vertical="center"/>
    </xf>
    <xf numFmtId="0" fontId="2" fillId="0" borderId="145" xfId="0" applyFont="1" applyFill="1" applyBorder="1" applyAlignment="1">
      <alignment horizontal="distributed" vertical="center" indent="1"/>
    </xf>
    <xf numFmtId="0" fontId="2" fillId="0" borderId="146" xfId="0" applyFont="1" applyFill="1" applyBorder="1" applyAlignment="1">
      <alignment horizontal="distributed" vertical="center" indent="1"/>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4" fillId="0" borderId="147" xfId="0" applyFont="1" applyFill="1" applyBorder="1" applyAlignment="1">
      <alignment horizontal="distributed" vertical="center"/>
    </xf>
    <xf numFmtId="0" fontId="4" fillId="0" borderId="148"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4" fillId="0" borderId="151" xfId="0" applyFont="1" applyFill="1" applyBorder="1" applyAlignment="1">
      <alignment horizontal="distributed" vertical="center"/>
    </xf>
    <xf numFmtId="0" fontId="4"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155" xfId="0" applyFont="1" applyFill="1" applyBorder="1" applyAlignment="1">
      <alignment horizontal="right" vertical="distributed" textRotation="255" wrapText="1"/>
    </xf>
    <xf numFmtId="0" fontId="2" fillId="0" borderId="11" xfId="0" applyFont="1" applyFill="1" applyBorder="1" applyAlignment="1">
      <alignment horizontal="right" vertical="distributed" textRotation="255" wrapText="1"/>
    </xf>
    <xf numFmtId="0" fontId="2" fillId="0" borderId="156" xfId="0" applyFont="1" applyFill="1" applyBorder="1" applyAlignment="1">
      <alignment horizontal="center" vertical="distributed" textRotation="255" wrapText="1"/>
    </xf>
    <xf numFmtId="0" fontId="2" fillId="0" borderId="157" xfId="0" applyFont="1" applyFill="1" applyBorder="1" applyAlignment="1">
      <alignment horizontal="center" vertical="distributed" textRotation="255" wrapText="1"/>
    </xf>
    <xf numFmtId="0" fontId="2" fillId="0" borderId="158" xfId="0" applyFont="1" applyFill="1" applyBorder="1" applyAlignment="1">
      <alignment horizontal="right" vertical="distributed" textRotation="255" wrapText="1"/>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4" fillId="0" borderId="161" xfId="0" applyFont="1" applyFill="1" applyBorder="1" applyAlignment="1">
      <alignment horizontal="distributed" vertical="center"/>
    </xf>
    <xf numFmtId="0" fontId="4" fillId="0" borderId="162" xfId="0" applyFont="1" applyFill="1" applyBorder="1" applyAlignment="1">
      <alignment horizontal="distributed" vertical="center"/>
    </xf>
    <xf numFmtId="0" fontId="4"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wrapText="1"/>
    </xf>
    <xf numFmtId="0" fontId="2" fillId="0" borderId="167" xfId="0" applyFont="1" applyFill="1" applyBorder="1" applyAlignment="1">
      <alignment horizontal="distributed" vertical="center"/>
    </xf>
    <xf numFmtId="0" fontId="2" fillId="0" borderId="168" xfId="0" applyFont="1" applyFill="1" applyBorder="1" applyAlignment="1">
      <alignment horizontal="center" vertical="distributed" textRotation="255" wrapText="1"/>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4" fillId="0" borderId="173" xfId="0" applyFont="1" applyFill="1" applyBorder="1" applyAlignment="1">
      <alignment horizontal="distributed" vertical="center"/>
    </xf>
    <xf numFmtId="0" fontId="4" fillId="0" borderId="174" xfId="0" applyFont="1" applyFill="1" applyBorder="1" applyAlignment="1">
      <alignment horizontal="distributed" vertical="center"/>
    </xf>
    <xf numFmtId="0" fontId="4"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distributed" vertical="center"/>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3" xfId="0" applyFont="1" applyBorder="1" applyAlignment="1">
      <alignment horizontal="distributed" vertical="top"/>
    </xf>
    <xf numFmtId="0" fontId="2" fillId="0" borderId="0" xfId="0" applyFont="1" applyAlignment="1">
      <alignment horizontal="distributed" vertical="top" wrapText="1"/>
    </xf>
    <xf numFmtId="0" fontId="2" fillId="0" borderId="18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18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89" xfId="0" applyFont="1" applyFill="1" applyBorder="1" applyAlignment="1">
      <alignment horizontal="distributed" vertical="center" indent="4"/>
    </xf>
    <xf numFmtId="0" fontId="2" fillId="0" borderId="190" xfId="0" applyFont="1" applyFill="1" applyBorder="1" applyAlignment="1">
      <alignment horizontal="distributed" vertical="center" indent="4"/>
    </xf>
    <xf numFmtId="0" fontId="2" fillId="0" borderId="191" xfId="0" applyFont="1" applyFill="1" applyBorder="1" applyAlignment="1">
      <alignment horizontal="distributed" vertical="center" indent="4"/>
    </xf>
    <xf numFmtId="0" fontId="2" fillId="0" borderId="192" xfId="0" applyFont="1" applyFill="1" applyBorder="1" applyAlignment="1">
      <alignment horizontal="center" vertical="center"/>
    </xf>
    <xf numFmtId="0" fontId="3" fillId="0" borderId="0" xfId="21" applyFont="1" applyAlignment="1">
      <alignment horizontal="center" vertical="center"/>
      <protection/>
    </xf>
    <xf numFmtId="0" fontId="2" fillId="0" borderId="193" xfId="21" applyFont="1" applyBorder="1" applyAlignment="1">
      <alignment horizontal="distributed" vertical="center" indent="1"/>
      <protection/>
    </xf>
    <xf numFmtId="0" fontId="2" fillId="0" borderId="194" xfId="21" applyFont="1" applyBorder="1" applyAlignment="1">
      <alignment horizontal="distributed" vertical="center" indent="1"/>
      <protection/>
    </xf>
    <xf numFmtId="0" fontId="2" fillId="0" borderId="195" xfId="21" applyFont="1" applyBorder="1" applyAlignment="1">
      <alignment horizontal="distributed" vertical="center" indent="1"/>
      <protection/>
    </xf>
    <xf numFmtId="0" fontId="2" fillId="0" borderId="189" xfId="21" applyFont="1" applyBorder="1" applyAlignment="1">
      <alignment horizontal="center" vertical="center"/>
      <protection/>
    </xf>
    <xf numFmtId="0" fontId="2" fillId="0" borderId="190" xfId="21" applyFont="1" applyBorder="1" applyAlignment="1">
      <alignment horizontal="center" vertical="center"/>
      <protection/>
    </xf>
    <xf numFmtId="0" fontId="2" fillId="0" borderId="196" xfId="21" applyFont="1" applyBorder="1" applyAlignment="1">
      <alignment horizontal="center" vertical="center"/>
      <protection/>
    </xf>
    <xf numFmtId="0" fontId="2" fillId="0" borderId="197" xfId="21" applyFont="1" applyBorder="1" applyAlignment="1">
      <alignment horizontal="center" vertical="center"/>
      <protection/>
    </xf>
    <xf numFmtId="0" fontId="2" fillId="0" borderId="198" xfId="21" applyFont="1" applyBorder="1" applyAlignment="1">
      <alignment horizontal="center" vertical="center"/>
      <protection/>
    </xf>
    <xf numFmtId="0" fontId="2" fillId="0" borderId="199" xfId="21" applyFont="1" applyBorder="1" applyAlignment="1">
      <alignment horizontal="center" vertical="center"/>
      <protection/>
    </xf>
    <xf numFmtId="0" fontId="2" fillId="0" borderId="44" xfId="21" applyFont="1" applyBorder="1" applyAlignment="1">
      <alignment horizontal="center" vertical="center" wrapText="1"/>
      <protection/>
    </xf>
    <xf numFmtId="0" fontId="2" fillId="0" borderId="43" xfId="21" applyFont="1" applyBorder="1" applyAlignment="1">
      <alignment horizontal="center" vertical="center" wrapText="1"/>
      <protection/>
    </xf>
    <xf numFmtId="0" fontId="2" fillId="0" borderId="55" xfId="21" applyFont="1" applyBorder="1" applyAlignment="1">
      <alignment horizontal="center" vertical="center" wrapText="1"/>
      <protection/>
    </xf>
    <xf numFmtId="0" fontId="2" fillId="0" borderId="44" xfId="21" applyFont="1" applyBorder="1" applyAlignment="1">
      <alignment horizontal="center" vertical="center"/>
      <protection/>
    </xf>
    <xf numFmtId="0" fontId="2" fillId="0" borderId="188" xfId="21" applyFont="1" applyBorder="1" applyAlignment="1">
      <alignment horizontal="center" vertical="center"/>
      <protection/>
    </xf>
    <xf numFmtId="0" fontId="2" fillId="0" borderId="53" xfId="21" applyFont="1" applyBorder="1" applyAlignment="1">
      <alignment horizontal="center" vertical="center"/>
      <protection/>
    </xf>
    <xf numFmtId="0" fontId="2" fillId="0" borderId="200" xfId="21" applyFont="1" applyBorder="1" applyAlignment="1">
      <alignment horizontal="center" vertical="center"/>
      <protection/>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49"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150" xfId="0" applyFont="1" applyBorder="1" applyAlignment="1">
      <alignment horizontal="distributed" vertical="center" wrapText="1"/>
    </xf>
    <xf numFmtId="0" fontId="4" fillId="0" borderId="147" xfId="0" applyFont="1" applyBorder="1" applyAlignment="1">
      <alignment horizontal="distributed" vertical="center" wrapText="1"/>
    </xf>
    <xf numFmtId="0" fontId="4" fillId="0" borderId="148" xfId="0" applyFont="1" applyBorder="1" applyAlignment="1">
      <alignment horizontal="distributed" vertical="center" wrapText="1"/>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11" xfId="0" applyFont="1" applyBorder="1" applyAlignment="1">
      <alignment horizontal="right" vertical="distributed" textRotation="255" wrapText="1"/>
    </xf>
    <xf numFmtId="0" fontId="2" fillId="0" borderId="155" xfId="0" applyFont="1" applyBorder="1" applyAlignment="1">
      <alignment horizontal="right" vertical="distributed" textRotation="255" wrapText="1"/>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28" xfId="0" applyFont="1" applyBorder="1" applyAlignment="1">
      <alignment horizontal="center" vertical="center"/>
    </xf>
    <xf numFmtId="0" fontId="2" fillId="0" borderId="201" xfId="0" applyFont="1" applyBorder="1" applyAlignment="1">
      <alignment horizontal="distributed" vertical="center" indent="7"/>
    </xf>
    <xf numFmtId="0" fontId="2" fillId="0" borderId="202" xfId="0" applyFont="1" applyBorder="1" applyAlignment="1">
      <alignment horizontal="distributed" vertical="center" indent="7"/>
    </xf>
    <xf numFmtId="0" fontId="2" fillId="0" borderId="210" xfId="0" applyFont="1" applyBorder="1" applyAlignment="1">
      <alignment horizontal="center" vertical="center"/>
    </xf>
    <xf numFmtId="0" fontId="2" fillId="0" borderId="211" xfId="0" applyFont="1" applyBorder="1" applyAlignment="1">
      <alignment horizontal="left" vertical="distributed" textRotation="255" wrapText="1"/>
    </xf>
    <xf numFmtId="0" fontId="2" fillId="0" borderId="212" xfId="0" applyFont="1" applyBorder="1" applyAlignment="1">
      <alignment horizontal="left" vertical="distributed" textRotation="255"/>
    </xf>
    <xf numFmtId="0" fontId="2" fillId="0" borderId="213" xfId="0" applyFont="1" applyBorder="1" applyAlignment="1">
      <alignment horizontal="left" vertical="distributed" textRotation="255"/>
    </xf>
    <xf numFmtId="0" fontId="2" fillId="0" borderId="185" xfId="0" applyFont="1" applyBorder="1" applyAlignment="1">
      <alignment horizontal="center"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173" xfId="0" applyFont="1" applyBorder="1" applyAlignment="1">
      <alignment horizontal="distributed" vertical="center"/>
    </xf>
    <xf numFmtId="0" fontId="4" fillId="0" borderId="175" xfId="0" applyFont="1" applyBorder="1" applyAlignment="1">
      <alignment horizontal="distributed" vertical="center"/>
    </xf>
    <xf numFmtId="0" fontId="2" fillId="0" borderId="179" xfId="0" applyFont="1" applyBorder="1" applyAlignment="1">
      <alignment horizontal="distributed" vertical="center"/>
    </xf>
    <xf numFmtId="0" fontId="2" fillId="0" borderId="181" xfId="0" applyFont="1" applyBorder="1" applyAlignment="1">
      <alignment horizontal="distributed" vertical="center"/>
    </xf>
    <xf numFmtId="0" fontId="2" fillId="0" borderId="214" xfId="0" applyFont="1" applyBorder="1" applyAlignment="1">
      <alignment horizontal="left" vertical="distributed" textRotation="255" wrapText="1"/>
    </xf>
    <xf numFmtId="0" fontId="2" fillId="0" borderId="176" xfId="0" applyFont="1" applyBorder="1" applyAlignment="1">
      <alignment horizontal="distributed" vertical="center"/>
    </xf>
    <xf numFmtId="0" fontId="2" fillId="0" borderId="178" xfId="0" applyFont="1" applyBorder="1" applyAlignment="1">
      <alignment horizontal="distributed" vertical="center"/>
    </xf>
    <xf numFmtId="0" fontId="2" fillId="0" borderId="3"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189" xfId="0" applyFont="1" applyBorder="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197" xfId="0" applyFont="1" applyBorder="1" applyAlignment="1">
      <alignment horizontal="center" vertical="center"/>
    </xf>
    <xf numFmtId="0" fontId="2" fillId="0" borderId="109" xfId="0" applyFont="1" applyBorder="1" applyAlignment="1">
      <alignment horizontal="center" vertical="center"/>
    </xf>
    <xf numFmtId="0" fontId="2" fillId="0" borderId="51" xfId="0" applyFont="1" applyBorder="1" applyAlignment="1">
      <alignment horizontal="center" vertical="center"/>
    </xf>
    <xf numFmtId="0" fontId="2" fillId="0" borderId="44" xfId="0" applyFont="1" applyBorder="1" applyAlignment="1">
      <alignment horizontal="center" vertical="center"/>
    </xf>
    <xf numFmtId="0" fontId="2" fillId="0" borderId="219" xfId="0" applyFont="1" applyBorder="1" applyAlignment="1">
      <alignment horizontal="center" vertical="distributed" textRotation="255" indent="5"/>
    </xf>
    <xf numFmtId="0" fontId="2" fillId="0" borderId="168" xfId="0" applyFont="1" applyBorder="1" applyAlignment="1">
      <alignment horizontal="center" vertical="distributed" textRotation="255" indent="5"/>
    </xf>
    <xf numFmtId="0" fontId="2" fillId="0" borderId="40" xfId="0" applyFont="1" applyBorder="1" applyAlignment="1">
      <alignment horizontal="center" vertical="distributed" textRotation="255" indent="2"/>
    </xf>
    <xf numFmtId="0" fontId="2" fillId="0" borderId="220" xfId="0" applyFont="1" applyBorder="1" applyAlignment="1">
      <alignment horizontal="center" vertical="distributed" textRotation="255" indent="2"/>
    </xf>
    <xf numFmtId="0" fontId="2" fillId="0" borderId="221" xfId="0" applyFont="1" applyBorder="1" applyAlignment="1">
      <alignment horizontal="distributed" vertical="center"/>
    </xf>
    <xf numFmtId="0" fontId="2" fillId="0" borderId="6" xfId="0" applyFont="1" applyBorder="1" applyAlignment="1">
      <alignment horizontal="distributed" vertical="center"/>
    </xf>
    <xf numFmtId="0" fontId="2" fillId="0" borderId="222" xfId="0" applyFont="1" applyBorder="1" applyAlignment="1">
      <alignment horizontal="center" vertical="distributed" textRotation="255" indent="2"/>
    </xf>
    <xf numFmtId="0" fontId="2" fillId="0" borderId="223" xfId="0" applyFont="1" applyBorder="1" applyAlignment="1">
      <alignment horizontal="center" vertical="distributed" textRotation="255" indent="2"/>
    </xf>
    <xf numFmtId="0" fontId="2" fillId="0" borderId="224" xfId="0" applyFont="1" applyBorder="1" applyAlignment="1">
      <alignment horizontal="center" vertical="distributed" textRotation="255" indent="2"/>
    </xf>
    <xf numFmtId="0" fontId="2" fillId="0" borderId="177" xfId="0" applyFont="1" applyBorder="1" applyAlignment="1">
      <alignment horizontal="distributed" vertical="center"/>
    </xf>
    <xf numFmtId="0" fontId="2" fillId="0" borderId="225" xfId="0" applyFont="1" applyBorder="1" applyAlignment="1">
      <alignment horizontal="distributed" vertical="center"/>
    </xf>
    <xf numFmtId="0" fontId="4" fillId="0" borderId="76" xfId="0" applyFont="1" applyBorder="1" applyAlignment="1">
      <alignment horizontal="center" vertical="center"/>
    </xf>
    <xf numFmtId="0" fontId="4"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35" xfId="0" applyFont="1" applyBorder="1" applyAlignment="1">
      <alignment horizontal="center" vertical="center"/>
    </xf>
    <xf numFmtId="0" fontId="2" fillId="0" borderId="189" xfId="0" applyFont="1" applyBorder="1" applyAlignment="1">
      <alignment horizontal="distributed" vertical="center" indent="5"/>
    </xf>
    <xf numFmtId="0" fontId="2" fillId="0" borderId="190" xfId="0" applyFont="1" applyBorder="1" applyAlignment="1">
      <alignment horizontal="distributed" vertical="center" indent="5"/>
    </xf>
    <xf numFmtId="0" fontId="2" fillId="0" borderId="196" xfId="0" applyFont="1" applyBorder="1" applyAlignment="1">
      <alignment horizontal="distributed" vertical="center" indent="5"/>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51"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distributed" vertical="center" wrapText="1" indent="2"/>
    </xf>
    <xf numFmtId="0" fontId="2" fillId="0" borderId="25" xfId="0" applyFont="1" applyBorder="1" applyAlignment="1">
      <alignment horizontal="distributed" vertical="center" wrapText="1" indent="2"/>
    </xf>
    <xf numFmtId="0" fontId="2" fillId="0" borderId="3" xfId="0" applyFont="1" applyBorder="1" applyAlignment="1">
      <alignment horizontal="left"/>
    </xf>
    <xf numFmtId="0" fontId="2" fillId="0" borderId="226" xfId="0" applyFont="1" applyBorder="1" applyAlignment="1">
      <alignment horizontal="left"/>
    </xf>
    <xf numFmtId="0" fontId="2" fillId="0" borderId="189" xfId="0" applyFont="1" applyBorder="1" applyAlignment="1">
      <alignment horizontal="distributed" vertical="center" wrapText="1" indent="3"/>
    </xf>
    <xf numFmtId="0" fontId="2" fillId="0" borderId="190" xfId="0" applyFont="1" applyBorder="1" applyAlignment="1">
      <alignment horizontal="distributed" vertical="center" wrapText="1" indent="3"/>
    </xf>
    <xf numFmtId="0" fontId="2" fillId="0" borderId="191" xfId="0" applyFont="1" applyBorder="1" applyAlignment="1">
      <alignment horizontal="distributed" vertical="center" wrapText="1" indent="3"/>
    </xf>
    <xf numFmtId="0" fontId="2" fillId="0" borderId="189" xfId="0" applyFont="1" applyBorder="1" applyAlignment="1">
      <alignment horizontal="distributed" vertical="center" wrapText="1" indent="5"/>
    </xf>
    <xf numFmtId="0" fontId="2" fillId="0" borderId="190" xfId="0" applyFont="1" applyBorder="1" applyAlignment="1">
      <alignment horizontal="distributed" vertical="center" wrapText="1" indent="5"/>
    </xf>
    <xf numFmtId="0" fontId="2" fillId="0" borderId="191" xfId="0" applyFont="1" applyBorder="1" applyAlignment="1">
      <alignment horizontal="distributed" vertical="center" wrapText="1" indent="5"/>
    </xf>
    <xf numFmtId="0" fontId="2" fillId="0" borderId="197" xfId="0" applyFont="1" applyBorder="1" applyAlignment="1">
      <alignment horizontal="distributed" vertical="center" wrapText="1" indent="2"/>
    </xf>
    <xf numFmtId="0" fontId="2" fillId="0" borderId="199" xfId="0" applyFont="1" applyBorder="1" applyAlignment="1">
      <alignment horizontal="distributed" vertical="center" wrapText="1" indent="2"/>
    </xf>
    <xf numFmtId="0" fontId="2" fillId="0" borderId="185"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231"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32" xfId="0" applyFont="1" applyBorder="1" applyAlignment="1">
      <alignment horizontal="center" vertical="center" wrapText="1"/>
    </xf>
    <xf numFmtId="0" fontId="0" fillId="0" borderId="35" xfId="0" applyBorder="1" applyAlignment="1">
      <alignment shrinkToFit="1"/>
    </xf>
    <xf numFmtId="0" fontId="2" fillId="0" borderId="227"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35" xfId="0" applyBorder="1" applyAlignment="1">
      <alignment horizontal="center" vertical="center" wrapText="1"/>
    </xf>
    <xf numFmtId="0" fontId="2" fillId="0" borderId="227" xfId="0" applyFont="1" applyBorder="1" applyAlignment="1">
      <alignment horizontal="distributed" vertical="center" wrapText="1"/>
    </xf>
    <xf numFmtId="0" fontId="2" fillId="0" borderId="35" xfId="0" applyFont="1" applyBorder="1" applyAlignment="1">
      <alignment horizontal="distributed" vertical="center" wrapText="1"/>
    </xf>
    <xf numFmtId="0" fontId="0" fillId="0" borderId="35" xfId="0" applyBorder="1" applyAlignment="1">
      <alignment vertical="center" wrapText="1"/>
    </xf>
    <xf numFmtId="0" fontId="0" fillId="0" borderId="233" xfId="0" applyBorder="1" applyAlignment="1">
      <alignment vertical="center" wrapText="1"/>
    </xf>
    <xf numFmtId="0" fontId="2" fillId="0" borderId="227" xfId="0" applyFont="1" applyBorder="1" applyAlignment="1">
      <alignment horizontal="distributed" vertical="center" wrapText="1" indent="1"/>
    </xf>
    <xf numFmtId="0" fontId="2" fillId="0" borderId="35" xfId="0" applyFont="1" applyBorder="1" applyAlignment="1">
      <alignment horizontal="distributed" vertical="center" wrapText="1" indent="1"/>
    </xf>
    <xf numFmtId="0" fontId="2" fillId="0" borderId="51" xfId="0" applyFont="1" applyBorder="1" applyAlignment="1">
      <alignment horizontal="center" vertical="center" wrapText="1"/>
    </xf>
    <xf numFmtId="0" fontId="2" fillId="0" borderId="51" xfId="0" applyFont="1" applyBorder="1" applyAlignment="1">
      <alignment horizontal="distributed" vertical="center" wrapText="1"/>
    </xf>
    <xf numFmtId="0" fontId="2" fillId="0" borderId="189" xfId="0" applyFont="1" applyBorder="1" applyAlignment="1">
      <alignment horizontal="distributed" vertical="center" wrapText="1" indent="10"/>
    </xf>
    <xf numFmtId="0" fontId="2" fillId="0" borderId="190" xfId="0" applyFont="1" applyBorder="1" applyAlignment="1">
      <alignment horizontal="distributed" vertical="center" wrapText="1" indent="10"/>
    </xf>
    <xf numFmtId="0" fontId="0" fillId="0" borderId="190" xfId="0" applyBorder="1" applyAlignment="1">
      <alignment horizontal="distributed" vertical="center" wrapText="1" indent="10"/>
    </xf>
    <xf numFmtId="0" fontId="2" fillId="0" borderId="197" xfId="0" applyFont="1" applyBorder="1" applyAlignment="1">
      <alignment horizontal="distributed" vertical="center" wrapText="1" indent="5"/>
    </xf>
    <xf numFmtId="0" fontId="2" fillId="0" borderId="198" xfId="0" applyFont="1" applyBorder="1" applyAlignment="1">
      <alignment horizontal="distributed" vertical="center" wrapText="1" indent="5"/>
    </xf>
    <xf numFmtId="0" fontId="2" fillId="0" borderId="44" xfId="0" applyFont="1" applyBorder="1" applyAlignment="1">
      <alignment horizontal="center" vertical="center" wrapText="1"/>
    </xf>
    <xf numFmtId="0" fontId="0" fillId="0" borderId="188" xfId="0"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vertical="top" wrapText="1" readingOrder="1"/>
    </xf>
    <xf numFmtId="0" fontId="2" fillId="0" borderId="0" xfId="0" applyFont="1" applyAlignment="1">
      <alignment horizontal="left" vertical="top" wrapText="1"/>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45161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45161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0</xdr:row>
      <xdr:rowOff>0</xdr:rowOff>
    </xdr:from>
    <xdr:to>
      <xdr:col>15</xdr:col>
      <xdr:colOff>57150</xdr:colOff>
      <xdr:row>0</xdr:row>
      <xdr:rowOff>0</xdr:rowOff>
    </xdr:to>
    <xdr:sp>
      <xdr:nvSpPr>
        <xdr:cNvPr id="3" name="AutoShape 3"/>
        <xdr:cNvSpPr>
          <a:spLocks/>
        </xdr:cNvSpPr>
      </xdr:nvSpPr>
      <xdr:spPr>
        <a:xfrm>
          <a:off x="981075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0</xdr:row>
      <xdr:rowOff>0</xdr:rowOff>
    </xdr:from>
    <xdr:to>
      <xdr:col>15</xdr:col>
      <xdr:colOff>57150</xdr:colOff>
      <xdr:row>0</xdr:row>
      <xdr:rowOff>0</xdr:rowOff>
    </xdr:to>
    <xdr:sp>
      <xdr:nvSpPr>
        <xdr:cNvPr id="4" name="AutoShape 4"/>
        <xdr:cNvSpPr>
          <a:spLocks/>
        </xdr:cNvSpPr>
      </xdr:nvSpPr>
      <xdr:spPr>
        <a:xfrm>
          <a:off x="981075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115300" y="390525"/>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tabSelected="1" zoomScale="85" zoomScaleNormal="85" workbookViewId="0" topLeftCell="A1">
      <selection activeCell="A1" sqref="A1:Q1"/>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1.875" style="8" customWidth="1"/>
    <col min="6" max="6" width="7.625" style="8" customWidth="1"/>
    <col min="7" max="7" width="9.125" style="8" customWidth="1"/>
    <col min="8" max="8" width="7.625" style="8" customWidth="1"/>
    <col min="9" max="9" width="11.125" style="8" bestFit="1" customWidth="1"/>
    <col min="10" max="10" width="7.625" style="8" customWidth="1"/>
    <col min="11" max="11" width="9.125" style="8" customWidth="1"/>
    <col min="12" max="12" width="7.625" style="8" customWidth="1"/>
    <col min="13" max="13" width="11.125" style="8" bestFit="1" customWidth="1"/>
    <col min="14" max="14" width="7.625" style="8" customWidth="1"/>
    <col min="15" max="15" width="11.87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290" t="s">
        <v>0</v>
      </c>
      <c r="B1" s="290"/>
      <c r="C1" s="290"/>
      <c r="D1" s="290"/>
      <c r="E1" s="290"/>
      <c r="F1" s="290"/>
      <c r="G1" s="290"/>
      <c r="H1" s="290"/>
      <c r="I1" s="290"/>
      <c r="J1" s="290"/>
      <c r="K1" s="290"/>
      <c r="L1" s="290"/>
      <c r="M1" s="290"/>
      <c r="N1" s="290"/>
      <c r="O1" s="290"/>
      <c r="P1" s="290"/>
      <c r="Q1" s="290"/>
    </row>
    <row r="2" s="4" customFormat="1" ht="12" thickBot="1">
      <c r="A2" s="4" t="s">
        <v>88</v>
      </c>
    </row>
    <row r="3" spans="1:17" s="4" customFormat="1" ht="19.5" customHeight="1">
      <c r="A3" s="338" t="s">
        <v>43</v>
      </c>
      <c r="B3" s="339"/>
      <c r="C3" s="340"/>
      <c r="D3" s="348" t="s">
        <v>125</v>
      </c>
      <c r="E3" s="349"/>
      <c r="F3" s="349"/>
      <c r="G3" s="349"/>
      <c r="H3" s="349"/>
      <c r="I3" s="349"/>
      <c r="J3" s="349"/>
      <c r="K3" s="350"/>
      <c r="L3" s="344" t="s">
        <v>44</v>
      </c>
      <c r="M3" s="339"/>
      <c r="N3" s="344" t="s">
        <v>45</v>
      </c>
      <c r="O3" s="340"/>
      <c r="P3" s="344" t="s">
        <v>43</v>
      </c>
      <c r="Q3" s="345"/>
    </row>
    <row r="4" spans="1:27" s="4" customFormat="1" ht="18.75" customHeight="1">
      <c r="A4" s="341"/>
      <c r="B4" s="342"/>
      <c r="C4" s="343"/>
      <c r="D4" s="291" t="s">
        <v>127</v>
      </c>
      <c r="E4" s="292"/>
      <c r="F4" s="293" t="s">
        <v>4</v>
      </c>
      <c r="G4" s="294"/>
      <c r="H4" s="291" t="s">
        <v>5</v>
      </c>
      <c r="I4" s="292"/>
      <c r="J4" s="291" t="s">
        <v>126</v>
      </c>
      <c r="K4" s="292"/>
      <c r="L4" s="293"/>
      <c r="M4" s="351"/>
      <c r="N4" s="293"/>
      <c r="O4" s="294"/>
      <c r="P4" s="346"/>
      <c r="Q4" s="347"/>
      <c r="R4" s="5"/>
      <c r="S4" s="5"/>
      <c r="T4" s="5"/>
      <c r="U4" s="5"/>
      <c r="V4" s="5"/>
      <c r="W4" s="5"/>
      <c r="X4" s="5"/>
      <c r="Y4" s="5"/>
      <c r="Z4" s="5"/>
      <c r="AA4" s="5"/>
    </row>
    <row r="5" spans="1:27" s="4" customFormat="1" ht="22.5">
      <c r="A5" s="341"/>
      <c r="B5" s="342"/>
      <c r="C5" s="343"/>
      <c r="D5" s="71" t="s">
        <v>111</v>
      </c>
      <c r="E5" s="72" t="s">
        <v>46</v>
      </c>
      <c r="F5" s="71" t="s">
        <v>111</v>
      </c>
      <c r="G5" s="72" t="s">
        <v>46</v>
      </c>
      <c r="H5" s="71" t="s">
        <v>111</v>
      </c>
      <c r="I5" s="72" t="s">
        <v>46</v>
      </c>
      <c r="J5" s="71" t="s">
        <v>111</v>
      </c>
      <c r="K5" s="72" t="s">
        <v>46</v>
      </c>
      <c r="L5" s="71" t="s">
        <v>111</v>
      </c>
      <c r="M5" s="72" t="s">
        <v>46</v>
      </c>
      <c r="N5" s="71" t="s">
        <v>111</v>
      </c>
      <c r="O5" s="73" t="s">
        <v>46</v>
      </c>
      <c r="P5" s="346"/>
      <c r="Q5" s="347"/>
      <c r="R5" s="5"/>
      <c r="S5" s="5"/>
      <c r="T5" s="5"/>
      <c r="U5" s="5"/>
      <c r="V5" s="5"/>
      <c r="W5" s="5"/>
      <c r="X5" s="5"/>
      <c r="Y5" s="5"/>
      <c r="Z5" s="5"/>
      <c r="AA5" s="5"/>
    </row>
    <row r="6" spans="1:27" s="40" customFormat="1" ht="15" customHeight="1">
      <c r="A6" s="79"/>
      <c r="B6" s="104"/>
      <c r="C6" s="80"/>
      <c r="D6" s="82"/>
      <c r="E6" s="83" t="s">
        <v>12</v>
      </c>
      <c r="F6" s="82"/>
      <c r="G6" s="83" t="s">
        <v>12</v>
      </c>
      <c r="H6" s="82"/>
      <c r="I6" s="83" t="s">
        <v>12</v>
      </c>
      <c r="J6" s="82"/>
      <c r="K6" s="83" t="s">
        <v>12</v>
      </c>
      <c r="L6" s="82"/>
      <c r="M6" s="83" t="s">
        <v>12</v>
      </c>
      <c r="N6" s="82"/>
      <c r="O6" s="84" t="s">
        <v>12</v>
      </c>
      <c r="P6" s="81"/>
      <c r="Q6" s="152"/>
      <c r="R6" s="39"/>
      <c r="S6" s="39"/>
      <c r="T6" s="39"/>
      <c r="U6" s="39"/>
      <c r="V6" s="39"/>
      <c r="W6" s="39"/>
      <c r="X6" s="39"/>
      <c r="Y6" s="39"/>
      <c r="Z6" s="39"/>
      <c r="AA6" s="39"/>
    </row>
    <row r="7" spans="1:17" s="4" customFormat="1" ht="30" customHeight="1">
      <c r="A7" s="317" t="s">
        <v>47</v>
      </c>
      <c r="B7" s="320" t="s">
        <v>13</v>
      </c>
      <c r="C7" s="321"/>
      <c r="D7" s="158">
        <v>49121</v>
      </c>
      <c r="E7" s="159">
        <v>958831220</v>
      </c>
      <c r="F7" s="158">
        <v>650</v>
      </c>
      <c r="G7" s="159">
        <v>781230</v>
      </c>
      <c r="H7" s="158">
        <v>2613</v>
      </c>
      <c r="I7" s="159">
        <v>29398876</v>
      </c>
      <c r="J7" s="158">
        <v>1122</v>
      </c>
      <c r="K7" s="159">
        <v>9014746</v>
      </c>
      <c r="L7" s="158">
        <v>3</v>
      </c>
      <c r="M7" s="159">
        <v>2426</v>
      </c>
      <c r="N7" s="158">
        <v>53509</v>
      </c>
      <c r="O7" s="159">
        <v>998028498</v>
      </c>
      <c r="P7" s="160" t="s">
        <v>13</v>
      </c>
      <c r="Q7" s="303" t="s">
        <v>47</v>
      </c>
    </row>
    <row r="8" spans="1:17" s="4" customFormat="1" ht="30" customHeight="1">
      <c r="A8" s="305"/>
      <c r="B8" s="315" t="s">
        <v>131</v>
      </c>
      <c r="C8" s="316"/>
      <c r="D8" s="161">
        <v>48966</v>
      </c>
      <c r="E8" s="162">
        <v>275801670</v>
      </c>
      <c r="F8" s="161">
        <v>644</v>
      </c>
      <c r="G8" s="162">
        <v>183442</v>
      </c>
      <c r="H8" s="161">
        <v>2600</v>
      </c>
      <c r="I8" s="162">
        <v>6467468</v>
      </c>
      <c r="J8" s="161">
        <v>1108</v>
      </c>
      <c r="K8" s="162">
        <v>1986567</v>
      </c>
      <c r="L8" s="161">
        <v>3</v>
      </c>
      <c r="M8" s="162">
        <v>533</v>
      </c>
      <c r="N8" s="161">
        <v>53321</v>
      </c>
      <c r="O8" s="162">
        <v>284439681</v>
      </c>
      <c r="P8" s="163" t="s">
        <v>14</v>
      </c>
      <c r="Q8" s="304"/>
    </row>
    <row r="9" spans="1:17" s="4" customFormat="1" ht="30" customHeight="1">
      <c r="A9" s="305"/>
      <c r="B9" s="318" t="s">
        <v>15</v>
      </c>
      <c r="C9" s="319"/>
      <c r="D9" s="164">
        <v>48864</v>
      </c>
      <c r="E9" s="165">
        <v>267265135</v>
      </c>
      <c r="F9" s="164">
        <v>643</v>
      </c>
      <c r="G9" s="165">
        <v>182128</v>
      </c>
      <c r="H9" s="164">
        <v>2543</v>
      </c>
      <c r="I9" s="165">
        <v>5960910</v>
      </c>
      <c r="J9" s="164">
        <v>1107</v>
      </c>
      <c r="K9" s="165">
        <v>1938174</v>
      </c>
      <c r="L9" s="164">
        <v>2</v>
      </c>
      <c r="M9" s="165">
        <v>389</v>
      </c>
      <c r="N9" s="164">
        <v>53159</v>
      </c>
      <c r="O9" s="165">
        <v>275346735</v>
      </c>
      <c r="P9" s="166" t="s">
        <v>15</v>
      </c>
      <c r="Q9" s="304"/>
    </row>
    <row r="10" spans="1:17" s="4" customFormat="1" ht="30" customHeight="1">
      <c r="A10" s="305" t="s">
        <v>65</v>
      </c>
      <c r="B10" s="308" t="s">
        <v>13</v>
      </c>
      <c r="C10" s="309"/>
      <c r="D10" s="167">
        <v>25</v>
      </c>
      <c r="E10" s="168">
        <v>615766</v>
      </c>
      <c r="F10" s="264"/>
      <c r="G10" s="265"/>
      <c r="H10" s="167">
        <v>4</v>
      </c>
      <c r="I10" s="168">
        <v>206088</v>
      </c>
      <c r="J10" s="264"/>
      <c r="K10" s="265"/>
      <c r="L10" s="264"/>
      <c r="M10" s="265"/>
      <c r="N10" s="167">
        <v>29</v>
      </c>
      <c r="O10" s="168">
        <v>821854</v>
      </c>
      <c r="P10" s="169" t="s">
        <v>13</v>
      </c>
      <c r="Q10" s="304" t="s">
        <v>66</v>
      </c>
    </row>
    <row r="11" spans="1:17" s="4" customFormat="1" ht="30" customHeight="1">
      <c r="A11" s="305"/>
      <c r="B11" s="315" t="s">
        <v>131</v>
      </c>
      <c r="C11" s="316"/>
      <c r="D11" s="161">
        <v>25</v>
      </c>
      <c r="E11" s="162">
        <v>194468</v>
      </c>
      <c r="F11" s="266"/>
      <c r="G11" s="267"/>
      <c r="H11" s="161">
        <v>4</v>
      </c>
      <c r="I11" s="162">
        <v>42248</v>
      </c>
      <c r="J11" s="266"/>
      <c r="K11" s="267"/>
      <c r="L11" s="266"/>
      <c r="M11" s="267"/>
      <c r="N11" s="161">
        <v>29</v>
      </c>
      <c r="O11" s="162">
        <v>236715</v>
      </c>
      <c r="P11" s="163" t="s">
        <v>14</v>
      </c>
      <c r="Q11" s="304"/>
    </row>
    <row r="12" spans="1:17" s="4" customFormat="1" ht="30" customHeight="1">
      <c r="A12" s="306"/>
      <c r="B12" s="313" t="s">
        <v>15</v>
      </c>
      <c r="C12" s="314"/>
      <c r="D12" s="170">
        <v>25</v>
      </c>
      <c r="E12" s="171">
        <v>193789</v>
      </c>
      <c r="F12" s="268"/>
      <c r="G12" s="269"/>
      <c r="H12" s="170">
        <v>2</v>
      </c>
      <c r="I12" s="171">
        <v>36559</v>
      </c>
      <c r="J12" s="268"/>
      <c r="K12" s="269"/>
      <c r="L12" s="268"/>
      <c r="M12" s="269"/>
      <c r="N12" s="170">
        <v>27</v>
      </c>
      <c r="O12" s="171">
        <v>230348</v>
      </c>
      <c r="P12" s="172" t="s">
        <v>15</v>
      </c>
      <c r="Q12" s="307"/>
    </row>
    <row r="13" spans="1:17" s="6" customFormat="1" ht="30" customHeight="1">
      <c r="A13" s="310" t="s">
        <v>37</v>
      </c>
      <c r="B13" s="311"/>
      <c r="C13" s="312"/>
      <c r="D13" s="48">
        <v>48889</v>
      </c>
      <c r="E13" s="49">
        <v>267458924</v>
      </c>
      <c r="F13" s="48">
        <v>643</v>
      </c>
      <c r="G13" s="49">
        <v>182128</v>
      </c>
      <c r="H13" s="48">
        <v>2545</v>
      </c>
      <c r="I13" s="49">
        <v>5997469</v>
      </c>
      <c r="J13" s="48">
        <v>1107</v>
      </c>
      <c r="K13" s="49">
        <v>1938174</v>
      </c>
      <c r="L13" s="48">
        <v>2</v>
      </c>
      <c r="M13" s="49">
        <v>389</v>
      </c>
      <c r="N13" s="48">
        <v>53186</v>
      </c>
      <c r="O13" s="49">
        <v>275577082</v>
      </c>
      <c r="P13" s="299" t="s">
        <v>37</v>
      </c>
      <c r="Q13" s="300"/>
    </row>
    <row r="14" spans="1:17" s="4" customFormat="1" ht="30" customHeight="1">
      <c r="A14" s="331" t="s">
        <v>17</v>
      </c>
      <c r="B14" s="332"/>
      <c r="C14" s="333"/>
      <c r="D14" s="37">
        <v>279</v>
      </c>
      <c r="E14" s="23">
        <v>30894</v>
      </c>
      <c r="F14" s="37">
        <v>25</v>
      </c>
      <c r="G14" s="23">
        <v>1021</v>
      </c>
      <c r="H14" s="37">
        <v>13</v>
      </c>
      <c r="I14" s="23">
        <v>613</v>
      </c>
      <c r="J14" s="37">
        <v>24</v>
      </c>
      <c r="K14" s="23">
        <v>805</v>
      </c>
      <c r="L14" s="37" t="s">
        <v>136</v>
      </c>
      <c r="M14" s="23" t="s">
        <v>136</v>
      </c>
      <c r="N14" s="37">
        <v>341</v>
      </c>
      <c r="O14" s="23">
        <v>33333</v>
      </c>
      <c r="P14" s="301" t="s">
        <v>17</v>
      </c>
      <c r="Q14" s="302"/>
    </row>
    <row r="15" spans="1:17" s="4" customFormat="1" ht="30" customHeight="1">
      <c r="A15" s="328" t="s">
        <v>19</v>
      </c>
      <c r="B15" s="329"/>
      <c r="C15" s="330"/>
      <c r="D15" s="21">
        <v>2060</v>
      </c>
      <c r="E15" s="22">
        <v>244130</v>
      </c>
      <c r="F15" s="21">
        <v>3</v>
      </c>
      <c r="G15" s="22">
        <v>142</v>
      </c>
      <c r="H15" s="21">
        <v>51</v>
      </c>
      <c r="I15" s="22">
        <v>25599</v>
      </c>
      <c r="J15" s="21">
        <v>17</v>
      </c>
      <c r="K15" s="22">
        <v>3051</v>
      </c>
      <c r="L15" s="21" t="s">
        <v>136</v>
      </c>
      <c r="M15" s="22" t="s">
        <v>136</v>
      </c>
      <c r="N15" s="21">
        <v>2131</v>
      </c>
      <c r="O15" s="22">
        <v>272922</v>
      </c>
      <c r="P15" s="297" t="s">
        <v>19</v>
      </c>
      <c r="Q15" s="288"/>
    </row>
    <row r="16" spans="1:17" s="4" customFormat="1" ht="30" customHeight="1" thickBot="1">
      <c r="A16" s="325" t="s">
        <v>20</v>
      </c>
      <c r="B16" s="326"/>
      <c r="C16" s="327"/>
      <c r="D16" s="38">
        <v>613</v>
      </c>
      <c r="E16" s="25">
        <v>245717</v>
      </c>
      <c r="F16" s="38" t="s">
        <v>136</v>
      </c>
      <c r="G16" s="25" t="s">
        <v>136</v>
      </c>
      <c r="H16" s="38">
        <v>5</v>
      </c>
      <c r="I16" s="25">
        <v>1134</v>
      </c>
      <c r="J16" s="38">
        <v>2</v>
      </c>
      <c r="K16" s="25">
        <v>1078</v>
      </c>
      <c r="L16" s="38" t="s">
        <v>136</v>
      </c>
      <c r="M16" s="25" t="s">
        <v>136</v>
      </c>
      <c r="N16" s="38">
        <v>620</v>
      </c>
      <c r="O16" s="25">
        <v>247929</v>
      </c>
      <c r="P16" s="287" t="s">
        <v>20</v>
      </c>
      <c r="Q16" s="298"/>
    </row>
    <row r="17" spans="1:18" s="6" customFormat="1" ht="30" customHeight="1" thickBot="1" thickTop="1">
      <c r="A17" s="322" t="s">
        <v>21</v>
      </c>
      <c r="B17" s="323"/>
      <c r="C17" s="324"/>
      <c r="D17" s="270"/>
      <c r="E17" s="24">
        <v>267979664</v>
      </c>
      <c r="F17" s="270"/>
      <c r="G17" s="24">
        <v>183291</v>
      </c>
      <c r="H17" s="270"/>
      <c r="I17" s="24">
        <v>6024815</v>
      </c>
      <c r="J17" s="270"/>
      <c r="K17" s="24">
        <v>1943107</v>
      </c>
      <c r="L17" s="270"/>
      <c r="M17" s="24">
        <v>389</v>
      </c>
      <c r="N17" s="270"/>
      <c r="O17" s="24">
        <v>276131265</v>
      </c>
      <c r="P17" s="295" t="s">
        <v>21</v>
      </c>
      <c r="Q17" s="296"/>
      <c r="R17" s="7"/>
    </row>
    <row r="18" spans="1:3" s="4" customFormat="1" ht="11.25">
      <c r="A18" s="336" t="s">
        <v>38</v>
      </c>
      <c r="B18" s="336"/>
      <c r="C18" s="1" t="s">
        <v>121</v>
      </c>
    </row>
    <row r="19" spans="1:8" s="4" customFormat="1" ht="11.25" customHeight="1">
      <c r="A19" s="337" t="s">
        <v>39</v>
      </c>
      <c r="B19" s="337"/>
      <c r="C19" s="334">
        <v>38898</v>
      </c>
      <c r="D19" s="334"/>
      <c r="E19" s="334"/>
      <c r="F19" s="334"/>
      <c r="G19" s="334"/>
      <c r="H19" s="334"/>
    </row>
    <row r="20" spans="1:3" s="4" customFormat="1" ht="11.25">
      <c r="A20" s="335" t="s">
        <v>40</v>
      </c>
      <c r="B20" s="335"/>
      <c r="C20" s="1" t="s">
        <v>41</v>
      </c>
    </row>
    <row r="21" spans="1:3" s="4" customFormat="1" ht="11.25">
      <c r="A21" s="3"/>
      <c r="B21" s="3"/>
      <c r="C21" s="1" t="s">
        <v>42</v>
      </c>
    </row>
    <row r="24" spans="4:8" ht="11.25">
      <c r="D24" s="70"/>
      <c r="E24" s="289"/>
      <c r="F24" s="289"/>
      <c r="G24" s="289"/>
      <c r="H24" s="289"/>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A3:C5"/>
    <mergeCell ref="P3:Q5"/>
    <mergeCell ref="D3:K3"/>
    <mergeCell ref="L3:M4"/>
    <mergeCell ref="N3:O4"/>
    <mergeCell ref="C19:H19"/>
    <mergeCell ref="A20:B20"/>
    <mergeCell ref="A18:B18"/>
    <mergeCell ref="A19:B19"/>
    <mergeCell ref="B8:C8"/>
    <mergeCell ref="B7:C7"/>
    <mergeCell ref="A17:C17"/>
    <mergeCell ref="A16:C16"/>
    <mergeCell ref="A15:C15"/>
    <mergeCell ref="A14:C14"/>
    <mergeCell ref="P14:Q14"/>
    <mergeCell ref="Q7:Q9"/>
    <mergeCell ref="A10:A12"/>
    <mergeCell ref="Q10:Q12"/>
    <mergeCell ref="B10:C10"/>
    <mergeCell ref="A13:C13"/>
    <mergeCell ref="B12:C12"/>
    <mergeCell ref="B11:C11"/>
    <mergeCell ref="A7:A9"/>
    <mergeCell ref="B9:C9"/>
    <mergeCell ref="E24:H24"/>
    <mergeCell ref="A1:Q1"/>
    <mergeCell ref="D4:E4"/>
    <mergeCell ref="F4:G4"/>
    <mergeCell ref="H4:I4"/>
    <mergeCell ref="J4:K4"/>
    <mergeCell ref="P17:Q17"/>
    <mergeCell ref="P15:Q15"/>
    <mergeCell ref="P16:Q16"/>
    <mergeCell ref="P13:Q13"/>
  </mergeCells>
  <printOptions/>
  <pageMargins left="0.7874015748031497" right="0.7874015748031497" top="0.984251968503937" bottom="0.984251968503937" header="0.5118110236220472" footer="0.5118110236220472"/>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1" sqref="A1:Q1"/>
    </sheetView>
  </sheetViews>
  <sheetFormatPr defaultColWidth="9.00390625" defaultRowHeight="13.5"/>
  <cols>
    <col min="1" max="10" width="13.375" style="231" customWidth="1"/>
    <col min="11" max="16384" width="5.875" style="231" customWidth="1"/>
  </cols>
  <sheetData>
    <row r="1" spans="1:10" ht="15">
      <c r="A1" s="352"/>
      <c r="B1" s="352"/>
      <c r="C1" s="352"/>
      <c r="D1" s="352"/>
      <c r="E1" s="352"/>
      <c r="F1" s="352"/>
      <c r="G1" s="352"/>
      <c r="H1" s="352"/>
      <c r="I1" s="352"/>
      <c r="J1" s="352"/>
    </row>
    <row r="2" ht="12" thickBot="1">
      <c r="A2" s="231" t="s">
        <v>117</v>
      </c>
    </row>
    <row r="3" spans="1:10" ht="18" customHeight="1">
      <c r="A3" s="353" t="s">
        <v>114</v>
      </c>
      <c r="B3" s="356" t="s">
        <v>129</v>
      </c>
      <c r="C3" s="357"/>
      <c r="D3" s="357"/>
      <c r="E3" s="357"/>
      <c r="F3" s="357"/>
      <c r="G3" s="357"/>
      <c r="H3" s="357"/>
      <c r="I3" s="357"/>
      <c r="J3" s="358"/>
    </row>
    <row r="4" spans="1:10" ht="18" customHeight="1">
      <c r="A4" s="354"/>
      <c r="B4" s="359" t="s">
        <v>130</v>
      </c>
      <c r="C4" s="360"/>
      <c r="D4" s="360"/>
      <c r="E4" s="361"/>
      <c r="F4" s="362" t="s">
        <v>204</v>
      </c>
      <c r="G4" s="363"/>
      <c r="H4" s="364"/>
      <c r="I4" s="365" t="s">
        <v>37</v>
      </c>
      <c r="J4" s="367" t="s">
        <v>205</v>
      </c>
    </row>
    <row r="5" spans="1:10" ht="29.25" customHeight="1">
      <c r="A5" s="355"/>
      <c r="B5" s="232" t="s">
        <v>135</v>
      </c>
      <c r="C5" s="233" t="s">
        <v>13</v>
      </c>
      <c r="D5" s="234" t="s">
        <v>135</v>
      </c>
      <c r="E5" s="233" t="s">
        <v>206</v>
      </c>
      <c r="F5" s="235" t="s">
        <v>135</v>
      </c>
      <c r="G5" s="236" t="s">
        <v>207</v>
      </c>
      <c r="H5" s="236" t="s">
        <v>208</v>
      </c>
      <c r="I5" s="366"/>
      <c r="J5" s="368"/>
    </row>
    <row r="6" spans="1:10" s="243" customFormat="1" ht="11.25">
      <c r="A6" s="237"/>
      <c r="B6" s="238"/>
      <c r="C6" s="239" t="s">
        <v>115</v>
      </c>
      <c r="D6" s="240"/>
      <c r="E6" s="239" t="s">
        <v>115</v>
      </c>
      <c r="F6" s="238"/>
      <c r="G6" s="239" t="s">
        <v>115</v>
      </c>
      <c r="H6" s="239" t="s">
        <v>115</v>
      </c>
      <c r="I6" s="241" t="s">
        <v>115</v>
      </c>
      <c r="J6" s="242" t="s">
        <v>115</v>
      </c>
    </row>
    <row r="7" spans="1:10" ht="30" customHeight="1">
      <c r="A7" s="244" t="s">
        <v>209</v>
      </c>
      <c r="B7" s="245">
        <v>57727</v>
      </c>
      <c r="C7" s="246">
        <v>1218796114</v>
      </c>
      <c r="D7" s="247">
        <v>57317</v>
      </c>
      <c r="E7" s="246">
        <v>347933503</v>
      </c>
      <c r="F7" s="245">
        <v>31</v>
      </c>
      <c r="G7" s="246">
        <v>236306</v>
      </c>
      <c r="H7" s="246">
        <v>53134</v>
      </c>
      <c r="I7" s="248">
        <v>347986637</v>
      </c>
      <c r="J7" s="249">
        <v>348526184</v>
      </c>
    </row>
    <row r="8" spans="1:10" ht="30" customHeight="1">
      <c r="A8" s="250" t="s">
        <v>210</v>
      </c>
      <c r="B8" s="251">
        <v>55680</v>
      </c>
      <c r="C8" s="252">
        <v>1037050468</v>
      </c>
      <c r="D8" s="253">
        <v>55374</v>
      </c>
      <c r="E8" s="252">
        <v>294944406</v>
      </c>
      <c r="F8" s="251">
        <v>45</v>
      </c>
      <c r="G8" s="252">
        <v>620110</v>
      </c>
      <c r="H8" s="252">
        <v>141390</v>
      </c>
      <c r="I8" s="254">
        <v>295085797</v>
      </c>
      <c r="J8" s="255">
        <v>295773970</v>
      </c>
    </row>
    <row r="9" spans="1:10" ht="30" customHeight="1">
      <c r="A9" s="250" t="s">
        <v>211</v>
      </c>
      <c r="B9" s="251">
        <v>54583</v>
      </c>
      <c r="C9" s="252">
        <v>1010971904</v>
      </c>
      <c r="D9" s="253">
        <v>54378</v>
      </c>
      <c r="E9" s="252">
        <v>286898356</v>
      </c>
      <c r="F9" s="251">
        <v>36</v>
      </c>
      <c r="G9" s="252">
        <v>369517</v>
      </c>
      <c r="H9" s="252">
        <v>97705</v>
      </c>
      <c r="I9" s="254">
        <v>286996061</v>
      </c>
      <c r="J9" s="255">
        <v>287627403</v>
      </c>
    </row>
    <row r="10" spans="1:10" ht="30" customHeight="1">
      <c r="A10" s="250" t="s">
        <v>212</v>
      </c>
      <c r="B10" s="251">
        <v>55165</v>
      </c>
      <c r="C10" s="252">
        <v>998397422</v>
      </c>
      <c r="D10" s="253">
        <v>54859</v>
      </c>
      <c r="E10" s="252">
        <v>276368801</v>
      </c>
      <c r="F10" s="251">
        <v>34</v>
      </c>
      <c r="G10" s="252">
        <v>398886</v>
      </c>
      <c r="H10" s="252">
        <v>132865</v>
      </c>
      <c r="I10" s="254">
        <v>276501666</v>
      </c>
      <c r="J10" s="255">
        <v>277073400</v>
      </c>
    </row>
    <row r="11" spans="1:10" ht="30" customHeight="1" thickBot="1">
      <c r="A11" s="256" t="s">
        <v>213</v>
      </c>
      <c r="B11" s="257">
        <v>53509</v>
      </c>
      <c r="C11" s="258">
        <v>998028498</v>
      </c>
      <c r="D11" s="259">
        <v>53159</v>
      </c>
      <c r="E11" s="258">
        <v>275346735</v>
      </c>
      <c r="F11" s="257">
        <v>29</v>
      </c>
      <c r="G11" s="258">
        <v>821854</v>
      </c>
      <c r="H11" s="258">
        <v>230348</v>
      </c>
      <c r="I11" s="260">
        <v>275577082</v>
      </c>
      <c r="J11" s="261">
        <v>276131265</v>
      </c>
    </row>
    <row r="12" ht="11.25">
      <c r="A12" s="231" t="s">
        <v>116</v>
      </c>
    </row>
    <row r="13" spans="1:10" ht="11.25">
      <c r="A13" s="262"/>
      <c r="B13" s="262"/>
      <c r="C13" s="262"/>
      <c r="D13" s="262"/>
      <c r="E13" s="262"/>
      <c r="F13" s="262"/>
      <c r="G13" s="262"/>
      <c r="H13" s="262"/>
      <c r="I13" s="262"/>
      <c r="J13" s="262"/>
    </row>
    <row r="15" spans="2:10" ht="13.5">
      <c r="B15" s="263"/>
      <c r="C15" s="263"/>
      <c r="D15" s="263"/>
      <c r="E15" s="263"/>
      <c r="F15" s="263"/>
      <c r="G15" s="263"/>
      <c r="H15" s="263"/>
      <c r="I15" s="263"/>
      <c r="J15" s="263"/>
    </row>
    <row r="16" spans="2:10" ht="13.5">
      <c r="B16" s="263"/>
      <c r="C16" s="263"/>
      <c r="D16" s="263"/>
      <c r="E16" s="263"/>
      <c r="F16" s="263"/>
      <c r="G16" s="263"/>
      <c r="H16" s="263"/>
      <c r="I16" s="263"/>
      <c r="J16" s="263"/>
    </row>
    <row r="17" spans="2:10" ht="13.5">
      <c r="B17" s="263"/>
      <c r="C17" s="263"/>
      <c r="D17" s="263"/>
      <c r="E17" s="263"/>
      <c r="F17" s="263"/>
      <c r="G17" s="263"/>
      <c r="H17" s="263"/>
      <c r="I17" s="263"/>
      <c r="J17" s="263"/>
    </row>
    <row r="18" spans="2:10" ht="13.5">
      <c r="B18" s="263"/>
      <c r="C18" s="263"/>
      <c r="D18" s="263"/>
      <c r="E18" s="263"/>
      <c r="F18" s="263"/>
      <c r="G18" s="263"/>
      <c r="H18" s="263"/>
      <c r="I18" s="263"/>
      <c r="J18" s="263"/>
    </row>
    <row r="19" spans="2:10" ht="13.5">
      <c r="B19" s="263"/>
      <c r="C19" s="263"/>
      <c r="D19" s="263"/>
      <c r="E19" s="263"/>
      <c r="F19" s="263"/>
      <c r="G19" s="263"/>
      <c r="H19" s="263"/>
      <c r="I19" s="263"/>
      <c r="J19" s="263"/>
    </row>
    <row r="20" spans="2:10" ht="13.5">
      <c r="B20" s="263"/>
      <c r="C20" s="263"/>
      <c r="D20" s="263"/>
      <c r="E20" s="263"/>
      <c r="F20" s="263"/>
      <c r="G20" s="263"/>
      <c r="H20" s="263"/>
      <c r="I20" s="263"/>
      <c r="J20" s="263"/>
    </row>
    <row r="21" spans="2:10" ht="13.5">
      <c r="B21" s="263"/>
      <c r="C21" s="263"/>
      <c r="D21" s="263"/>
      <c r="E21" s="263"/>
      <c r="F21" s="263"/>
      <c r="G21" s="263"/>
      <c r="H21" s="263"/>
      <c r="I21" s="263"/>
      <c r="J21" s="263"/>
    </row>
    <row r="22" spans="2:10" ht="13.5">
      <c r="B22" s="263"/>
      <c r="C22" s="263"/>
      <c r="D22" s="263"/>
      <c r="E22" s="263"/>
      <c r="F22" s="263"/>
      <c r="G22" s="263"/>
      <c r="H22" s="263"/>
      <c r="I22" s="263"/>
      <c r="J22" s="263"/>
    </row>
    <row r="23" spans="2:10" ht="13.5">
      <c r="B23" s="263"/>
      <c r="C23" s="263"/>
      <c r="D23" s="263"/>
      <c r="E23" s="263"/>
      <c r="F23" s="263"/>
      <c r="G23" s="263"/>
      <c r="H23" s="263"/>
      <c r="I23" s="263"/>
      <c r="J23" s="263"/>
    </row>
    <row r="24" spans="2:10" ht="13.5">
      <c r="B24" s="263"/>
      <c r="C24" s="263"/>
      <c r="D24" s="263"/>
      <c r="E24" s="263"/>
      <c r="F24" s="263"/>
      <c r="G24" s="263"/>
      <c r="H24" s="263"/>
      <c r="I24" s="263"/>
      <c r="J24" s="263"/>
    </row>
    <row r="25" spans="2:10" ht="13.5">
      <c r="B25" s="263"/>
      <c r="C25" s="263"/>
      <c r="D25" s="263"/>
      <c r="E25" s="263"/>
      <c r="F25" s="263"/>
      <c r="G25" s="263"/>
      <c r="H25" s="263"/>
      <c r="I25" s="263"/>
      <c r="J25" s="263"/>
    </row>
    <row r="26" spans="2:10" ht="13.5">
      <c r="B26" s="263"/>
      <c r="C26" s="263"/>
      <c r="D26" s="263"/>
      <c r="E26" s="263"/>
      <c r="F26" s="263"/>
      <c r="G26" s="263"/>
      <c r="H26" s="263"/>
      <c r="I26" s="263"/>
      <c r="J26" s="263"/>
    </row>
    <row r="27" spans="2:10" ht="13.5">
      <c r="B27" s="263"/>
      <c r="C27" s="263"/>
      <c r="D27" s="263"/>
      <c r="E27" s="263"/>
      <c r="F27" s="263"/>
      <c r="G27" s="263"/>
      <c r="H27" s="263"/>
      <c r="I27" s="263"/>
      <c r="J27" s="263"/>
    </row>
    <row r="28" spans="2:10" ht="13.5">
      <c r="B28" s="263"/>
      <c r="C28" s="263"/>
      <c r="D28" s="263"/>
      <c r="E28" s="263"/>
      <c r="F28" s="263"/>
      <c r="G28" s="263"/>
      <c r="H28" s="263"/>
      <c r="I28" s="263"/>
      <c r="J28" s="263"/>
    </row>
  </sheetData>
  <mergeCells count="7">
    <mergeCell ref="A1:J1"/>
    <mergeCell ref="A3:A5"/>
    <mergeCell ref="B3:J3"/>
    <mergeCell ref="B4:E4"/>
    <mergeCell ref="F4:H4"/>
    <mergeCell ref="I4:I5"/>
    <mergeCell ref="J4:J5"/>
  </mergeCells>
  <printOptions/>
  <pageMargins left="0.75" right="0.75" top="1" bottom="1" header="0.512" footer="0.51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V16"/>
  <sheetViews>
    <sheetView showGridLines="0" view="pageBreakPreview" zoomScale="60" zoomScaleNormal="85" workbookViewId="0" topLeftCell="A1">
      <selection activeCell="A1" sqref="A1:Q1"/>
    </sheetView>
  </sheetViews>
  <sheetFormatPr defaultColWidth="9.00390625" defaultRowHeight="13.5"/>
  <cols>
    <col min="1" max="1" width="5.00390625" style="8" customWidth="1"/>
    <col min="2" max="2" width="13.875" style="8" bestFit="1" customWidth="1"/>
    <col min="3" max="3" width="7.875" style="10" bestFit="1" customWidth="1"/>
    <col min="4" max="5" width="10.50390625" style="10" bestFit="1" customWidth="1"/>
    <col min="6" max="6" width="8.00390625" style="10" bestFit="1" customWidth="1"/>
    <col min="7" max="7" width="8.125" style="10" bestFit="1" customWidth="1"/>
    <col min="8" max="8" width="7.875" style="10" bestFit="1" customWidth="1"/>
    <col min="9" max="9" width="8.00390625" style="10" bestFit="1" customWidth="1"/>
    <col min="10" max="10" width="8.125" style="8" bestFit="1" customWidth="1"/>
    <col min="11" max="11" width="8.375" style="8" bestFit="1" customWidth="1"/>
    <col min="12" max="12" width="8.00390625" style="8" bestFit="1" customWidth="1"/>
    <col min="13" max="13" width="8.375" style="8" bestFit="1" customWidth="1"/>
    <col min="14" max="14" width="8.125" style="8" bestFit="1" customWidth="1"/>
    <col min="15" max="15" width="8.00390625" style="8" bestFit="1" customWidth="1"/>
    <col min="16" max="16" width="9.25390625" style="8" bestFit="1" customWidth="1"/>
    <col min="17" max="17" width="8.50390625" style="8" bestFit="1" customWidth="1"/>
    <col min="18" max="18" width="9.25390625" style="8" bestFit="1" customWidth="1"/>
    <col min="19" max="19" width="10.625" style="8" bestFit="1" customWidth="1"/>
    <col min="20" max="20" width="10.125" style="8" bestFit="1" customWidth="1"/>
    <col min="21" max="21" width="14.125" style="8" customWidth="1"/>
    <col min="22" max="22" width="5.00390625" style="8" customWidth="1"/>
    <col min="23" max="16384" width="9.625" style="8" customWidth="1"/>
  </cols>
  <sheetData>
    <row r="1" spans="1:9" s="9" customFormat="1" ht="14.25" customHeight="1" thickBot="1">
      <c r="A1" s="9" t="s">
        <v>118</v>
      </c>
      <c r="C1" s="10"/>
      <c r="D1" s="10"/>
      <c r="E1" s="10"/>
      <c r="F1" s="10"/>
      <c r="G1" s="10"/>
      <c r="H1" s="10"/>
      <c r="I1" s="10"/>
    </row>
    <row r="2" spans="1:22" s="9" customFormat="1" ht="21" customHeight="1">
      <c r="A2" s="396" t="s">
        <v>49</v>
      </c>
      <c r="B2" s="397"/>
      <c r="C2" s="390" t="s">
        <v>125</v>
      </c>
      <c r="D2" s="391"/>
      <c r="E2" s="391"/>
      <c r="F2" s="391"/>
      <c r="G2" s="391"/>
      <c r="H2" s="391"/>
      <c r="I2" s="391"/>
      <c r="J2" s="391"/>
      <c r="K2" s="391"/>
      <c r="L2" s="391"/>
      <c r="M2" s="391"/>
      <c r="N2" s="391"/>
      <c r="O2" s="369" t="s">
        <v>53</v>
      </c>
      <c r="P2" s="370"/>
      <c r="Q2" s="371"/>
      <c r="R2" s="369" t="s">
        <v>54</v>
      </c>
      <c r="S2" s="370"/>
      <c r="T2" s="371"/>
      <c r="U2" s="386" t="s">
        <v>55</v>
      </c>
      <c r="V2" s="387"/>
    </row>
    <row r="3" spans="1:22" s="10" customFormat="1" ht="18" customHeight="1">
      <c r="A3" s="398"/>
      <c r="B3" s="399"/>
      <c r="C3" s="381" t="s">
        <v>50</v>
      </c>
      <c r="D3" s="382"/>
      <c r="E3" s="383"/>
      <c r="F3" s="381" t="s">
        <v>4</v>
      </c>
      <c r="G3" s="382"/>
      <c r="H3" s="383"/>
      <c r="I3" s="381" t="s">
        <v>51</v>
      </c>
      <c r="J3" s="382"/>
      <c r="K3" s="383"/>
      <c r="L3" s="381" t="s">
        <v>52</v>
      </c>
      <c r="M3" s="382"/>
      <c r="N3" s="392"/>
      <c r="O3" s="372"/>
      <c r="P3" s="373"/>
      <c r="Q3" s="374"/>
      <c r="R3" s="372"/>
      <c r="S3" s="373"/>
      <c r="T3" s="374"/>
      <c r="U3" s="388"/>
      <c r="V3" s="389"/>
    </row>
    <row r="4" spans="1:22" s="10" customFormat="1" ht="28.5" customHeight="1">
      <c r="A4" s="398"/>
      <c r="B4" s="399"/>
      <c r="C4" s="74" t="s">
        <v>111</v>
      </c>
      <c r="D4" s="75" t="s">
        <v>13</v>
      </c>
      <c r="E4" s="76" t="s">
        <v>56</v>
      </c>
      <c r="F4" s="74" t="s">
        <v>111</v>
      </c>
      <c r="G4" s="75" t="s">
        <v>13</v>
      </c>
      <c r="H4" s="76" t="s">
        <v>56</v>
      </c>
      <c r="I4" s="74" t="s">
        <v>111</v>
      </c>
      <c r="J4" s="75" t="s">
        <v>13</v>
      </c>
      <c r="K4" s="76" t="s">
        <v>56</v>
      </c>
      <c r="L4" s="74" t="s">
        <v>111</v>
      </c>
      <c r="M4" s="75" t="s">
        <v>13</v>
      </c>
      <c r="N4" s="76" t="s">
        <v>56</v>
      </c>
      <c r="O4" s="74" t="s">
        <v>111</v>
      </c>
      <c r="P4" s="75" t="s">
        <v>13</v>
      </c>
      <c r="Q4" s="76" t="s">
        <v>56</v>
      </c>
      <c r="R4" s="74" t="s">
        <v>111</v>
      </c>
      <c r="S4" s="75" t="s">
        <v>13</v>
      </c>
      <c r="T4" s="76" t="s">
        <v>56</v>
      </c>
      <c r="U4" s="388"/>
      <c r="V4" s="389"/>
    </row>
    <row r="5" spans="1:22" s="9" customFormat="1" ht="11.25">
      <c r="A5" s="85"/>
      <c r="B5" s="105"/>
      <c r="C5" s="87"/>
      <c r="D5" s="88" t="s">
        <v>12</v>
      </c>
      <c r="E5" s="89" t="s">
        <v>12</v>
      </c>
      <c r="F5" s="87"/>
      <c r="G5" s="88" t="s">
        <v>12</v>
      </c>
      <c r="H5" s="89" t="s">
        <v>12</v>
      </c>
      <c r="I5" s="87"/>
      <c r="J5" s="88" t="s">
        <v>12</v>
      </c>
      <c r="K5" s="89" t="s">
        <v>12</v>
      </c>
      <c r="L5" s="87"/>
      <c r="M5" s="88" t="s">
        <v>12</v>
      </c>
      <c r="N5" s="89" t="s">
        <v>12</v>
      </c>
      <c r="O5" s="87"/>
      <c r="P5" s="88" t="s">
        <v>12</v>
      </c>
      <c r="Q5" s="89" t="s">
        <v>12</v>
      </c>
      <c r="R5" s="87"/>
      <c r="S5" s="88" t="s">
        <v>12</v>
      </c>
      <c r="T5" s="89" t="s">
        <v>12</v>
      </c>
      <c r="U5" s="86"/>
      <c r="V5" s="106"/>
    </row>
    <row r="6" spans="1:22" s="9" customFormat="1" ht="30" customHeight="1">
      <c r="A6" s="393" t="s">
        <v>112</v>
      </c>
      <c r="B6" s="173" t="s">
        <v>48</v>
      </c>
      <c r="C6" s="174">
        <v>3156</v>
      </c>
      <c r="D6" s="175">
        <v>13430141</v>
      </c>
      <c r="E6" s="176">
        <v>3922997</v>
      </c>
      <c r="F6" s="177">
        <v>66</v>
      </c>
      <c r="G6" s="175">
        <v>117850</v>
      </c>
      <c r="H6" s="176">
        <v>26208</v>
      </c>
      <c r="I6" s="177">
        <v>108</v>
      </c>
      <c r="J6" s="175">
        <v>700445</v>
      </c>
      <c r="K6" s="176">
        <v>154359</v>
      </c>
      <c r="L6" s="177">
        <v>110</v>
      </c>
      <c r="M6" s="175">
        <v>275229</v>
      </c>
      <c r="N6" s="176">
        <v>60578</v>
      </c>
      <c r="O6" s="177">
        <v>7</v>
      </c>
      <c r="P6" s="175">
        <v>424640</v>
      </c>
      <c r="Q6" s="176">
        <v>119336</v>
      </c>
      <c r="R6" s="174">
        <v>3447</v>
      </c>
      <c r="S6" s="175">
        <v>14948305</v>
      </c>
      <c r="T6" s="176">
        <v>4283478</v>
      </c>
      <c r="U6" s="178" t="s">
        <v>48</v>
      </c>
      <c r="V6" s="385" t="s">
        <v>57</v>
      </c>
    </row>
    <row r="7" spans="1:22" s="9" customFormat="1" ht="30" customHeight="1">
      <c r="A7" s="394"/>
      <c r="B7" s="179" t="s">
        <v>58</v>
      </c>
      <c r="C7" s="180">
        <v>60</v>
      </c>
      <c r="D7" s="181">
        <v>2872796</v>
      </c>
      <c r="E7" s="182">
        <v>861078</v>
      </c>
      <c r="F7" s="183" t="s">
        <v>136</v>
      </c>
      <c r="G7" s="184" t="s">
        <v>136</v>
      </c>
      <c r="H7" s="185" t="s">
        <v>136</v>
      </c>
      <c r="I7" s="183">
        <v>5</v>
      </c>
      <c r="J7" s="184">
        <v>95864</v>
      </c>
      <c r="K7" s="185">
        <v>21090</v>
      </c>
      <c r="L7" s="183" t="s">
        <v>136</v>
      </c>
      <c r="M7" s="184" t="s">
        <v>136</v>
      </c>
      <c r="N7" s="185" t="s">
        <v>136</v>
      </c>
      <c r="O7" s="183" t="s">
        <v>136</v>
      </c>
      <c r="P7" s="184" t="s">
        <v>136</v>
      </c>
      <c r="Q7" s="185" t="s">
        <v>136</v>
      </c>
      <c r="R7" s="183">
        <v>65</v>
      </c>
      <c r="S7" s="184">
        <v>2968660</v>
      </c>
      <c r="T7" s="185">
        <v>882168</v>
      </c>
      <c r="U7" s="186" t="s">
        <v>59</v>
      </c>
      <c r="V7" s="384"/>
    </row>
    <row r="8" spans="1:22" s="9" customFormat="1" ht="30" customHeight="1">
      <c r="A8" s="395"/>
      <c r="B8" s="187" t="s">
        <v>60</v>
      </c>
      <c r="C8" s="188">
        <v>495</v>
      </c>
      <c r="D8" s="189">
        <v>1040351</v>
      </c>
      <c r="E8" s="190">
        <v>428262</v>
      </c>
      <c r="F8" s="191">
        <v>2</v>
      </c>
      <c r="G8" s="192">
        <v>952</v>
      </c>
      <c r="H8" s="193">
        <v>209</v>
      </c>
      <c r="I8" s="191">
        <v>23</v>
      </c>
      <c r="J8" s="192">
        <v>26795</v>
      </c>
      <c r="K8" s="193">
        <v>5894</v>
      </c>
      <c r="L8" s="191">
        <v>9</v>
      </c>
      <c r="M8" s="192">
        <v>11224</v>
      </c>
      <c r="N8" s="193">
        <v>2778</v>
      </c>
      <c r="O8" s="191" t="s">
        <v>136</v>
      </c>
      <c r="P8" s="192" t="s">
        <v>136</v>
      </c>
      <c r="Q8" s="193" t="s">
        <v>136</v>
      </c>
      <c r="R8" s="191">
        <v>529</v>
      </c>
      <c r="S8" s="192">
        <v>1079323</v>
      </c>
      <c r="T8" s="193">
        <v>437144</v>
      </c>
      <c r="U8" s="194" t="s">
        <v>61</v>
      </c>
      <c r="V8" s="384"/>
    </row>
    <row r="9" spans="1:22" s="9" customFormat="1" ht="30" customHeight="1">
      <c r="A9" s="404" t="s">
        <v>66</v>
      </c>
      <c r="B9" s="195" t="s">
        <v>48</v>
      </c>
      <c r="C9" s="196" t="s">
        <v>136</v>
      </c>
      <c r="D9" s="197" t="s">
        <v>137</v>
      </c>
      <c r="E9" s="198" t="s">
        <v>136</v>
      </c>
      <c r="F9" s="271"/>
      <c r="G9" s="272"/>
      <c r="H9" s="273"/>
      <c r="I9" s="199" t="s">
        <v>136</v>
      </c>
      <c r="J9" s="200" t="s">
        <v>137</v>
      </c>
      <c r="K9" s="201" t="s">
        <v>136</v>
      </c>
      <c r="L9" s="271"/>
      <c r="M9" s="272"/>
      <c r="N9" s="273"/>
      <c r="O9" s="271"/>
      <c r="P9" s="272"/>
      <c r="Q9" s="273"/>
      <c r="R9" s="199" t="s">
        <v>136</v>
      </c>
      <c r="S9" s="200" t="s">
        <v>136</v>
      </c>
      <c r="T9" s="201" t="s">
        <v>136</v>
      </c>
      <c r="U9" s="202" t="s">
        <v>48</v>
      </c>
      <c r="V9" s="384" t="s">
        <v>62</v>
      </c>
    </row>
    <row r="10" spans="1:22" s="9" customFormat="1" ht="30" customHeight="1">
      <c r="A10" s="394"/>
      <c r="B10" s="203" t="s">
        <v>58</v>
      </c>
      <c r="C10" s="180" t="s">
        <v>136</v>
      </c>
      <c r="D10" s="181" t="s">
        <v>136</v>
      </c>
      <c r="E10" s="182" t="s">
        <v>136</v>
      </c>
      <c r="F10" s="274"/>
      <c r="G10" s="275"/>
      <c r="H10" s="276"/>
      <c r="I10" s="183" t="s">
        <v>136</v>
      </c>
      <c r="J10" s="184" t="s">
        <v>136</v>
      </c>
      <c r="K10" s="185" t="s">
        <v>136</v>
      </c>
      <c r="L10" s="274"/>
      <c r="M10" s="275"/>
      <c r="N10" s="276"/>
      <c r="O10" s="274"/>
      <c r="P10" s="275"/>
      <c r="Q10" s="276"/>
      <c r="R10" s="183" t="s">
        <v>136</v>
      </c>
      <c r="S10" s="184" t="s">
        <v>136</v>
      </c>
      <c r="T10" s="185" t="s">
        <v>136</v>
      </c>
      <c r="U10" s="186" t="s">
        <v>59</v>
      </c>
      <c r="V10" s="384"/>
    </row>
    <row r="11" spans="1:22" s="9" customFormat="1" ht="30" customHeight="1">
      <c r="A11" s="395"/>
      <c r="B11" s="204" t="s">
        <v>60</v>
      </c>
      <c r="C11" s="188" t="s">
        <v>136</v>
      </c>
      <c r="D11" s="189" t="s">
        <v>136</v>
      </c>
      <c r="E11" s="190" t="s">
        <v>136</v>
      </c>
      <c r="F11" s="277"/>
      <c r="G11" s="278"/>
      <c r="H11" s="279"/>
      <c r="I11" s="191" t="s">
        <v>136</v>
      </c>
      <c r="J11" s="192" t="s">
        <v>136</v>
      </c>
      <c r="K11" s="193" t="s">
        <v>136</v>
      </c>
      <c r="L11" s="277"/>
      <c r="M11" s="278"/>
      <c r="N11" s="279"/>
      <c r="O11" s="277"/>
      <c r="P11" s="278"/>
      <c r="Q11" s="279"/>
      <c r="R11" s="191" t="s">
        <v>136</v>
      </c>
      <c r="S11" s="192" t="s">
        <v>136</v>
      </c>
      <c r="T11" s="193" t="s">
        <v>136</v>
      </c>
      <c r="U11" s="194" t="s">
        <v>61</v>
      </c>
      <c r="V11" s="384"/>
    </row>
    <row r="12" spans="1:22" s="9" customFormat="1" ht="30" customHeight="1">
      <c r="A12" s="402" t="s">
        <v>17</v>
      </c>
      <c r="B12" s="403"/>
      <c r="C12" s="21">
        <v>143</v>
      </c>
      <c r="D12" s="281"/>
      <c r="E12" s="22">
        <v>5694</v>
      </c>
      <c r="F12" s="153">
        <v>41</v>
      </c>
      <c r="G12" s="284"/>
      <c r="H12" s="154">
        <v>2042</v>
      </c>
      <c r="I12" s="153">
        <v>6</v>
      </c>
      <c r="J12" s="284"/>
      <c r="K12" s="154">
        <v>52</v>
      </c>
      <c r="L12" s="153">
        <v>47</v>
      </c>
      <c r="M12" s="284"/>
      <c r="N12" s="154">
        <v>1636</v>
      </c>
      <c r="O12" s="153">
        <v>5</v>
      </c>
      <c r="P12" s="284"/>
      <c r="Q12" s="154">
        <v>12911</v>
      </c>
      <c r="R12" s="153">
        <v>242</v>
      </c>
      <c r="S12" s="284"/>
      <c r="T12" s="154">
        <v>22333</v>
      </c>
      <c r="U12" s="375" t="s">
        <v>17</v>
      </c>
      <c r="V12" s="376"/>
    </row>
    <row r="13" spans="1:22" s="9" customFormat="1" ht="30" customHeight="1">
      <c r="A13" s="402" t="s">
        <v>19</v>
      </c>
      <c r="B13" s="403"/>
      <c r="C13" s="21">
        <v>1501</v>
      </c>
      <c r="D13" s="281"/>
      <c r="E13" s="22">
        <v>314908</v>
      </c>
      <c r="F13" s="153">
        <v>3</v>
      </c>
      <c r="G13" s="284"/>
      <c r="H13" s="154">
        <v>165</v>
      </c>
      <c r="I13" s="153">
        <v>67</v>
      </c>
      <c r="J13" s="284"/>
      <c r="K13" s="154">
        <v>16459</v>
      </c>
      <c r="L13" s="153">
        <v>26</v>
      </c>
      <c r="M13" s="284"/>
      <c r="N13" s="154">
        <v>5007</v>
      </c>
      <c r="O13" s="153" t="s">
        <v>203</v>
      </c>
      <c r="P13" s="284"/>
      <c r="Q13" s="154" t="s">
        <v>136</v>
      </c>
      <c r="R13" s="153">
        <v>1597</v>
      </c>
      <c r="S13" s="284"/>
      <c r="T13" s="154">
        <v>336538</v>
      </c>
      <c r="U13" s="375" t="s">
        <v>19</v>
      </c>
      <c r="V13" s="376"/>
    </row>
    <row r="14" spans="1:22" s="9" customFormat="1" ht="30" customHeight="1" thickBot="1">
      <c r="A14" s="405" t="s">
        <v>20</v>
      </c>
      <c r="B14" s="406"/>
      <c r="C14" s="38">
        <v>1366</v>
      </c>
      <c r="D14" s="282"/>
      <c r="E14" s="25">
        <v>681540</v>
      </c>
      <c r="F14" s="155">
        <v>1</v>
      </c>
      <c r="G14" s="285"/>
      <c r="H14" s="156">
        <v>544</v>
      </c>
      <c r="I14" s="155">
        <v>17</v>
      </c>
      <c r="J14" s="285"/>
      <c r="K14" s="156">
        <v>14942</v>
      </c>
      <c r="L14" s="155">
        <v>8</v>
      </c>
      <c r="M14" s="285"/>
      <c r="N14" s="156">
        <v>644</v>
      </c>
      <c r="O14" s="155" t="s">
        <v>136</v>
      </c>
      <c r="P14" s="285"/>
      <c r="Q14" s="156" t="s">
        <v>136</v>
      </c>
      <c r="R14" s="155">
        <v>1392</v>
      </c>
      <c r="S14" s="285"/>
      <c r="T14" s="156">
        <v>697669</v>
      </c>
      <c r="U14" s="377" t="s">
        <v>20</v>
      </c>
      <c r="V14" s="378"/>
    </row>
    <row r="15" spans="1:22" s="11" customFormat="1" ht="30" customHeight="1" thickBot="1" thickTop="1">
      <c r="A15" s="400" t="s">
        <v>8</v>
      </c>
      <c r="B15" s="401"/>
      <c r="C15" s="270"/>
      <c r="D15" s="283"/>
      <c r="E15" s="24">
        <v>5357954</v>
      </c>
      <c r="F15" s="270"/>
      <c r="G15" s="286"/>
      <c r="H15" s="157">
        <v>28749</v>
      </c>
      <c r="I15" s="280"/>
      <c r="J15" s="286"/>
      <c r="K15" s="157">
        <v>201006</v>
      </c>
      <c r="L15" s="280"/>
      <c r="M15" s="286"/>
      <c r="N15" s="157">
        <v>65085</v>
      </c>
      <c r="O15" s="280"/>
      <c r="P15" s="286"/>
      <c r="Q15" s="157">
        <v>132247</v>
      </c>
      <c r="R15" s="280"/>
      <c r="S15" s="286"/>
      <c r="T15" s="157">
        <v>5785041</v>
      </c>
      <c r="U15" s="379" t="s">
        <v>8</v>
      </c>
      <c r="V15" s="380"/>
    </row>
    <row r="16" ht="15" customHeight="1">
      <c r="A16" s="1" t="s">
        <v>122</v>
      </c>
    </row>
  </sheetData>
  <mergeCells count="21">
    <mergeCell ref="A6:A8"/>
    <mergeCell ref="A2:B4"/>
    <mergeCell ref="A15:B15"/>
    <mergeCell ref="A12:B12"/>
    <mergeCell ref="A13:B13"/>
    <mergeCell ref="A9:A11"/>
    <mergeCell ref="A14:B14"/>
    <mergeCell ref="U15:V15"/>
    <mergeCell ref="C3:E3"/>
    <mergeCell ref="F3:H3"/>
    <mergeCell ref="I3:K3"/>
    <mergeCell ref="V9:V11"/>
    <mergeCell ref="V6:V8"/>
    <mergeCell ref="U2:V4"/>
    <mergeCell ref="O2:Q3"/>
    <mergeCell ref="C2:N2"/>
    <mergeCell ref="L3:N3"/>
    <mergeCell ref="R2:T3"/>
    <mergeCell ref="U12:V12"/>
    <mergeCell ref="U13:V13"/>
    <mergeCell ref="U14:V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view="pageBreakPreview" zoomScale="60" workbookViewId="0" topLeftCell="A1">
      <selection activeCell="A1" sqref="A1:Q1"/>
    </sheetView>
  </sheetViews>
  <sheetFormatPr defaultColWidth="9.0039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09"/>
      <c r="B1" s="409"/>
      <c r="C1" s="409"/>
      <c r="D1" s="409"/>
      <c r="E1" s="409"/>
      <c r="F1" s="409"/>
      <c r="G1" s="409"/>
      <c r="H1" s="409"/>
    </row>
    <row r="2" ht="12" thickBot="1">
      <c r="A2" s="9" t="s">
        <v>119</v>
      </c>
    </row>
    <row r="3" spans="1:8" s="10" customFormat="1" ht="21.75" customHeight="1">
      <c r="A3" s="410" t="s">
        <v>79</v>
      </c>
      <c r="B3" s="411"/>
      <c r="C3" s="412"/>
      <c r="D3" s="432" t="s">
        <v>80</v>
      </c>
      <c r="E3" s="434" t="s">
        <v>128</v>
      </c>
      <c r="F3" s="435"/>
      <c r="G3" s="435"/>
      <c r="H3" s="436"/>
    </row>
    <row r="4" spans="1:8" s="10" customFormat="1" ht="15" customHeight="1">
      <c r="A4" s="413"/>
      <c r="B4" s="414"/>
      <c r="C4" s="415"/>
      <c r="D4" s="433"/>
      <c r="E4" s="437" t="s">
        <v>81</v>
      </c>
      <c r="F4" s="438"/>
      <c r="G4" s="437" t="s">
        <v>82</v>
      </c>
      <c r="H4" s="439"/>
    </row>
    <row r="5" spans="1:8" s="10" customFormat="1" ht="15" customHeight="1">
      <c r="A5" s="416"/>
      <c r="B5" s="417"/>
      <c r="C5" s="418"/>
      <c r="D5" s="433"/>
      <c r="E5" s="77" t="s">
        <v>9</v>
      </c>
      <c r="F5" s="76" t="s">
        <v>83</v>
      </c>
      <c r="G5" s="77" t="s">
        <v>9</v>
      </c>
      <c r="H5" s="78" t="s">
        <v>83</v>
      </c>
    </row>
    <row r="6" spans="1:8" ht="13.5" customHeight="1">
      <c r="A6" s="97"/>
      <c r="B6" s="99"/>
      <c r="C6" s="98"/>
      <c r="D6" s="95" t="s">
        <v>67</v>
      </c>
      <c r="E6" s="87"/>
      <c r="F6" s="89" t="s">
        <v>12</v>
      </c>
      <c r="G6" s="87"/>
      <c r="H6" s="96" t="s">
        <v>12</v>
      </c>
    </row>
    <row r="7" spans="1:8" ht="30" customHeight="1">
      <c r="A7" s="419" t="s">
        <v>132</v>
      </c>
      <c r="B7" s="421" t="s">
        <v>84</v>
      </c>
      <c r="C7" s="90" t="s">
        <v>68</v>
      </c>
      <c r="D7" s="91">
        <v>155632</v>
      </c>
      <c r="E7" s="92">
        <v>47468</v>
      </c>
      <c r="F7" s="93">
        <v>912861662</v>
      </c>
      <c r="G7" s="92">
        <v>109896</v>
      </c>
      <c r="H7" s="94">
        <v>550835791</v>
      </c>
    </row>
    <row r="8" spans="1:8" ht="30" customHeight="1">
      <c r="A8" s="419"/>
      <c r="B8" s="421"/>
      <c r="C8" s="205" t="s">
        <v>69</v>
      </c>
      <c r="D8" s="206">
        <v>2</v>
      </c>
      <c r="E8" s="207" t="s">
        <v>136</v>
      </c>
      <c r="F8" s="208" t="s">
        <v>136</v>
      </c>
      <c r="G8" s="207">
        <v>2</v>
      </c>
      <c r="H8" s="209">
        <v>135</v>
      </c>
    </row>
    <row r="9" spans="1:8" ht="30" customHeight="1">
      <c r="A9" s="419"/>
      <c r="B9" s="421"/>
      <c r="C9" s="210" t="s">
        <v>70</v>
      </c>
      <c r="D9" s="211">
        <v>210</v>
      </c>
      <c r="E9" s="161">
        <v>77</v>
      </c>
      <c r="F9" s="162">
        <v>252126</v>
      </c>
      <c r="G9" s="161">
        <v>134</v>
      </c>
      <c r="H9" s="212">
        <v>173181</v>
      </c>
    </row>
    <row r="10" spans="1:8" ht="30" customHeight="1">
      <c r="A10" s="419"/>
      <c r="B10" s="421"/>
      <c r="C10" s="210" t="s">
        <v>71</v>
      </c>
      <c r="D10" s="211" t="s">
        <v>136</v>
      </c>
      <c r="E10" s="161" t="s">
        <v>136</v>
      </c>
      <c r="F10" s="162" t="s">
        <v>136</v>
      </c>
      <c r="G10" s="161" t="s">
        <v>136</v>
      </c>
      <c r="H10" s="212" t="s">
        <v>136</v>
      </c>
    </row>
    <row r="11" spans="1:8" ht="30" customHeight="1">
      <c r="A11" s="419"/>
      <c r="B11" s="421"/>
      <c r="C11" s="210" t="s">
        <v>72</v>
      </c>
      <c r="D11" s="211">
        <v>2556</v>
      </c>
      <c r="E11" s="161">
        <v>1565</v>
      </c>
      <c r="F11" s="162">
        <v>45702900</v>
      </c>
      <c r="G11" s="161">
        <v>1005</v>
      </c>
      <c r="H11" s="212">
        <v>6923563</v>
      </c>
    </row>
    <row r="12" spans="1:8" ht="30" customHeight="1">
      <c r="A12" s="419"/>
      <c r="B12" s="421"/>
      <c r="C12" s="210" t="s">
        <v>73</v>
      </c>
      <c r="D12" s="211">
        <v>48</v>
      </c>
      <c r="E12" s="161">
        <v>11</v>
      </c>
      <c r="F12" s="162">
        <v>14532</v>
      </c>
      <c r="G12" s="161">
        <v>37</v>
      </c>
      <c r="H12" s="212">
        <v>19884</v>
      </c>
    </row>
    <row r="13" spans="1:9" ht="30" customHeight="1">
      <c r="A13" s="419"/>
      <c r="B13" s="422"/>
      <c r="C13" s="213" t="s">
        <v>74</v>
      </c>
      <c r="D13" s="214">
        <v>158446</v>
      </c>
      <c r="E13" s="215">
        <v>49121</v>
      </c>
      <c r="F13" s="216">
        <v>958831220</v>
      </c>
      <c r="G13" s="215">
        <v>111072</v>
      </c>
      <c r="H13" s="217">
        <v>557952419</v>
      </c>
      <c r="I13" s="11"/>
    </row>
    <row r="14" spans="1:8" ht="30" customHeight="1">
      <c r="A14" s="419"/>
      <c r="B14" s="423" t="s">
        <v>4</v>
      </c>
      <c r="C14" s="424"/>
      <c r="D14" s="42">
        <v>1299</v>
      </c>
      <c r="E14" s="21">
        <v>650</v>
      </c>
      <c r="F14" s="22">
        <v>781230</v>
      </c>
      <c r="G14" s="21">
        <v>691</v>
      </c>
      <c r="H14" s="27">
        <v>667036</v>
      </c>
    </row>
    <row r="15" spans="1:8" ht="30" customHeight="1">
      <c r="A15" s="419"/>
      <c r="B15" s="425" t="s">
        <v>5</v>
      </c>
      <c r="C15" s="218" t="s">
        <v>75</v>
      </c>
      <c r="D15" s="219">
        <v>527</v>
      </c>
      <c r="E15" s="167">
        <v>262</v>
      </c>
      <c r="F15" s="168">
        <v>11603551</v>
      </c>
      <c r="G15" s="167">
        <v>273</v>
      </c>
      <c r="H15" s="220">
        <v>4388332</v>
      </c>
    </row>
    <row r="16" spans="1:8" ht="30" customHeight="1">
      <c r="A16" s="419"/>
      <c r="B16" s="426"/>
      <c r="C16" s="210" t="s">
        <v>76</v>
      </c>
      <c r="D16" s="211">
        <v>72</v>
      </c>
      <c r="E16" s="161">
        <v>35</v>
      </c>
      <c r="F16" s="162">
        <v>1289683</v>
      </c>
      <c r="G16" s="161">
        <v>38</v>
      </c>
      <c r="H16" s="212">
        <v>2276379</v>
      </c>
    </row>
    <row r="17" spans="1:8" ht="30" customHeight="1">
      <c r="A17" s="419"/>
      <c r="B17" s="426"/>
      <c r="C17" s="221" t="s">
        <v>85</v>
      </c>
      <c r="D17" s="211">
        <v>1794</v>
      </c>
      <c r="E17" s="161">
        <v>1015</v>
      </c>
      <c r="F17" s="162">
        <v>4373903</v>
      </c>
      <c r="G17" s="161">
        <v>810</v>
      </c>
      <c r="H17" s="212">
        <v>2898217</v>
      </c>
    </row>
    <row r="18" spans="1:8" ht="30" customHeight="1">
      <c r="A18" s="419"/>
      <c r="B18" s="426"/>
      <c r="C18" s="221" t="s">
        <v>86</v>
      </c>
      <c r="D18" s="211">
        <v>305</v>
      </c>
      <c r="E18" s="161">
        <v>133</v>
      </c>
      <c r="F18" s="162">
        <v>1216415</v>
      </c>
      <c r="G18" s="161">
        <v>176</v>
      </c>
      <c r="H18" s="212">
        <v>1613548</v>
      </c>
    </row>
    <row r="19" spans="1:8" ht="30" customHeight="1">
      <c r="A19" s="419"/>
      <c r="B19" s="426"/>
      <c r="C19" s="210" t="s">
        <v>77</v>
      </c>
      <c r="D19" s="211">
        <v>399</v>
      </c>
      <c r="E19" s="161">
        <v>198</v>
      </c>
      <c r="F19" s="162">
        <v>526689</v>
      </c>
      <c r="G19" s="161">
        <v>204</v>
      </c>
      <c r="H19" s="212">
        <v>479566</v>
      </c>
    </row>
    <row r="20" spans="1:8" ht="30" customHeight="1">
      <c r="A20" s="419"/>
      <c r="B20" s="426"/>
      <c r="C20" s="210" t="s">
        <v>78</v>
      </c>
      <c r="D20" s="211">
        <v>1849</v>
      </c>
      <c r="E20" s="161">
        <v>970</v>
      </c>
      <c r="F20" s="162">
        <v>10388634</v>
      </c>
      <c r="G20" s="161">
        <v>918</v>
      </c>
      <c r="H20" s="212">
        <v>10719128</v>
      </c>
    </row>
    <row r="21" spans="1:8" ht="30" customHeight="1">
      <c r="A21" s="419"/>
      <c r="B21" s="427"/>
      <c r="C21" s="213" t="s">
        <v>74</v>
      </c>
      <c r="D21" s="214">
        <v>4946</v>
      </c>
      <c r="E21" s="215">
        <v>2613</v>
      </c>
      <c r="F21" s="216">
        <v>29398876</v>
      </c>
      <c r="G21" s="215">
        <v>2419</v>
      </c>
      <c r="H21" s="217">
        <v>22375170</v>
      </c>
    </row>
    <row r="22" spans="1:8" ht="30" customHeight="1">
      <c r="A22" s="420"/>
      <c r="B22" s="423" t="s">
        <v>6</v>
      </c>
      <c r="C22" s="424"/>
      <c r="D22" s="42">
        <v>2613</v>
      </c>
      <c r="E22" s="21">
        <v>1122</v>
      </c>
      <c r="F22" s="22">
        <v>9014746</v>
      </c>
      <c r="G22" s="21">
        <v>1512</v>
      </c>
      <c r="H22" s="27">
        <v>7812778</v>
      </c>
    </row>
    <row r="23" spans="1:8" ht="30" customHeight="1" thickBot="1">
      <c r="A23" s="405" t="s">
        <v>7</v>
      </c>
      <c r="B23" s="428"/>
      <c r="C23" s="429"/>
      <c r="D23" s="151">
        <v>47</v>
      </c>
      <c r="E23" s="38">
        <v>3</v>
      </c>
      <c r="F23" s="25">
        <v>2426</v>
      </c>
      <c r="G23" s="38">
        <v>44</v>
      </c>
      <c r="H23" s="28">
        <v>92381</v>
      </c>
    </row>
    <row r="24" spans="1:8" s="11" customFormat="1" ht="30" customHeight="1" thickBot="1" thickTop="1">
      <c r="A24" s="430" t="s">
        <v>87</v>
      </c>
      <c r="B24" s="431"/>
      <c r="C24" s="431"/>
      <c r="D24" s="43">
        <v>167351</v>
      </c>
      <c r="E24" s="26">
        <v>53509</v>
      </c>
      <c r="F24" s="24">
        <v>998028498</v>
      </c>
      <c r="G24" s="26">
        <v>115738</v>
      </c>
      <c r="H24" s="29">
        <v>588899785</v>
      </c>
    </row>
    <row r="25" spans="1:8" ht="13.5" customHeight="1">
      <c r="A25" s="407" t="s">
        <v>123</v>
      </c>
      <c r="B25" s="407"/>
      <c r="C25" s="407"/>
      <c r="D25" s="407"/>
      <c r="E25" s="407"/>
      <c r="F25" s="407"/>
      <c r="G25" s="407"/>
      <c r="H25" s="407"/>
    </row>
    <row r="26" spans="1:8" ht="11.25">
      <c r="A26" s="408" t="s">
        <v>124</v>
      </c>
      <c r="B26" s="408"/>
      <c r="C26" s="408"/>
      <c r="D26" s="408"/>
      <c r="E26" s="408"/>
      <c r="F26" s="408"/>
      <c r="G26" s="408"/>
      <c r="H26" s="408"/>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mergeCells count="15">
    <mergeCell ref="A24:C24"/>
    <mergeCell ref="D3:D5"/>
    <mergeCell ref="E3:H3"/>
    <mergeCell ref="E4:F4"/>
    <mergeCell ref="G4:H4"/>
    <mergeCell ref="A25:H25"/>
    <mergeCell ref="A26:H26"/>
    <mergeCell ref="A1:H1"/>
    <mergeCell ref="A3:C5"/>
    <mergeCell ref="A7:A22"/>
    <mergeCell ref="B7:B13"/>
    <mergeCell ref="B14:C14"/>
    <mergeCell ref="B15:B21"/>
    <mergeCell ref="B22:C22"/>
    <mergeCell ref="A23:C23"/>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N75"/>
  <sheetViews>
    <sheetView showGridLines="0" view="pageBreakPreview" zoomScaleSheetLayoutView="100" workbookViewId="0" topLeftCell="A1">
      <selection activeCell="A1" sqref="A1:Q1"/>
    </sheetView>
  </sheetViews>
  <sheetFormatPr defaultColWidth="9.00390625" defaultRowHeight="13.5"/>
  <cols>
    <col min="1" max="1" width="12.50390625" style="0" customWidth="1"/>
    <col min="2" max="2" width="7.50390625" style="0" bestFit="1" customWidth="1"/>
    <col min="3" max="4" width="12.625" style="0" customWidth="1"/>
    <col min="5" max="5" width="7.50390625" style="0" bestFit="1" customWidth="1"/>
    <col min="6" max="6" width="11.50390625" style="0" customWidth="1"/>
    <col min="7" max="7" width="7.50390625" style="0" bestFit="1" customWidth="1"/>
    <col min="8" max="9" width="10.625" style="0" customWidth="1"/>
    <col min="10" max="10" width="12.625" style="0" customWidth="1"/>
    <col min="11" max="11" width="13.75390625" style="0" customWidth="1"/>
    <col min="12" max="12" width="9.125" style="0" bestFit="1" customWidth="1"/>
    <col min="14" max="14" width="11.375" style="0" bestFit="1" customWidth="1"/>
  </cols>
  <sheetData>
    <row r="1" spans="1:7" ht="14.25" thickBot="1">
      <c r="A1" s="445" t="s">
        <v>120</v>
      </c>
      <c r="B1" s="445"/>
      <c r="C1" s="445"/>
      <c r="D1" s="445"/>
      <c r="E1" s="445"/>
      <c r="F1" s="445"/>
      <c r="G1" s="13"/>
    </row>
    <row r="2" spans="1:12" ht="13.5" customHeight="1">
      <c r="A2" s="454" t="s">
        <v>97</v>
      </c>
      <c r="B2" s="449" t="s">
        <v>92</v>
      </c>
      <c r="C2" s="450"/>
      <c r="D2" s="450"/>
      <c r="E2" s="450"/>
      <c r="F2" s="451"/>
      <c r="G2" s="446" t="s">
        <v>93</v>
      </c>
      <c r="H2" s="447"/>
      <c r="I2" s="448"/>
      <c r="J2" s="460" t="s">
        <v>98</v>
      </c>
      <c r="K2" s="12" t="s">
        <v>95</v>
      </c>
      <c r="L2" s="456" t="s">
        <v>133</v>
      </c>
    </row>
    <row r="3" spans="1:12" ht="13.5" customHeight="1">
      <c r="A3" s="455"/>
      <c r="B3" s="452" t="s">
        <v>94</v>
      </c>
      <c r="C3" s="453"/>
      <c r="D3" s="440" t="s">
        <v>14</v>
      </c>
      <c r="E3" s="442" t="s">
        <v>99</v>
      </c>
      <c r="F3" s="443"/>
      <c r="G3" s="442" t="s">
        <v>94</v>
      </c>
      <c r="H3" s="443"/>
      <c r="I3" s="440" t="s">
        <v>100</v>
      </c>
      <c r="J3" s="461"/>
      <c r="K3" s="461" t="s">
        <v>101</v>
      </c>
      <c r="L3" s="457"/>
    </row>
    <row r="4" spans="1:12" ht="22.5">
      <c r="A4" s="455"/>
      <c r="B4" s="41" t="s">
        <v>111</v>
      </c>
      <c r="C4" s="54" t="s">
        <v>102</v>
      </c>
      <c r="D4" s="441"/>
      <c r="E4" s="41" t="s">
        <v>111</v>
      </c>
      <c r="F4" s="54" t="s">
        <v>96</v>
      </c>
      <c r="G4" s="41" t="s">
        <v>111</v>
      </c>
      <c r="H4" s="54" t="s">
        <v>103</v>
      </c>
      <c r="I4" s="459"/>
      <c r="J4" s="461"/>
      <c r="K4" s="462"/>
      <c r="L4" s="458"/>
    </row>
    <row r="5" spans="1:12" ht="13.5">
      <c r="A5" s="148"/>
      <c r="B5" s="101"/>
      <c r="C5" s="102" t="s">
        <v>12</v>
      </c>
      <c r="D5" s="103" t="s">
        <v>12</v>
      </c>
      <c r="E5" s="101"/>
      <c r="F5" s="102" t="s">
        <v>12</v>
      </c>
      <c r="G5" s="101"/>
      <c r="H5" s="102" t="s">
        <v>12</v>
      </c>
      <c r="I5" s="103" t="s">
        <v>12</v>
      </c>
      <c r="J5" s="103" t="s">
        <v>12</v>
      </c>
      <c r="K5" s="103" t="s">
        <v>12</v>
      </c>
      <c r="L5" s="100"/>
    </row>
    <row r="6" spans="1:12" ht="13.5">
      <c r="A6" s="149" t="s">
        <v>138</v>
      </c>
      <c r="B6" s="126">
        <v>1946</v>
      </c>
      <c r="C6" s="127">
        <v>32971483</v>
      </c>
      <c r="D6" s="128">
        <v>9292131</v>
      </c>
      <c r="E6" s="126">
        <v>1925</v>
      </c>
      <c r="F6" s="127" t="s">
        <v>216</v>
      </c>
      <c r="G6" s="126">
        <v>2</v>
      </c>
      <c r="H6" s="127" t="s">
        <v>217</v>
      </c>
      <c r="I6" s="128" t="s">
        <v>219</v>
      </c>
      <c r="J6" s="128">
        <v>8802290</v>
      </c>
      <c r="K6" s="128">
        <v>8812679</v>
      </c>
      <c r="L6" s="129" t="str">
        <f>IF(A6="","",A6)</f>
        <v>青森</v>
      </c>
    </row>
    <row r="7" spans="1:12" ht="13.5">
      <c r="A7" s="147" t="s">
        <v>139</v>
      </c>
      <c r="B7" s="130">
        <v>1192</v>
      </c>
      <c r="C7" s="131">
        <v>13967009</v>
      </c>
      <c r="D7" s="132">
        <v>3870745</v>
      </c>
      <c r="E7" s="130">
        <v>1182</v>
      </c>
      <c r="F7" s="131">
        <v>3796713</v>
      </c>
      <c r="G7" s="130" t="s">
        <v>195</v>
      </c>
      <c r="H7" s="131" t="s">
        <v>136</v>
      </c>
      <c r="I7" s="132" t="s">
        <v>136</v>
      </c>
      <c r="J7" s="132">
        <v>3796713</v>
      </c>
      <c r="K7" s="132">
        <v>3815011</v>
      </c>
      <c r="L7" s="133" t="str">
        <f aca="true" t="shared" si="0" ref="L7:L13">IF(A7="","",A7)</f>
        <v>弘前</v>
      </c>
    </row>
    <row r="8" spans="1:12" ht="13.5">
      <c r="A8" s="147" t="s">
        <v>140</v>
      </c>
      <c r="B8" s="130">
        <v>1888</v>
      </c>
      <c r="C8" s="131">
        <v>25048263</v>
      </c>
      <c r="D8" s="132">
        <v>6969651</v>
      </c>
      <c r="E8" s="130">
        <v>1876</v>
      </c>
      <c r="F8" s="131" t="s">
        <v>216</v>
      </c>
      <c r="G8" s="130">
        <v>1</v>
      </c>
      <c r="H8" s="131" t="s">
        <v>217</v>
      </c>
      <c r="I8" s="132" t="s">
        <v>217</v>
      </c>
      <c r="J8" s="132">
        <v>6954653</v>
      </c>
      <c r="K8" s="132">
        <v>6976115</v>
      </c>
      <c r="L8" s="133" t="str">
        <f t="shared" si="0"/>
        <v>八戸</v>
      </c>
    </row>
    <row r="9" spans="1:12" ht="13.5">
      <c r="A9" s="147" t="s">
        <v>141</v>
      </c>
      <c r="B9" s="130">
        <v>376</v>
      </c>
      <c r="C9" s="131">
        <v>2995280</v>
      </c>
      <c r="D9" s="132">
        <v>795931</v>
      </c>
      <c r="E9" s="130">
        <v>374</v>
      </c>
      <c r="F9" s="131">
        <v>789463</v>
      </c>
      <c r="G9" s="130" t="s">
        <v>136</v>
      </c>
      <c r="H9" s="131" t="s">
        <v>136</v>
      </c>
      <c r="I9" s="132" t="s">
        <v>136</v>
      </c>
      <c r="J9" s="132">
        <v>789463</v>
      </c>
      <c r="K9" s="132">
        <v>790822</v>
      </c>
      <c r="L9" s="133" t="str">
        <f t="shared" si="0"/>
        <v>黒石</v>
      </c>
    </row>
    <row r="10" spans="1:12" ht="13.5">
      <c r="A10" s="147" t="s">
        <v>142</v>
      </c>
      <c r="B10" s="130">
        <v>806</v>
      </c>
      <c r="C10" s="131">
        <v>4722721</v>
      </c>
      <c r="D10" s="132">
        <v>1241351</v>
      </c>
      <c r="E10" s="130">
        <v>804</v>
      </c>
      <c r="F10" s="131">
        <v>1251855</v>
      </c>
      <c r="G10" s="130" t="s">
        <v>136</v>
      </c>
      <c r="H10" s="131" t="s">
        <v>136</v>
      </c>
      <c r="I10" s="132" t="s">
        <v>136</v>
      </c>
      <c r="J10" s="132">
        <v>1251855</v>
      </c>
      <c r="K10" s="132">
        <v>1257494</v>
      </c>
      <c r="L10" s="133" t="str">
        <f t="shared" si="0"/>
        <v>五所川原</v>
      </c>
    </row>
    <row r="11" spans="1:12" ht="13.5">
      <c r="A11" s="147" t="s">
        <v>143</v>
      </c>
      <c r="B11" s="130">
        <v>1293</v>
      </c>
      <c r="C11" s="131">
        <v>11615522</v>
      </c>
      <c r="D11" s="132">
        <v>3139540</v>
      </c>
      <c r="E11" s="130">
        <v>1281</v>
      </c>
      <c r="F11" s="131" t="s">
        <v>216</v>
      </c>
      <c r="G11" s="130">
        <v>1</v>
      </c>
      <c r="H11" s="131" t="s">
        <v>217</v>
      </c>
      <c r="I11" s="132" t="s">
        <v>217</v>
      </c>
      <c r="J11" s="132">
        <v>3140060</v>
      </c>
      <c r="K11" s="132">
        <v>3144927</v>
      </c>
      <c r="L11" s="133" t="str">
        <f t="shared" si="0"/>
        <v>十和田</v>
      </c>
    </row>
    <row r="12" spans="1:12" ht="13.5">
      <c r="A12" s="147" t="s">
        <v>144</v>
      </c>
      <c r="B12" s="130">
        <v>462</v>
      </c>
      <c r="C12" s="131">
        <v>2979249</v>
      </c>
      <c r="D12" s="132">
        <v>780710</v>
      </c>
      <c r="E12" s="130">
        <v>461</v>
      </c>
      <c r="F12" s="131">
        <v>791816</v>
      </c>
      <c r="G12" s="134" t="s">
        <v>136</v>
      </c>
      <c r="H12" s="131" t="s">
        <v>195</v>
      </c>
      <c r="I12" s="132" t="s">
        <v>136</v>
      </c>
      <c r="J12" s="132">
        <v>791816</v>
      </c>
      <c r="K12" s="132">
        <v>792448</v>
      </c>
      <c r="L12" s="133" t="str">
        <f t="shared" si="0"/>
        <v>むつ</v>
      </c>
    </row>
    <row r="13" spans="1:12" s="14" customFormat="1" ht="13.5">
      <c r="A13" s="118" t="s">
        <v>145</v>
      </c>
      <c r="B13" s="135">
        <v>7963</v>
      </c>
      <c r="C13" s="136">
        <v>94299527</v>
      </c>
      <c r="D13" s="137">
        <v>26090060</v>
      </c>
      <c r="E13" s="135">
        <v>7903</v>
      </c>
      <c r="F13" s="136" t="s">
        <v>216</v>
      </c>
      <c r="G13" s="135">
        <v>4</v>
      </c>
      <c r="H13" s="136" t="s">
        <v>217</v>
      </c>
      <c r="I13" s="137" t="s">
        <v>217</v>
      </c>
      <c r="J13" s="137">
        <v>25526850</v>
      </c>
      <c r="K13" s="137">
        <v>25589496</v>
      </c>
      <c r="L13" s="138" t="str">
        <f t="shared" si="0"/>
        <v>青森県計</v>
      </c>
    </row>
    <row r="14" spans="1:12" ht="13.5">
      <c r="A14" s="224"/>
      <c r="B14" s="225"/>
      <c r="C14" s="226"/>
      <c r="D14" s="227"/>
      <c r="E14" s="225"/>
      <c r="F14" s="226"/>
      <c r="G14" s="225"/>
      <c r="H14" s="226"/>
      <c r="I14" s="227"/>
      <c r="J14" s="227"/>
      <c r="K14" s="227"/>
      <c r="L14" s="228"/>
    </row>
    <row r="15" spans="1:12" ht="13.5">
      <c r="A15" s="149" t="s">
        <v>146</v>
      </c>
      <c r="B15" s="126">
        <v>2619</v>
      </c>
      <c r="C15" s="127">
        <v>50228156</v>
      </c>
      <c r="D15" s="128">
        <v>14277487</v>
      </c>
      <c r="E15" s="126">
        <v>2585</v>
      </c>
      <c r="F15" s="127" t="s">
        <v>216</v>
      </c>
      <c r="G15" s="126">
        <v>1</v>
      </c>
      <c r="H15" s="127" t="s">
        <v>217</v>
      </c>
      <c r="I15" s="128" t="s">
        <v>217</v>
      </c>
      <c r="J15" s="128">
        <v>13643929</v>
      </c>
      <c r="K15" s="128">
        <v>13679478</v>
      </c>
      <c r="L15" s="223" t="str">
        <f aca="true" t="shared" si="1" ref="L15:L24">IF(A15="","",A15)</f>
        <v>盛岡</v>
      </c>
    </row>
    <row r="16" spans="1:12" ht="13.5">
      <c r="A16" s="147" t="s">
        <v>147</v>
      </c>
      <c r="B16" s="130">
        <v>399</v>
      </c>
      <c r="C16" s="131">
        <v>6953900</v>
      </c>
      <c r="D16" s="132">
        <v>1991459</v>
      </c>
      <c r="E16" s="130">
        <v>396</v>
      </c>
      <c r="F16" s="131">
        <v>1990094</v>
      </c>
      <c r="G16" s="130" t="s">
        <v>136</v>
      </c>
      <c r="H16" s="131" t="s">
        <v>136</v>
      </c>
      <c r="I16" s="132" t="s">
        <v>136</v>
      </c>
      <c r="J16" s="132">
        <v>1990094</v>
      </c>
      <c r="K16" s="132">
        <v>1992043</v>
      </c>
      <c r="L16" s="133" t="str">
        <f t="shared" si="1"/>
        <v>宮古</v>
      </c>
    </row>
    <row r="17" spans="1:12" ht="13.5">
      <c r="A17" s="147" t="s">
        <v>148</v>
      </c>
      <c r="B17" s="130">
        <v>364</v>
      </c>
      <c r="C17" s="131">
        <v>4263809</v>
      </c>
      <c r="D17" s="132">
        <v>1200501</v>
      </c>
      <c r="E17" s="130">
        <v>359</v>
      </c>
      <c r="F17" s="131" t="s">
        <v>216</v>
      </c>
      <c r="G17" s="130">
        <v>1</v>
      </c>
      <c r="H17" s="131" t="s">
        <v>217</v>
      </c>
      <c r="I17" s="132" t="s">
        <v>217</v>
      </c>
      <c r="J17" s="132">
        <v>1279262</v>
      </c>
      <c r="K17" s="132">
        <v>1280104</v>
      </c>
      <c r="L17" s="133" t="str">
        <f t="shared" si="1"/>
        <v>大船渡</v>
      </c>
    </row>
    <row r="18" spans="1:12" ht="13.5">
      <c r="A18" s="147" t="s">
        <v>149</v>
      </c>
      <c r="B18" s="130">
        <v>689</v>
      </c>
      <c r="C18" s="131">
        <v>7887138</v>
      </c>
      <c r="D18" s="132">
        <v>2168838</v>
      </c>
      <c r="E18" s="130">
        <v>689</v>
      </c>
      <c r="F18" s="131">
        <v>2177201</v>
      </c>
      <c r="G18" s="130" t="s">
        <v>195</v>
      </c>
      <c r="H18" s="131" t="s">
        <v>136</v>
      </c>
      <c r="I18" s="132" t="s">
        <v>136</v>
      </c>
      <c r="J18" s="132">
        <v>2177201</v>
      </c>
      <c r="K18" s="132">
        <v>2182373</v>
      </c>
      <c r="L18" s="133" t="str">
        <f t="shared" si="1"/>
        <v>水沢</v>
      </c>
    </row>
    <row r="19" spans="1:12" ht="13.5">
      <c r="A19" s="147" t="s">
        <v>150</v>
      </c>
      <c r="B19" s="130">
        <v>1002</v>
      </c>
      <c r="C19" s="131">
        <v>22631685</v>
      </c>
      <c r="D19" s="132">
        <v>6490487</v>
      </c>
      <c r="E19" s="130">
        <v>991</v>
      </c>
      <c r="F19" s="131">
        <v>6525943</v>
      </c>
      <c r="G19" s="130">
        <v>3</v>
      </c>
      <c r="H19" s="131">
        <v>2843</v>
      </c>
      <c r="I19" s="132">
        <v>364</v>
      </c>
      <c r="J19" s="132">
        <v>6526306</v>
      </c>
      <c r="K19" s="132">
        <v>6543531</v>
      </c>
      <c r="L19" s="133" t="str">
        <f t="shared" si="1"/>
        <v>花巻</v>
      </c>
    </row>
    <row r="20" spans="1:12" ht="13.5">
      <c r="A20" s="147" t="s">
        <v>151</v>
      </c>
      <c r="B20" s="130">
        <v>305</v>
      </c>
      <c r="C20" s="131">
        <v>1668773</v>
      </c>
      <c r="D20" s="132">
        <v>447471</v>
      </c>
      <c r="E20" s="130">
        <v>303</v>
      </c>
      <c r="F20" s="131">
        <v>449854</v>
      </c>
      <c r="G20" s="130" t="s">
        <v>136</v>
      </c>
      <c r="H20" s="131" t="s">
        <v>136</v>
      </c>
      <c r="I20" s="132" t="s">
        <v>136</v>
      </c>
      <c r="J20" s="132">
        <v>449854</v>
      </c>
      <c r="K20" s="132">
        <v>451739</v>
      </c>
      <c r="L20" s="133" t="str">
        <f t="shared" si="1"/>
        <v>久慈</v>
      </c>
    </row>
    <row r="21" spans="1:12" ht="13.5">
      <c r="A21" s="147" t="s">
        <v>152</v>
      </c>
      <c r="B21" s="130">
        <v>620</v>
      </c>
      <c r="C21" s="131">
        <v>8838296</v>
      </c>
      <c r="D21" s="132">
        <v>2481614</v>
      </c>
      <c r="E21" s="130">
        <v>615</v>
      </c>
      <c r="F21" s="131" t="s">
        <v>217</v>
      </c>
      <c r="G21" s="130">
        <v>1</v>
      </c>
      <c r="H21" s="131" t="s">
        <v>217</v>
      </c>
      <c r="I21" s="132" t="s">
        <v>217</v>
      </c>
      <c r="J21" s="132">
        <v>2454076</v>
      </c>
      <c r="K21" s="132">
        <v>2459356</v>
      </c>
      <c r="L21" s="133" t="str">
        <f t="shared" si="1"/>
        <v>一関</v>
      </c>
    </row>
    <row r="22" spans="1:12" ht="13.5">
      <c r="A22" s="147" t="s">
        <v>153</v>
      </c>
      <c r="B22" s="130">
        <v>427</v>
      </c>
      <c r="C22" s="131">
        <v>2540362</v>
      </c>
      <c r="D22" s="132">
        <v>682058</v>
      </c>
      <c r="E22" s="130">
        <v>425</v>
      </c>
      <c r="F22" s="131">
        <v>679415</v>
      </c>
      <c r="G22" s="130" t="s">
        <v>136</v>
      </c>
      <c r="H22" s="131" t="s">
        <v>136</v>
      </c>
      <c r="I22" s="132" t="s">
        <v>136</v>
      </c>
      <c r="J22" s="132">
        <v>679415</v>
      </c>
      <c r="K22" s="132">
        <v>680935</v>
      </c>
      <c r="L22" s="133" t="str">
        <f t="shared" si="1"/>
        <v>釜石</v>
      </c>
    </row>
    <row r="23" spans="1:12" ht="13.5">
      <c r="A23" s="147" t="s">
        <v>154</v>
      </c>
      <c r="B23" s="130">
        <v>280</v>
      </c>
      <c r="C23" s="131">
        <v>3677369</v>
      </c>
      <c r="D23" s="132">
        <v>1031104</v>
      </c>
      <c r="E23" s="130">
        <v>277</v>
      </c>
      <c r="F23" s="131">
        <v>1105709</v>
      </c>
      <c r="G23" s="130" t="s">
        <v>136</v>
      </c>
      <c r="H23" s="131" t="s">
        <v>136</v>
      </c>
      <c r="I23" s="132" t="s">
        <v>136</v>
      </c>
      <c r="J23" s="132">
        <v>1105709</v>
      </c>
      <c r="K23" s="132">
        <v>1107182</v>
      </c>
      <c r="L23" s="133" t="str">
        <f t="shared" si="1"/>
        <v>二戸</v>
      </c>
    </row>
    <row r="24" spans="1:14" ht="13.5">
      <c r="A24" s="118" t="s">
        <v>155</v>
      </c>
      <c r="B24" s="135">
        <v>6705</v>
      </c>
      <c r="C24" s="136">
        <v>108689488</v>
      </c>
      <c r="D24" s="137">
        <v>30771019</v>
      </c>
      <c r="E24" s="135">
        <v>6640</v>
      </c>
      <c r="F24" s="136">
        <v>30267892</v>
      </c>
      <c r="G24" s="135">
        <v>6</v>
      </c>
      <c r="H24" s="136">
        <v>184761</v>
      </c>
      <c r="I24" s="137">
        <v>37955</v>
      </c>
      <c r="J24" s="137">
        <v>30305847</v>
      </c>
      <c r="K24" s="137">
        <v>30376742</v>
      </c>
      <c r="L24" s="138" t="str">
        <f t="shared" si="1"/>
        <v>岩手県計</v>
      </c>
      <c r="N24" s="15"/>
    </row>
    <row r="25" spans="1:12" ht="13.5">
      <c r="A25" s="224"/>
      <c r="B25" s="225"/>
      <c r="C25" s="226"/>
      <c r="D25" s="227"/>
      <c r="E25" s="225"/>
      <c r="F25" s="226"/>
      <c r="G25" s="225"/>
      <c r="H25" s="226"/>
      <c r="I25" s="227"/>
      <c r="J25" s="227"/>
      <c r="K25" s="227"/>
      <c r="L25" s="228"/>
    </row>
    <row r="26" spans="1:12" ht="13.5">
      <c r="A26" s="149" t="s">
        <v>156</v>
      </c>
      <c r="B26" s="126">
        <v>3351</v>
      </c>
      <c r="C26" s="127">
        <v>207946317</v>
      </c>
      <c r="D26" s="128">
        <v>61253916</v>
      </c>
      <c r="E26" s="126">
        <v>3339</v>
      </c>
      <c r="F26" s="127" t="s">
        <v>217</v>
      </c>
      <c r="G26" s="126">
        <v>3</v>
      </c>
      <c r="H26" s="127" t="s">
        <v>217</v>
      </c>
      <c r="I26" s="128" t="s">
        <v>217</v>
      </c>
      <c r="J26" s="128">
        <v>58782029</v>
      </c>
      <c r="K26" s="128">
        <v>58833874</v>
      </c>
      <c r="L26" s="223" t="str">
        <f aca="true" t="shared" si="2" ref="L26:L36">IF(A26="","",A26)</f>
        <v>仙台北</v>
      </c>
    </row>
    <row r="27" spans="1:12" ht="13.5">
      <c r="A27" s="147" t="s">
        <v>158</v>
      </c>
      <c r="B27" s="130">
        <v>3208</v>
      </c>
      <c r="C27" s="131">
        <v>115172527</v>
      </c>
      <c r="D27" s="132">
        <v>33437013</v>
      </c>
      <c r="E27" s="130">
        <v>3178</v>
      </c>
      <c r="F27" s="131">
        <v>32202632</v>
      </c>
      <c r="G27" s="130" t="s">
        <v>136</v>
      </c>
      <c r="H27" s="131" t="s">
        <v>136</v>
      </c>
      <c r="I27" s="132" t="s">
        <v>136</v>
      </c>
      <c r="J27" s="132">
        <v>32202632</v>
      </c>
      <c r="K27" s="132">
        <v>32277426</v>
      </c>
      <c r="L27" s="133" t="str">
        <f t="shared" si="2"/>
        <v>仙台中</v>
      </c>
    </row>
    <row r="28" spans="1:12" ht="13.5">
      <c r="A28" s="147" t="s">
        <v>157</v>
      </c>
      <c r="B28" s="130">
        <v>1489</v>
      </c>
      <c r="C28" s="131">
        <v>18977469</v>
      </c>
      <c r="D28" s="132">
        <v>5295766</v>
      </c>
      <c r="E28" s="130">
        <v>1484</v>
      </c>
      <c r="F28" s="131">
        <v>5247771</v>
      </c>
      <c r="G28" s="130" t="s">
        <v>136</v>
      </c>
      <c r="H28" s="131" t="s">
        <v>136</v>
      </c>
      <c r="I28" s="132" t="s">
        <v>136</v>
      </c>
      <c r="J28" s="132">
        <v>5247771</v>
      </c>
      <c r="K28" s="132">
        <v>5260682</v>
      </c>
      <c r="L28" s="133" t="str">
        <f t="shared" si="2"/>
        <v>仙台南</v>
      </c>
    </row>
    <row r="29" spans="1:12" ht="13.5">
      <c r="A29" s="147" t="s">
        <v>159</v>
      </c>
      <c r="B29" s="130">
        <v>1283</v>
      </c>
      <c r="C29" s="131">
        <v>11950023</v>
      </c>
      <c r="D29" s="132">
        <v>3215253</v>
      </c>
      <c r="E29" s="130">
        <v>1282</v>
      </c>
      <c r="F29" s="131">
        <v>3203624</v>
      </c>
      <c r="G29" s="130" t="s">
        <v>136</v>
      </c>
      <c r="H29" s="131" t="s">
        <v>136</v>
      </c>
      <c r="I29" s="132" t="s">
        <v>136</v>
      </c>
      <c r="J29" s="132">
        <v>3203624</v>
      </c>
      <c r="K29" s="132">
        <v>3215052</v>
      </c>
      <c r="L29" s="133" t="str">
        <f t="shared" si="2"/>
        <v>石巻</v>
      </c>
    </row>
    <row r="30" spans="1:12" ht="13.5">
      <c r="A30" s="147" t="s">
        <v>160</v>
      </c>
      <c r="B30" s="130">
        <v>839</v>
      </c>
      <c r="C30" s="131">
        <v>20385031</v>
      </c>
      <c r="D30" s="132">
        <v>5919734</v>
      </c>
      <c r="E30" s="130">
        <v>835</v>
      </c>
      <c r="F30" s="131">
        <v>5198668</v>
      </c>
      <c r="G30" s="130" t="s">
        <v>136</v>
      </c>
      <c r="H30" s="131" t="s">
        <v>136</v>
      </c>
      <c r="I30" s="132" t="s">
        <v>136</v>
      </c>
      <c r="J30" s="132">
        <v>5198668</v>
      </c>
      <c r="K30" s="132">
        <v>5208838</v>
      </c>
      <c r="L30" s="133" t="str">
        <f t="shared" si="2"/>
        <v>塩釜</v>
      </c>
    </row>
    <row r="31" spans="1:12" ht="13.5">
      <c r="A31" s="147" t="s">
        <v>161</v>
      </c>
      <c r="B31" s="130">
        <v>925</v>
      </c>
      <c r="C31" s="131">
        <v>7924121</v>
      </c>
      <c r="D31" s="132">
        <v>2103418</v>
      </c>
      <c r="E31" s="130">
        <v>920</v>
      </c>
      <c r="F31" s="131" t="s">
        <v>217</v>
      </c>
      <c r="G31" s="130">
        <v>1</v>
      </c>
      <c r="H31" s="131" t="s">
        <v>217</v>
      </c>
      <c r="I31" s="132" t="s">
        <v>217</v>
      </c>
      <c r="J31" s="132">
        <v>2097913</v>
      </c>
      <c r="K31" s="132">
        <v>2104274</v>
      </c>
      <c r="L31" s="133" t="str">
        <f t="shared" si="2"/>
        <v>古川</v>
      </c>
    </row>
    <row r="32" spans="1:12" ht="13.5">
      <c r="A32" s="147" t="s">
        <v>162</v>
      </c>
      <c r="B32" s="130">
        <v>462</v>
      </c>
      <c r="C32" s="131">
        <v>5554265</v>
      </c>
      <c r="D32" s="132">
        <v>1538974</v>
      </c>
      <c r="E32" s="130">
        <v>460</v>
      </c>
      <c r="F32" s="131">
        <v>1529665</v>
      </c>
      <c r="G32" s="130" t="s">
        <v>136</v>
      </c>
      <c r="H32" s="131" t="s">
        <v>136</v>
      </c>
      <c r="I32" s="132" t="s">
        <v>136</v>
      </c>
      <c r="J32" s="132">
        <v>1529665</v>
      </c>
      <c r="K32" s="132">
        <v>1531504</v>
      </c>
      <c r="L32" s="133" t="str">
        <f t="shared" si="2"/>
        <v>気仙沼</v>
      </c>
    </row>
    <row r="33" spans="1:12" ht="13.5">
      <c r="A33" s="147" t="s">
        <v>163</v>
      </c>
      <c r="B33" s="130">
        <v>694</v>
      </c>
      <c r="C33" s="131">
        <v>10364138</v>
      </c>
      <c r="D33" s="132">
        <v>2911798</v>
      </c>
      <c r="E33" s="130">
        <v>690</v>
      </c>
      <c r="F33" s="131">
        <v>2734452</v>
      </c>
      <c r="G33" s="130" t="s">
        <v>136</v>
      </c>
      <c r="H33" s="131" t="s">
        <v>136</v>
      </c>
      <c r="I33" s="132" t="s">
        <v>136</v>
      </c>
      <c r="J33" s="132">
        <v>2734452</v>
      </c>
      <c r="K33" s="132">
        <v>2741922</v>
      </c>
      <c r="L33" s="133" t="str">
        <f t="shared" si="2"/>
        <v>大河原</v>
      </c>
    </row>
    <row r="34" spans="1:12" ht="13.5">
      <c r="A34" s="147" t="s">
        <v>164</v>
      </c>
      <c r="B34" s="130">
        <v>367</v>
      </c>
      <c r="C34" s="131">
        <v>2641245</v>
      </c>
      <c r="D34" s="132">
        <v>715811</v>
      </c>
      <c r="E34" s="130">
        <v>367</v>
      </c>
      <c r="F34" s="131" t="s">
        <v>217</v>
      </c>
      <c r="G34" s="130">
        <v>1</v>
      </c>
      <c r="H34" s="131" t="s">
        <v>217</v>
      </c>
      <c r="I34" s="132" t="s">
        <v>217</v>
      </c>
      <c r="J34" s="132">
        <v>720314</v>
      </c>
      <c r="K34" s="132">
        <v>723039</v>
      </c>
      <c r="L34" s="133" t="str">
        <f t="shared" si="2"/>
        <v>築館</v>
      </c>
    </row>
    <row r="35" spans="1:12" ht="13.5">
      <c r="A35" s="147" t="s">
        <v>165</v>
      </c>
      <c r="B35" s="130">
        <v>481</v>
      </c>
      <c r="C35" s="131">
        <v>5898918</v>
      </c>
      <c r="D35" s="132">
        <v>1631070</v>
      </c>
      <c r="E35" s="130">
        <v>479</v>
      </c>
      <c r="F35" s="131">
        <v>1631565</v>
      </c>
      <c r="G35" s="130" t="s">
        <v>136</v>
      </c>
      <c r="H35" s="131" t="s">
        <v>136</v>
      </c>
      <c r="I35" s="132" t="s">
        <v>136</v>
      </c>
      <c r="J35" s="132">
        <v>1631565</v>
      </c>
      <c r="K35" s="132">
        <v>1635249</v>
      </c>
      <c r="L35" s="133" t="str">
        <f t="shared" si="2"/>
        <v>佐沼</v>
      </c>
    </row>
    <row r="36" spans="1:14" ht="13.5">
      <c r="A36" s="118" t="s">
        <v>166</v>
      </c>
      <c r="B36" s="135">
        <v>13099</v>
      </c>
      <c r="C36" s="136">
        <v>406814054</v>
      </c>
      <c r="D36" s="137">
        <v>118022753</v>
      </c>
      <c r="E36" s="135">
        <v>13034</v>
      </c>
      <c r="F36" s="136">
        <v>113191792</v>
      </c>
      <c r="G36" s="135">
        <v>5</v>
      </c>
      <c r="H36" s="136">
        <v>501754</v>
      </c>
      <c r="I36" s="137">
        <v>156840</v>
      </c>
      <c r="J36" s="137">
        <v>113348632</v>
      </c>
      <c r="K36" s="137">
        <v>113531860</v>
      </c>
      <c r="L36" s="138" t="str">
        <f t="shared" si="2"/>
        <v>宮城県計</v>
      </c>
      <c r="N36" s="15"/>
    </row>
    <row r="37" spans="1:12" ht="13.5">
      <c r="A37" s="224"/>
      <c r="B37" s="225"/>
      <c r="C37" s="226"/>
      <c r="D37" s="227"/>
      <c r="E37" s="225"/>
      <c r="F37" s="226"/>
      <c r="G37" s="225"/>
      <c r="H37" s="226"/>
      <c r="I37" s="227"/>
      <c r="J37" s="227"/>
      <c r="K37" s="227"/>
      <c r="L37" s="228"/>
    </row>
    <row r="38" spans="1:12" ht="13.5">
      <c r="A38" s="149" t="s">
        <v>167</v>
      </c>
      <c r="B38" s="126">
        <v>1876</v>
      </c>
      <c r="C38" s="127">
        <v>30916709</v>
      </c>
      <c r="D38" s="128">
        <v>8714066</v>
      </c>
      <c r="E38" s="126">
        <v>1858</v>
      </c>
      <c r="F38" s="127" t="s">
        <v>217</v>
      </c>
      <c r="G38" s="126">
        <v>1</v>
      </c>
      <c r="H38" s="127" t="s">
        <v>217</v>
      </c>
      <c r="I38" s="128" t="s">
        <v>217</v>
      </c>
      <c r="J38" s="128">
        <v>8558096</v>
      </c>
      <c r="K38" s="128">
        <v>8573133</v>
      </c>
      <c r="L38" s="223" t="str">
        <f aca="true" t="shared" si="3" ref="L38:L46">IF(A38="","",A38)</f>
        <v>秋田南</v>
      </c>
    </row>
    <row r="39" spans="1:12" ht="13.5">
      <c r="A39" s="147" t="s">
        <v>168</v>
      </c>
      <c r="B39" s="130">
        <v>818</v>
      </c>
      <c r="C39" s="131">
        <v>8302988</v>
      </c>
      <c r="D39" s="132">
        <v>2281791</v>
      </c>
      <c r="E39" s="130">
        <v>812</v>
      </c>
      <c r="F39" s="131">
        <v>2242945</v>
      </c>
      <c r="G39" s="130" t="s">
        <v>136</v>
      </c>
      <c r="H39" s="131" t="s">
        <v>136</v>
      </c>
      <c r="I39" s="132" t="s">
        <v>136</v>
      </c>
      <c r="J39" s="132">
        <v>2242945</v>
      </c>
      <c r="K39" s="132">
        <v>2247887</v>
      </c>
      <c r="L39" s="133" t="str">
        <f t="shared" si="3"/>
        <v>秋田北</v>
      </c>
    </row>
    <row r="40" spans="1:12" ht="13.5">
      <c r="A40" s="147" t="s">
        <v>169</v>
      </c>
      <c r="B40" s="130">
        <v>559</v>
      </c>
      <c r="C40" s="131">
        <v>4557082</v>
      </c>
      <c r="D40" s="132">
        <v>1232180</v>
      </c>
      <c r="E40" s="130">
        <v>552</v>
      </c>
      <c r="F40" s="131">
        <v>1241960</v>
      </c>
      <c r="G40" s="130" t="s">
        <v>136</v>
      </c>
      <c r="H40" s="131" t="s">
        <v>136</v>
      </c>
      <c r="I40" s="132" t="s">
        <v>136</v>
      </c>
      <c r="J40" s="132">
        <v>1241960</v>
      </c>
      <c r="K40" s="132">
        <v>1244739</v>
      </c>
      <c r="L40" s="133" t="str">
        <f t="shared" si="3"/>
        <v>能代</v>
      </c>
    </row>
    <row r="41" spans="1:12" ht="13.5">
      <c r="A41" s="147" t="s">
        <v>170</v>
      </c>
      <c r="B41" s="130">
        <v>591</v>
      </c>
      <c r="C41" s="131">
        <v>4939823</v>
      </c>
      <c r="D41" s="132">
        <v>1343268</v>
      </c>
      <c r="E41" s="130">
        <v>588</v>
      </c>
      <c r="F41" s="131">
        <v>1306060</v>
      </c>
      <c r="G41" s="130" t="s">
        <v>136</v>
      </c>
      <c r="H41" s="131" t="s">
        <v>136</v>
      </c>
      <c r="I41" s="132" t="s">
        <v>136</v>
      </c>
      <c r="J41" s="132">
        <v>1306060</v>
      </c>
      <c r="K41" s="132">
        <v>1308776</v>
      </c>
      <c r="L41" s="133" t="str">
        <f t="shared" si="3"/>
        <v>横手</v>
      </c>
    </row>
    <row r="42" spans="1:12" ht="13.5">
      <c r="A42" s="147" t="s">
        <v>171</v>
      </c>
      <c r="B42" s="130">
        <v>902</v>
      </c>
      <c r="C42" s="131">
        <v>9445832</v>
      </c>
      <c r="D42" s="132">
        <v>2606743</v>
      </c>
      <c r="E42" s="130">
        <v>902</v>
      </c>
      <c r="F42" s="131">
        <v>2592303</v>
      </c>
      <c r="G42" s="130" t="s">
        <v>136</v>
      </c>
      <c r="H42" s="131" t="s">
        <v>136</v>
      </c>
      <c r="I42" s="132" t="s">
        <v>136</v>
      </c>
      <c r="J42" s="132">
        <v>2592303</v>
      </c>
      <c r="K42" s="132">
        <v>2598107</v>
      </c>
      <c r="L42" s="133" t="str">
        <f t="shared" si="3"/>
        <v>大館</v>
      </c>
    </row>
    <row r="43" spans="1:12" ht="13.5">
      <c r="A43" s="147" t="s">
        <v>172</v>
      </c>
      <c r="B43" s="130">
        <v>582</v>
      </c>
      <c r="C43" s="131">
        <v>8577025</v>
      </c>
      <c r="D43" s="132">
        <v>2419373</v>
      </c>
      <c r="E43" s="130">
        <v>584</v>
      </c>
      <c r="F43" s="131">
        <v>2408236</v>
      </c>
      <c r="G43" s="130" t="s">
        <v>136</v>
      </c>
      <c r="H43" s="131" t="s">
        <v>136</v>
      </c>
      <c r="I43" s="132" t="s">
        <v>136</v>
      </c>
      <c r="J43" s="132">
        <v>2408236</v>
      </c>
      <c r="K43" s="132">
        <v>2416505</v>
      </c>
      <c r="L43" s="133" t="str">
        <f t="shared" si="3"/>
        <v>本荘</v>
      </c>
    </row>
    <row r="44" spans="1:12" ht="13.5">
      <c r="A44" s="147" t="s">
        <v>173</v>
      </c>
      <c r="B44" s="130">
        <v>411</v>
      </c>
      <c r="C44" s="131">
        <v>3449310</v>
      </c>
      <c r="D44" s="132">
        <v>935864</v>
      </c>
      <c r="E44" s="130">
        <v>407</v>
      </c>
      <c r="F44" s="131">
        <v>922264</v>
      </c>
      <c r="G44" s="130" t="s">
        <v>136</v>
      </c>
      <c r="H44" s="131" t="s">
        <v>136</v>
      </c>
      <c r="I44" s="132" t="s">
        <v>136</v>
      </c>
      <c r="J44" s="132">
        <v>922264</v>
      </c>
      <c r="K44" s="132">
        <v>927218</v>
      </c>
      <c r="L44" s="133" t="str">
        <f t="shared" si="3"/>
        <v>湯沢</v>
      </c>
    </row>
    <row r="45" spans="1:12" ht="13.5">
      <c r="A45" s="147" t="s">
        <v>174</v>
      </c>
      <c r="B45" s="130">
        <v>821</v>
      </c>
      <c r="C45" s="131">
        <v>5667263</v>
      </c>
      <c r="D45" s="132">
        <v>1512708</v>
      </c>
      <c r="E45" s="130">
        <v>818</v>
      </c>
      <c r="F45" s="131">
        <v>1500951</v>
      </c>
      <c r="G45" s="130" t="s">
        <v>136</v>
      </c>
      <c r="H45" s="131" t="s">
        <v>136</v>
      </c>
      <c r="I45" s="132" t="s">
        <v>136</v>
      </c>
      <c r="J45" s="132">
        <v>1500951</v>
      </c>
      <c r="K45" s="132">
        <v>1506916</v>
      </c>
      <c r="L45" s="133" t="str">
        <f t="shared" si="3"/>
        <v>大曲</v>
      </c>
    </row>
    <row r="46" spans="1:14" ht="13.5">
      <c r="A46" s="118" t="s">
        <v>175</v>
      </c>
      <c r="B46" s="135">
        <v>6560</v>
      </c>
      <c r="C46" s="136">
        <v>75856033</v>
      </c>
      <c r="D46" s="137">
        <v>21045993</v>
      </c>
      <c r="E46" s="135">
        <v>6521</v>
      </c>
      <c r="F46" s="136" t="s">
        <v>217</v>
      </c>
      <c r="G46" s="135">
        <v>1</v>
      </c>
      <c r="H46" s="136" t="s">
        <v>217</v>
      </c>
      <c r="I46" s="137" t="s">
        <v>217</v>
      </c>
      <c r="J46" s="137">
        <v>20772814</v>
      </c>
      <c r="K46" s="137">
        <v>20823280</v>
      </c>
      <c r="L46" s="138" t="str">
        <f t="shared" si="3"/>
        <v>秋田県計</v>
      </c>
      <c r="N46" s="15"/>
    </row>
    <row r="47" spans="1:12" ht="13.5">
      <c r="A47" s="224"/>
      <c r="B47" s="225"/>
      <c r="C47" s="226"/>
      <c r="D47" s="227"/>
      <c r="E47" s="225"/>
      <c r="F47" s="226"/>
      <c r="G47" s="225"/>
      <c r="H47" s="226"/>
      <c r="I47" s="227"/>
      <c r="J47" s="227"/>
      <c r="K47" s="227"/>
      <c r="L47" s="228"/>
    </row>
    <row r="48" spans="1:12" ht="13.5">
      <c r="A48" s="149" t="s">
        <v>176</v>
      </c>
      <c r="B48" s="126">
        <v>2536</v>
      </c>
      <c r="C48" s="127">
        <v>62961563</v>
      </c>
      <c r="D48" s="128">
        <v>18158960</v>
      </c>
      <c r="E48" s="126">
        <v>2515</v>
      </c>
      <c r="F48" s="127">
        <v>17170991</v>
      </c>
      <c r="G48" s="126" t="s">
        <v>137</v>
      </c>
      <c r="H48" s="127" t="s">
        <v>136</v>
      </c>
      <c r="I48" s="128" t="s">
        <v>136</v>
      </c>
      <c r="J48" s="128">
        <v>17170991</v>
      </c>
      <c r="K48" s="128">
        <v>17194803</v>
      </c>
      <c r="L48" s="223" t="str">
        <f aca="true" t="shared" si="4" ref="L48:L56">IF(A48="","",A48)</f>
        <v>山形</v>
      </c>
    </row>
    <row r="49" spans="1:12" ht="13.5">
      <c r="A49" s="147" t="s">
        <v>177</v>
      </c>
      <c r="B49" s="130">
        <v>956</v>
      </c>
      <c r="C49" s="131">
        <v>13096163</v>
      </c>
      <c r="D49" s="132">
        <v>3637141</v>
      </c>
      <c r="E49" s="130">
        <v>943</v>
      </c>
      <c r="F49" s="131">
        <v>3502841</v>
      </c>
      <c r="G49" s="130" t="s">
        <v>136</v>
      </c>
      <c r="H49" s="131" t="s">
        <v>136</v>
      </c>
      <c r="I49" s="132" t="s">
        <v>136</v>
      </c>
      <c r="J49" s="132">
        <v>3502841</v>
      </c>
      <c r="K49" s="132">
        <v>3512772</v>
      </c>
      <c r="L49" s="133" t="str">
        <f t="shared" si="4"/>
        <v>米沢</v>
      </c>
    </row>
    <row r="50" spans="1:12" ht="13.5">
      <c r="A50" s="147" t="s">
        <v>178</v>
      </c>
      <c r="B50" s="130">
        <v>882</v>
      </c>
      <c r="C50" s="131">
        <v>12104294</v>
      </c>
      <c r="D50" s="132">
        <v>3347157</v>
      </c>
      <c r="E50" s="130">
        <v>877</v>
      </c>
      <c r="F50" s="131">
        <v>3263060</v>
      </c>
      <c r="G50" s="130" t="s">
        <v>136</v>
      </c>
      <c r="H50" s="131" t="s">
        <v>136</v>
      </c>
      <c r="I50" s="132" t="s">
        <v>136</v>
      </c>
      <c r="J50" s="132">
        <v>3263060</v>
      </c>
      <c r="K50" s="132">
        <v>3271224</v>
      </c>
      <c r="L50" s="133" t="str">
        <f t="shared" si="4"/>
        <v>鶴岡</v>
      </c>
    </row>
    <row r="51" spans="1:12" ht="13.5">
      <c r="A51" s="147" t="s">
        <v>179</v>
      </c>
      <c r="B51" s="130">
        <v>876</v>
      </c>
      <c r="C51" s="131">
        <v>9691553</v>
      </c>
      <c r="D51" s="132">
        <v>2686767</v>
      </c>
      <c r="E51" s="130">
        <v>863</v>
      </c>
      <c r="F51" s="131" t="s">
        <v>217</v>
      </c>
      <c r="G51" s="130">
        <v>2</v>
      </c>
      <c r="H51" s="131" t="s">
        <v>217</v>
      </c>
      <c r="I51" s="132" t="s">
        <v>217</v>
      </c>
      <c r="J51" s="132">
        <v>2639677</v>
      </c>
      <c r="K51" s="132">
        <v>2642851</v>
      </c>
      <c r="L51" s="133" t="str">
        <f t="shared" si="4"/>
        <v>酒田</v>
      </c>
    </row>
    <row r="52" spans="1:12" ht="13.5">
      <c r="A52" s="147" t="s">
        <v>180</v>
      </c>
      <c r="B52" s="130">
        <v>462</v>
      </c>
      <c r="C52" s="131">
        <v>4066833</v>
      </c>
      <c r="D52" s="132">
        <v>1100432</v>
      </c>
      <c r="E52" s="130">
        <v>461</v>
      </c>
      <c r="F52" s="131">
        <v>1094419</v>
      </c>
      <c r="G52" s="130" t="s">
        <v>136</v>
      </c>
      <c r="H52" s="131" t="s">
        <v>136</v>
      </c>
      <c r="I52" s="132" t="s">
        <v>136</v>
      </c>
      <c r="J52" s="132">
        <v>1094419</v>
      </c>
      <c r="K52" s="132">
        <v>1096368</v>
      </c>
      <c r="L52" s="133" t="str">
        <f t="shared" si="4"/>
        <v>新庄</v>
      </c>
    </row>
    <row r="53" spans="1:12" ht="13.5">
      <c r="A53" s="147" t="s">
        <v>181</v>
      </c>
      <c r="B53" s="130">
        <v>473</v>
      </c>
      <c r="C53" s="131">
        <v>5240302</v>
      </c>
      <c r="D53" s="132">
        <v>1455656</v>
      </c>
      <c r="E53" s="130">
        <v>472</v>
      </c>
      <c r="F53" s="131">
        <v>1385976</v>
      </c>
      <c r="G53" s="130" t="s">
        <v>136</v>
      </c>
      <c r="H53" s="131" t="s">
        <v>136</v>
      </c>
      <c r="I53" s="132" t="s">
        <v>136</v>
      </c>
      <c r="J53" s="132">
        <v>1385976</v>
      </c>
      <c r="K53" s="132">
        <v>1388386</v>
      </c>
      <c r="L53" s="133" t="str">
        <f t="shared" si="4"/>
        <v>寒河江</v>
      </c>
    </row>
    <row r="54" spans="1:12" ht="13.5">
      <c r="A54" s="147" t="s">
        <v>182</v>
      </c>
      <c r="B54" s="130">
        <v>490</v>
      </c>
      <c r="C54" s="131">
        <v>13088624</v>
      </c>
      <c r="D54" s="132">
        <v>3763860</v>
      </c>
      <c r="E54" s="130">
        <v>487</v>
      </c>
      <c r="F54" s="131" t="s">
        <v>217</v>
      </c>
      <c r="G54" s="130">
        <v>1</v>
      </c>
      <c r="H54" s="131" t="s">
        <v>217</v>
      </c>
      <c r="I54" s="132" t="s">
        <v>217</v>
      </c>
      <c r="J54" s="132">
        <v>3681836</v>
      </c>
      <c r="K54" s="132">
        <v>3683745</v>
      </c>
      <c r="L54" s="133" t="str">
        <f t="shared" si="4"/>
        <v>村山</v>
      </c>
    </row>
    <row r="55" spans="1:12" ht="13.5">
      <c r="A55" s="147" t="s">
        <v>183</v>
      </c>
      <c r="B55" s="130">
        <v>380</v>
      </c>
      <c r="C55" s="131">
        <v>4688566</v>
      </c>
      <c r="D55" s="132">
        <v>1327418</v>
      </c>
      <c r="E55" s="130">
        <v>376</v>
      </c>
      <c r="F55" s="131" t="s">
        <v>217</v>
      </c>
      <c r="G55" s="130">
        <v>1</v>
      </c>
      <c r="H55" s="131" t="s">
        <v>217</v>
      </c>
      <c r="I55" s="132" t="s">
        <v>217</v>
      </c>
      <c r="J55" s="132">
        <v>1229844</v>
      </c>
      <c r="K55" s="132">
        <v>1234585</v>
      </c>
      <c r="L55" s="133" t="str">
        <f t="shared" si="4"/>
        <v>長井</v>
      </c>
    </row>
    <row r="56" spans="1:14" ht="13.5">
      <c r="A56" s="118" t="s">
        <v>184</v>
      </c>
      <c r="B56" s="135">
        <v>7055</v>
      </c>
      <c r="C56" s="136">
        <v>124937897</v>
      </c>
      <c r="D56" s="137">
        <v>35477391</v>
      </c>
      <c r="E56" s="135">
        <v>6994</v>
      </c>
      <c r="F56" s="136">
        <v>33948331</v>
      </c>
      <c r="G56" s="135">
        <v>4</v>
      </c>
      <c r="H56" s="136">
        <v>75206</v>
      </c>
      <c r="I56" s="137">
        <v>20313</v>
      </c>
      <c r="J56" s="137">
        <v>33968644</v>
      </c>
      <c r="K56" s="137">
        <v>34024733</v>
      </c>
      <c r="L56" s="138" t="str">
        <f t="shared" si="4"/>
        <v>山形県計</v>
      </c>
      <c r="N56" s="15"/>
    </row>
    <row r="57" spans="1:12" ht="13.5">
      <c r="A57" s="224"/>
      <c r="B57" s="225"/>
      <c r="C57" s="226"/>
      <c r="D57" s="227"/>
      <c r="E57" s="225"/>
      <c r="F57" s="226"/>
      <c r="G57" s="225"/>
      <c r="H57" s="226"/>
      <c r="I57" s="227"/>
      <c r="J57" s="227"/>
      <c r="K57" s="227"/>
      <c r="L57" s="228"/>
    </row>
    <row r="58" spans="1:12" ht="13.5">
      <c r="A58" s="149" t="s">
        <v>185</v>
      </c>
      <c r="B58" s="126">
        <v>2267</v>
      </c>
      <c r="C58" s="127">
        <v>36889407</v>
      </c>
      <c r="D58" s="128">
        <v>10304086</v>
      </c>
      <c r="E58" s="126">
        <v>2247</v>
      </c>
      <c r="F58" s="127">
        <v>9875491</v>
      </c>
      <c r="G58" s="126" t="s">
        <v>136</v>
      </c>
      <c r="H58" s="127" t="s">
        <v>136</v>
      </c>
      <c r="I58" s="128" t="s">
        <v>136</v>
      </c>
      <c r="J58" s="128">
        <v>9875491</v>
      </c>
      <c r="K58" s="128">
        <v>9921118</v>
      </c>
      <c r="L58" s="223" t="str">
        <f aca="true" t="shared" si="5" ref="L58:L68">IF(A58="","",A58)</f>
        <v>福島</v>
      </c>
    </row>
    <row r="59" spans="1:12" ht="13.5">
      <c r="A59" s="147" t="s">
        <v>186</v>
      </c>
      <c r="B59" s="130">
        <v>1117</v>
      </c>
      <c r="C59" s="131">
        <v>13064497</v>
      </c>
      <c r="D59" s="132">
        <v>3609728</v>
      </c>
      <c r="E59" s="130">
        <v>1116</v>
      </c>
      <c r="F59" s="131">
        <v>3630570</v>
      </c>
      <c r="G59" s="130">
        <v>3</v>
      </c>
      <c r="H59" s="131">
        <v>26324</v>
      </c>
      <c r="I59" s="132">
        <v>6098</v>
      </c>
      <c r="J59" s="132">
        <v>3636669</v>
      </c>
      <c r="K59" s="132">
        <v>3650900</v>
      </c>
      <c r="L59" s="133" t="str">
        <f t="shared" si="5"/>
        <v>会津若松</v>
      </c>
    </row>
    <row r="60" spans="1:12" ht="13.5">
      <c r="A60" s="147" t="s">
        <v>187</v>
      </c>
      <c r="B60" s="130">
        <v>3092</v>
      </c>
      <c r="C60" s="131">
        <v>60400078</v>
      </c>
      <c r="D60" s="132">
        <v>17372738</v>
      </c>
      <c r="E60" s="130">
        <v>3078</v>
      </c>
      <c r="F60" s="131" t="s">
        <v>217</v>
      </c>
      <c r="G60" s="130">
        <v>1</v>
      </c>
      <c r="H60" s="131" t="s">
        <v>217</v>
      </c>
      <c r="I60" s="132" t="s">
        <v>217</v>
      </c>
      <c r="J60" s="132">
        <v>17311359</v>
      </c>
      <c r="K60" s="132">
        <v>17329079</v>
      </c>
      <c r="L60" s="133" t="str">
        <f t="shared" si="5"/>
        <v>郡山</v>
      </c>
    </row>
    <row r="61" spans="1:12" ht="13.5">
      <c r="A61" s="147" t="s">
        <v>188</v>
      </c>
      <c r="B61" s="130">
        <v>2211</v>
      </c>
      <c r="C61" s="131">
        <v>39189590</v>
      </c>
      <c r="D61" s="132">
        <v>11233034</v>
      </c>
      <c r="E61" s="130">
        <v>2193</v>
      </c>
      <c r="F61" s="131">
        <v>10242313</v>
      </c>
      <c r="G61" s="130" t="s">
        <v>136</v>
      </c>
      <c r="H61" s="131" t="s">
        <v>136</v>
      </c>
      <c r="I61" s="132" t="s">
        <v>136</v>
      </c>
      <c r="J61" s="132">
        <v>10242313</v>
      </c>
      <c r="K61" s="132">
        <v>10258860</v>
      </c>
      <c r="L61" s="133" t="str">
        <f t="shared" si="5"/>
        <v>いわき</v>
      </c>
    </row>
    <row r="62" spans="1:12" ht="13.5">
      <c r="A62" s="147" t="s">
        <v>189</v>
      </c>
      <c r="B62" s="130">
        <v>686</v>
      </c>
      <c r="C62" s="131">
        <v>7760632</v>
      </c>
      <c r="D62" s="132">
        <v>2098251</v>
      </c>
      <c r="E62" s="130">
        <v>685</v>
      </c>
      <c r="F62" s="131">
        <v>2087233</v>
      </c>
      <c r="G62" s="130" t="s">
        <v>136</v>
      </c>
      <c r="H62" s="131" t="s">
        <v>136</v>
      </c>
      <c r="I62" s="132" t="s">
        <v>136</v>
      </c>
      <c r="J62" s="132">
        <v>2087233</v>
      </c>
      <c r="K62" s="132">
        <v>2096749</v>
      </c>
      <c r="L62" s="133" t="str">
        <f t="shared" si="5"/>
        <v>白河</v>
      </c>
    </row>
    <row r="63" spans="1:12" ht="13.5">
      <c r="A63" s="147" t="s">
        <v>190</v>
      </c>
      <c r="B63" s="130">
        <v>711</v>
      </c>
      <c r="C63" s="131">
        <v>5932801</v>
      </c>
      <c r="D63" s="132">
        <v>1622832</v>
      </c>
      <c r="E63" s="130">
        <v>707</v>
      </c>
      <c r="F63" s="131">
        <v>1626575</v>
      </c>
      <c r="G63" s="130">
        <v>3</v>
      </c>
      <c r="H63" s="131">
        <v>22359</v>
      </c>
      <c r="I63" s="132">
        <v>6040</v>
      </c>
      <c r="J63" s="132">
        <v>1632615</v>
      </c>
      <c r="K63" s="132">
        <v>1636835</v>
      </c>
      <c r="L63" s="133" t="str">
        <f t="shared" si="5"/>
        <v>須賀川</v>
      </c>
    </row>
    <row r="64" spans="1:12" ht="13.5">
      <c r="A64" s="147" t="s">
        <v>191</v>
      </c>
      <c r="B64" s="130">
        <v>339</v>
      </c>
      <c r="C64" s="131">
        <v>2306163</v>
      </c>
      <c r="D64" s="132">
        <v>624190</v>
      </c>
      <c r="E64" s="130">
        <v>337</v>
      </c>
      <c r="F64" s="131">
        <v>618922</v>
      </c>
      <c r="G64" s="130" t="s">
        <v>136</v>
      </c>
      <c r="H64" s="131" t="s">
        <v>136</v>
      </c>
      <c r="I64" s="132" t="s">
        <v>136</v>
      </c>
      <c r="J64" s="132">
        <v>618922</v>
      </c>
      <c r="K64" s="132">
        <v>621340</v>
      </c>
      <c r="L64" s="133" t="str">
        <f t="shared" si="5"/>
        <v>喜多方</v>
      </c>
    </row>
    <row r="65" spans="1:12" ht="13.5">
      <c r="A65" s="147" t="s">
        <v>192</v>
      </c>
      <c r="B65" s="130">
        <v>1029</v>
      </c>
      <c r="C65" s="131">
        <v>16026653</v>
      </c>
      <c r="D65" s="132">
        <v>4550221</v>
      </c>
      <c r="E65" s="130">
        <v>1028</v>
      </c>
      <c r="F65" s="131" t="s">
        <v>217</v>
      </c>
      <c r="G65" s="130">
        <v>2</v>
      </c>
      <c r="H65" s="131" t="s">
        <v>218</v>
      </c>
      <c r="I65" s="132" t="s">
        <v>217</v>
      </c>
      <c r="J65" s="132">
        <v>4617834</v>
      </c>
      <c r="K65" s="132">
        <v>4629469</v>
      </c>
      <c r="L65" s="133" t="str">
        <f t="shared" si="5"/>
        <v>相馬</v>
      </c>
    </row>
    <row r="66" spans="1:12" ht="13.5">
      <c r="A66" s="147" t="s">
        <v>193</v>
      </c>
      <c r="B66" s="130">
        <v>489</v>
      </c>
      <c r="C66" s="131">
        <v>5145631</v>
      </c>
      <c r="D66" s="132">
        <v>1437336</v>
      </c>
      <c r="E66" s="130">
        <v>489</v>
      </c>
      <c r="F66" s="131">
        <v>1450909</v>
      </c>
      <c r="G66" s="130" t="s">
        <v>136</v>
      </c>
      <c r="H66" s="131" t="s">
        <v>136</v>
      </c>
      <c r="I66" s="132" t="s">
        <v>136</v>
      </c>
      <c r="J66" s="132">
        <v>1450909</v>
      </c>
      <c r="K66" s="132">
        <v>1458759</v>
      </c>
      <c r="L66" s="133" t="str">
        <f t="shared" si="5"/>
        <v>二本松</v>
      </c>
    </row>
    <row r="67" spans="1:12" ht="13.5">
      <c r="A67" s="147" t="s">
        <v>200</v>
      </c>
      <c r="B67" s="130">
        <v>186</v>
      </c>
      <c r="C67" s="131">
        <v>716046</v>
      </c>
      <c r="D67" s="132">
        <v>180050</v>
      </c>
      <c r="E67" s="130">
        <v>187</v>
      </c>
      <c r="F67" s="131">
        <v>180951</v>
      </c>
      <c r="G67" s="130" t="s">
        <v>136</v>
      </c>
      <c r="H67" s="131" t="s">
        <v>136</v>
      </c>
      <c r="I67" s="132" t="s">
        <v>136</v>
      </c>
      <c r="J67" s="132">
        <v>180951</v>
      </c>
      <c r="K67" s="132">
        <v>182047</v>
      </c>
      <c r="L67" s="133" t="str">
        <f t="shared" si="5"/>
        <v>田島</v>
      </c>
    </row>
    <row r="68" spans="1:14" ht="13.5">
      <c r="A68" s="118" t="s">
        <v>194</v>
      </c>
      <c r="B68" s="135">
        <v>12127</v>
      </c>
      <c r="C68" s="136">
        <v>187431500</v>
      </c>
      <c r="D68" s="137">
        <v>53032466</v>
      </c>
      <c r="E68" s="135">
        <v>12067</v>
      </c>
      <c r="F68" s="136">
        <v>51641844</v>
      </c>
      <c r="G68" s="135">
        <v>9</v>
      </c>
      <c r="H68" s="136">
        <v>49840</v>
      </c>
      <c r="I68" s="137">
        <v>12452</v>
      </c>
      <c r="J68" s="137">
        <v>51654296</v>
      </c>
      <c r="K68" s="137">
        <v>51785155</v>
      </c>
      <c r="L68" s="138" t="str">
        <f t="shared" si="5"/>
        <v>福島県計</v>
      </c>
      <c r="N68" s="15"/>
    </row>
    <row r="69" spans="1:14" s="36" customFormat="1" ht="13.5">
      <c r="A69" s="50"/>
      <c r="B69" s="55"/>
      <c r="C69" s="56"/>
      <c r="D69" s="51"/>
      <c r="E69" s="55"/>
      <c r="F69" s="56"/>
      <c r="G69" s="61"/>
      <c r="H69" s="56"/>
      <c r="I69" s="51"/>
      <c r="J69" s="51"/>
      <c r="K69" s="51"/>
      <c r="L69" s="52"/>
      <c r="N69" s="53"/>
    </row>
    <row r="70" spans="1:12" ht="14.25" thickBot="1">
      <c r="A70" s="146"/>
      <c r="B70" s="57"/>
      <c r="C70" s="58"/>
      <c r="D70" s="46"/>
      <c r="E70" s="57"/>
      <c r="F70" s="58"/>
      <c r="G70" s="57"/>
      <c r="H70" s="58"/>
      <c r="I70" s="46"/>
      <c r="J70" s="46"/>
      <c r="K70" s="46"/>
      <c r="L70" s="32"/>
    </row>
    <row r="71" spans="1:12" ht="15" thickBot="1" thickTop="1">
      <c r="A71" s="145" t="s">
        <v>64</v>
      </c>
      <c r="B71" s="59">
        <v>53509</v>
      </c>
      <c r="C71" s="60">
        <v>998028498</v>
      </c>
      <c r="D71" s="44">
        <v>284439681</v>
      </c>
      <c r="E71" s="59">
        <v>53159</v>
      </c>
      <c r="F71" s="60">
        <v>275346735</v>
      </c>
      <c r="G71" s="59">
        <v>29</v>
      </c>
      <c r="H71" s="60">
        <v>821854</v>
      </c>
      <c r="I71" s="44">
        <v>230348</v>
      </c>
      <c r="J71" s="44">
        <v>275577082</v>
      </c>
      <c r="K71" s="44">
        <v>276131265</v>
      </c>
      <c r="L71" s="45" t="s">
        <v>64</v>
      </c>
    </row>
    <row r="72" spans="1:7" ht="13.5">
      <c r="A72" s="444" t="s">
        <v>215</v>
      </c>
      <c r="B72" s="444"/>
      <c r="C72" s="444"/>
      <c r="D72" s="444"/>
      <c r="E72" s="444"/>
      <c r="F72" s="444"/>
      <c r="G72" s="444"/>
    </row>
    <row r="74" ht="13.5">
      <c r="C74" s="15"/>
    </row>
    <row r="75" ht="13.5">
      <c r="C75" s="15"/>
    </row>
  </sheetData>
  <mergeCells count="13">
    <mergeCell ref="L2:L4"/>
    <mergeCell ref="G3:H3"/>
    <mergeCell ref="I3:I4"/>
    <mergeCell ref="J2:J4"/>
    <mergeCell ref="K3:K4"/>
    <mergeCell ref="D3:D4"/>
    <mergeCell ref="E3:F3"/>
    <mergeCell ref="A72:G72"/>
    <mergeCell ref="A1:F1"/>
    <mergeCell ref="G2:I2"/>
    <mergeCell ref="B2:F2"/>
    <mergeCell ref="B3:C3"/>
    <mergeCell ref="A2:A4"/>
  </mergeCells>
  <printOptions/>
  <pageMargins left="0.3937007874015748" right="0.3937007874015748" top="0.5905511811023623" bottom="0.17" header="0.5118110236220472" footer="0.17"/>
  <pageSetup fitToHeight="2" horizontalDpi="1200" verticalDpi="1200" orientation="landscape" paperSize="119" r:id="rId2"/>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dimension ref="A1:M73"/>
  <sheetViews>
    <sheetView showGridLines="0" view="pageBreakPreview" zoomScaleSheetLayoutView="100" workbookViewId="0" topLeftCell="A1">
      <pane ySplit="5" topLeftCell="BM30" activePane="bottomLeft" state="frozen"/>
      <selection pane="topLeft" activeCell="A1" sqref="A1:Q1"/>
      <selection pane="bottomLeft" activeCell="A1" sqref="A1:Q1"/>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45" t="s">
        <v>134</v>
      </c>
      <c r="B1" s="445"/>
      <c r="C1" s="445"/>
      <c r="D1" s="445"/>
      <c r="E1" s="445"/>
      <c r="F1" s="445"/>
      <c r="G1" s="445"/>
      <c r="H1" s="445"/>
      <c r="I1" s="13"/>
    </row>
    <row r="2" spans="1:13" ht="15" customHeight="1">
      <c r="A2" s="454" t="s">
        <v>63</v>
      </c>
      <c r="B2" s="467" t="s">
        <v>104</v>
      </c>
      <c r="C2" s="471" t="s">
        <v>105</v>
      </c>
      <c r="D2" s="472"/>
      <c r="E2" s="472"/>
      <c r="F2" s="472"/>
      <c r="G2" s="472"/>
      <c r="H2" s="472"/>
      <c r="I2" s="473"/>
      <c r="J2" s="473"/>
      <c r="K2" s="473"/>
      <c r="L2" s="463" t="s">
        <v>106</v>
      </c>
      <c r="M2" s="456" t="s">
        <v>133</v>
      </c>
    </row>
    <row r="3" spans="1:13" ht="13.5">
      <c r="A3" s="455"/>
      <c r="B3" s="468"/>
      <c r="C3" s="474" t="s">
        <v>84</v>
      </c>
      <c r="D3" s="475"/>
      <c r="E3" s="475"/>
      <c r="F3" s="475"/>
      <c r="G3" s="475"/>
      <c r="H3" s="475"/>
      <c r="I3" s="470" t="s">
        <v>108</v>
      </c>
      <c r="J3" s="470" t="s">
        <v>110</v>
      </c>
      <c r="K3" s="470" t="s">
        <v>109</v>
      </c>
      <c r="L3" s="464"/>
      <c r="M3" s="457"/>
    </row>
    <row r="4" spans="1:13" ht="13.5">
      <c r="A4" s="455"/>
      <c r="B4" s="468"/>
      <c r="C4" s="476" t="s">
        <v>107</v>
      </c>
      <c r="D4" s="63"/>
      <c r="E4" s="469" t="s">
        <v>70</v>
      </c>
      <c r="F4" s="469" t="s">
        <v>71</v>
      </c>
      <c r="G4" s="469" t="s">
        <v>89</v>
      </c>
      <c r="H4" s="469" t="s">
        <v>90</v>
      </c>
      <c r="I4" s="465"/>
      <c r="J4" s="465"/>
      <c r="K4" s="465"/>
      <c r="L4" s="465"/>
      <c r="M4" s="457"/>
    </row>
    <row r="5" spans="1:13" ht="13.5">
      <c r="A5" s="455"/>
      <c r="B5" s="468"/>
      <c r="C5" s="477"/>
      <c r="D5" s="67" t="s">
        <v>91</v>
      </c>
      <c r="E5" s="462"/>
      <c r="F5" s="462"/>
      <c r="G5" s="462"/>
      <c r="H5" s="462"/>
      <c r="I5" s="466"/>
      <c r="J5" s="466"/>
      <c r="K5" s="466"/>
      <c r="L5" s="466"/>
      <c r="M5" s="458"/>
    </row>
    <row r="6" spans="1:13" s="47" customFormat="1" ht="13.5">
      <c r="A6" s="150"/>
      <c r="B6" s="108" t="s">
        <v>113</v>
      </c>
      <c r="C6" s="109" t="s">
        <v>113</v>
      </c>
      <c r="D6" s="110" t="s">
        <v>113</v>
      </c>
      <c r="E6" s="108" t="s">
        <v>113</v>
      </c>
      <c r="F6" s="111" t="s">
        <v>113</v>
      </c>
      <c r="G6" s="111" t="s">
        <v>113</v>
      </c>
      <c r="H6" s="111" t="s">
        <v>113</v>
      </c>
      <c r="I6" s="108" t="s">
        <v>113</v>
      </c>
      <c r="J6" s="111" t="s">
        <v>113</v>
      </c>
      <c r="K6" s="111" t="s">
        <v>113</v>
      </c>
      <c r="L6" s="111" t="s">
        <v>113</v>
      </c>
      <c r="M6" s="107"/>
    </row>
    <row r="7" spans="1:13" ht="13.5">
      <c r="A7" s="149" t="s">
        <v>138</v>
      </c>
      <c r="B7" s="139">
        <v>5853</v>
      </c>
      <c r="C7" s="140">
        <v>5386</v>
      </c>
      <c r="D7" s="141" t="s">
        <v>202</v>
      </c>
      <c r="E7" s="142">
        <v>22</v>
      </c>
      <c r="F7" s="142" t="s">
        <v>136</v>
      </c>
      <c r="G7" s="144">
        <v>56</v>
      </c>
      <c r="H7" s="142">
        <v>4</v>
      </c>
      <c r="I7" s="144">
        <v>40</v>
      </c>
      <c r="J7" s="144">
        <v>238</v>
      </c>
      <c r="K7" s="144">
        <v>107</v>
      </c>
      <c r="L7" s="144" t="s">
        <v>136</v>
      </c>
      <c r="M7" s="143" t="str">
        <f>IF(A7="","",A7)</f>
        <v>青森</v>
      </c>
    </row>
    <row r="8" spans="1:13" ht="13.5">
      <c r="A8" s="149" t="s">
        <v>139</v>
      </c>
      <c r="B8" s="139">
        <v>3130</v>
      </c>
      <c r="C8" s="140">
        <v>2897</v>
      </c>
      <c r="D8" s="141" t="s">
        <v>136</v>
      </c>
      <c r="E8" s="142">
        <v>9</v>
      </c>
      <c r="F8" s="142" t="s">
        <v>136</v>
      </c>
      <c r="G8" s="144">
        <v>57</v>
      </c>
      <c r="H8" s="142" t="s">
        <v>136</v>
      </c>
      <c r="I8" s="144">
        <v>18</v>
      </c>
      <c r="J8" s="144">
        <v>99</v>
      </c>
      <c r="K8" s="144">
        <v>49</v>
      </c>
      <c r="L8" s="144">
        <v>1</v>
      </c>
      <c r="M8" s="143" t="str">
        <f aca="true" t="shared" si="0" ref="M8:M14">IF(A8="","",A8)</f>
        <v>弘前</v>
      </c>
    </row>
    <row r="9" spans="1:13" ht="13.5">
      <c r="A9" s="147" t="s">
        <v>140</v>
      </c>
      <c r="B9" s="112">
        <v>5821</v>
      </c>
      <c r="C9" s="113">
        <v>5398</v>
      </c>
      <c r="D9" s="114" t="s">
        <v>136</v>
      </c>
      <c r="E9" s="115">
        <v>16</v>
      </c>
      <c r="F9" s="115" t="s">
        <v>136</v>
      </c>
      <c r="G9" s="117">
        <v>122</v>
      </c>
      <c r="H9" s="115">
        <v>1</v>
      </c>
      <c r="I9" s="117">
        <v>38</v>
      </c>
      <c r="J9" s="117">
        <v>169</v>
      </c>
      <c r="K9" s="117">
        <v>75</v>
      </c>
      <c r="L9" s="117">
        <v>2</v>
      </c>
      <c r="M9" s="116" t="str">
        <f t="shared" si="0"/>
        <v>八戸</v>
      </c>
    </row>
    <row r="10" spans="1:13" ht="13.5">
      <c r="A10" s="147" t="s">
        <v>141</v>
      </c>
      <c r="B10" s="112">
        <v>1073</v>
      </c>
      <c r="C10" s="113">
        <v>970</v>
      </c>
      <c r="D10" s="114" t="s">
        <v>136</v>
      </c>
      <c r="E10" s="115">
        <v>1</v>
      </c>
      <c r="F10" s="115" t="s">
        <v>136</v>
      </c>
      <c r="G10" s="117">
        <v>19</v>
      </c>
      <c r="H10" s="115" t="s">
        <v>136</v>
      </c>
      <c r="I10" s="117">
        <v>6</v>
      </c>
      <c r="J10" s="117">
        <v>58</v>
      </c>
      <c r="K10" s="117">
        <v>19</v>
      </c>
      <c r="L10" s="117" t="s">
        <v>136</v>
      </c>
      <c r="M10" s="116" t="str">
        <f t="shared" si="0"/>
        <v>黒石</v>
      </c>
    </row>
    <row r="11" spans="1:13" ht="13.5">
      <c r="A11" s="147" t="s">
        <v>142</v>
      </c>
      <c r="B11" s="112">
        <v>2223</v>
      </c>
      <c r="C11" s="113">
        <v>2045</v>
      </c>
      <c r="D11" s="114" t="s">
        <v>136</v>
      </c>
      <c r="E11" s="115">
        <v>4</v>
      </c>
      <c r="F11" s="115" t="s">
        <v>136</v>
      </c>
      <c r="G11" s="117">
        <v>20</v>
      </c>
      <c r="H11" s="115" t="s">
        <v>136</v>
      </c>
      <c r="I11" s="117">
        <v>21</v>
      </c>
      <c r="J11" s="117">
        <v>102</v>
      </c>
      <c r="K11" s="117">
        <v>31</v>
      </c>
      <c r="L11" s="117" t="s">
        <v>136</v>
      </c>
      <c r="M11" s="116" t="str">
        <f t="shared" si="0"/>
        <v>五所川原</v>
      </c>
    </row>
    <row r="12" spans="1:13" ht="13.5">
      <c r="A12" s="147" t="s">
        <v>143</v>
      </c>
      <c r="B12" s="112">
        <v>3522</v>
      </c>
      <c r="C12" s="113">
        <v>3230</v>
      </c>
      <c r="D12" s="114" t="s">
        <v>136</v>
      </c>
      <c r="E12" s="115">
        <v>7</v>
      </c>
      <c r="F12" s="115" t="s">
        <v>136</v>
      </c>
      <c r="G12" s="117">
        <v>51</v>
      </c>
      <c r="H12" s="115" t="s">
        <v>136</v>
      </c>
      <c r="I12" s="117">
        <v>30</v>
      </c>
      <c r="J12" s="117">
        <v>150</v>
      </c>
      <c r="K12" s="117">
        <v>54</v>
      </c>
      <c r="L12" s="117" t="s">
        <v>136</v>
      </c>
      <c r="M12" s="116" t="str">
        <f t="shared" si="0"/>
        <v>十和田</v>
      </c>
    </row>
    <row r="13" spans="1:13" ht="13.5">
      <c r="A13" s="147" t="s">
        <v>196</v>
      </c>
      <c r="B13" s="112">
        <v>1129</v>
      </c>
      <c r="C13" s="113">
        <v>1003</v>
      </c>
      <c r="D13" s="114" t="s">
        <v>136</v>
      </c>
      <c r="E13" s="115">
        <v>3</v>
      </c>
      <c r="F13" s="115" t="s">
        <v>136</v>
      </c>
      <c r="G13" s="117">
        <v>11</v>
      </c>
      <c r="H13" s="115" t="s">
        <v>136</v>
      </c>
      <c r="I13" s="117">
        <v>8</v>
      </c>
      <c r="J13" s="117">
        <v>76</v>
      </c>
      <c r="K13" s="117">
        <v>28</v>
      </c>
      <c r="L13" s="117" t="s">
        <v>136</v>
      </c>
      <c r="M13" s="116" t="str">
        <f t="shared" si="0"/>
        <v>むつ</v>
      </c>
    </row>
    <row r="14" spans="1:13" ht="13.5">
      <c r="A14" s="118" t="s">
        <v>197</v>
      </c>
      <c r="B14" s="119">
        <v>22751</v>
      </c>
      <c r="C14" s="120">
        <v>20929</v>
      </c>
      <c r="D14" s="121" t="s">
        <v>136</v>
      </c>
      <c r="E14" s="122">
        <v>62</v>
      </c>
      <c r="F14" s="122" t="s">
        <v>136</v>
      </c>
      <c r="G14" s="123">
        <v>336</v>
      </c>
      <c r="H14" s="122">
        <v>5</v>
      </c>
      <c r="I14" s="123">
        <v>161</v>
      </c>
      <c r="J14" s="123">
        <v>892</v>
      </c>
      <c r="K14" s="123">
        <v>363</v>
      </c>
      <c r="L14" s="123">
        <v>3</v>
      </c>
      <c r="M14" s="124" t="str">
        <f t="shared" si="0"/>
        <v>青森県計</v>
      </c>
    </row>
    <row r="15" spans="1:13" s="36" customFormat="1" ht="13.5">
      <c r="A15" s="229"/>
      <c r="B15" s="34"/>
      <c r="C15" s="64"/>
      <c r="D15" s="68"/>
      <c r="E15" s="35"/>
      <c r="F15" s="35"/>
      <c r="G15" s="35"/>
      <c r="H15" s="35"/>
      <c r="I15" s="35"/>
      <c r="J15" s="35"/>
      <c r="K15" s="35"/>
      <c r="L15" s="35"/>
      <c r="M15" s="230"/>
    </row>
    <row r="16" spans="1:13" ht="13.5">
      <c r="A16" s="149" t="s">
        <v>146</v>
      </c>
      <c r="B16" s="139">
        <v>7968</v>
      </c>
      <c r="C16" s="140">
        <v>7252</v>
      </c>
      <c r="D16" s="141" t="s">
        <v>136</v>
      </c>
      <c r="E16" s="142">
        <v>17</v>
      </c>
      <c r="F16" s="142" t="s">
        <v>136</v>
      </c>
      <c r="G16" s="144">
        <v>117</v>
      </c>
      <c r="H16" s="142">
        <v>11</v>
      </c>
      <c r="I16" s="144">
        <v>92</v>
      </c>
      <c r="J16" s="144">
        <v>288</v>
      </c>
      <c r="K16" s="144">
        <v>188</v>
      </c>
      <c r="L16" s="144">
        <v>3</v>
      </c>
      <c r="M16" s="143" t="str">
        <f>IF(A16="","",A16)</f>
        <v>盛岡</v>
      </c>
    </row>
    <row r="17" spans="1:13" ht="13.5">
      <c r="A17" s="147" t="s">
        <v>147</v>
      </c>
      <c r="B17" s="112">
        <v>1284</v>
      </c>
      <c r="C17" s="113">
        <v>1123</v>
      </c>
      <c r="D17" s="114" t="s">
        <v>136</v>
      </c>
      <c r="E17" s="115">
        <v>1</v>
      </c>
      <c r="F17" s="115" t="s">
        <v>136</v>
      </c>
      <c r="G17" s="117">
        <v>8</v>
      </c>
      <c r="H17" s="115" t="s">
        <v>136</v>
      </c>
      <c r="I17" s="117">
        <v>42</v>
      </c>
      <c r="J17" s="117">
        <v>85</v>
      </c>
      <c r="K17" s="117">
        <v>25</v>
      </c>
      <c r="L17" s="117" t="s">
        <v>136</v>
      </c>
      <c r="M17" s="116" t="str">
        <f aca="true" t="shared" si="1" ref="M17:M25">IF(A17="","",A17)</f>
        <v>宮古</v>
      </c>
    </row>
    <row r="18" spans="1:13" ht="13.5">
      <c r="A18" s="147" t="s">
        <v>148</v>
      </c>
      <c r="B18" s="112">
        <v>1027</v>
      </c>
      <c r="C18" s="113">
        <v>921</v>
      </c>
      <c r="D18" s="114" t="s">
        <v>136</v>
      </c>
      <c r="E18" s="115">
        <v>2</v>
      </c>
      <c r="F18" s="115" t="s">
        <v>136</v>
      </c>
      <c r="G18" s="117">
        <v>11</v>
      </c>
      <c r="H18" s="115" t="s">
        <v>136</v>
      </c>
      <c r="I18" s="117">
        <v>5</v>
      </c>
      <c r="J18" s="117">
        <v>70</v>
      </c>
      <c r="K18" s="117">
        <v>18</v>
      </c>
      <c r="L18" s="117" t="s">
        <v>136</v>
      </c>
      <c r="M18" s="116" t="str">
        <f t="shared" si="1"/>
        <v>大船渡</v>
      </c>
    </row>
    <row r="19" spans="1:13" ht="13.5">
      <c r="A19" s="147" t="s">
        <v>149</v>
      </c>
      <c r="B19" s="112">
        <v>2139</v>
      </c>
      <c r="C19" s="113">
        <v>1973</v>
      </c>
      <c r="D19" s="114" t="s">
        <v>136</v>
      </c>
      <c r="E19" s="115" t="s">
        <v>136</v>
      </c>
      <c r="F19" s="115" t="s">
        <v>136</v>
      </c>
      <c r="G19" s="117">
        <v>17</v>
      </c>
      <c r="H19" s="115" t="s">
        <v>136</v>
      </c>
      <c r="I19" s="117">
        <v>21</v>
      </c>
      <c r="J19" s="117">
        <v>88</v>
      </c>
      <c r="K19" s="117">
        <v>37</v>
      </c>
      <c r="L19" s="117">
        <v>3</v>
      </c>
      <c r="M19" s="116" t="str">
        <f t="shared" si="1"/>
        <v>水沢</v>
      </c>
    </row>
    <row r="20" spans="1:13" ht="13.5">
      <c r="A20" s="147" t="s">
        <v>150</v>
      </c>
      <c r="B20" s="112">
        <v>2999</v>
      </c>
      <c r="C20" s="113">
        <v>2741</v>
      </c>
      <c r="D20" s="114" t="s">
        <v>136</v>
      </c>
      <c r="E20" s="115">
        <v>1</v>
      </c>
      <c r="F20" s="115" t="s">
        <v>136</v>
      </c>
      <c r="G20" s="117">
        <v>55</v>
      </c>
      <c r="H20" s="115">
        <v>2</v>
      </c>
      <c r="I20" s="117">
        <v>24</v>
      </c>
      <c r="J20" s="117">
        <v>122</v>
      </c>
      <c r="K20" s="117">
        <v>53</v>
      </c>
      <c r="L20" s="117">
        <v>1</v>
      </c>
      <c r="M20" s="116" t="str">
        <f t="shared" si="1"/>
        <v>花巻</v>
      </c>
    </row>
    <row r="21" spans="1:13" ht="13.5">
      <c r="A21" s="147" t="s">
        <v>151</v>
      </c>
      <c r="B21" s="112">
        <v>887</v>
      </c>
      <c r="C21" s="113">
        <v>778</v>
      </c>
      <c r="D21" s="114" t="s">
        <v>136</v>
      </c>
      <c r="E21" s="115">
        <v>5</v>
      </c>
      <c r="F21" s="115" t="s">
        <v>136</v>
      </c>
      <c r="G21" s="117">
        <v>10</v>
      </c>
      <c r="H21" s="115" t="s">
        <v>136</v>
      </c>
      <c r="I21" s="117">
        <v>15</v>
      </c>
      <c r="J21" s="117">
        <v>61</v>
      </c>
      <c r="K21" s="117">
        <v>18</v>
      </c>
      <c r="L21" s="117" t="s">
        <v>136</v>
      </c>
      <c r="M21" s="116" t="str">
        <f t="shared" si="1"/>
        <v>久慈</v>
      </c>
    </row>
    <row r="22" spans="1:13" ht="13.5">
      <c r="A22" s="147" t="s">
        <v>152</v>
      </c>
      <c r="B22" s="112">
        <v>1969</v>
      </c>
      <c r="C22" s="113">
        <v>1823</v>
      </c>
      <c r="D22" s="114" t="s">
        <v>136</v>
      </c>
      <c r="E22" s="115">
        <v>4</v>
      </c>
      <c r="F22" s="115" t="s">
        <v>136</v>
      </c>
      <c r="G22" s="117">
        <v>21</v>
      </c>
      <c r="H22" s="115" t="s">
        <v>136</v>
      </c>
      <c r="I22" s="117">
        <v>29</v>
      </c>
      <c r="J22" s="117">
        <v>60</v>
      </c>
      <c r="K22" s="117">
        <v>32</v>
      </c>
      <c r="L22" s="117" t="s">
        <v>136</v>
      </c>
      <c r="M22" s="116" t="str">
        <f t="shared" si="1"/>
        <v>一関</v>
      </c>
    </row>
    <row r="23" spans="1:13" ht="13.5">
      <c r="A23" s="147" t="s">
        <v>153</v>
      </c>
      <c r="B23" s="112">
        <v>1351</v>
      </c>
      <c r="C23" s="113">
        <v>1202</v>
      </c>
      <c r="D23" s="114" t="s">
        <v>137</v>
      </c>
      <c r="E23" s="115">
        <v>2</v>
      </c>
      <c r="F23" s="115" t="s">
        <v>136</v>
      </c>
      <c r="G23" s="117">
        <v>8</v>
      </c>
      <c r="H23" s="115">
        <v>1</v>
      </c>
      <c r="I23" s="117">
        <v>21</v>
      </c>
      <c r="J23" s="117">
        <v>91</v>
      </c>
      <c r="K23" s="117">
        <v>26</v>
      </c>
      <c r="L23" s="117" t="s">
        <v>136</v>
      </c>
      <c r="M23" s="116" t="str">
        <f>IF(A23="","",A23)</f>
        <v>釜石</v>
      </c>
    </row>
    <row r="24" spans="1:13" ht="13.5">
      <c r="A24" s="147" t="s">
        <v>154</v>
      </c>
      <c r="B24" s="112">
        <v>795</v>
      </c>
      <c r="C24" s="113">
        <v>696</v>
      </c>
      <c r="D24" s="114" t="s">
        <v>136</v>
      </c>
      <c r="E24" s="115">
        <v>2</v>
      </c>
      <c r="F24" s="115" t="s">
        <v>136</v>
      </c>
      <c r="G24" s="117">
        <v>6</v>
      </c>
      <c r="H24" s="115">
        <v>1</v>
      </c>
      <c r="I24" s="117">
        <v>22</v>
      </c>
      <c r="J24" s="117">
        <v>58</v>
      </c>
      <c r="K24" s="117">
        <v>10</v>
      </c>
      <c r="L24" s="117" t="s">
        <v>136</v>
      </c>
      <c r="M24" s="116" t="str">
        <f t="shared" si="1"/>
        <v>二戸</v>
      </c>
    </row>
    <row r="25" spans="1:13" ht="13.5">
      <c r="A25" s="118" t="s">
        <v>155</v>
      </c>
      <c r="B25" s="119">
        <v>20419</v>
      </c>
      <c r="C25" s="120">
        <v>18509</v>
      </c>
      <c r="D25" s="125" t="s">
        <v>136</v>
      </c>
      <c r="E25" s="123">
        <v>34</v>
      </c>
      <c r="F25" s="123" t="s">
        <v>136</v>
      </c>
      <c r="G25" s="123">
        <v>253</v>
      </c>
      <c r="H25" s="123">
        <v>15</v>
      </c>
      <c r="I25" s="123">
        <v>271</v>
      </c>
      <c r="J25" s="123">
        <v>923</v>
      </c>
      <c r="K25" s="123">
        <v>407</v>
      </c>
      <c r="L25" s="123">
        <v>7</v>
      </c>
      <c r="M25" s="124" t="str">
        <f t="shared" si="1"/>
        <v>岩手県計</v>
      </c>
    </row>
    <row r="26" spans="1:13" s="36" customFormat="1" ht="13.5">
      <c r="A26" s="229"/>
      <c r="B26" s="34"/>
      <c r="C26" s="64"/>
      <c r="D26" s="68"/>
      <c r="E26" s="35"/>
      <c r="F26" s="35"/>
      <c r="G26" s="35"/>
      <c r="H26" s="35"/>
      <c r="I26" s="35"/>
      <c r="J26" s="35"/>
      <c r="K26" s="35"/>
      <c r="L26" s="35"/>
      <c r="M26" s="230"/>
    </row>
    <row r="27" spans="1:13" ht="13.5">
      <c r="A27" s="149" t="s">
        <v>156</v>
      </c>
      <c r="B27" s="139">
        <v>11556</v>
      </c>
      <c r="C27" s="140">
        <v>10966</v>
      </c>
      <c r="D27" s="141">
        <v>1</v>
      </c>
      <c r="E27" s="142">
        <v>7</v>
      </c>
      <c r="F27" s="142" t="s">
        <v>136</v>
      </c>
      <c r="G27" s="144">
        <v>171</v>
      </c>
      <c r="H27" s="142">
        <v>4</v>
      </c>
      <c r="I27" s="144">
        <v>47</v>
      </c>
      <c r="J27" s="144">
        <v>158</v>
      </c>
      <c r="K27" s="144">
        <v>196</v>
      </c>
      <c r="L27" s="144">
        <v>7</v>
      </c>
      <c r="M27" s="143" t="str">
        <f>IF(A27="","",A27)</f>
        <v>仙台北</v>
      </c>
    </row>
    <row r="28" spans="1:13" ht="13.5">
      <c r="A28" s="147" t="s">
        <v>158</v>
      </c>
      <c r="B28" s="112">
        <v>9755</v>
      </c>
      <c r="C28" s="113">
        <v>9319</v>
      </c>
      <c r="D28" s="114" t="s">
        <v>136</v>
      </c>
      <c r="E28" s="115">
        <v>3</v>
      </c>
      <c r="F28" s="115" t="s">
        <v>201</v>
      </c>
      <c r="G28" s="117">
        <v>81</v>
      </c>
      <c r="H28" s="115">
        <v>5</v>
      </c>
      <c r="I28" s="117">
        <v>23</v>
      </c>
      <c r="J28" s="117">
        <v>178</v>
      </c>
      <c r="K28" s="117">
        <v>139</v>
      </c>
      <c r="L28" s="117">
        <v>7</v>
      </c>
      <c r="M28" s="116" t="str">
        <f aca="true" t="shared" si="2" ref="M28:M33">IF(A28="","",A28)</f>
        <v>仙台中</v>
      </c>
    </row>
    <row r="29" spans="1:13" ht="13.5">
      <c r="A29" s="147" t="s">
        <v>157</v>
      </c>
      <c r="B29" s="112">
        <v>5498</v>
      </c>
      <c r="C29" s="113">
        <v>5315</v>
      </c>
      <c r="D29" s="114" t="s">
        <v>136</v>
      </c>
      <c r="E29" s="115" t="s">
        <v>136</v>
      </c>
      <c r="F29" s="115" t="s">
        <v>136</v>
      </c>
      <c r="G29" s="117">
        <v>90</v>
      </c>
      <c r="H29" s="115" t="s">
        <v>136</v>
      </c>
      <c r="I29" s="117">
        <v>9</v>
      </c>
      <c r="J29" s="117">
        <v>37</v>
      </c>
      <c r="K29" s="117">
        <v>41</v>
      </c>
      <c r="L29" s="117">
        <v>6</v>
      </c>
      <c r="M29" s="116" t="str">
        <f t="shared" si="2"/>
        <v>仙台南</v>
      </c>
    </row>
    <row r="30" spans="1:13" ht="13.5">
      <c r="A30" s="147" t="s">
        <v>159</v>
      </c>
      <c r="B30" s="112">
        <v>3962</v>
      </c>
      <c r="C30" s="113">
        <v>3734</v>
      </c>
      <c r="D30" s="114" t="s">
        <v>136</v>
      </c>
      <c r="E30" s="115">
        <v>7</v>
      </c>
      <c r="F30" s="115" t="s">
        <v>136</v>
      </c>
      <c r="G30" s="117">
        <v>70</v>
      </c>
      <c r="H30" s="115">
        <v>1</v>
      </c>
      <c r="I30" s="117">
        <v>12</v>
      </c>
      <c r="J30" s="117">
        <v>91</v>
      </c>
      <c r="K30" s="117">
        <v>44</v>
      </c>
      <c r="L30" s="117">
        <v>3</v>
      </c>
      <c r="M30" s="116" t="str">
        <f t="shared" si="2"/>
        <v>石巻</v>
      </c>
    </row>
    <row r="31" spans="1:13" ht="13.5">
      <c r="A31" s="147" t="s">
        <v>160</v>
      </c>
      <c r="B31" s="112">
        <v>3107</v>
      </c>
      <c r="C31" s="113">
        <v>2946</v>
      </c>
      <c r="D31" s="114" t="s">
        <v>136</v>
      </c>
      <c r="E31" s="115">
        <v>3</v>
      </c>
      <c r="F31" s="115" t="s">
        <v>137</v>
      </c>
      <c r="G31" s="117">
        <v>55</v>
      </c>
      <c r="H31" s="115" t="s">
        <v>136</v>
      </c>
      <c r="I31" s="117">
        <v>16</v>
      </c>
      <c r="J31" s="117">
        <v>57</v>
      </c>
      <c r="K31" s="117">
        <v>29</v>
      </c>
      <c r="L31" s="117">
        <v>1</v>
      </c>
      <c r="M31" s="116" t="str">
        <f t="shared" si="2"/>
        <v>塩釜</v>
      </c>
    </row>
    <row r="32" spans="1:13" ht="13.5">
      <c r="A32" s="147" t="s">
        <v>161</v>
      </c>
      <c r="B32" s="112">
        <v>3199</v>
      </c>
      <c r="C32" s="113">
        <v>3023</v>
      </c>
      <c r="D32" s="114" t="s">
        <v>136</v>
      </c>
      <c r="E32" s="115">
        <v>1</v>
      </c>
      <c r="F32" s="115" t="s">
        <v>136</v>
      </c>
      <c r="G32" s="117">
        <v>50</v>
      </c>
      <c r="H32" s="115" t="s">
        <v>136</v>
      </c>
      <c r="I32" s="117">
        <v>30</v>
      </c>
      <c r="J32" s="117">
        <v>54</v>
      </c>
      <c r="K32" s="117">
        <v>40</v>
      </c>
      <c r="L32" s="117">
        <v>1</v>
      </c>
      <c r="M32" s="116" t="str">
        <f t="shared" si="2"/>
        <v>古川</v>
      </c>
    </row>
    <row r="33" spans="1:13" ht="13.5">
      <c r="A33" s="147" t="s">
        <v>162</v>
      </c>
      <c r="B33" s="112">
        <v>1640</v>
      </c>
      <c r="C33" s="113">
        <v>1528</v>
      </c>
      <c r="D33" s="114" t="s">
        <v>136</v>
      </c>
      <c r="E33" s="115">
        <v>2</v>
      </c>
      <c r="F33" s="115" t="s">
        <v>136</v>
      </c>
      <c r="G33" s="117">
        <v>24</v>
      </c>
      <c r="H33" s="115" t="s">
        <v>136</v>
      </c>
      <c r="I33" s="117">
        <v>11</v>
      </c>
      <c r="J33" s="117">
        <v>55</v>
      </c>
      <c r="K33" s="117">
        <v>20</v>
      </c>
      <c r="L33" s="117" t="s">
        <v>136</v>
      </c>
      <c r="M33" s="116" t="str">
        <f t="shared" si="2"/>
        <v>気仙沼</v>
      </c>
    </row>
    <row r="34" spans="1:13" ht="13.5">
      <c r="A34" s="147" t="s">
        <v>163</v>
      </c>
      <c r="B34" s="112">
        <v>2559</v>
      </c>
      <c r="C34" s="113">
        <v>2381</v>
      </c>
      <c r="D34" s="114" t="s">
        <v>136</v>
      </c>
      <c r="E34" s="115" t="s">
        <v>136</v>
      </c>
      <c r="F34" s="115" t="s">
        <v>136</v>
      </c>
      <c r="G34" s="117">
        <v>36</v>
      </c>
      <c r="H34" s="115" t="s">
        <v>136</v>
      </c>
      <c r="I34" s="117">
        <v>14</v>
      </c>
      <c r="J34" s="117">
        <v>78</v>
      </c>
      <c r="K34" s="117">
        <v>50</v>
      </c>
      <c r="L34" s="117" t="s">
        <v>136</v>
      </c>
      <c r="M34" s="116" t="str">
        <f>IF(A34="","",A34)</f>
        <v>大河原</v>
      </c>
    </row>
    <row r="35" spans="1:13" ht="13.5">
      <c r="A35" s="147" t="s">
        <v>164</v>
      </c>
      <c r="B35" s="112">
        <v>1175</v>
      </c>
      <c r="C35" s="113">
        <v>1100</v>
      </c>
      <c r="D35" s="114" t="s">
        <v>136</v>
      </c>
      <c r="E35" s="115">
        <v>1</v>
      </c>
      <c r="F35" s="115" t="s">
        <v>136</v>
      </c>
      <c r="G35" s="117">
        <v>23</v>
      </c>
      <c r="H35" s="115" t="s">
        <v>136</v>
      </c>
      <c r="I35" s="117">
        <v>6</v>
      </c>
      <c r="J35" s="117">
        <v>33</v>
      </c>
      <c r="K35" s="117">
        <v>12</v>
      </c>
      <c r="L35" s="117" t="s">
        <v>136</v>
      </c>
      <c r="M35" s="116" t="str">
        <f>IF(A35="","",A35)</f>
        <v>築館</v>
      </c>
    </row>
    <row r="36" spans="1:13" ht="13.5">
      <c r="A36" s="147" t="s">
        <v>165</v>
      </c>
      <c r="B36" s="112">
        <v>1434</v>
      </c>
      <c r="C36" s="113">
        <v>1360</v>
      </c>
      <c r="D36" s="114" t="s">
        <v>136</v>
      </c>
      <c r="E36" s="115" t="s">
        <v>136</v>
      </c>
      <c r="F36" s="115" t="s">
        <v>136</v>
      </c>
      <c r="G36" s="117">
        <v>19</v>
      </c>
      <c r="H36" s="115" t="s">
        <v>136</v>
      </c>
      <c r="I36" s="117">
        <v>13</v>
      </c>
      <c r="J36" s="117">
        <v>25</v>
      </c>
      <c r="K36" s="117">
        <v>17</v>
      </c>
      <c r="L36" s="117" t="s">
        <v>136</v>
      </c>
      <c r="M36" s="116" t="str">
        <f>IF(A36="","",A36)</f>
        <v>佐沼</v>
      </c>
    </row>
    <row r="37" spans="1:13" ht="13.5">
      <c r="A37" s="118" t="s">
        <v>198</v>
      </c>
      <c r="B37" s="119">
        <v>43885</v>
      </c>
      <c r="C37" s="120">
        <v>41672</v>
      </c>
      <c r="D37" s="125">
        <v>1</v>
      </c>
      <c r="E37" s="123">
        <v>24</v>
      </c>
      <c r="F37" s="123" t="s">
        <v>136</v>
      </c>
      <c r="G37" s="123">
        <v>619</v>
      </c>
      <c r="H37" s="123">
        <v>10</v>
      </c>
      <c r="I37" s="123">
        <v>181</v>
      </c>
      <c r="J37" s="123">
        <v>766</v>
      </c>
      <c r="K37" s="123">
        <v>588</v>
      </c>
      <c r="L37" s="123">
        <v>25</v>
      </c>
      <c r="M37" s="124" t="str">
        <f>IF(A37="","",A37)</f>
        <v>宮城県計</v>
      </c>
    </row>
    <row r="38" spans="1:13" s="36" customFormat="1" ht="13.5">
      <c r="A38" s="229"/>
      <c r="B38" s="34"/>
      <c r="C38" s="64"/>
      <c r="D38" s="68"/>
      <c r="E38" s="35"/>
      <c r="F38" s="35"/>
      <c r="G38" s="35"/>
      <c r="H38" s="35"/>
      <c r="I38" s="35"/>
      <c r="J38" s="35"/>
      <c r="K38" s="35"/>
      <c r="L38" s="35"/>
      <c r="M38" s="230"/>
    </row>
    <row r="39" spans="1:13" ht="13.5">
      <c r="A39" s="149" t="s">
        <v>167</v>
      </c>
      <c r="B39" s="139">
        <v>5218</v>
      </c>
      <c r="C39" s="140">
        <v>4801</v>
      </c>
      <c r="D39" s="141" t="s">
        <v>136</v>
      </c>
      <c r="E39" s="142">
        <v>12</v>
      </c>
      <c r="F39" s="142" t="s">
        <v>136</v>
      </c>
      <c r="G39" s="144">
        <v>76</v>
      </c>
      <c r="H39" s="142" t="s">
        <v>136</v>
      </c>
      <c r="I39" s="144">
        <v>22</v>
      </c>
      <c r="J39" s="144">
        <v>182</v>
      </c>
      <c r="K39" s="144">
        <v>124</v>
      </c>
      <c r="L39" s="144">
        <v>1</v>
      </c>
      <c r="M39" s="143" t="str">
        <f>IF(A39="","",A39)</f>
        <v>秋田南</v>
      </c>
    </row>
    <row r="40" spans="1:13" ht="13.5">
      <c r="A40" s="147" t="s">
        <v>168</v>
      </c>
      <c r="B40" s="112">
        <v>2430</v>
      </c>
      <c r="C40" s="113">
        <v>2283</v>
      </c>
      <c r="D40" s="114" t="s">
        <v>136</v>
      </c>
      <c r="E40" s="115">
        <v>5</v>
      </c>
      <c r="F40" s="115" t="s">
        <v>136</v>
      </c>
      <c r="G40" s="117">
        <v>40</v>
      </c>
      <c r="H40" s="115" t="s">
        <v>136</v>
      </c>
      <c r="I40" s="117">
        <v>19</v>
      </c>
      <c r="J40" s="117">
        <v>56</v>
      </c>
      <c r="K40" s="117">
        <v>27</v>
      </c>
      <c r="L40" s="117" t="s">
        <v>136</v>
      </c>
      <c r="M40" s="116" t="str">
        <f aca="true" t="shared" si="3" ref="M40:M45">IF(A40="","",A40)</f>
        <v>秋田北</v>
      </c>
    </row>
    <row r="41" spans="1:13" ht="13.5">
      <c r="A41" s="147" t="s">
        <v>169</v>
      </c>
      <c r="B41" s="112">
        <v>1565</v>
      </c>
      <c r="C41" s="113">
        <v>1423</v>
      </c>
      <c r="D41" s="114" t="s">
        <v>136</v>
      </c>
      <c r="E41" s="115" t="s">
        <v>136</v>
      </c>
      <c r="F41" s="115" t="s">
        <v>136</v>
      </c>
      <c r="G41" s="117">
        <v>33</v>
      </c>
      <c r="H41" s="115" t="s">
        <v>136</v>
      </c>
      <c r="I41" s="117">
        <v>21</v>
      </c>
      <c r="J41" s="117">
        <v>67</v>
      </c>
      <c r="K41" s="117">
        <v>21</v>
      </c>
      <c r="L41" s="117" t="s">
        <v>136</v>
      </c>
      <c r="M41" s="116" t="str">
        <f t="shared" si="3"/>
        <v>能代</v>
      </c>
    </row>
    <row r="42" spans="1:13" ht="13.5">
      <c r="A42" s="147" t="s">
        <v>170</v>
      </c>
      <c r="B42" s="112">
        <v>1490</v>
      </c>
      <c r="C42" s="113">
        <v>1383</v>
      </c>
      <c r="D42" s="114" t="s">
        <v>136</v>
      </c>
      <c r="E42" s="115">
        <v>1</v>
      </c>
      <c r="F42" s="115" t="s">
        <v>136</v>
      </c>
      <c r="G42" s="117">
        <v>27</v>
      </c>
      <c r="H42" s="115" t="s">
        <v>136</v>
      </c>
      <c r="I42" s="117">
        <v>10</v>
      </c>
      <c r="J42" s="117">
        <v>53</v>
      </c>
      <c r="K42" s="117">
        <v>16</v>
      </c>
      <c r="L42" s="117" t="s">
        <v>136</v>
      </c>
      <c r="M42" s="116" t="str">
        <f t="shared" si="3"/>
        <v>横手</v>
      </c>
    </row>
    <row r="43" spans="1:13" ht="13.5">
      <c r="A43" s="147" t="s">
        <v>171</v>
      </c>
      <c r="B43" s="112">
        <v>2621</v>
      </c>
      <c r="C43" s="113">
        <v>2340</v>
      </c>
      <c r="D43" s="114" t="s">
        <v>136</v>
      </c>
      <c r="E43" s="115">
        <v>1</v>
      </c>
      <c r="F43" s="115" t="s">
        <v>136</v>
      </c>
      <c r="G43" s="117">
        <v>33</v>
      </c>
      <c r="H43" s="115" t="s">
        <v>136</v>
      </c>
      <c r="I43" s="117">
        <v>42</v>
      </c>
      <c r="J43" s="117">
        <v>163</v>
      </c>
      <c r="K43" s="117">
        <v>42</v>
      </c>
      <c r="L43" s="117" t="s">
        <v>136</v>
      </c>
      <c r="M43" s="116" t="str">
        <f t="shared" si="3"/>
        <v>大館</v>
      </c>
    </row>
    <row r="44" spans="1:13" ht="13.5">
      <c r="A44" s="147" t="s">
        <v>172</v>
      </c>
      <c r="B44" s="112">
        <v>1484</v>
      </c>
      <c r="C44" s="113">
        <v>1379</v>
      </c>
      <c r="D44" s="114" t="s">
        <v>136</v>
      </c>
      <c r="E44" s="115">
        <v>3</v>
      </c>
      <c r="F44" s="115" t="s">
        <v>136</v>
      </c>
      <c r="G44" s="117">
        <v>24</v>
      </c>
      <c r="H44" s="115" t="s">
        <v>136</v>
      </c>
      <c r="I44" s="117">
        <v>23</v>
      </c>
      <c r="J44" s="117">
        <v>32</v>
      </c>
      <c r="K44" s="117">
        <v>22</v>
      </c>
      <c r="L44" s="117">
        <v>1</v>
      </c>
      <c r="M44" s="116" t="str">
        <f t="shared" si="3"/>
        <v>本荘</v>
      </c>
    </row>
    <row r="45" spans="1:13" ht="13.5">
      <c r="A45" s="147" t="s">
        <v>173</v>
      </c>
      <c r="B45" s="112">
        <v>1022</v>
      </c>
      <c r="C45" s="113">
        <v>914</v>
      </c>
      <c r="D45" s="114" t="s">
        <v>136</v>
      </c>
      <c r="E45" s="115" t="s">
        <v>137</v>
      </c>
      <c r="F45" s="115" t="s">
        <v>136</v>
      </c>
      <c r="G45" s="117">
        <v>23</v>
      </c>
      <c r="H45" s="115" t="s">
        <v>136</v>
      </c>
      <c r="I45" s="117">
        <v>15</v>
      </c>
      <c r="J45" s="117">
        <v>57</v>
      </c>
      <c r="K45" s="117">
        <v>13</v>
      </c>
      <c r="L45" s="117" t="s">
        <v>136</v>
      </c>
      <c r="M45" s="116" t="str">
        <f t="shared" si="3"/>
        <v>湯沢</v>
      </c>
    </row>
    <row r="46" spans="1:13" ht="13.5">
      <c r="A46" s="147" t="s">
        <v>174</v>
      </c>
      <c r="B46" s="112">
        <v>2196</v>
      </c>
      <c r="C46" s="113">
        <v>2064</v>
      </c>
      <c r="D46" s="114" t="s">
        <v>136</v>
      </c>
      <c r="E46" s="115">
        <v>5</v>
      </c>
      <c r="F46" s="115" t="s">
        <v>136</v>
      </c>
      <c r="G46" s="117">
        <v>37</v>
      </c>
      <c r="H46" s="115" t="s">
        <v>136</v>
      </c>
      <c r="I46" s="117">
        <v>28</v>
      </c>
      <c r="J46" s="117">
        <v>46</v>
      </c>
      <c r="K46" s="117">
        <v>16</v>
      </c>
      <c r="L46" s="117" t="s">
        <v>136</v>
      </c>
      <c r="M46" s="116" t="str">
        <f>IF(A46="","",A46)</f>
        <v>大曲</v>
      </c>
    </row>
    <row r="47" spans="1:13" ht="13.5">
      <c r="A47" s="118" t="s">
        <v>175</v>
      </c>
      <c r="B47" s="119">
        <v>18026</v>
      </c>
      <c r="C47" s="120">
        <v>16587</v>
      </c>
      <c r="D47" s="125" t="s">
        <v>136</v>
      </c>
      <c r="E47" s="123">
        <v>27</v>
      </c>
      <c r="F47" s="123" t="s">
        <v>136</v>
      </c>
      <c r="G47" s="123">
        <v>293</v>
      </c>
      <c r="H47" s="123" t="s">
        <v>136</v>
      </c>
      <c r="I47" s="123">
        <v>180</v>
      </c>
      <c r="J47" s="123">
        <v>656</v>
      </c>
      <c r="K47" s="123">
        <v>281</v>
      </c>
      <c r="L47" s="123">
        <v>2</v>
      </c>
      <c r="M47" s="124" t="str">
        <f>IF(A47="","",A47)</f>
        <v>秋田県計</v>
      </c>
    </row>
    <row r="48" spans="1:13" s="36" customFormat="1" ht="13.5">
      <c r="A48" s="229"/>
      <c r="B48" s="34"/>
      <c r="C48" s="64"/>
      <c r="D48" s="68"/>
      <c r="E48" s="35"/>
      <c r="F48" s="35"/>
      <c r="G48" s="35"/>
      <c r="H48" s="35"/>
      <c r="I48" s="35"/>
      <c r="J48" s="35"/>
      <c r="K48" s="35"/>
      <c r="L48" s="35"/>
      <c r="M48" s="230"/>
    </row>
    <row r="49" spans="1:13" ht="13.5">
      <c r="A49" s="149" t="s">
        <v>176</v>
      </c>
      <c r="B49" s="139">
        <v>7671</v>
      </c>
      <c r="C49" s="140">
        <v>7033</v>
      </c>
      <c r="D49" s="141" t="s">
        <v>136</v>
      </c>
      <c r="E49" s="142">
        <v>11</v>
      </c>
      <c r="F49" s="142" t="s">
        <v>136</v>
      </c>
      <c r="G49" s="144">
        <v>131</v>
      </c>
      <c r="H49" s="142">
        <v>4</v>
      </c>
      <c r="I49" s="144">
        <v>42</v>
      </c>
      <c r="J49" s="144">
        <v>288</v>
      </c>
      <c r="K49" s="144">
        <v>161</v>
      </c>
      <c r="L49" s="144">
        <v>1</v>
      </c>
      <c r="M49" s="143" t="str">
        <f>IF(A49="","",A49)</f>
        <v>山形</v>
      </c>
    </row>
    <row r="50" spans="1:13" ht="13.5">
      <c r="A50" s="147" t="s">
        <v>177</v>
      </c>
      <c r="B50" s="112">
        <v>3105</v>
      </c>
      <c r="C50" s="113">
        <v>2888</v>
      </c>
      <c r="D50" s="114" t="s">
        <v>136</v>
      </c>
      <c r="E50" s="115">
        <v>3</v>
      </c>
      <c r="F50" s="115" t="s">
        <v>136</v>
      </c>
      <c r="G50" s="117">
        <v>49</v>
      </c>
      <c r="H50" s="115" t="s">
        <v>136</v>
      </c>
      <c r="I50" s="117">
        <v>14</v>
      </c>
      <c r="J50" s="117">
        <v>98</v>
      </c>
      <c r="K50" s="117">
        <v>52</v>
      </c>
      <c r="L50" s="117">
        <v>1</v>
      </c>
      <c r="M50" s="116" t="str">
        <f aca="true" t="shared" si="4" ref="M50:M55">IF(A50="","",A50)</f>
        <v>米沢</v>
      </c>
    </row>
    <row r="51" spans="1:13" ht="13.5">
      <c r="A51" s="147" t="s">
        <v>178</v>
      </c>
      <c r="B51" s="112">
        <v>2732</v>
      </c>
      <c r="C51" s="113">
        <v>2434</v>
      </c>
      <c r="D51" s="114" t="s">
        <v>136</v>
      </c>
      <c r="E51" s="115">
        <v>3</v>
      </c>
      <c r="F51" s="115" t="s">
        <v>136</v>
      </c>
      <c r="G51" s="117">
        <v>48</v>
      </c>
      <c r="H51" s="115">
        <v>1</v>
      </c>
      <c r="I51" s="117">
        <v>61</v>
      </c>
      <c r="J51" s="117">
        <v>125</v>
      </c>
      <c r="K51" s="117">
        <v>60</v>
      </c>
      <c r="L51" s="117" t="s">
        <v>136</v>
      </c>
      <c r="M51" s="116" t="str">
        <f t="shared" si="4"/>
        <v>鶴岡</v>
      </c>
    </row>
    <row r="52" spans="1:13" ht="13.5">
      <c r="A52" s="147" t="s">
        <v>179</v>
      </c>
      <c r="B52" s="112">
        <v>2452</v>
      </c>
      <c r="C52" s="113">
        <v>2244</v>
      </c>
      <c r="D52" s="114" t="s">
        <v>136</v>
      </c>
      <c r="E52" s="115">
        <v>1</v>
      </c>
      <c r="F52" s="115" t="s">
        <v>136</v>
      </c>
      <c r="G52" s="117">
        <v>47</v>
      </c>
      <c r="H52" s="115" t="s">
        <v>136</v>
      </c>
      <c r="I52" s="117">
        <v>17</v>
      </c>
      <c r="J52" s="117">
        <v>99</v>
      </c>
      <c r="K52" s="117">
        <v>44</v>
      </c>
      <c r="L52" s="117" t="s">
        <v>136</v>
      </c>
      <c r="M52" s="116" t="str">
        <f t="shared" si="4"/>
        <v>酒田</v>
      </c>
    </row>
    <row r="53" spans="1:13" ht="13.5">
      <c r="A53" s="147" t="s">
        <v>180</v>
      </c>
      <c r="B53" s="112">
        <v>1321</v>
      </c>
      <c r="C53" s="113">
        <v>1206</v>
      </c>
      <c r="D53" s="114" t="s">
        <v>136</v>
      </c>
      <c r="E53" s="115" t="s">
        <v>136</v>
      </c>
      <c r="F53" s="115" t="s">
        <v>136</v>
      </c>
      <c r="G53" s="117">
        <v>12</v>
      </c>
      <c r="H53" s="115" t="s">
        <v>136</v>
      </c>
      <c r="I53" s="117">
        <v>13</v>
      </c>
      <c r="J53" s="117">
        <v>62</v>
      </c>
      <c r="K53" s="117">
        <v>28</v>
      </c>
      <c r="L53" s="117" t="s">
        <v>136</v>
      </c>
      <c r="M53" s="116" t="str">
        <f t="shared" si="4"/>
        <v>新庄</v>
      </c>
    </row>
    <row r="54" spans="1:13" ht="13.5">
      <c r="A54" s="147" t="s">
        <v>181</v>
      </c>
      <c r="B54" s="112">
        <v>1353</v>
      </c>
      <c r="C54" s="113">
        <v>1238</v>
      </c>
      <c r="D54" s="114" t="s">
        <v>136</v>
      </c>
      <c r="E54" s="115">
        <v>1</v>
      </c>
      <c r="F54" s="115" t="s">
        <v>136</v>
      </c>
      <c r="G54" s="117">
        <v>26</v>
      </c>
      <c r="H54" s="115" t="s">
        <v>201</v>
      </c>
      <c r="I54" s="117">
        <v>8</v>
      </c>
      <c r="J54" s="117">
        <v>56</v>
      </c>
      <c r="K54" s="117">
        <v>24</v>
      </c>
      <c r="L54" s="117" t="s">
        <v>137</v>
      </c>
      <c r="M54" s="116" t="str">
        <f t="shared" si="4"/>
        <v>寒河江</v>
      </c>
    </row>
    <row r="55" spans="1:13" ht="13.5">
      <c r="A55" s="147" t="s">
        <v>182</v>
      </c>
      <c r="B55" s="112">
        <v>1262</v>
      </c>
      <c r="C55" s="113">
        <v>1167</v>
      </c>
      <c r="D55" s="114" t="s">
        <v>136</v>
      </c>
      <c r="E55" s="115">
        <v>2</v>
      </c>
      <c r="F55" s="115" t="s">
        <v>136</v>
      </c>
      <c r="G55" s="117">
        <v>23</v>
      </c>
      <c r="H55" s="115" t="s">
        <v>136</v>
      </c>
      <c r="I55" s="117">
        <v>10</v>
      </c>
      <c r="J55" s="117">
        <v>49</v>
      </c>
      <c r="K55" s="117">
        <v>11</v>
      </c>
      <c r="L55" s="117" t="s">
        <v>136</v>
      </c>
      <c r="M55" s="116" t="str">
        <f t="shared" si="4"/>
        <v>村山</v>
      </c>
    </row>
    <row r="56" spans="1:13" ht="13.5">
      <c r="A56" s="147" t="s">
        <v>183</v>
      </c>
      <c r="B56" s="112">
        <v>1104</v>
      </c>
      <c r="C56" s="113">
        <v>1002</v>
      </c>
      <c r="D56" s="114" t="s">
        <v>136</v>
      </c>
      <c r="E56" s="115" t="s">
        <v>136</v>
      </c>
      <c r="F56" s="115" t="s">
        <v>136</v>
      </c>
      <c r="G56" s="117">
        <v>16</v>
      </c>
      <c r="H56" s="115" t="s">
        <v>136</v>
      </c>
      <c r="I56" s="117">
        <v>9</v>
      </c>
      <c r="J56" s="117">
        <v>56</v>
      </c>
      <c r="K56" s="117">
        <v>21</v>
      </c>
      <c r="L56" s="117" t="s">
        <v>136</v>
      </c>
      <c r="M56" s="116" t="str">
        <f>IF(A56="","",A56)</f>
        <v>長井</v>
      </c>
    </row>
    <row r="57" spans="1:13" ht="13.5">
      <c r="A57" s="118" t="s">
        <v>184</v>
      </c>
      <c r="B57" s="119">
        <v>21000</v>
      </c>
      <c r="C57" s="120">
        <v>19212</v>
      </c>
      <c r="D57" s="125" t="s">
        <v>136</v>
      </c>
      <c r="E57" s="123">
        <v>21</v>
      </c>
      <c r="F57" s="123" t="s">
        <v>136</v>
      </c>
      <c r="G57" s="123">
        <v>352</v>
      </c>
      <c r="H57" s="123">
        <v>5</v>
      </c>
      <c r="I57" s="123">
        <v>174</v>
      </c>
      <c r="J57" s="123">
        <v>833</v>
      </c>
      <c r="K57" s="123">
        <v>401</v>
      </c>
      <c r="L57" s="123">
        <v>2</v>
      </c>
      <c r="M57" s="124" t="str">
        <f>IF(A57="","",A57)</f>
        <v>山形県計</v>
      </c>
    </row>
    <row r="58" spans="1:13" s="36" customFormat="1" ht="13.5">
      <c r="A58" s="229"/>
      <c r="B58" s="34"/>
      <c r="C58" s="64"/>
      <c r="D58" s="68"/>
      <c r="E58" s="35"/>
      <c r="F58" s="35"/>
      <c r="G58" s="35"/>
      <c r="H58" s="35"/>
      <c r="I58" s="35"/>
      <c r="J58" s="35"/>
      <c r="K58" s="35"/>
      <c r="L58" s="35"/>
      <c r="M58" s="230"/>
    </row>
    <row r="59" spans="1:13" ht="13.5">
      <c r="A59" s="149" t="s">
        <v>185</v>
      </c>
      <c r="B59" s="139">
        <v>7719</v>
      </c>
      <c r="C59" s="140">
        <v>7115</v>
      </c>
      <c r="D59" s="141" t="s">
        <v>136</v>
      </c>
      <c r="E59" s="142">
        <v>8</v>
      </c>
      <c r="F59" s="142" t="s">
        <v>136</v>
      </c>
      <c r="G59" s="144">
        <v>142</v>
      </c>
      <c r="H59" s="142">
        <v>2</v>
      </c>
      <c r="I59" s="144">
        <v>71</v>
      </c>
      <c r="J59" s="144">
        <v>216</v>
      </c>
      <c r="K59" s="144">
        <v>164</v>
      </c>
      <c r="L59" s="144">
        <v>1</v>
      </c>
      <c r="M59" s="143" t="str">
        <f>IF(A59="","",A59)</f>
        <v>福島</v>
      </c>
    </row>
    <row r="60" spans="1:13" ht="13.5">
      <c r="A60" s="147" t="s">
        <v>186</v>
      </c>
      <c r="B60" s="112">
        <v>4154</v>
      </c>
      <c r="C60" s="113">
        <v>3858</v>
      </c>
      <c r="D60" s="114" t="s">
        <v>136</v>
      </c>
      <c r="E60" s="115">
        <v>2</v>
      </c>
      <c r="F60" s="115" t="s">
        <v>136</v>
      </c>
      <c r="G60" s="117">
        <v>77</v>
      </c>
      <c r="H60" s="115">
        <v>2</v>
      </c>
      <c r="I60" s="117">
        <v>34</v>
      </c>
      <c r="J60" s="117">
        <v>95</v>
      </c>
      <c r="K60" s="117">
        <v>84</v>
      </c>
      <c r="L60" s="117">
        <v>2</v>
      </c>
      <c r="M60" s="116" t="str">
        <f aca="true" t="shared" si="5" ref="M60:M65">IF(A60="","",A60)</f>
        <v>会津若松</v>
      </c>
    </row>
    <row r="61" spans="1:13" ht="13.5">
      <c r="A61" s="147" t="s">
        <v>187</v>
      </c>
      <c r="B61" s="112">
        <v>9914</v>
      </c>
      <c r="C61" s="113">
        <v>9498</v>
      </c>
      <c r="D61" s="114">
        <v>1</v>
      </c>
      <c r="E61" s="115">
        <v>7</v>
      </c>
      <c r="F61" s="115" t="s">
        <v>136</v>
      </c>
      <c r="G61" s="117">
        <v>150</v>
      </c>
      <c r="H61" s="115">
        <v>4</v>
      </c>
      <c r="I61" s="117">
        <v>39</v>
      </c>
      <c r="J61" s="117">
        <v>139</v>
      </c>
      <c r="K61" s="117">
        <v>75</v>
      </c>
      <c r="L61" s="117">
        <v>2</v>
      </c>
      <c r="M61" s="116" t="str">
        <f t="shared" si="5"/>
        <v>郡山</v>
      </c>
    </row>
    <row r="62" spans="1:13" ht="13.5">
      <c r="A62" s="147" t="s">
        <v>199</v>
      </c>
      <c r="B62" s="112">
        <v>7551</v>
      </c>
      <c r="C62" s="113">
        <v>7171</v>
      </c>
      <c r="D62" s="114" t="s">
        <v>136</v>
      </c>
      <c r="E62" s="115">
        <v>4</v>
      </c>
      <c r="F62" s="115" t="s">
        <v>136</v>
      </c>
      <c r="G62" s="117">
        <v>135</v>
      </c>
      <c r="H62" s="115">
        <v>3</v>
      </c>
      <c r="I62" s="117">
        <v>42</v>
      </c>
      <c r="J62" s="117">
        <v>122</v>
      </c>
      <c r="K62" s="117">
        <v>73</v>
      </c>
      <c r="L62" s="117">
        <v>1</v>
      </c>
      <c r="M62" s="116" t="str">
        <f t="shared" si="5"/>
        <v>いわき</v>
      </c>
    </row>
    <row r="63" spans="1:13" ht="13.5">
      <c r="A63" s="147" t="s">
        <v>189</v>
      </c>
      <c r="B63" s="112">
        <v>2458</v>
      </c>
      <c r="C63" s="113">
        <v>2283</v>
      </c>
      <c r="D63" s="114" t="s">
        <v>136</v>
      </c>
      <c r="E63" s="115">
        <v>4</v>
      </c>
      <c r="F63" s="115" t="s">
        <v>136</v>
      </c>
      <c r="G63" s="117">
        <v>43</v>
      </c>
      <c r="H63" s="115">
        <v>1</v>
      </c>
      <c r="I63" s="117">
        <v>34</v>
      </c>
      <c r="J63" s="117">
        <v>53</v>
      </c>
      <c r="K63" s="117">
        <v>40</v>
      </c>
      <c r="L63" s="117" t="s">
        <v>136</v>
      </c>
      <c r="M63" s="116" t="str">
        <f t="shared" si="5"/>
        <v>白河</v>
      </c>
    </row>
    <row r="64" spans="1:13" ht="13.5">
      <c r="A64" s="147" t="s">
        <v>190</v>
      </c>
      <c r="B64" s="112">
        <v>2583</v>
      </c>
      <c r="C64" s="113">
        <v>2429</v>
      </c>
      <c r="D64" s="114" t="s">
        <v>136</v>
      </c>
      <c r="E64" s="115">
        <v>3</v>
      </c>
      <c r="F64" s="115" t="s">
        <v>136</v>
      </c>
      <c r="G64" s="117">
        <v>48</v>
      </c>
      <c r="H64" s="115" t="s">
        <v>136</v>
      </c>
      <c r="I64" s="117">
        <v>28</v>
      </c>
      <c r="J64" s="117">
        <v>48</v>
      </c>
      <c r="K64" s="117">
        <v>27</v>
      </c>
      <c r="L64" s="117" t="s">
        <v>136</v>
      </c>
      <c r="M64" s="116" t="str">
        <f t="shared" si="5"/>
        <v>須賀川</v>
      </c>
    </row>
    <row r="65" spans="1:13" ht="13.5">
      <c r="A65" s="147" t="s">
        <v>191</v>
      </c>
      <c r="B65" s="112">
        <v>1081</v>
      </c>
      <c r="C65" s="113">
        <v>994</v>
      </c>
      <c r="D65" s="114" t="s">
        <v>136</v>
      </c>
      <c r="E65" s="115">
        <v>2</v>
      </c>
      <c r="F65" s="115" t="s">
        <v>136</v>
      </c>
      <c r="G65" s="117">
        <v>14</v>
      </c>
      <c r="H65" s="115" t="s">
        <v>136</v>
      </c>
      <c r="I65" s="117">
        <v>12</v>
      </c>
      <c r="J65" s="117">
        <v>39</v>
      </c>
      <c r="K65" s="117">
        <v>20</v>
      </c>
      <c r="L65" s="117" t="s">
        <v>136</v>
      </c>
      <c r="M65" s="116" t="str">
        <f t="shared" si="5"/>
        <v>喜多方</v>
      </c>
    </row>
    <row r="66" spans="1:13" ht="13.5">
      <c r="A66" s="147" t="s">
        <v>192</v>
      </c>
      <c r="B66" s="112">
        <v>3521</v>
      </c>
      <c r="C66" s="113">
        <v>3272</v>
      </c>
      <c r="D66" s="114" t="s">
        <v>136</v>
      </c>
      <c r="E66" s="115">
        <v>10</v>
      </c>
      <c r="F66" s="115" t="s">
        <v>136</v>
      </c>
      <c r="G66" s="117">
        <v>59</v>
      </c>
      <c r="H66" s="115" t="s">
        <v>136</v>
      </c>
      <c r="I66" s="117">
        <v>40</v>
      </c>
      <c r="J66" s="117">
        <v>96</v>
      </c>
      <c r="K66" s="117">
        <v>42</v>
      </c>
      <c r="L66" s="117">
        <v>2</v>
      </c>
      <c r="M66" s="116" t="str">
        <f>IF(A66="","",A66)</f>
        <v>相馬</v>
      </c>
    </row>
    <row r="67" spans="1:13" ht="13.5">
      <c r="A67" s="147" t="s">
        <v>193</v>
      </c>
      <c r="B67" s="112">
        <v>1710</v>
      </c>
      <c r="C67" s="113">
        <v>1589</v>
      </c>
      <c r="D67" s="114" t="s">
        <v>136</v>
      </c>
      <c r="E67" s="115" t="s">
        <v>136</v>
      </c>
      <c r="F67" s="115" t="s">
        <v>136</v>
      </c>
      <c r="G67" s="117">
        <v>29</v>
      </c>
      <c r="H67" s="115">
        <v>1</v>
      </c>
      <c r="I67" s="117">
        <v>26</v>
      </c>
      <c r="J67" s="117">
        <v>43</v>
      </c>
      <c r="K67" s="117">
        <v>22</v>
      </c>
      <c r="L67" s="117" t="s">
        <v>136</v>
      </c>
      <c r="M67" s="116" t="str">
        <f>IF(A67="","",A67)</f>
        <v>二本松</v>
      </c>
    </row>
    <row r="68" spans="1:13" ht="13.5">
      <c r="A68" s="147" t="s">
        <v>200</v>
      </c>
      <c r="B68" s="112">
        <v>579</v>
      </c>
      <c r="C68" s="113">
        <v>514</v>
      </c>
      <c r="D68" s="114" t="s">
        <v>136</v>
      </c>
      <c r="E68" s="115">
        <v>2</v>
      </c>
      <c r="F68" s="115" t="s">
        <v>136</v>
      </c>
      <c r="G68" s="117">
        <v>6</v>
      </c>
      <c r="H68" s="115" t="s">
        <v>136</v>
      </c>
      <c r="I68" s="117">
        <v>6</v>
      </c>
      <c r="J68" s="117">
        <v>25</v>
      </c>
      <c r="K68" s="117">
        <v>26</v>
      </c>
      <c r="L68" s="117" t="s">
        <v>136</v>
      </c>
      <c r="M68" s="116" t="str">
        <f>IF(A68="","",A68)</f>
        <v>田島</v>
      </c>
    </row>
    <row r="69" spans="1:13" ht="13.5">
      <c r="A69" s="118" t="s">
        <v>194</v>
      </c>
      <c r="B69" s="119">
        <v>41270</v>
      </c>
      <c r="C69" s="120">
        <v>38723</v>
      </c>
      <c r="D69" s="125">
        <v>1</v>
      </c>
      <c r="E69" s="123">
        <v>42</v>
      </c>
      <c r="F69" s="123" t="s">
        <v>136</v>
      </c>
      <c r="G69" s="123">
        <v>703</v>
      </c>
      <c r="H69" s="123">
        <v>13</v>
      </c>
      <c r="I69" s="123">
        <v>332</v>
      </c>
      <c r="J69" s="123">
        <v>876</v>
      </c>
      <c r="K69" s="123">
        <v>573</v>
      </c>
      <c r="L69" s="123">
        <v>8</v>
      </c>
      <c r="M69" s="124" t="str">
        <f>IF(A69="","",A69)</f>
        <v>福島県計</v>
      </c>
    </row>
    <row r="70" spans="1:13" s="36" customFormat="1" ht="13.5">
      <c r="A70" s="50"/>
      <c r="B70" s="62"/>
      <c r="C70" s="65"/>
      <c r="D70" s="56"/>
      <c r="E70" s="51"/>
      <c r="F70" s="51"/>
      <c r="G70" s="51"/>
      <c r="H70" s="51"/>
      <c r="I70" s="51"/>
      <c r="J70" s="51"/>
      <c r="K70" s="51"/>
      <c r="L70" s="51"/>
      <c r="M70" s="52"/>
    </row>
    <row r="71" spans="1:13" ht="14.25" thickBot="1">
      <c r="A71" s="146"/>
      <c r="B71" s="33"/>
      <c r="C71" s="66"/>
      <c r="D71" s="69"/>
      <c r="E71" s="30"/>
      <c r="F71" s="30"/>
      <c r="G71" s="30"/>
      <c r="H71" s="30"/>
      <c r="I71" s="30"/>
      <c r="J71" s="30"/>
      <c r="K71" s="31"/>
      <c r="L71" s="30"/>
      <c r="M71" s="32"/>
    </row>
    <row r="72" spans="1:13" ht="15" thickBot="1" thickTop="1">
      <c r="A72" s="145" t="s">
        <v>64</v>
      </c>
      <c r="B72" s="222">
        <v>167351</v>
      </c>
      <c r="C72" s="18">
        <v>155632</v>
      </c>
      <c r="D72" s="19">
        <v>2</v>
      </c>
      <c r="E72" s="19">
        <v>210</v>
      </c>
      <c r="F72" s="19" t="s">
        <v>136</v>
      </c>
      <c r="G72" s="20">
        <v>2556</v>
      </c>
      <c r="H72" s="18">
        <v>48</v>
      </c>
      <c r="I72" s="18">
        <v>1299</v>
      </c>
      <c r="J72" s="18">
        <v>4946</v>
      </c>
      <c r="K72" s="18">
        <v>2613</v>
      </c>
      <c r="L72" s="18">
        <v>47</v>
      </c>
      <c r="M72" s="16" t="s">
        <v>64</v>
      </c>
    </row>
    <row r="73" spans="1:8" ht="13.5">
      <c r="A73" s="17" t="s">
        <v>214</v>
      </c>
      <c r="B73" s="17"/>
      <c r="C73" s="17"/>
      <c r="D73" s="17"/>
      <c r="E73" s="17"/>
      <c r="F73" s="17"/>
      <c r="G73" s="17"/>
      <c r="H73" s="17"/>
    </row>
  </sheetData>
  <mergeCells count="15">
    <mergeCell ref="A1:H1"/>
    <mergeCell ref="C2:K2"/>
    <mergeCell ref="A2:A5"/>
    <mergeCell ref="C3:H3"/>
    <mergeCell ref="C4:C5"/>
    <mergeCell ref="E4:E5"/>
    <mergeCell ref="J3:J5"/>
    <mergeCell ref="K3:K5"/>
    <mergeCell ref="L2:L5"/>
    <mergeCell ref="M2:M5"/>
    <mergeCell ref="B2:B5"/>
    <mergeCell ref="F4:F5"/>
    <mergeCell ref="H4:H5"/>
    <mergeCell ref="G4:G5"/>
    <mergeCell ref="I3:I5"/>
  </mergeCells>
  <printOptions/>
  <pageMargins left="0.3937007874015748" right="0.3937007874015748" top="0.5905511811023623" bottom="0.1968503937007874" header="0.5118110236220472" footer="0.1968503937007874"/>
  <pageSetup fitToHeight="2" horizontalDpi="1200" verticalDpi="1200" orientation="landscape" paperSize="9" scale="96" r:id="rId1"/>
  <rowBreaks count="1" manualBreakCount="1">
    <brk id="3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78" t="s">
        <v>2</v>
      </c>
      <c r="B3" s="478"/>
      <c r="C3" s="478" t="s">
        <v>3</v>
      </c>
      <c r="D3" s="478"/>
      <c r="E3" s="478" t="s">
        <v>4</v>
      </c>
      <c r="F3" s="478"/>
      <c r="G3" s="478" t="s">
        <v>5</v>
      </c>
      <c r="H3" s="478"/>
      <c r="I3" s="478" t="s">
        <v>6</v>
      </c>
      <c r="J3" s="478"/>
      <c r="K3" s="478" t="s">
        <v>7</v>
      </c>
      <c r="L3" s="478"/>
      <c r="M3" s="478" t="s">
        <v>8</v>
      </c>
      <c r="N3" s="478"/>
      <c r="O3" s="478" t="s">
        <v>2</v>
      </c>
      <c r="P3" s="478"/>
    </row>
    <row r="4" spans="1:16" ht="11.25">
      <c r="A4" s="478"/>
      <c r="B4" s="478"/>
      <c r="C4" s="1" t="s">
        <v>9</v>
      </c>
      <c r="D4" s="1" t="s">
        <v>10</v>
      </c>
      <c r="E4" s="1" t="s">
        <v>9</v>
      </c>
      <c r="F4" s="1" t="s">
        <v>10</v>
      </c>
      <c r="G4" s="1" t="s">
        <v>9</v>
      </c>
      <c r="H4" s="1" t="s">
        <v>10</v>
      </c>
      <c r="I4" s="1" t="s">
        <v>9</v>
      </c>
      <c r="J4" s="1" t="s">
        <v>10</v>
      </c>
      <c r="K4" s="1" t="s">
        <v>9</v>
      </c>
      <c r="L4" s="1" t="s">
        <v>10</v>
      </c>
      <c r="M4" s="1" t="s">
        <v>9</v>
      </c>
      <c r="N4" s="1" t="s">
        <v>10</v>
      </c>
      <c r="O4" s="478"/>
      <c r="P4" s="478"/>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79"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0" t="s">
        <v>29</v>
      </c>
    </row>
    <row r="7" spans="1:16" ht="11.25">
      <c r="A7" s="479"/>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0"/>
    </row>
    <row r="8" spans="1:16" ht="11.25">
      <c r="A8" s="479"/>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0"/>
    </row>
    <row r="9" spans="1:16" ht="11.25">
      <c r="A9" s="480"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0" t="s">
        <v>28</v>
      </c>
    </row>
    <row r="10" spans="1:16" ht="11.25">
      <c r="A10" s="480"/>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0"/>
    </row>
    <row r="11" spans="1:16" ht="11.25">
      <c r="A11" s="480"/>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0"/>
    </row>
    <row r="12" spans="1:16" ht="11.25">
      <c r="A12" s="480" t="s">
        <v>32</v>
      </c>
      <c r="B12" s="480"/>
      <c r="C12" s="2">
        <v>99957</v>
      </c>
      <c r="D12" s="2">
        <v>591446049</v>
      </c>
      <c r="E12" s="1">
        <v>765</v>
      </c>
      <c r="F12" s="2">
        <v>279466</v>
      </c>
      <c r="G12" s="2">
        <v>3142</v>
      </c>
      <c r="H12" s="2">
        <v>19826126</v>
      </c>
      <c r="I12" s="2">
        <v>2088</v>
      </c>
      <c r="J12" s="2">
        <v>2547740</v>
      </c>
      <c r="K12" s="1">
        <v>46</v>
      </c>
      <c r="L12" s="2">
        <v>635945</v>
      </c>
      <c r="M12" s="2">
        <v>105998</v>
      </c>
      <c r="N12" s="2">
        <v>614735325</v>
      </c>
      <c r="O12" s="480" t="s">
        <v>30</v>
      </c>
      <c r="P12" s="480"/>
    </row>
    <row r="13" spans="1:16" ht="11.25">
      <c r="A13" s="480" t="s">
        <v>33</v>
      </c>
      <c r="B13" s="480"/>
      <c r="C13" s="1">
        <v>357</v>
      </c>
      <c r="D13" s="2">
        <v>37301</v>
      </c>
      <c r="E13" s="1">
        <v>38</v>
      </c>
      <c r="F13" s="2">
        <v>1410</v>
      </c>
      <c r="G13" s="1">
        <v>15</v>
      </c>
      <c r="H13" s="1" t="s">
        <v>18</v>
      </c>
      <c r="I13" s="1">
        <v>49</v>
      </c>
      <c r="J13" s="2">
        <v>2069</v>
      </c>
      <c r="K13" s="1">
        <v>3</v>
      </c>
      <c r="L13" s="1" t="s">
        <v>18</v>
      </c>
      <c r="M13" s="1">
        <v>462</v>
      </c>
      <c r="N13" s="2">
        <v>43160</v>
      </c>
      <c r="O13" s="408" t="s">
        <v>17</v>
      </c>
      <c r="P13" s="408"/>
    </row>
    <row r="14" spans="1:16" ht="11.25">
      <c r="A14" s="480" t="s">
        <v>34</v>
      </c>
      <c r="B14" s="480"/>
      <c r="C14" s="2">
        <v>4363</v>
      </c>
      <c r="D14" s="2">
        <v>659985</v>
      </c>
      <c r="E14" s="1">
        <v>2</v>
      </c>
      <c r="F14" s="1" t="s">
        <v>18</v>
      </c>
      <c r="G14" s="1">
        <v>86</v>
      </c>
      <c r="H14" s="2">
        <v>34873</v>
      </c>
      <c r="I14" s="1">
        <v>28</v>
      </c>
      <c r="J14" s="2">
        <v>4404</v>
      </c>
      <c r="K14" s="1">
        <v>1</v>
      </c>
      <c r="L14" s="1" t="s">
        <v>18</v>
      </c>
      <c r="M14" s="2">
        <v>4480</v>
      </c>
      <c r="N14" s="2">
        <v>701737</v>
      </c>
      <c r="O14" s="408" t="s">
        <v>19</v>
      </c>
      <c r="P14" s="408"/>
    </row>
    <row r="15" spans="1:16" ht="11.25">
      <c r="A15" s="480" t="s">
        <v>35</v>
      </c>
      <c r="B15" s="480"/>
      <c r="C15" s="2">
        <v>1040</v>
      </c>
      <c r="D15" s="2">
        <v>705357</v>
      </c>
      <c r="E15" s="1">
        <v>1</v>
      </c>
      <c r="F15" s="1" t="s">
        <v>18</v>
      </c>
      <c r="G15" s="1">
        <v>10</v>
      </c>
      <c r="H15" s="1" t="s">
        <v>18</v>
      </c>
      <c r="I15" s="1">
        <v>5</v>
      </c>
      <c r="J15" s="2">
        <v>8796</v>
      </c>
      <c r="K15" s="1" t="s">
        <v>16</v>
      </c>
      <c r="L15" s="1" t="s">
        <v>16</v>
      </c>
      <c r="M15" s="2">
        <v>1056</v>
      </c>
      <c r="N15" s="2">
        <v>716512</v>
      </c>
      <c r="O15" s="408" t="s">
        <v>20</v>
      </c>
      <c r="P15" s="408"/>
    </row>
    <row r="16" spans="1:16" ht="11.25">
      <c r="A16" s="480" t="s">
        <v>36</v>
      </c>
      <c r="B16" s="480"/>
      <c r="C16" s="1" t="s">
        <v>16</v>
      </c>
      <c r="D16" s="2">
        <v>592848691</v>
      </c>
      <c r="E16" s="1" t="s">
        <v>16</v>
      </c>
      <c r="F16" s="2">
        <v>280918</v>
      </c>
      <c r="G16" s="1" t="s">
        <v>16</v>
      </c>
      <c r="H16" s="2">
        <v>19865668</v>
      </c>
      <c r="I16" s="1" t="s">
        <v>16</v>
      </c>
      <c r="J16" s="2">
        <v>2563007</v>
      </c>
      <c r="K16" s="1" t="s">
        <v>16</v>
      </c>
      <c r="L16" s="2">
        <v>638449</v>
      </c>
      <c r="M16" s="1" t="s">
        <v>16</v>
      </c>
      <c r="N16" s="2">
        <v>616196733</v>
      </c>
      <c r="O16" s="408" t="s">
        <v>21</v>
      </c>
      <c r="P16" s="408"/>
    </row>
    <row r="17" ht="11.25">
      <c r="A17" s="1" t="s">
        <v>22</v>
      </c>
    </row>
    <row r="18" spans="1:2" ht="11.25">
      <c r="A18" s="1" t="s">
        <v>23</v>
      </c>
      <c r="B18" s="1" t="s">
        <v>25</v>
      </c>
    </row>
    <row r="20" ht="11.25">
      <c r="A20" s="1" t="s">
        <v>24</v>
      </c>
    </row>
    <row r="22" ht="11.25">
      <c r="A22" s="1" t="s">
        <v>26</v>
      </c>
    </row>
    <row r="23" ht="11.25">
      <c r="A23" s="1" t="s">
        <v>27</v>
      </c>
    </row>
  </sheetData>
  <mergeCells count="22">
    <mergeCell ref="A12:B12"/>
    <mergeCell ref="A16:B16"/>
    <mergeCell ref="A15:B15"/>
    <mergeCell ref="A14:B14"/>
    <mergeCell ref="A13:B13"/>
    <mergeCell ref="O12:P12"/>
    <mergeCell ref="O13:P13"/>
    <mergeCell ref="O16:P16"/>
    <mergeCell ref="O15:P15"/>
    <mergeCell ref="O14:P14"/>
    <mergeCell ref="A6:A8"/>
    <mergeCell ref="A9:A11"/>
    <mergeCell ref="P6:P8"/>
    <mergeCell ref="P9:P11"/>
    <mergeCell ref="A3:B4"/>
    <mergeCell ref="O3:P4"/>
    <mergeCell ref="M3:N3"/>
    <mergeCell ref="K3:L3"/>
    <mergeCell ref="I3:J3"/>
    <mergeCell ref="G3:H3"/>
    <mergeCell ref="E3:F3"/>
    <mergeCell ref="C3: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法人税</dc:subject>
  <dc:creator>国税庁企画課</dc:creator>
  <cp:keywords/>
  <dc:description/>
  <cp:lastModifiedBy>国税庁</cp:lastModifiedBy>
  <cp:lastPrinted>2007-12-18T02:40:40Z</cp:lastPrinted>
  <dcterms:created xsi:type="dcterms:W3CDTF">2003-07-09T01:05:10Z</dcterms:created>
  <dcterms:modified xsi:type="dcterms:W3CDTF">2007-12-18T02:40:43Z</dcterms:modified>
  <cp:category/>
  <cp:version/>
  <cp:contentType/>
  <cp:contentStatus/>
</cp:coreProperties>
</file>