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11\調達情報Ｒ0111\"/>
    </mc:Choice>
  </mc:AlternateContent>
  <bookViews>
    <workbookView xWindow="0" yWindow="0" windowWidth="20490" windowHeight="7950"/>
  </bookViews>
  <sheets>
    <sheet name="別紙様式 2" sheetId="1" r:id="rId1"/>
  </sheets>
  <externalReferences>
    <externalReference r:id="rId2"/>
    <externalReference r:id="rId3"/>
    <externalReference r:id="rId4"/>
  </externalReferences>
  <definedNames>
    <definedName name="_xlnm.Print_Area" localSheetId="0">'別紙様式 2'!$A$1:$Q$27</definedName>
    <definedName name="契約方式">[3]契約状況コード表!$C$5:$C$8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<sst xmlns="http://schemas.openxmlformats.org/spreadsheetml/2006/main" count="39" uniqueCount="39">
  <si>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</si>
  <si>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</si>
  <si>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</si>
  <si>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</si>
  <si>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</si>
  <si>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</si>
  <si>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</si>
  <si>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</si>
  <si>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</si>
  <si>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</si>
  <si>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</si>
  <si>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</si>
  <si>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</si>
  <si>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</si>
  <si>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</si>
  <si>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</si>
  <si>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</si>
  <si>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</si>
  <si>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</si>
  <si>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</si>
  <si>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</si>
  <si>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</si>
  <si>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</si>
  <si>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</si>
  <si>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</si>
  <si>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</si>
  <si>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</si>
  <si>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</si>
  <si>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</si>
  <si>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</si>
  <si>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</si>
  <si>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</si>
  <si>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株式会社菊地建設
岩手県宮古市八木沢３－１１－５</t>
    <rPh sb="0" eb="4">
      <t>カブシキガイシャ</t>
    </rPh>
    <rPh sb="4" eb="6">
      <t>キクチ</t>
    </rPh>
    <rPh sb="6" eb="8">
      <t>ケンセツ</t>
    </rPh>
    <rPh sb="9" eb="12">
      <t>イワテケン</t>
    </rPh>
    <rPh sb="12" eb="15">
      <t>ミヤコシ</t>
    </rPh>
    <rPh sb="15" eb="18">
      <t>ヤギサワ</t>
    </rPh>
    <phoneticPr fontId="2"/>
  </si>
  <si>
    <t>支出負担行為担当官
仙台国税局総務部次長
後藤　仁志
宮城県仙台市青葉区本町３－３－１
ほか４官署</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rPh sb="47" eb="49">
      <t>カンショ</t>
    </rPh>
    <phoneticPr fontId="2"/>
  </si>
  <si>
    <t>宮古合同庁舎トイレ改修工事
岩手県宮古市小山田１－１－１
契約締結日の翌日から令和2年1月24日
「建築一式工事」「管工事」</t>
    <rPh sb="0" eb="2">
      <t>ミヤコ</t>
    </rPh>
    <rPh sb="2" eb="4">
      <t>ゴウドウ</t>
    </rPh>
    <rPh sb="4" eb="6">
      <t>チョウシャ</t>
    </rPh>
    <rPh sb="9" eb="11">
      <t>カイシュウ</t>
    </rPh>
    <rPh sb="11" eb="13">
      <t>コウジ</t>
    </rPh>
    <rPh sb="14" eb="17">
      <t>イワテケン</t>
    </rPh>
    <rPh sb="17" eb="20">
      <t>ミヤコシ</t>
    </rPh>
    <rPh sb="20" eb="23">
      <t>オヤマダ</t>
    </rPh>
    <rPh sb="29" eb="31">
      <t>ケイヤク</t>
    </rPh>
    <rPh sb="31" eb="33">
      <t>テイケツ</t>
    </rPh>
    <rPh sb="33" eb="34">
      <t>ビ</t>
    </rPh>
    <rPh sb="35" eb="37">
      <t>ヨクジツ</t>
    </rPh>
    <rPh sb="39" eb="41">
      <t>レイワ</t>
    </rPh>
    <rPh sb="42" eb="43">
      <t>ネン</t>
    </rPh>
    <rPh sb="44" eb="45">
      <t>ガツ</t>
    </rPh>
    <rPh sb="47" eb="48">
      <t>ニチ</t>
    </rPh>
    <rPh sb="50" eb="52">
      <t>ケンチク</t>
    </rPh>
    <rPh sb="52" eb="54">
      <t>イッシキ</t>
    </rPh>
    <rPh sb="54" eb="56">
      <t>コウジ</t>
    </rPh>
    <rPh sb="58" eb="59">
      <t>カン</t>
    </rPh>
    <rPh sb="59" eb="61">
      <t>コウジ</t>
    </rPh>
    <phoneticPr fontId="2"/>
  </si>
  <si>
    <t>随意契約（企画競争無し）</t>
    <phoneticPr fontId="3"/>
  </si>
  <si>
    <t>分担契約
契約総額
3,850,000円
（B)</t>
    <rPh sb="0" eb="2">
      <t>ブンタン</t>
    </rPh>
    <rPh sb="2" eb="4">
      <t>ケイヤク</t>
    </rPh>
    <rPh sb="5" eb="7">
      <t>ケイヤク</t>
    </rPh>
    <rPh sb="7" eb="9">
      <t>ソウガク</t>
    </rPh>
    <rPh sb="19" eb="20">
      <t>エン</t>
    </rPh>
    <phoneticPr fontId="2"/>
  </si>
  <si>
    <t>3,998,327円
（A）</t>
    <rPh sb="9" eb="10">
      <t>エン</t>
    </rPh>
    <phoneticPr fontId="3"/>
  </si>
  <si>
    <t>96.2%
(Ｂ/Ａ
×100）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</si>
</sst>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8" formatCode="0_);[Red]\(0\)"/>
    <numFmt numFmtId="179" formatCode="#,##0_);[Red]\(#,##0\)"/>
    <numFmt numFmtId="180" formatCode="0.0%"/>
    <numFmt numFmtId="181" formatCode="[$-411]ggg&quot;元年&quot;m&quot;月&quot;d&quot;日&quot;;@"/>
    <numFmt numFmtId="182" formatCode="#,##0&quot;円&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10"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horizontal="center" vertical="center" wrapText="1"/>
    </xf>
    <xf numFmtId="0" fontId="5" fillId="0" borderId="3" xfId="7" applyNumberFormat="1" applyFont="1" applyFill="1" applyBorder="1" applyAlignment="1">
      <alignment vertical="center" wrapText="1"/>
    </xf>
    <xf numFmtId="178" fontId="5" fillId="0" borderId="3" xfId="7" applyNumberFormat="1" applyFont="1" applyFill="1" applyBorder="1" applyAlignment="1">
      <alignment horizontal="center" vertical="center" wrapText="1"/>
    </xf>
    <xf numFmtId="0" fontId="5" fillId="0" borderId="3" xfId="7" applyNumberFormat="1" applyFont="1" applyFill="1" applyBorder="1" applyAlignment="1">
      <alignment horizontal="left" vertical="center" wrapText="1"/>
    </xf>
    <xf numFmtId="179" fontId="5" fillId="0" borderId="3" xfId="5" applyNumberFormat="1" applyFont="1" applyFill="1" applyBorder="1" applyAlignment="1">
      <alignment horizontal="center" vertical="center" wrapText="1"/>
    </xf>
    <xf numFmtId="180" fontId="5" fillId="0" borderId="3" xfId="7" applyNumberFormat="1" applyFont="1" applyFill="1" applyBorder="1" applyAlignment="1">
      <alignment horizontal="center" vertical="center" wrapText="1" shrinkToFit="1"/>
    </xf>
    <xf numFmtId="0" fontId="5" fillId="0" borderId="8" xfId="1" applyFont="1" applyFill="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181" fontId="5" fillId="0" borderId="3" xfId="8" applyNumberFormat="1" applyFont="1" applyFill="1" applyBorder="1" applyAlignment="1">
      <alignment horizontal="center" vertical="center" wrapText="1"/>
    </xf>
    <xf numFmtId="0" fontId="5" fillId="0" borderId="9" xfId="1" applyFont="1" applyFill="1" applyBorder="1" applyAlignment="1">
      <alignment vertical="center" wrapText="1"/>
    </xf>
    <xf numFmtId="182" fontId="5" fillId="0" borderId="3" xfId="9" quotePrefix="1" applyNumberFormat="1" applyFont="1" applyFill="1" applyBorder="1" applyAlignment="1">
      <alignment horizontal="center" vertical="center"/>
    </xf>
  </cellXfs>
  <cellStyles count="10">
    <cellStyle name="桁区切り" xfId="9" builtinId="6"/>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4160\&#32207;&#21209;&#37096;\&#20250;&#35336;&#35506;\&#20250;&#35336;&#20849;&#26377;\&#65302;&#12288;&#32076;&#36027;&#20418;\&#32076;&#36027;&#20418;&#38263;\11%2030&#20107;&#21209;&#24180;&#24230;\02&#12288;30&#24180;&#24230;&#20844;&#20849;&#35519;&#36948;\&#65320;30.11\&#21508;&#20418;&#12363;&#12425;\&#21942;&#32341;&#12304;&#20185;&#21488;&#23616;&#12305;&#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2;&#12288;&#32076;&#36027;&#20418;\03_&#32068;&#32340;&#21442;&#32771;&#36039;&#26009;&#12501;&#12457;&#12523;&#12480;\02_&#25972;&#29702;&#20013;\&#32076;&#36027;&#20418;&#38263;\13%2031&#20107;&#21209;&#24180;&#24230;\02&#12288;31&#24180;&#24230;&#20844;&#20849;&#35519;&#36948;\R0111\&#21508;&#20418;&#12363;&#12425;\&#32076;&#36027;\&#12467;&#12500;&#12540;04&#12288;&#12304;&#21029;&#28155;1&#12305;&#24179;&#25104;31&#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I8" sqref="I8"/>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5.2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29" t="s">
        <v>30</v>
      </c>
      <c r="C3" s="30"/>
      <c r="D3" s="30"/>
      <c r="E3" s="30"/>
      <c r="F3" s="30"/>
      <c r="G3" s="30"/>
      <c r="H3" s="30"/>
      <c r="I3" s="30"/>
      <c r="J3" s="30"/>
      <c r="K3" s="30"/>
      <c r="L3" s="30"/>
      <c r="M3" s="30"/>
      <c r="N3" s="30"/>
      <c r="O3" s="31"/>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2" t="s">
        <v>0</v>
      </c>
      <c r="C6" s="34" t="s">
        <v>1</v>
      </c>
      <c r="D6" s="32" t="s">
        <v>2</v>
      </c>
      <c r="E6" s="34" t="s">
        <v>3</v>
      </c>
      <c r="F6" s="32" t="s">
        <v>4</v>
      </c>
      <c r="G6" s="34" t="s">
        <v>5</v>
      </c>
      <c r="H6" s="32" t="s">
        <v>6</v>
      </c>
      <c r="I6" s="32" t="s">
        <v>7</v>
      </c>
      <c r="J6" s="32" t="s">
        <v>8</v>
      </c>
      <c r="K6" s="24" t="s">
        <v>9</v>
      </c>
      <c r="L6" s="26" t="s">
        <v>10</v>
      </c>
      <c r="M6" s="26"/>
      <c r="N6" s="26"/>
      <c r="O6" s="27" t="s">
        <v>11</v>
      </c>
      <c r="P6" s="5"/>
      <c r="Q6" s="5"/>
    </row>
    <row r="7" spans="1:29" s="6" customFormat="1" ht="32.25" customHeight="1">
      <c r="A7" s="1"/>
      <c r="B7" s="33"/>
      <c r="C7" s="35"/>
      <c r="D7" s="33"/>
      <c r="E7" s="35"/>
      <c r="F7" s="33"/>
      <c r="G7" s="35"/>
      <c r="H7" s="33"/>
      <c r="I7" s="33"/>
      <c r="J7" s="33"/>
      <c r="K7" s="25"/>
      <c r="L7" s="23" t="s">
        <v>12</v>
      </c>
      <c r="M7" s="23" t="s">
        <v>13</v>
      </c>
      <c r="N7" s="23" t="s">
        <v>14</v>
      </c>
      <c r="O7" s="28"/>
      <c r="P7" s="5"/>
      <c r="Q7" s="5"/>
    </row>
    <row r="8" spans="1:29" s="8" customFormat="1" ht="64.5" customHeight="1">
      <c r="A8" s="1"/>
      <c r="B8" s="17" t="s">
        <v>34</v>
      </c>
      <c r="C8" s="17" t="s">
        <v>33</v>
      </c>
      <c r="D8" s="36">
        <v>43783</v>
      </c>
      <c r="E8" s="17" t="s">
        <v>32</v>
      </c>
      <c r="F8" s="18">
        <v>2400001006846</v>
      </c>
      <c r="G8" s="19" t="s">
        <v>35</v>
      </c>
      <c r="H8" s="20" t="s">
        <v>37</v>
      </c>
      <c r="I8" s="38">
        <v>1215445</v>
      </c>
      <c r="J8" s="21" t="s">
        <v>38</v>
      </c>
      <c r="K8" s="22"/>
      <c r="L8" s="16"/>
      <c r="M8" s="16"/>
      <c r="N8" s="16"/>
      <c r="O8" s="37" t="s">
        <v>36</v>
      </c>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1" priority="1">
      <formula>AND(COUNTIF($AD8,"*分担契約*"),NOT(COUNTIF($E8,"*ほか*")))</formula>
    </cfRule>
  </conditionalFormatting>
  <dataValidations count="4">
    <dataValidation type="date" errorStyle="information" allowBlank="1" showInputMessage="1" showErrorMessage="1" prompt="平成30年4月1日の形式で入力する。" sqref="D8">
      <formula1>43191</formula1>
      <formula2>43555</formula2>
    </dataValidation>
    <dataValidation allowBlank="1" showInputMessage="1" sqref="I8"/>
    <dataValidation imeMode="halfAlpha" allowBlank="1" showInputMessage="1" showErrorMessage="1" sqref="F8"/>
    <dataValidation allowBlank="1" showInputMessage="1" sqref="H8"/>
  </dataValidations>
  <printOptions horizontalCentered="1"/>
  <pageMargins left="0.39370078740157483" right="0.39370078740157483" top="0.6692913385826772" bottom="0.43307086614173229" header="0.35433070866141736" footer="0.31496062992125984"/>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2020-01-06T07:22:59Z</cp:lastPrinted>
  <dcterms:created xsi:type="dcterms:W3CDTF">2018-06-29T00:32:48Z</dcterms:created>
  <dcterms:modified xsi:type="dcterms:W3CDTF">2020-01-06T07:23:32Z</dcterms:modified>
</cp:coreProperties>
</file>