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tabRatio="748" activeTab="3"/>
  </bookViews>
  <sheets>
    <sheet name="17 (1)滞納状況" sheetId="1" r:id="rId1"/>
    <sheet name="17 (2)滞納状況の累年比較" sheetId="2" r:id="rId2"/>
    <sheet name="17 (3)税務署別滞納状況" sheetId="3" r:id="rId3"/>
    <sheet name="18  還付金の支払決定の状況" sheetId="4" r:id="rId4"/>
  </sheets>
  <definedNames>
    <definedName name="_xlnm.Print_Area" localSheetId="0">'17 (1)滞納状況'!$A$1:$L$25</definedName>
    <definedName name="_xlnm.Print_Area" localSheetId="1">'17 (2)滞納状況の累年比較'!$A$1:$L$18</definedName>
    <definedName name="_xlnm.Print_Area" localSheetId="2">'17 (3)税務署別滞納状況'!$A$1:$K$39</definedName>
    <definedName name="_xlnm.Print_Area" localSheetId="3">'18  還付金の支払決定の状況'!$A$1:$C$19</definedName>
    <definedName name="_xlnm.Print_Titles" localSheetId="2">'17 (3)税務署別滞納状況'!$1:$4</definedName>
  </definedNames>
  <calcPr fullCalcOnLoad="1"/>
</workbook>
</file>

<file path=xl/sharedStrings.xml><?xml version="1.0" encoding="utf-8"?>
<sst xmlns="http://schemas.openxmlformats.org/spreadsheetml/2006/main" count="206" uniqueCount="112">
  <si>
    <t>整理済滞納</t>
  </si>
  <si>
    <t>整理中の滞納</t>
  </si>
  <si>
    <t>期首滞納</t>
  </si>
  <si>
    <t>新規発生滞納</t>
  </si>
  <si>
    <t>計</t>
  </si>
  <si>
    <t>件</t>
  </si>
  <si>
    <t>百万円</t>
  </si>
  <si>
    <t>源泉分</t>
  </si>
  <si>
    <t>申告分</t>
  </si>
  <si>
    <t>法人税</t>
  </si>
  <si>
    <t>相続税</t>
  </si>
  <si>
    <t>消費税</t>
  </si>
  <si>
    <t>その他</t>
  </si>
  <si>
    <t>要整理滞納</t>
  </si>
  <si>
    <t>合　　　計</t>
  </si>
  <si>
    <t>件　数</t>
  </si>
  <si>
    <t>税　額</t>
  </si>
  <si>
    <t>所 得 税</t>
  </si>
  <si>
    <t>合　計</t>
  </si>
  <si>
    <t>調査時点：</t>
  </si>
  <si>
    <t>17　国税滞納</t>
  </si>
  <si>
    <t>(2)　滞納状況の累年比較</t>
  </si>
  <si>
    <t>　  （注）　</t>
  </si>
  <si>
    <t>１　件数は納期ごとに１件として計算し、加算税のうち、本税と納期を同一にするものは、本税と併せて１件として掲げた。</t>
  </si>
  <si>
    <t>　　　　　　</t>
  </si>
  <si>
    <t>調査対象等：</t>
  </si>
  <si>
    <t>　（注）　この表は、「⑴滞納状況」の「合計」欄を税務署別に示したものである。</t>
  </si>
  <si>
    <t>合　　計</t>
  </si>
  <si>
    <t>局引受分</t>
  </si>
  <si>
    <t>十勝池田</t>
  </si>
  <si>
    <t>浦　河</t>
  </si>
  <si>
    <t>余　市</t>
  </si>
  <si>
    <t>倶知安</t>
  </si>
  <si>
    <t>江　差</t>
  </si>
  <si>
    <t>八　雲</t>
  </si>
  <si>
    <t>富良野</t>
  </si>
  <si>
    <t>深　川</t>
  </si>
  <si>
    <t>滝　川</t>
  </si>
  <si>
    <t>根　室</t>
  </si>
  <si>
    <t>名　寄</t>
  </si>
  <si>
    <t>紋　別</t>
  </si>
  <si>
    <t>稚　内</t>
  </si>
  <si>
    <t>苫小牧</t>
  </si>
  <si>
    <t>留　萌</t>
  </si>
  <si>
    <t>網　走</t>
  </si>
  <si>
    <t>岩見沢</t>
  </si>
  <si>
    <t>北　見</t>
  </si>
  <si>
    <t>帯　広</t>
  </si>
  <si>
    <t>釧　路</t>
  </si>
  <si>
    <t>室　蘭</t>
  </si>
  <si>
    <t>旭川東</t>
  </si>
  <si>
    <t>旭川中</t>
  </si>
  <si>
    <t>小　樽</t>
  </si>
  <si>
    <t>函　館</t>
  </si>
  <si>
    <t>札幌東</t>
  </si>
  <si>
    <t>札幌西</t>
  </si>
  <si>
    <t>札幌南</t>
  </si>
  <si>
    <t>札幌北</t>
  </si>
  <si>
    <t>札幌中</t>
  </si>
  <si>
    <t>新規発生滞納</t>
  </si>
  <si>
    <t>税務署名</t>
  </si>
  <si>
    <t>(3)　税務署別滞納状況</t>
  </si>
  <si>
    <t>　　（注）　還付加算金を含む。</t>
  </si>
  <si>
    <t>還付金合計</t>
  </si>
  <si>
    <t>消費税及地方消費税</t>
  </si>
  <si>
    <t>千円</t>
  </si>
  <si>
    <t>18　還　付　金</t>
  </si>
  <si>
    <t>２　「源泉分」には源泉所得税及復興特別所得税を含む。</t>
  </si>
  <si>
    <t>３　「申告分」には申告所得税及復興特別所得税を含む。</t>
  </si>
  <si>
    <t>４　「相続税」には贈与税を含む。</t>
  </si>
  <si>
    <t>源泉所得税及復興特別所得税</t>
  </si>
  <si>
    <t>申告所得税及復興特別所得税</t>
  </si>
  <si>
    <t>平成23年度</t>
  </si>
  <si>
    <t>平成24年度</t>
  </si>
  <si>
    <t>平成25年度</t>
  </si>
  <si>
    <t>平成26年度</t>
  </si>
  <si>
    <t>平成27年度</t>
  </si>
  <si>
    <t>平成27年４月１日から平成28年３月31日までの間における滞納の繰越、新規発生及び処理等の国税の滞納状況を示した。</t>
  </si>
  <si>
    <t>平成28年６月30日</t>
  </si>
  <si>
    <t>調査期間：平成27年４月１日から平成28年３月31日</t>
  </si>
  <si>
    <t>年度</t>
  </si>
  <si>
    <t>区　　　　　分</t>
  </si>
  <si>
    <t>還付金の支払決定の状況</t>
  </si>
  <si>
    <t>支払決定済額</t>
  </si>
  <si>
    <t>外　2,933</t>
  </si>
  <si>
    <t>外　5,307</t>
  </si>
  <si>
    <t>外　8,240</t>
  </si>
  <si>
    <t>外　5,292</t>
  </si>
  <si>
    <t>外　2,948</t>
  </si>
  <si>
    <t>外　3,764</t>
  </si>
  <si>
    <t>外　3,550</t>
  </si>
  <si>
    <t>外　3,300</t>
  </si>
  <si>
    <t>外　2,839</t>
  </si>
  <si>
    <t>外　3,727</t>
  </si>
  <si>
    <t>外　3,697</t>
  </si>
  <si>
    <t>外　3,263</t>
  </si>
  <si>
    <t>外　3,828</t>
  </si>
  <si>
    <t>外　7,491</t>
  </si>
  <si>
    <t>外　7,247</t>
  </si>
  <si>
    <t>外　6,563</t>
  </si>
  <si>
    <t>外　6,667</t>
  </si>
  <si>
    <t>外　3,941</t>
  </si>
  <si>
    <t>外　3,947</t>
  </si>
  <si>
    <t>外　3,724</t>
  </si>
  <si>
    <t>外　3,734</t>
  </si>
  <si>
    <t>(1)　滞納状況</t>
  </si>
  <si>
    <t xml:space="preserve">    度欄の外書として地方消費税の滞納状況を示している。</t>
  </si>
  <si>
    <t xml:space="preserve">      ただし、地方税法附則第九条の四の規定により、当分の間、国が消費税の賦課徴収と併せて地方消費税の賦課徴収を行うものとされていることから、各年</t>
  </si>
  <si>
    <t>５　上記の計数は、国税の滞納状況を示したものであるため、地方消費税は含まない。</t>
  </si>
  <si>
    <t>（注）上記の計数は、国税の滞納状況を示したものであるため、地方消費税は含まない。</t>
  </si>
  <si>
    <t xml:space="preserve">    ただし、地方税法附則第九条の四の規定により、当分の間、国が消費税の賦課徴収と併せて地方消費税の賦課徴収を行うものとされている</t>
  </si>
  <si>
    <t xml:space="preserve">  ことから、「消費税」及び「合計」欄の外書として地方消費税の滞納状況を示している。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</si>
</sst>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4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thin"/>
      <top style="thin"/>
      <bottom>
        <color indexed="63"/>
      </bottom>
    </border>
    <border>
      <left style="hair"/>
      <right style="thin"/>
      <top>
        <color indexed="63"/>
      </top>
      <bottom style="thin">
        <color indexed="55"/>
      </bottom>
    </border>
    <border>
      <left style="hair"/>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hair"/>
      <right style="thin"/>
      <top>
        <color indexed="63"/>
      </top>
      <bottom style="medium"/>
    </border>
    <border>
      <left style="medium"/>
      <right>
        <color indexed="63"/>
      </right>
      <top>
        <color indexed="63"/>
      </top>
      <bottom>
        <color indexed="63"/>
      </bottom>
    </border>
    <border>
      <left style="hair"/>
      <right>
        <color indexed="63"/>
      </right>
      <top>
        <color indexed="63"/>
      </top>
      <bottom style="thin">
        <color indexed="55"/>
      </bottom>
    </border>
    <border>
      <left style="hair"/>
      <right style="medium"/>
      <top>
        <color indexed="63"/>
      </top>
      <bottom style="hair">
        <color indexed="55"/>
      </bottom>
    </border>
    <border>
      <left style="hair"/>
      <right style="medium"/>
      <top style="hair">
        <color indexed="55"/>
      </top>
      <bottom style="hair">
        <color indexed="55"/>
      </bottom>
    </border>
    <border>
      <left style="hair"/>
      <right style="thin"/>
      <top style="hair">
        <color indexed="55"/>
      </top>
      <bottom>
        <color indexed="63"/>
      </bottom>
    </border>
    <border>
      <left style="hair"/>
      <right style="medium"/>
      <top style="hair">
        <color indexed="55"/>
      </top>
      <bottom>
        <color indexed="63"/>
      </bottom>
    </border>
    <border>
      <left style="hair"/>
      <right style="thin"/>
      <top style="thin">
        <color indexed="55"/>
      </top>
      <bottom style="thin">
        <color indexed="55"/>
      </bottom>
    </border>
    <border>
      <left style="hair"/>
      <right style="medium"/>
      <top style="thin">
        <color indexed="55"/>
      </top>
      <bottom style="thin">
        <color indexed="55"/>
      </bottom>
    </border>
    <border>
      <left style="hair"/>
      <right style="thin"/>
      <top style="thin">
        <color indexed="55"/>
      </top>
      <bottom style="double"/>
    </border>
    <border>
      <left style="thin"/>
      <right style="hair"/>
      <top>
        <color indexed="63"/>
      </top>
      <bottom style="medium"/>
    </border>
    <border>
      <left style="medium"/>
      <right>
        <color indexed="63"/>
      </right>
      <top>
        <color indexed="63"/>
      </top>
      <bottom style="medium"/>
    </border>
    <border>
      <left style="thin"/>
      <right style="hair"/>
      <top style="thin">
        <color indexed="55"/>
      </top>
      <bottom style="double"/>
    </border>
    <border>
      <left style="medium"/>
      <right>
        <color indexed="63"/>
      </right>
      <top style="thin">
        <color indexed="55"/>
      </top>
      <bottom style="double"/>
    </border>
    <border>
      <left style="hair"/>
      <right style="medium"/>
      <top>
        <color indexed="63"/>
      </top>
      <bottom style="thin">
        <color indexed="55"/>
      </bottom>
    </border>
    <border>
      <left style="thin"/>
      <right style="hair"/>
      <top>
        <color indexed="63"/>
      </top>
      <bottom style="thin">
        <color indexed="55"/>
      </bottom>
    </border>
    <border>
      <left style="thin"/>
      <right style="hair"/>
      <top style="hair">
        <color indexed="55"/>
      </top>
      <bottom style="hair">
        <color indexed="55"/>
      </bottom>
    </border>
    <border>
      <left style="medium"/>
      <right>
        <color indexed="63"/>
      </right>
      <top style="hair">
        <color indexed="55"/>
      </top>
      <bottom style="hair">
        <color indexed="55"/>
      </bottom>
    </border>
    <border>
      <left style="thin"/>
      <right style="hair"/>
      <top>
        <color indexed="63"/>
      </top>
      <bottom style="hair">
        <color indexed="55"/>
      </bottom>
    </border>
    <border>
      <left style="medium"/>
      <right>
        <color indexed="63"/>
      </right>
      <top>
        <color indexed="63"/>
      </top>
      <bottom style="hair">
        <color indexed="55"/>
      </bottom>
    </border>
    <border>
      <left style="thin"/>
      <right style="medium"/>
      <top>
        <color indexed="63"/>
      </top>
      <bottom style="medium"/>
    </border>
    <border>
      <left style="medium"/>
      <right style="thin"/>
      <top>
        <color indexed="63"/>
      </top>
      <bottom style="medium"/>
    </border>
    <border>
      <left style="thin"/>
      <right style="medium"/>
      <top>
        <color indexed="63"/>
      </top>
      <bottom style="double"/>
    </border>
    <border>
      <left style="medium"/>
      <right style="thin"/>
      <top>
        <color indexed="63"/>
      </top>
      <bottom style="double"/>
    </border>
    <border>
      <left style="thin"/>
      <right style="medium"/>
      <top style="thin"/>
      <bottom style="thin"/>
    </border>
    <border>
      <left style="medium"/>
      <right style="thin"/>
      <top style="thin"/>
      <bottom style="thin"/>
    </border>
    <border>
      <left style="thin"/>
      <right style="medium"/>
      <top style="thin"/>
      <bottom>
        <color indexed="63"/>
      </bottom>
    </border>
    <border>
      <left style="medium"/>
      <right style="thin"/>
      <top style="thin">
        <color indexed="55"/>
      </top>
      <bottom style="thin"/>
    </border>
    <border>
      <left style="thin"/>
      <right style="medium"/>
      <top style="thin">
        <color indexed="55"/>
      </top>
      <bottom style="thin">
        <color indexed="55"/>
      </bottom>
    </border>
    <border>
      <left style="medium"/>
      <right style="thin"/>
      <top>
        <color indexed="63"/>
      </top>
      <bottom style="thin">
        <color indexed="55"/>
      </bottom>
    </border>
    <border>
      <left style="thin"/>
      <right style="medium"/>
      <top>
        <color indexed="63"/>
      </top>
      <bottom style="thin">
        <color indexed="55"/>
      </bottom>
    </border>
    <border>
      <left style="thin"/>
      <right style="medium"/>
      <top style="medium"/>
      <bottom>
        <color indexed="63"/>
      </bottom>
    </border>
    <border>
      <left style="medium"/>
      <right style="thin"/>
      <top style="medium"/>
      <bottom>
        <color indexed="63"/>
      </bottom>
    </border>
    <border>
      <left style="thin"/>
      <right style="medium"/>
      <top style="thin">
        <color indexed="55"/>
      </top>
      <bottom>
        <color indexed="63"/>
      </bottom>
    </border>
    <border>
      <left>
        <color indexed="63"/>
      </left>
      <right style="hair"/>
      <top style="thin">
        <color indexed="55"/>
      </top>
      <bottom style="double"/>
    </border>
    <border>
      <left>
        <color indexed="63"/>
      </left>
      <right style="hair"/>
      <top>
        <color indexed="63"/>
      </top>
      <bottom style="medium"/>
    </border>
    <border>
      <left style="thin"/>
      <right style="hair"/>
      <top style="double"/>
      <bottom style="medium"/>
    </border>
    <border>
      <left>
        <color indexed="63"/>
      </left>
      <right style="medium"/>
      <top style="thin">
        <color indexed="55"/>
      </top>
      <bottom style="double"/>
    </border>
    <border>
      <left>
        <color indexed="63"/>
      </left>
      <right style="medium"/>
      <top>
        <color indexed="63"/>
      </top>
      <bottom style="medium"/>
    </border>
    <border>
      <left style="hair"/>
      <right style="thin"/>
      <top>
        <color indexed="63"/>
      </top>
      <bottom>
        <color indexed="63"/>
      </bottom>
    </border>
    <border>
      <left style="hair"/>
      <right style="medium"/>
      <top>
        <color indexed="63"/>
      </top>
      <bottom style="medium"/>
    </border>
    <border>
      <left>
        <color indexed="63"/>
      </left>
      <right style="hair"/>
      <top style="thin"/>
      <bottom>
        <color indexed="63"/>
      </bottom>
    </border>
    <border>
      <left>
        <color indexed="63"/>
      </left>
      <right style="hair"/>
      <top>
        <color indexed="63"/>
      </top>
      <bottom style="hair">
        <color indexed="55"/>
      </bottom>
    </border>
    <border>
      <left>
        <color indexed="63"/>
      </left>
      <right style="hair"/>
      <top style="hair">
        <color indexed="55"/>
      </top>
      <bottom style="hair">
        <color indexed="55"/>
      </bottom>
    </border>
    <border>
      <left>
        <color indexed="63"/>
      </left>
      <right style="hair"/>
      <top style="hair">
        <color indexed="55"/>
      </top>
      <bottom>
        <color indexed="63"/>
      </bottom>
    </border>
    <border>
      <left>
        <color indexed="63"/>
      </left>
      <right style="hair"/>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style="thin">
        <color indexed="55"/>
      </bottom>
    </border>
    <border>
      <left style="hair"/>
      <right style="hair"/>
      <top>
        <color indexed="63"/>
      </top>
      <bottom style="medium"/>
    </border>
    <border>
      <left style="hair"/>
      <right style="hair"/>
      <top style="double"/>
      <bottom>
        <color indexed="63"/>
      </bottom>
    </border>
    <border>
      <left style="hair"/>
      <right style="medium"/>
      <top/>
      <bottom/>
    </border>
    <border>
      <left style="hair"/>
      <right style="hair"/>
      <top style="thin">
        <color theme="0" tint="-0.3499799966812134"/>
      </top>
      <bottom style="double"/>
    </border>
    <border>
      <left style="hair"/>
      <right style="medium"/>
      <top style="thin">
        <color theme="0" tint="-0.3499799966812134"/>
      </top>
      <bottom style="double"/>
    </border>
    <border>
      <left>
        <color indexed="63"/>
      </left>
      <right style="hair"/>
      <top>
        <color indexed="63"/>
      </top>
      <bottom>
        <color indexed="63"/>
      </bottom>
    </border>
    <border>
      <left style="thin"/>
      <right style="medium"/>
      <top style="thin">
        <color theme="1" tint="0.49998000264167786"/>
      </top>
      <bottom>
        <color indexed="63"/>
      </bottom>
    </border>
    <border>
      <left style="thin"/>
      <right style="medium"/>
      <top style="thin">
        <color theme="1" tint="0.49998000264167786"/>
      </top>
      <bottom style="thin"/>
    </border>
    <border>
      <left style="thin"/>
      <right>
        <color indexed="63"/>
      </right>
      <top style="thin"/>
      <bottom style="thin"/>
    </border>
    <border>
      <left>
        <color indexed="63"/>
      </left>
      <right>
        <color indexed="63"/>
      </right>
      <top style="thin"/>
      <bottom style="thin"/>
    </border>
    <border>
      <left style="hair"/>
      <right style="hair"/>
      <top>
        <color indexed="63"/>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right style="hair"/>
      <top style="double"/>
      <bottom>
        <color indexed="63"/>
      </bottom>
    </border>
    <border>
      <left style="hair"/>
      <right style="thin"/>
      <top style="double"/>
      <bottom>
        <color indexed="63"/>
      </bottom>
    </border>
    <border>
      <left style="hair"/>
      <right style="medium"/>
      <top style="double"/>
      <bottom>
        <color indexed="63"/>
      </bottom>
    </border>
    <border>
      <left style="thin"/>
      <right style="hair"/>
      <top>
        <color indexed="63"/>
      </top>
      <bottom style="thin">
        <color theme="0" tint="-0.3499799966812134"/>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color indexed="55"/>
      </bottom>
    </border>
    <border>
      <left style="thin"/>
      <right>
        <color indexed="63"/>
      </right>
      <top style="thin">
        <color indexed="55"/>
      </top>
      <bottom>
        <color indexed="63"/>
      </bottom>
    </border>
    <border>
      <left style="hair"/>
      <right style="thin"/>
      <top>
        <color indexed="63"/>
      </top>
      <bottom style="thin">
        <color theme="0" tint="-0.3499799966812134"/>
      </bottom>
    </border>
    <border>
      <left style="thin"/>
      <right style="hair"/>
      <top style="hair">
        <color indexed="55"/>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color indexed="63"/>
      </top>
      <bottom style="thin">
        <color indexed="55"/>
      </bottom>
    </border>
    <border>
      <left style="medium"/>
      <right style="hair"/>
      <top style="thin">
        <color indexed="55"/>
      </top>
      <bottom style="thin">
        <color indexed="55"/>
      </bottom>
    </border>
    <border>
      <left style="medium"/>
      <right style="hair"/>
      <top style="thin">
        <color indexed="55"/>
      </top>
      <bottom>
        <color indexed="63"/>
      </bottom>
    </border>
    <border>
      <left>
        <color indexed="63"/>
      </left>
      <right style="thin"/>
      <top style="thin">
        <color indexed="55"/>
      </top>
      <bottom style="double"/>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color indexed="55"/>
      </top>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0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distributed"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3" fontId="2" fillId="33" borderId="12" xfId="0" applyNumberFormat="1" applyFont="1" applyFill="1" applyBorder="1" applyAlignment="1">
      <alignment horizontal="right" vertical="center"/>
    </xf>
    <xf numFmtId="0" fontId="2" fillId="0" borderId="13" xfId="0" applyFont="1" applyBorder="1" applyAlignment="1">
      <alignment horizontal="center" vertical="center"/>
    </xf>
    <xf numFmtId="0" fontId="5" fillId="34" borderId="10"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33" borderId="11" xfId="0" applyFont="1" applyFill="1" applyBorder="1" applyAlignment="1">
      <alignment horizontal="right" vertical="center"/>
    </xf>
    <xf numFmtId="0" fontId="5" fillId="0" borderId="15" xfId="0" applyFont="1" applyFill="1" applyBorder="1" applyAlignment="1">
      <alignment horizontal="center" vertical="center"/>
    </xf>
    <xf numFmtId="0" fontId="5" fillId="33" borderId="13" xfId="0" applyFont="1" applyFill="1" applyBorder="1" applyAlignment="1">
      <alignment horizontal="right" vertical="center"/>
    </xf>
    <xf numFmtId="0" fontId="2" fillId="0" borderId="16" xfId="0" applyFont="1" applyBorder="1" applyAlignment="1">
      <alignment horizontal="distributed"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38" fontId="2" fillId="33" borderId="17" xfId="48" applyFont="1" applyFill="1" applyBorder="1" applyAlignment="1">
      <alignment horizontal="right" vertical="center"/>
    </xf>
    <xf numFmtId="38" fontId="4" fillId="33" borderId="18" xfId="48" applyFont="1" applyFill="1" applyBorder="1" applyAlignment="1">
      <alignment horizontal="right" vertical="center"/>
    </xf>
    <xf numFmtId="0" fontId="2" fillId="0" borderId="19" xfId="0" applyFont="1" applyBorder="1" applyAlignment="1">
      <alignment horizontal="center" vertical="center"/>
    </xf>
    <xf numFmtId="0" fontId="3" fillId="0" borderId="0" xfId="0" applyFont="1" applyAlignment="1">
      <alignment horizontal="center" vertical="center"/>
    </xf>
    <xf numFmtId="3" fontId="2" fillId="33" borderId="20"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3" fontId="2" fillId="33" borderId="21" xfId="0" applyNumberFormat="1" applyFont="1" applyFill="1" applyBorder="1" applyAlignment="1">
      <alignment horizontal="right" vertical="center"/>
    </xf>
    <xf numFmtId="38" fontId="2" fillId="33" borderId="22" xfId="48" applyFont="1" applyFill="1" applyBorder="1" applyAlignment="1">
      <alignment horizontal="right" vertical="center"/>
    </xf>
    <xf numFmtId="0" fontId="2" fillId="0" borderId="0" xfId="0" applyFont="1" applyBorder="1" applyAlignment="1">
      <alignment horizontal="left" vertical="center"/>
    </xf>
    <xf numFmtId="0" fontId="4" fillId="0" borderId="23" xfId="0" applyFont="1" applyBorder="1" applyAlignment="1">
      <alignment horizontal="distributed" vertical="center"/>
    </xf>
    <xf numFmtId="38" fontId="4" fillId="33" borderId="23" xfId="48" applyFont="1" applyFill="1" applyBorder="1" applyAlignment="1">
      <alignment horizontal="right" vertical="center"/>
    </xf>
    <xf numFmtId="38" fontId="4" fillId="33" borderId="24" xfId="48" applyFont="1" applyFill="1" applyBorder="1" applyAlignment="1">
      <alignment horizontal="right" vertical="center"/>
    </xf>
    <xf numFmtId="38" fontId="2" fillId="33" borderId="25" xfId="48" applyFont="1" applyFill="1" applyBorder="1" applyAlignment="1">
      <alignment horizontal="right" vertical="center"/>
    </xf>
    <xf numFmtId="38" fontId="2" fillId="33" borderId="26" xfId="48" applyFont="1" applyFill="1" applyBorder="1" applyAlignment="1">
      <alignment horizontal="right" vertical="center"/>
    </xf>
    <xf numFmtId="38" fontId="2" fillId="33" borderId="27" xfId="48" applyFont="1" applyFill="1" applyBorder="1" applyAlignment="1">
      <alignment horizontal="right" vertical="center"/>
    </xf>
    <xf numFmtId="3" fontId="2" fillId="0" borderId="0" xfId="0" applyNumberFormat="1" applyFont="1" applyAlignment="1">
      <alignment horizontal="left" vertical="center"/>
    </xf>
    <xf numFmtId="3" fontId="3" fillId="0" borderId="0" xfId="0" applyNumberFormat="1" applyFont="1" applyAlignment="1">
      <alignment horizontal="center" vertical="center"/>
    </xf>
    <xf numFmtId="176" fontId="2" fillId="0" borderId="0" xfId="0" applyNumberFormat="1" applyFont="1" applyAlignment="1">
      <alignment horizontal="right" vertical="center"/>
    </xf>
    <xf numFmtId="176" fontId="4" fillId="34" borderId="28" xfId="0" applyNumberFormat="1" applyFont="1" applyFill="1" applyBorder="1" applyAlignment="1">
      <alignment horizontal="right" vertical="center"/>
    </xf>
    <xf numFmtId="0" fontId="4" fillId="0" borderId="29" xfId="0" applyFont="1" applyBorder="1" applyAlignment="1">
      <alignment horizontal="center" vertical="center"/>
    </xf>
    <xf numFmtId="176" fontId="4" fillId="34" borderId="30" xfId="0" applyNumberFormat="1" applyFont="1" applyFill="1" applyBorder="1" applyAlignment="1">
      <alignment horizontal="right" vertical="center"/>
    </xf>
    <xf numFmtId="0" fontId="4" fillId="0" borderId="31" xfId="0" applyFont="1" applyBorder="1" applyAlignment="1">
      <alignment horizontal="distributed" vertical="center"/>
    </xf>
    <xf numFmtId="0" fontId="2" fillId="0" borderId="0" xfId="0" applyFont="1" applyFill="1" applyAlignment="1">
      <alignment horizontal="lef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9" xfId="0" applyFont="1" applyFill="1" applyBorder="1" applyAlignment="1">
      <alignment horizontal="distributed" vertical="center"/>
    </xf>
    <xf numFmtId="176" fontId="2" fillId="33" borderId="22" xfId="0" applyNumberFormat="1" applyFont="1" applyFill="1" applyBorder="1" applyAlignment="1">
      <alignment horizontal="right" vertical="center"/>
    </xf>
    <xf numFmtId="176" fontId="2" fillId="34" borderId="34"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35" borderId="35" xfId="0" applyFont="1" applyFill="1" applyBorder="1" applyAlignment="1">
      <alignment horizontal="distributed" vertical="center"/>
    </xf>
    <xf numFmtId="176" fontId="2" fillId="33" borderId="21" xfId="0" applyNumberFormat="1" applyFont="1" applyFill="1" applyBorder="1" applyAlignment="1">
      <alignment horizontal="right" vertical="center"/>
    </xf>
    <xf numFmtId="176" fontId="2" fillId="34" borderId="36"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35" borderId="37" xfId="0" applyFont="1" applyFill="1" applyBorder="1" applyAlignment="1">
      <alignment horizontal="distributed" vertical="center"/>
    </xf>
    <xf numFmtId="0" fontId="5" fillId="36" borderId="14" xfId="0" applyFont="1" applyFill="1" applyBorder="1" applyAlignment="1">
      <alignment horizontal="distributed" vertical="center"/>
    </xf>
    <xf numFmtId="38" fontId="2" fillId="0" borderId="0" xfId="0" applyNumberFormat="1" applyFont="1" applyAlignment="1">
      <alignment horizontal="left" vertical="center"/>
    </xf>
    <xf numFmtId="38" fontId="4" fillId="0" borderId="0" xfId="48" applyFont="1" applyAlignment="1">
      <alignment horizontal="left" vertical="center"/>
    </xf>
    <xf numFmtId="38" fontId="4" fillId="0" borderId="0" xfId="48" applyFont="1" applyFill="1" applyBorder="1" applyAlignment="1">
      <alignment horizontal="right" vertical="center"/>
    </xf>
    <xf numFmtId="0" fontId="4" fillId="0" borderId="0" xfId="0" applyFont="1" applyFill="1" applyBorder="1" applyAlignment="1">
      <alignment horizontal="distributed" vertical="center"/>
    </xf>
    <xf numFmtId="38" fontId="4" fillId="33" borderId="38" xfId="48" applyFont="1" applyFill="1" applyBorder="1" applyAlignment="1">
      <alignment horizontal="right" vertical="center"/>
    </xf>
    <xf numFmtId="0" fontId="4" fillId="0" borderId="39" xfId="0" applyFont="1" applyBorder="1" applyAlignment="1">
      <alignment horizontal="distributed" vertical="center" indent="1"/>
    </xf>
    <xf numFmtId="38" fontId="2" fillId="0" borderId="0" xfId="48" applyFont="1" applyAlignment="1">
      <alignment horizontal="left" vertical="center"/>
    </xf>
    <xf numFmtId="38" fontId="2" fillId="33" borderId="40" xfId="48" applyFont="1" applyFill="1" applyBorder="1" applyAlignment="1">
      <alignment horizontal="right" vertical="center"/>
    </xf>
    <xf numFmtId="0" fontId="2" fillId="0" borderId="41" xfId="0" applyFont="1" applyBorder="1" applyAlignment="1">
      <alignment horizontal="distributed" vertical="center" indent="1"/>
    </xf>
    <xf numFmtId="38" fontId="2" fillId="33" borderId="42" xfId="48" applyFont="1" applyFill="1" applyBorder="1" applyAlignment="1">
      <alignment horizontal="right" vertical="center"/>
    </xf>
    <xf numFmtId="0" fontId="2" fillId="0" borderId="43" xfId="0" applyFont="1" applyBorder="1" applyAlignment="1">
      <alignment horizontal="distributed" vertical="center" indent="1"/>
    </xf>
    <xf numFmtId="38" fontId="2" fillId="33" borderId="44" xfId="48" applyFont="1" applyFill="1" applyBorder="1" applyAlignment="1">
      <alignment horizontal="right" vertical="center"/>
    </xf>
    <xf numFmtId="0" fontId="2" fillId="0" borderId="15" xfId="0" applyFont="1" applyBorder="1" applyAlignment="1">
      <alignment horizontal="distributed" vertical="center" indent="1"/>
    </xf>
    <xf numFmtId="0" fontId="2" fillId="0" borderId="45" xfId="0" applyFont="1" applyBorder="1" applyAlignment="1">
      <alignment horizontal="distributed" vertical="center" indent="1"/>
    </xf>
    <xf numFmtId="38" fontId="2" fillId="0" borderId="0" xfId="48" applyFont="1" applyBorder="1" applyAlignment="1">
      <alignment horizontal="left" vertical="center"/>
    </xf>
    <xf numFmtId="38" fontId="2" fillId="33" borderId="46" xfId="48" applyFont="1" applyFill="1" applyBorder="1" applyAlignment="1">
      <alignment horizontal="right" vertical="center"/>
    </xf>
    <xf numFmtId="0" fontId="2" fillId="0" borderId="47" xfId="0" applyFont="1" applyBorder="1" applyAlignment="1">
      <alignment horizontal="distributed" vertical="center" indent="1"/>
    </xf>
    <xf numFmtId="38" fontId="2" fillId="33" borderId="48" xfId="48" applyFont="1" applyFill="1" applyBorder="1" applyAlignment="1">
      <alignment horizontal="right" vertical="center"/>
    </xf>
    <xf numFmtId="0" fontId="5" fillId="33" borderId="49" xfId="0" applyFont="1" applyFill="1" applyBorder="1" applyAlignment="1">
      <alignment horizontal="right" vertical="center"/>
    </xf>
    <xf numFmtId="0" fontId="5" fillId="0" borderId="50" xfId="0" applyFont="1" applyFill="1" applyBorder="1" applyAlignment="1">
      <alignment horizontal="left" vertical="center" indent="1"/>
    </xf>
    <xf numFmtId="0" fontId="6" fillId="0" borderId="0" xfId="0" applyFont="1" applyAlignment="1">
      <alignment horizontal="center" vertical="center"/>
    </xf>
    <xf numFmtId="38" fontId="2" fillId="33" borderId="51" xfId="48" applyFont="1" applyFill="1" applyBorder="1" applyAlignment="1">
      <alignment horizontal="right" vertical="center"/>
    </xf>
    <xf numFmtId="176" fontId="4" fillId="34" borderId="52" xfId="0" applyNumberFormat="1" applyFont="1" applyFill="1" applyBorder="1" applyAlignment="1">
      <alignment horizontal="right" vertical="center"/>
    </xf>
    <xf numFmtId="176" fontId="4" fillId="34" borderId="53" xfId="0" applyNumberFormat="1" applyFont="1" applyFill="1" applyBorder="1" applyAlignment="1">
      <alignment horizontal="right" vertical="center"/>
    </xf>
    <xf numFmtId="176" fontId="4" fillId="34" borderId="54" xfId="0" applyNumberFormat="1" applyFont="1" applyFill="1" applyBorder="1" applyAlignment="1">
      <alignment horizontal="right" vertical="center"/>
    </xf>
    <xf numFmtId="176" fontId="4" fillId="34" borderId="55" xfId="0" applyNumberFormat="1" applyFont="1" applyFill="1" applyBorder="1" applyAlignment="1">
      <alignment horizontal="right" vertical="center"/>
    </xf>
    <xf numFmtId="176" fontId="4" fillId="34" borderId="56" xfId="0" applyNumberFormat="1" applyFont="1" applyFill="1" applyBorder="1" applyAlignment="1">
      <alignment horizontal="right" vertical="center"/>
    </xf>
    <xf numFmtId="38" fontId="2" fillId="33" borderId="12" xfId="48"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57" xfId="0" applyNumberFormat="1" applyFont="1" applyFill="1" applyBorder="1" applyAlignment="1">
      <alignment horizontal="left" vertical="center"/>
    </xf>
    <xf numFmtId="0" fontId="2" fillId="0" borderId="0" xfId="0" applyFont="1" applyBorder="1" applyAlignment="1">
      <alignment vertical="center"/>
    </xf>
    <xf numFmtId="58" fontId="2" fillId="0" borderId="0" xfId="0" applyNumberFormat="1" applyFont="1" applyAlignment="1" quotePrefix="1">
      <alignment vertical="center"/>
    </xf>
    <xf numFmtId="0" fontId="2" fillId="0" borderId="0" xfId="0" applyNumberFormat="1" applyFont="1" applyAlignment="1">
      <alignment vertical="center"/>
    </xf>
    <xf numFmtId="38" fontId="2" fillId="0" borderId="0" xfId="48" applyFont="1" applyFill="1" applyAlignment="1">
      <alignment horizontal="left" vertical="center"/>
    </xf>
    <xf numFmtId="38" fontId="4" fillId="33" borderId="58" xfId="48" applyFont="1" applyFill="1" applyBorder="1" applyAlignment="1">
      <alignment horizontal="right" vertical="center"/>
    </xf>
    <xf numFmtId="0" fontId="2" fillId="0" borderId="0" xfId="0" applyFont="1" applyBorder="1" applyAlignment="1">
      <alignment vertical="center"/>
    </xf>
    <xf numFmtId="0" fontId="5" fillId="34" borderId="59" xfId="0" applyFont="1" applyFill="1" applyBorder="1" applyAlignment="1">
      <alignment horizontal="right" vertical="center"/>
    </xf>
    <xf numFmtId="3" fontId="2" fillId="34" borderId="60" xfId="0" applyNumberFormat="1" applyFont="1" applyFill="1" applyBorder="1" applyAlignment="1">
      <alignment horizontal="right" vertical="center"/>
    </xf>
    <xf numFmtId="38" fontId="2" fillId="34" borderId="61" xfId="48" applyFont="1" applyFill="1" applyBorder="1" applyAlignment="1">
      <alignment horizontal="right" vertical="center"/>
    </xf>
    <xf numFmtId="38" fontId="4" fillId="34" borderId="62" xfId="48" applyFont="1" applyFill="1" applyBorder="1" applyAlignment="1">
      <alignment horizontal="right" vertical="center"/>
    </xf>
    <xf numFmtId="38" fontId="2" fillId="34" borderId="63" xfId="48" applyFont="1" applyFill="1" applyBorder="1" applyAlignment="1">
      <alignment horizontal="right" vertical="center"/>
    </xf>
    <xf numFmtId="38" fontId="2" fillId="34" borderId="64" xfId="48" applyFont="1" applyFill="1" applyBorder="1" applyAlignment="1">
      <alignment horizontal="right" vertical="center"/>
    </xf>
    <xf numFmtId="38" fontId="2" fillId="34" borderId="65" xfId="48" applyFont="1" applyFill="1" applyBorder="1" applyAlignment="1">
      <alignment horizontal="right" vertical="center"/>
    </xf>
    <xf numFmtId="38" fontId="2" fillId="34" borderId="52" xfId="48" applyFont="1" applyFill="1" applyBorder="1" applyAlignment="1">
      <alignment horizontal="right" vertical="center"/>
    </xf>
    <xf numFmtId="38" fontId="4" fillId="34" borderId="66" xfId="48" applyFont="1" applyFill="1" applyBorder="1" applyAlignment="1">
      <alignment horizontal="right" vertical="center"/>
    </xf>
    <xf numFmtId="38" fontId="2" fillId="34" borderId="67" xfId="48" applyFont="1" applyFill="1" applyBorder="1" applyAlignment="1">
      <alignment horizontal="right" vertical="center"/>
    </xf>
    <xf numFmtId="38" fontId="4" fillId="34" borderId="53" xfId="48" applyFont="1" applyFill="1" applyBorder="1" applyAlignment="1">
      <alignment horizontal="right" vertical="center"/>
    </xf>
    <xf numFmtId="38" fontId="2" fillId="33" borderId="68" xfId="48" applyFont="1" applyFill="1" applyBorder="1" applyAlignment="1">
      <alignment horizontal="right" vertical="center"/>
    </xf>
    <xf numFmtId="38" fontId="2" fillId="34" borderId="69" xfId="48" applyFont="1" applyFill="1" applyBorder="1" applyAlignment="1">
      <alignment horizontal="right" vertical="center"/>
    </xf>
    <xf numFmtId="38" fontId="2" fillId="33" borderId="70" xfId="48"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2" fillId="34" borderId="71" xfId="0" applyNumberFormat="1" applyFont="1" applyFill="1" applyBorder="1" applyAlignment="1">
      <alignment horizontal="left" vertical="center"/>
    </xf>
    <xf numFmtId="0" fontId="2" fillId="0" borderId="19" xfId="0" applyFont="1" applyFill="1" applyBorder="1" applyAlignment="1">
      <alignment horizontal="center" vertical="center"/>
    </xf>
    <xf numFmtId="0" fontId="5" fillId="0" borderId="0" xfId="0" applyFont="1" applyFill="1" applyBorder="1" applyAlignment="1">
      <alignment horizontal="right" vertical="center"/>
    </xf>
    <xf numFmtId="0" fontId="2" fillId="0" borderId="49" xfId="0" applyFont="1" applyBorder="1" applyAlignment="1">
      <alignment horizontal="distributed" vertical="center"/>
    </xf>
    <xf numFmtId="38" fontId="2" fillId="33" borderId="72" xfId="48" applyFont="1" applyFill="1" applyBorder="1" applyAlignment="1">
      <alignment horizontal="right" vertical="center"/>
    </xf>
    <xf numFmtId="38" fontId="2" fillId="33" borderId="73" xfId="48" applyFont="1" applyFill="1" applyBorder="1" applyAlignment="1">
      <alignment horizontal="right" vertical="center"/>
    </xf>
    <xf numFmtId="0" fontId="2" fillId="0" borderId="74" xfId="0" applyFont="1" applyBorder="1" applyAlignment="1">
      <alignment horizontal="center" vertical="center"/>
    </xf>
    <xf numFmtId="0" fontId="2" fillId="0" borderId="50" xfId="0" applyFont="1" applyBorder="1" applyAlignment="1">
      <alignment horizontal="center" vertical="center"/>
    </xf>
    <xf numFmtId="0" fontId="2" fillId="0" borderId="75" xfId="0" applyFont="1" applyBorder="1" applyAlignment="1">
      <alignment horizontal="center" vertical="center"/>
    </xf>
    <xf numFmtId="38" fontId="2" fillId="34" borderId="76" xfId="48" applyFont="1" applyFill="1" applyBorder="1" applyAlignment="1">
      <alignment horizontal="right" vertical="center"/>
    </xf>
    <xf numFmtId="38" fontId="2" fillId="34" borderId="77" xfId="48" applyFont="1" applyFill="1" applyBorder="1" applyAlignment="1">
      <alignment horizontal="right" vertical="center"/>
    </xf>
    <xf numFmtId="38" fontId="2" fillId="33" borderId="78" xfId="48" applyFont="1" applyFill="1" applyBorder="1" applyAlignment="1">
      <alignment horizontal="left" vertical="center"/>
    </xf>
    <xf numFmtId="38" fontId="2" fillId="34" borderId="79" xfId="48" applyFont="1" applyFill="1" applyBorder="1" applyAlignment="1">
      <alignment horizontal="right" vertical="center"/>
    </xf>
    <xf numFmtId="38" fontId="2" fillId="33" borderId="80" xfId="48" applyFont="1" applyFill="1" applyBorder="1" applyAlignment="1">
      <alignment horizontal="left" vertical="center"/>
    </xf>
    <xf numFmtId="38" fontId="2" fillId="34" borderId="81" xfId="48" applyFont="1" applyFill="1" applyBorder="1" applyAlignment="1">
      <alignment horizontal="right" vertical="center"/>
    </xf>
    <xf numFmtId="38" fontId="2" fillId="33" borderId="82" xfId="48" applyFont="1" applyFill="1" applyBorder="1" applyAlignment="1">
      <alignment horizontal="left" vertical="center"/>
    </xf>
    <xf numFmtId="38" fontId="2" fillId="34" borderId="67" xfId="48" applyFont="1" applyFill="1" applyBorder="1" applyAlignment="1">
      <alignment horizontal="left" vertical="center"/>
    </xf>
    <xf numFmtId="38" fontId="2" fillId="33" borderId="83" xfId="48" applyFont="1" applyFill="1" applyBorder="1" applyAlignment="1">
      <alignment horizontal="left" vertical="center"/>
    </xf>
    <xf numFmtId="3" fontId="2" fillId="34" borderId="84" xfId="0" applyNumberFormat="1" applyFont="1" applyFill="1" applyBorder="1" applyAlignment="1">
      <alignment horizontal="right" vertical="center"/>
    </xf>
    <xf numFmtId="0" fontId="5" fillId="34" borderId="85" xfId="0" applyFont="1" applyFill="1" applyBorder="1" applyAlignment="1">
      <alignment horizontal="right" vertical="center"/>
    </xf>
    <xf numFmtId="3" fontId="2" fillId="34" borderId="86" xfId="0" applyNumberFormat="1" applyFont="1" applyFill="1" applyBorder="1" applyAlignment="1">
      <alignment horizontal="left" vertical="center"/>
    </xf>
    <xf numFmtId="3" fontId="2" fillId="33" borderId="68" xfId="0" applyNumberFormat="1" applyFont="1" applyFill="1" applyBorder="1" applyAlignment="1">
      <alignment horizontal="left" vertical="center"/>
    </xf>
    <xf numFmtId="3" fontId="2" fillId="34" borderId="87" xfId="0" applyNumberFormat="1" applyFont="1" applyFill="1" applyBorder="1" applyAlignment="1">
      <alignment horizontal="right" vertical="center"/>
    </xf>
    <xf numFmtId="3" fontId="2" fillId="34" borderId="85" xfId="0" applyNumberFormat="1" applyFont="1" applyFill="1" applyBorder="1" applyAlignment="1">
      <alignment horizontal="right" vertical="center"/>
    </xf>
    <xf numFmtId="3" fontId="2" fillId="34" borderId="79" xfId="0" applyNumberFormat="1" applyFont="1" applyFill="1" applyBorder="1" applyAlignment="1">
      <alignment horizontal="left" vertical="center"/>
    </xf>
    <xf numFmtId="3" fontId="2" fillId="33" borderId="80" xfId="0" applyNumberFormat="1" applyFont="1" applyFill="1" applyBorder="1" applyAlignment="1">
      <alignment horizontal="left" vertical="center"/>
    </xf>
    <xf numFmtId="3" fontId="2" fillId="34" borderId="88" xfId="0" applyNumberFormat="1" applyFont="1" applyFill="1" applyBorder="1" applyAlignment="1">
      <alignment horizontal="right" vertical="center"/>
    </xf>
    <xf numFmtId="3" fontId="2" fillId="33" borderId="78" xfId="0" applyNumberFormat="1" applyFont="1" applyFill="1" applyBorder="1" applyAlignment="1">
      <alignment horizontal="left" vertical="center"/>
    </xf>
    <xf numFmtId="3" fontId="2" fillId="34" borderId="64" xfId="0" applyNumberFormat="1" applyFont="1" applyFill="1" applyBorder="1" applyAlignment="1">
      <alignment horizontal="left" vertical="center"/>
    </xf>
    <xf numFmtId="3" fontId="2" fillId="34" borderId="77"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176" fontId="2" fillId="0" borderId="90" xfId="0" applyNumberFormat="1" applyFont="1" applyFill="1" applyBorder="1" applyAlignment="1">
      <alignment horizontal="right"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0" borderId="29" xfId="0" applyFont="1" applyBorder="1" applyAlignment="1">
      <alignment horizontal="distributed" vertical="center"/>
    </xf>
    <xf numFmtId="0" fontId="4" fillId="0" borderId="93" xfId="0" applyFont="1" applyBorder="1" applyAlignment="1">
      <alignment horizontal="distributed" vertical="center"/>
    </xf>
    <xf numFmtId="0" fontId="4"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19"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96" xfId="0" applyFont="1" applyBorder="1" applyAlignment="1">
      <alignment horizontal="distributed" vertical="center"/>
    </xf>
    <xf numFmtId="0" fontId="2" fillId="0" borderId="97" xfId="0" applyFont="1" applyBorder="1" applyAlignment="1">
      <alignment horizontal="distributed"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31"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3" fillId="0" borderId="0" xfId="0" applyFont="1" applyAlignment="1">
      <alignment horizontal="center" vertical="center"/>
    </xf>
    <xf numFmtId="0" fontId="2" fillId="0" borderId="104" xfId="0" applyFont="1" applyBorder="1" applyAlignment="1">
      <alignment horizontal="distributed" vertical="center" indent="1"/>
    </xf>
    <xf numFmtId="0" fontId="2" fillId="0" borderId="105" xfId="0" applyFont="1" applyBorder="1" applyAlignment="1">
      <alignment horizontal="distributed" vertical="center" indent="1"/>
    </xf>
    <xf numFmtId="0" fontId="2" fillId="0" borderId="106" xfId="0" applyFont="1" applyBorder="1" applyAlignment="1">
      <alignment horizontal="distributed" vertical="center" indent="1"/>
    </xf>
    <xf numFmtId="0" fontId="2" fillId="0" borderId="107" xfId="0" applyFont="1" applyBorder="1" applyAlignment="1">
      <alignment horizontal="distributed" vertical="center" indent="1"/>
    </xf>
    <xf numFmtId="0" fontId="2" fillId="0" borderId="74" xfId="0" applyFont="1" applyBorder="1" applyAlignment="1">
      <alignment horizontal="distributed" vertical="center" indent="1"/>
    </xf>
    <xf numFmtId="0" fontId="2" fillId="0" borderId="108" xfId="0" applyFont="1" applyBorder="1" applyAlignment="1">
      <alignment horizontal="distributed" vertical="center" indent="1"/>
    </xf>
    <xf numFmtId="0" fontId="2" fillId="0" borderId="109" xfId="0" applyFont="1" applyBorder="1" applyAlignment="1">
      <alignment horizontal="distributed" vertical="center" indent="1"/>
    </xf>
    <xf numFmtId="0" fontId="2" fillId="0" borderId="110" xfId="0" applyFont="1" applyBorder="1" applyAlignment="1">
      <alignment horizontal="distributed" vertical="center" indent="1"/>
    </xf>
    <xf numFmtId="0" fontId="2" fillId="0" borderId="75" xfId="0" applyFont="1" applyBorder="1" applyAlignment="1">
      <alignment horizontal="distributed" vertical="center" indent="1"/>
    </xf>
    <xf numFmtId="0" fontId="2" fillId="0" borderId="111" xfId="0" applyFont="1" applyBorder="1" applyAlignment="1">
      <alignment horizontal="center" vertical="center"/>
    </xf>
    <xf numFmtId="0" fontId="2" fillId="0" borderId="105" xfId="0" applyFont="1" applyBorder="1" applyAlignment="1">
      <alignment horizontal="center" vertical="center"/>
    </xf>
    <xf numFmtId="0" fontId="2" fillId="0" borderId="19" xfId="0" applyFont="1" applyBorder="1" applyAlignment="1">
      <alignment horizontal="center" vertical="center"/>
    </xf>
    <xf numFmtId="0" fontId="2" fillId="0" borderId="112" xfId="0" applyFont="1" applyBorder="1" applyAlignment="1">
      <alignment horizontal="center" vertical="center"/>
    </xf>
    <xf numFmtId="0" fontId="2" fillId="0" borderId="0" xfId="0" applyFont="1" applyBorder="1" applyAlignment="1">
      <alignment horizontal="center" vertical="center"/>
    </xf>
    <xf numFmtId="0" fontId="2" fillId="0" borderId="113" xfId="0" applyFont="1" applyBorder="1" applyAlignment="1">
      <alignment horizontal="distributed" vertical="center" indent="1"/>
    </xf>
    <xf numFmtId="0" fontId="2" fillId="0" borderId="114" xfId="0" applyFont="1" applyBorder="1" applyAlignment="1">
      <alignment horizontal="distributed" vertical="center" indent="1"/>
    </xf>
    <xf numFmtId="0" fontId="2" fillId="0" borderId="115" xfId="0" applyFont="1" applyBorder="1" applyAlignment="1">
      <alignment horizontal="distributed" vertical="center" indent="1"/>
    </xf>
    <xf numFmtId="0" fontId="2" fillId="0" borderId="116" xfId="0" applyFont="1" applyBorder="1" applyAlignment="1">
      <alignment horizontal="distributed" vertical="center" indent="1"/>
    </xf>
    <xf numFmtId="0" fontId="2" fillId="0" borderId="74" xfId="0" applyFont="1" applyBorder="1" applyAlignment="1">
      <alignment horizontal="center" vertical="center"/>
    </xf>
    <xf numFmtId="0" fontId="2" fillId="0" borderId="108" xfId="0" applyFont="1" applyBorder="1" applyAlignment="1">
      <alignment horizontal="center" vertical="center"/>
    </xf>
    <xf numFmtId="0" fontId="2" fillId="0" borderId="117" xfId="0" applyFont="1" applyBorder="1" applyAlignment="1">
      <alignment horizontal="distributed" vertical="center"/>
    </xf>
    <xf numFmtId="0" fontId="2" fillId="0" borderId="47" xfId="0" applyFont="1" applyBorder="1" applyAlignment="1">
      <alignment horizontal="distributed" vertical="center"/>
    </xf>
    <xf numFmtId="0" fontId="2" fillId="0" borderId="39" xfId="0" applyFont="1" applyBorder="1" applyAlignment="1">
      <alignment horizontal="distributed" vertical="center"/>
    </xf>
    <xf numFmtId="0" fontId="2" fillId="0" borderId="50" xfId="0" applyFont="1" applyBorder="1" applyAlignment="1">
      <alignment horizontal="distributed" vertical="center" indent="2"/>
    </xf>
    <xf numFmtId="0" fontId="0" fillId="0" borderId="118" xfId="0" applyBorder="1" applyAlignment="1">
      <alignment horizontal="distributed" indent="2"/>
    </xf>
    <xf numFmtId="0" fontId="0" fillId="0" borderId="119" xfId="0" applyBorder="1" applyAlignment="1">
      <alignment horizontal="distributed" indent="2"/>
    </xf>
    <xf numFmtId="0" fontId="2" fillId="0" borderId="118" xfId="0" applyFont="1" applyBorder="1" applyAlignment="1">
      <alignment horizontal="distributed" vertical="center"/>
    </xf>
    <xf numFmtId="0" fontId="2" fillId="0" borderId="111" xfId="0" applyFont="1" applyBorder="1" applyAlignment="1">
      <alignment horizontal="distributed" vertical="center"/>
    </xf>
    <xf numFmtId="0" fontId="2" fillId="0" borderId="19" xfId="0" applyFont="1" applyBorder="1" applyAlignment="1">
      <alignment horizontal="distributed" vertical="center"/>
    </xf>
    <xf numFmtId="0" fontId="2" fillId="0" borderId="120"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3" xfId="0" applyFont="1" applyBorder="1" applyAlignment="1">
      <alignment horizontal="distributed" vertical="center"/>
    </xf>
    <xf numFmtId="0" fontId="2" fillId="0" borderId="105" xfId="0" applyFont="1" applyBorder="1" applyAlignment="1">
      <alignment horizontal="distributed" vertical="center"/>
    </xf>
    <xf numFmtId="0" fontId="2" fillId="0" borderId="115" xfId="0" applyFont="1" applyBorder="1" applyAlignment="1">
      <alignment horizontal="distributed" vertical="center"/>
    </xf>
    <xf numFmtId="0" fontId="2" fillId="0" borderId="107" xfId="0" applyFont="1" applyBorder="1" applyAlignment="1">
      <alignment horizontal="distributed" vertical="center"/>
    </xf>
    <xf numFmtId="0" fontId="2" fillId="0" borderId="114" xfId="0" applyFont="1" applyBorder="1" applyAlignment="1">
      <alignment horizontal="distributed" vertical="center"/>
    </xf>
    <xf numFmtId="0" fontId="2" fillId="0" borderId="116" xfId="0" applyFont="1" applyBorder="1" applyAlignment="1">
      <alignment horizontal="distributed" vertical="center"/>
    </xf>
    <xf numFmtId="0" fontId="2" fillId="0" borderId="74" xfId="0" applyFont="1" applyBorder="1" applyAlignment="1">
      <alignment horizontal="distributed" vertical="center"/>
    </xf>
    <xf numFmtId="0" fontId="2" fillId="0" borderId="108" xfId="0" applyFont="1" applyBorder="1" applyAlignment="1">
      <alignment horizontal="distributed"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5"/>
  <sheetViews>
    <sheetView showGridLines="0" zoomScaleSheetLayoutView="100" workbookViewId="0" topLeftCell="A1">
      <selection activeCell="Q10" sqref="Q10"/>
    </sheetView>
  </sheetViews>
  <sheetFormatPr defaultColWidth="8.625" defaultRowHeight="13.5"/>
  <cols>
    <col min="1" max="2" width="9.00390625" style="2" customWidth="1"/>
    <col min="3" max="12" width="9.75390625" style="2" customWidth="1"/>
    <col min="13" max="13" width="8.875" style="2" customWidth="1"/>
    <col min="14" max="14" width="7.375" style="2" bestFit="1" customWidth="1"/>
    <col min="15" max="16384" width="8.625" style="2" customWidth="1"/>
  </cols>
  <sheetData>
    <row r="1" spans="1:14" ht="15">
      <c r="A1" s="163" t="s">
        <v>20</v>
      </c>
      <c r="B1" s="163"/>
      <c r="C1" s="163"/>
      <c r="D1" s="163"/>
      <c r="E1" s="163"/>
      <c r="F1" s="163"/>
      <c r="G1" s="163"/>
      <c r="H1" s="163"/>
      <c r="I1" s="163"/>
      <c r="J1" s="163"/>
      <c r="K1" s="163"/>
      <c r="L1" s="163"/>
      <c r="M1" s="21"/>
      <c r="N1" s="37"/>
    </row>
    <row r="2" spans="1:14" ht="15.75" thickBot="1">
      <c r="A2" s="2" t="s">
        <v>105</v>
      </c>
      <c r="B2" s="21"/>
      <c r="C2" s="21"/>
      <c r="D2" s="21"/>
      <c r="E2" s="21"/>
      <c r="F2" s="21"/>
      <c r="G2" s="21"/>
      <c r="H2" s="21"/>
      <c r="I2" s="21"/>
      <c r="J2" s="21"/>
      <c r="K2" s="21"/>
      <c r="L2" s="21"/>
      <c r="M2" s="21"/>
      <c r="N2" s="37"/>
    </row>
    <row r="3" spans="1:14" ht="16.5" customHeight="1">
      <c r="A3" s="173" t="s">
        <v>81</v>
      </c>
      <c r="B3" s="174"/>
      <c r="C3" s="170" t="s">
        <v>13</v>
      </c>
      <c r="D3" s="170"/>
      <c r="E3" s="170"/>
      <c r="F3" s="170"/>
      <c r="G3" s="170"/>
      <c r="H3" s="171"/>
      <c r="I3" s="164" t="s">
        <v>0</v>
      </c>
      <c r="J3" s="165"/>
      <c r="K3" s="178" t="s">
        <v>1</v>
      </c>
      <c r="L3" s="179"/>
      <c r="N3" s="36"/>
    </row>
    <row r="4" spans="1:14" ht="16.5" customHeight="1">
      <c r="A4" s="175"/>
      <c r="B4" s="176"/>
      <c r="C4" s="172" t="s">
        <v>2</v>
      </c>
      <c r="D4" s="169"/>
      <c r="E4" s="168" t="s">
        <v>3</v>
      </c>
      <c r="F4" s="169"/>
      <c r="G4" s="182" t="s">
        <v>14</v>
      </c>
      <c r="H4" s="183"/>
      <c r="I4" s="166"/>
      <c r="J4" s="167"/>
      <c r="K4" s="180"/>
      <c r="L4" s="181"/>
      <c r="M4" s="177"/>
      <c r="N4" s="177"/>
    </row>
    <row r="5" spans="1:14" ht="16.5" customHeight="1">
      <c r="A5" s="175"/>
      <c r="B5" s="176"/>
      <c r="C5" s="118" t="s">
        <v>15</v>
      </c>
      <c r="D5" s="6" t="s">
        <v>16</v>
      </c>
      <c r="E5" s="116" t="s">
        <v>15</v>
      </c>
      <c r="F5" s="6" t="s">
        <v>16</v>
      </c>
      <c r="G5" s="116" t="s">
        <v>15</v>
      </c>
      <c r="H5" s="6" t="s">
        <v>16</v>
      </c>
      <c r="I5" s="116" t="s">
        <v>15</v>
      </c>
      <c r="J5" s="6" t="s">
        <v>16</v>
      </c>
      <c r="K5" s="116" t="s">
        <v>15</v>
      </c>
      <c r="L5" s="8" t="s">
        <v>16</v>
      </c>
      <c r="M5" s="177"/>
      <c r="N5" s="177"/>
    </row>
    <row r="6" spans="1:14" ht="11.25">
      <c r="A6" s="10"/>
      <c r="B6" s="11"/>
      <c r="C6" s="94" t="s">
        <v>5</v>
      </c>
      <c r="D6" s="12" t="s">
        <v>6</v>
      </c>
      <c r="E6" s="94" t="s">
        <v>5</v>
      </c>
      <c r="F6" s="12" t="s">
        <v>6</v>
      </c>
      <c r="G6" s="94" t="s">
        <v>5</v>
      </c>
      <c r="H6" s="12" t="s">
        <v>6</v>
      </c>
      <c r="I6" s="94" t="s">
        <v>5</v>
      </c>
      <c r="J6" s="12" t="s">
        <v>6</v>
      </c>
      <c r="K6" s="94" t="s">
        <v>5</v>
      </c>
      <c r="L6" s="14" t="s">
        <v>6</v>
      </c>
      <c r="M6" s="24"/>
      <c r="N6" s="24"/>
    </row>
    <row r="7" spans="1:14" ht="30" customHeight="1">
      <c r="A7" s="156" t="s">
        <v>17</v>
      </c>
      <c r="B7" s="15" t="s">
        <v>7</v>
      </c>
      <c r="C7" s="95">
        <v>22174</v>
      </c>
      <c r="D7" s="16">
        <v>4472</v>
      </c>
      <c r="E7" s="95">
        <v>5076</v>
      </c>
      <c r="F7" s="16">
        <v>1260</v>
      </c>
      <c r="G7" s="95">
        <v>27250</v>
      </c>
      <c r="H7" s="16">
        <v>5732</v>
      </c>
      <c r="I7" s="95">
        <v>7813</v>
      </c>
      <c r="J7" s="16">
        <v>1780</v>
      </c>
      <c r="K7" s="95">
        <v>19437</v>
      </c>
      <c r="L7" s="27">
        <v>3952</v>
      </c>
      <c r="M7" s="25"/>
      <c r="N7" s="150"/>
    </row>
    <row r="8" spans="1:14" ht="30" customHeight="1">
      <c r="A8" s="157"/>
      <c r="B8" s="17" t="s">
        <v>8</v>
      </c>
      <c r="C8" s="96">
        <v>42490</v>
      </c>
      <c r="D8" s="18">
        <v>6443</v>
      </c>
      <c r="E8" s="96">
        <v>19475</v>
      </c>
      <c r="F8" s="18">
        <v>3432</v>
      </c>
      <c r="G8" s="96">
        <v>61965</v>
      </c>
      <c r="H8" s="18">
        <v>9875</v>
      </c>
      <c r="I8" s="96">
        <v>22663</v>
      </c>
      <c r="J8" s="18">
        <v>3745</v>
      </c>
      <c r="K8" s="96">
        <v>39302</v>
      </c>
      <c r="L8" s="28">
        <v>6130</v>
      </c>
      <c r="M8" s="25"/>
      <c r="N8" s="150"/>
    </row>
    <row r="9" spans="1:14" s="3" customFormat="1" ht="30" customHeight="1">
      <c r="A9" s="158"/>
      <c r="B9" s="30" t="s">
        <v>4</v>
      </c>
      <c r="C9" s="97">
        <v>64664</v>
      </c>
      <c r="D9" s="31">
        <v>10915</v>
      </c>
      <c r="E9" s="97">
        <v>24551</v>
      </c>
      <c r="F9" s="31">
        <v>4692</v>
      </c>
      <c r="G9" s="97">
        <v>89215</v>
      </c>
      <c r="H9" s="31">
        <v>15607</v>
      </c>
      <c r="I9" s="97">
        <v>30476</v>
      </c>
      <c r="J9" s="31">
        <v>5525</v>
      </c>
      <c r="K9" s="97">
        <v>58739</v>
      </c>
      <c r="L9" s="32">
        <v>10082</v>
      </c>
      <c r="M9" s="26"/>
      <c r="N9" s="150"/>
    </row>
    <row r="10" spans="1:14" ht="30" customHeight="1">
      <c r="A10" s="161" t="s">
        <v>9</v>
      </c>
      <c r="B10" s="162"/>
      <c r="C10" s="98">
        <v>4253</v>
      </c>
      <c r="D10" s="33">
        <v>2195</v>
      </c>
      <c r="E10" s="98">
        <v>3376</v>
      </c>
      <c r="F10" s="33">
        <v>2265</v>
      </c>
      <c r="G10" s="98">
        <v>7629</v>
      </c>
      <c r="H10" s="33">
        <v>4460</v>
      </c>
      <c r="I10" s="98">
        <v>3767</v>
      </c>
      <c r="J10" s="33">
        <v>2447</v>
      </c>
      <c r="K10" s="98">
        <v>3862</v>
      </c>
      <c r="L10" s="34">
        <v>2013</v>
      </c>
      <c r="M10" s="151"/>
      <c r="N10" s="150"/>
    </row>
    <row r="11" spans="1:14" ht="30" customHeight="1">
      <c r="A11" s="161" t="s">
        <v>10</v>
      </c>
      <c r="B11" s="162"/>
      <c r="C11" s="98">
        <v>422</v>
      </c>
      <c r="D11" s="33">
        <v>1714</v>
      </c>
      <c r="E11" s="98">
        <v>432</v>
      </c>
      <c r="F11" s="33">
        <v>1123</v>
      </c>
      <c r="G11" s="98">
        <v>854</v>
      </c>
      <c r="H11" s="33">
        <v>2837</v>
      </c>
      <c r="I11" s="98">
        <v>455</v>
      </c>
      <c r="J11" s="33">
        <v>1034</v>
      </c>
      <c r="K11" s="98">
        <v>399</v>
      </c>
      <c r="L11" s="34">
        <v>1803</v>
      </c>
      <c r="M11" s="150"/>
      <c r="N11" s="150"/>
    </row>
    <row r="12" spans="1:14" ht="18.75" customHeight="1">
      <c r="A12" s="152" t="s">
        <v>11</v>
      </c>
      <c r="B12" s="153"/>
      <c r="C12" s="120"/>
      <c r="D12" s="121" t="s">
        <v>84</v>
      </c>
      <c r="E12" s="122"/>
      <c r="F12" s="121" t="s">
        <v>85</v>
      </c>
      <c r="G12" s="122"/>
      <c r="H12" s="121" t="s">
        <v>86</v>
      </c>
      <c r="I12" s="122"/>
      <c r="J12" s="121" t="s">
        <v>87</v>
      </c>
      <c r="K12" s="99"/>
      <c r="L12" s="123" t="s">
        <v>88</v>
      </c>
      <c r="M12" s="25"/>
      <c r="N12" s="25"/>
    </row>
    <row r="13" spans="1:14" ht="18.75" customHeight="1">
      <c r="A13" s="154"/>
      <c r="B13" s="155"/>
      <c r="C13" s="100">
        <v>51535</v>
      </c>
      <c r="D13" s="84">
        <v>11488</v>
      </c>
      <c r="E13" s="100">
        <v>26631</v>
      </c>
      <c r="F13" s="84">
        <v>19728</v>
      </c>
      <c r="G13" s="100">
        <v>78166</v>
      </c>
      <c r="H13" s="84">
        <v>31216</v>
      </c>
      <c r="I13" s="100">
        <v>30472</v>
      </c>
      <c r="J13" s="84">
        <v>19825</v>
      </c>
      <c r="K13" s="119">
        <v>47694</v>
      </c>
      <c r="L13" s="105">
        <v>11391</v>
      </c>
      <c r="M13" s="150"/>
      <c r="N13" s="150"/>
    </row>
    <row r="14" spans="1:14" ht="30" customHeight="1" thickBot="1">
      <c r="A14" s="159" t="s">
        <v>12</v>
      </c>
      <c r="B14" s="160"/>
      <c r="C14" s="101">
        <v>750</v>
      </c>
      <c r="D14" s="35">
        <v>84</v>
      </c>
      <c r="E14" s="101">
        <v>1228</v>
      </c>
      <c r="F14" s="35">
        <v>91</v>
      </c>
      <c r="G14" s="101">
        <v>1978</v>
      </c>
      <c r="H14" s="35">
        <v>175</v>
      </c>
      <c r="I14" s="101">
        <v>1153</v>
      </c>
      <c r="J14" s="35">
        <v>123</v>
      </c>
      <c r="K14" s="106">
        <v>825</v>
      </c>
      <c r="L14" s="107">
        <v>52</v>
      </c>
      <c r="M14" s="150"/>
      <c r="N14" s="150"/>
    </row>
    <row r="15" spans="1:14" ht="18.75" customHeight="1" thickTop="1">
      <c r="A15" s="145" t="s">
        <v>18</v>
      </c>
      <c r="B15" s="146"/>
      <c r="C15" s="124"/>
      <c r="D15" s="125" t="s">
        <v>84</v>
      </c>
      <c r="E15" s="103"/>
      <c r="F15" s="125" t="s">
        <v>85</v>
      </c>
      <c r="G15" s="103"/>
      <c r="H15" s="125" t="s">
        <v>86</v>
      </c>
      <c r="I15" s="103"/>
      <c r="J15" s="125" t="s">
        <v>87</v>
      </c>
      <c r="K15" s="126"/>
      <c r="L15" s="127" t="s">
        <v>88</v>
      </c>
      <c r="M15" s="25"/>
      <c r="N15" s="25"/>
    </row>
    <row r="16" spans="1:14" s="3" customFormat="1" ht="18.75" customHeight="1" thickBot="1">
      <c r="A16" s="147"/>
      <c r="B16" s="148"/>
      <c r="C16" s="104">
        <v>121624</v>
      </c>
      <c r="D16" s="19">
        <v>26396</v>
      </c>
      <c r="E16" s="104">
        <v>56218</v>
      </c>
      <c r="F16" s="19">
        <v>27899</v>
      </c>
      <c r="G16" s="102">
        <v>177842</v>
      </c>
      <c r="H16" s="19">
        <v>54295</v>
      </c>
      <c r="I16" s="102">
        <v>66323</v>
      </c>
      <c r="J16" s="19">
        <v>28954</v>
      </c>
      <c r="K16" s="102">
        <v>111519</v>
      </c>
      <c r="L16" s="92">
        <v>25341</v>
      </c>
      <c r="M16" s="149"/>
      <c r="N16" s="149"/>
    </row>
    <row r="17" spans="1:14" ht="11.25">
      <c r="A17" s="1" t="s">
        <v>25</v>
      </c>
      <c r="B17" s="88" t="s">
        <v>77</v>
      </c>
      <c r="C17" s="88"/>
      <c r="D17" s="88"/>
      <c r="E17" s="88"/>
      <c r="F17" s="88"/>
      <c r="G17" s="88"/>
      <c r="H17" s="88"/>
      <c r="I17" s="88"/>
      <c r="J17" s="88"/>
      <c r="K17" s="88"/>
      <c r="L17" s="88"/>
      <c r="M17" s="88"/>
      <c r="N17" s="88"/>
    </row>
    <row r="18" spans="1:14" ht="11.25">
      <c r="A18" s="4" t="s">
        <v>19</v>
      </c>
      <c r="B18" s="89" t="s">
        <v>78</v>
      </c>
      <c r="C18" s="90"/>
      <c r="D18" s="90"/>
      <c r="E18" s="90"/>
      <c r="F18" s="90"/>
      <c r="G18" s="90"/>
      <c r="H18" s="90"/>
      <c r="I18" s="90"/>
      <c r="J18" s="90"/>
      <c r="K18" s="90"/>
      <c r="L18" s="90"/>
      <c r="M18" s="90"/>
      <c r="N18" s="90"/>
    </row>
    <row r="19" spans="1:2" ht="11.25">
      <c r="A19" s="1" t="s">
        <v>22</v>
      </c>
      <c r="B19" s="2" t="s">
        <v>23</v>
      </c>
    </row>
    <row r="20" spans="1:2" ht="11.25">
      <c r="A20" s="1"/>
      <c r="B20" s="2" t="s">
        <v>67</v>
      </c>
    </row>
    <row r="21" spans="1:2" ht="11.25">
      <c r="A21" s="1"/>
      <c r="B21" s="2" t="s">
        <v>68</v>
      </c>
    </row>
    <row r="22" spans="1:2" ht="11.25">
      <c r="A22" s="1" t="s">
        <v>24</v>
      </c>
      <c r="B22" s="2" t="s">
        <v>69</v>
      </c>
    </row>
    <row r="23" spans="1:2" ht="11.25">
      <c r="A23" s="1" t="s">
        <v>24</v>
      </c>
      <c r="B23" s="2" t="s">
        <v>108</v>
      </c>
    </row>
    <row r="24" ht="11.25">
      <c r="B24" s="2" t="s">
        <v>110</v>
      </c>
    </row>
    <row r="25" ht="11.25">
      <c r="B25" s="2" t="s">
        <v>111</v>
      </c>
    </row>
    <row r="32" s="91" customFormat="1" ht="11.25"/>
  </sheetData>
  <sheetProtection/>
  <mergeCells count="21">
    <mergeCell ref="K3:L4"/>
    <mergeCell ref="A10:B10"/>
    <mergeCell ref="G4:H4"/>
    <mergeCell ref="A1:L1"/>
    <mergeCell ref="I3:J4"/>
    <mergeCell ref="M14:N14"/>
    <mergeCell ref="E4:F4"/>
    <mergeCell ref="M11:N11"/>
    <mergeCell ref="C3:H3"/>
    <mergeCell ref="N7:N9"/>
    <mergeCell ref="C4:D4"/>
    <mergeCell ref="A3:B5"/>
    <mergeCell ref="M4:N5"/>
    <mergeCell ref="A15:B16"/>
    <mergeCell ref="M16:N16"/>
    <mergeCell ref="M13:N13"/>
    <mergeCell ref="M10:N10"/>
    <mergeCell ref="A12:B13"/>
    <mergeCell ref="A7:A9"/>
    <mergeCell ref="A14:B14"/>
    <mergeCell ref="A11:B11"/>
  </mergeCells>
  <printOptions/>
  <pageMargins left="1.1811023622047245" right="0.7874015748031497" top="0.984251968503937" bottom="0.984251968503937" header="0.5118110236220472" footer="0.5118110236220472"/>
  <pageSetup horizontalDpi="600" verticalDpi="600" orientation="landscape" paperSize="9" r:id="rId1"/>
  <headerFooter alignWithMargins="0">
    <oddFooter>&amp;R&amp;8札幌国税局　
国税滞納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Q10" sqref="Q10"/>
    </sheetView>
  </sheetViews>
  <sheetFormatPr defaultColWidth="8.625" defaultRowHeight="13.5"/>
  <cols>
    <col min="1" max="1" width="16.625" style="2" customWidth="1"/>
    <col min="2" max="11" width="10.25390625" style="2" customWidth="1"/>
    <col min="12" max="12" width="11.75390625" style="2" customWidth="1"/>
    <col min="13" max="16384" width="8.625" style="2" customWidth="1"/>
  </cols>
  <sheetData>
    <row r="1" ht="12" thickBot="1">
      <c r="A1" s="2" t="s">
        <v>21</v>
      </c>
    </row>
    <row r="2" spans="1:12" ht="16.5" customHeight="1">
      <c r="A2" s="187" t="s">
        <v>80</v>
      </c>
      <c r="B2" s="170" t="s">
        <v>13</v>
      </c>
      <c r="C2" s="170"/>
      <c r="D2" s="170"/>
      <c r="E2" s="170"/>
      <c r="F2" s="170"/>
      <c r="G2" s="171"/>
      <c r="H2" s="164" t="s">
        <v>0</v>
      </c>
      <c r="I2" s="165"/>
      <c r="J2" s="178" t="s">
        <v>1</v>
      </c>
      <c r="K2" s="179"/>
      <c r="L2" s="93"/>
    </row>
    <row r="3" spans="1:12" ht="16.5" customHeight="1">
      <c r="A3" s="188"/>
      <c r="B3" s="168" t="s">
        <v>2</v>
      </c>
      <c r="C3" s="169"/>
      <c r="D3" s="172" t="s">
        <v>3</v>
      </c>
      <c r="E3" s="169"/>
      <c r="F3" s="182" t="s">
        <v>14</v>
      </c>
      <c r="G3" s="183"/>
      <c r="H3" s="166"/>
      <c r="I3" s="167"/>
      <c r="J3" s="180"/>
      <c r="K3" s="181"/>
      <c r="L3" s="93"/>
    </row>
    <row r="4" spans="1:12" ht="15" customHeight="1">
      <c r="A4" s="189"/>
      <c r="B4" s="116" t="s">
        <v>15</v>
      </c>
      <c r="C4" s="6" t="s">
        <v>16</v>
      </c>
      <c r="D4" s="118" t="s">
        <v>15</v>
      </c>
      <c r="E4" s="6" t="s">
        <v>16</v>
      </c>
      <c r="F4" s="116" t="s">
        <v>15</v>
      </c>
      <c r="G4" s="6" t="s">
        <v>16</v>
      </c>
      <c r="H4" s="116" t="s">
        <v>15</v>
      </c>
      <c r="I4" s="6" t="s">
        <v>16</v>
      </c>
      <c r="J4" s="116" t="s">
        <v>15</v>
      </c>
      <c r="K4" s="8" t="s">
        <v>16</v>
      </c>
      <c r="L4" s="93"/>
    </row>
    <row r="5" spans="1:12" ht="13.5" customHeight="1">
      <c r="A5" s="13"/>
      <c r="B5" s="9" t="s">
        <v>5</v>
      </c>
      <c r="C5" s="12" t="s">
        <v>6</v>
      </c>
      <c r="D5" s="94" t="s">
        <v>5</v>
      </c>
      <c r="E5" s="12" t="s">
        <v>6</v>
      </c>
      <c r="F5" s="94" t="s">
        <v>5</v>
      </c>
      <c r="G5" s="12" t="s">
        <v>6</v>
      </c>
      <c r="H5" s="94" t="s">
        <v>5</v>
      </c>
      <c r="I5" s="12" t="s">
        <v>6</v>
      </c>
      <c r="J5" s="94" t="s">
        <v>5</v>
      </c>
      <c r="K5" s="12" t="s">
        <v>6</v>
      </c>
      <c r="L5" s="23"/>
    </row>
    <row r="6" spans="1:12" ht="18.75" customHeight="1">
      <c r="A6" s="190" t="s">
        <v>72</v>
      </c>
      <c r="B6" s="129"/>
      <c r="C6" s="87" t="s">
        <v>89</v>
      </c>
      <c r="D6" s="110"/>
      <c r="E6" s="87" t="s">
        <v>93</v>
      </c>
      <c r="F6" s="130"/>
      <c r="G6" s="87" t="s">
        <v>97</v>
      </c>
      <c r="H6" s="130"/>
      <c r="I6" s="87" t="s">
        <v>101</v>
      </c>
      <c r="J6" s="130"/>
      <c r="K6" s="131" t="s">
        <v>90</v>
      </c>
      <c r="L6" s="23"/>
    </row>
    <row r="7" spans="1:12" s="29" customFormat="1" ht="18.75" customHeight="1">
      <c r="A7" s="185"/>
      <c r="B7" s="128">
        <v>155095</v>
      </c>
      <c r="C7" s="142">
        <v>36009</v>
      </c>
      <c r="D7" s="108">
        <v>66715</v>
      </c>
      <c r="E7" s="7">
        <v>22932</v>
      </c>
      <c r="F7" s="108">
        <v>221810</v>
      </c>
      <c r="G7" s="7">
        <v>58941</v>
      </c>
      <c r="H7" s="108">
        <v>68397</v>
      </c>
      <c r="I7" s="7">
        <v>24833</v>
      </c>
      <c r="J7" s="108">
        <v>153413</v>
      </c>
      <c r="K7" s="22">
        <v>34108</v>
      </c>
      <c r="L7" s="20"/>
    </row>
    <row r="8" spans="1:12" s="29" customFormat="1" ht="18.75" customHeight="1">
      <c r="A8" s="184" t="s">
        <v>73</v>
      </c>
      <c r="B8" s="133"/>
      <c r="C8" s="87" t="s">
        <v>90</v>
      </c>
      <c r="D8" s="138"/>
      <c r="E8" s="87" t="s">
        <v>94</v>
      </c>
      <c r="F8" s="110"/>
      <c r="G8" s="87" t="s">
        <v>98</v>
      </c>
      <c r="H8" s="110"/>
      <c r="I8" s="87" t="s">
        <v>102</v>
      </c>
      <c r="J8" s="110"/>
      <c r="K8" s="135" t="s">
        <v>91</v>
      </c>
      <c r="L8" s="20"/>
    </row>
    <row r="9" spans="1:12" s="29" customFormat="1" ht="18.75" customHeight="1">
      <c r="A9" s="185"/>
      <c r="B9" s="128">
        <v>153413</v>
      </c>
      <c r="C9" s="7">
        <v>34108</v>
      </c>
      <c r="D9" s="108">
        <v>61691</v>
      </c>
      <c r="E9" s="7">
        <v>22638</v>
      </c>
      <c r="F9" s="132">
        <v>215104</v>
      </c>
      <c r="G9" s="7">
        <v>56746</v>
      </c>
      <c r="H9" s="132">
        <v>71030</v>
      </c>
      <c r="I9" s="7">
        <v>25862</v>
      </c>
      <c r="J9" s="132">
        <v>144074</v>
      </c>
      <c r="K9" s="85">
        <v>30884</v>
      </c>
      <c r="L9" s="20"/>
    </row>
    <row r="10" spans="1:12" s="29" customFormat="1" ht="18.75" customHeight="1">
      <c r="A10" s="184" t="s">
        <v>74</v>
      </c>
      <c r="B10" s="136"/>
      <c r="C10" s="137" t="s">
        <v>91</v>
      </c>
      <c r="D10" s="138"/>
      <c r="E10" s="137" t="s">
        <v>95</v>
      </c>
      <c r="F10" s="134"/>
      <c r="G10" s="137" t="s">
        <v>99</v>
      </c>
      <c r="H10" s="134"/>
      <c r="I10" s="137" t="s">
        <v>103</v>
      </c>
      <c r="J10" s="134"/>
      <c r="K10" s="135" t="s">
        <v>92</v>
      </c>
      <c r="L10" s="20"/>
    </row>
    <row r="11" spans="1:12" s="29" customFormat="1" ht="18.75" customHeight="1">
      <c r="A11" s="185"/>
      <c r="B11" s="128">
        <v>144074</v>
      </c>
      <c r="C11" s="7">
        <v>30884</v>
      </c>
      <c r="D11" s="108">
        <v>58133</v>
      </c>
      <c r="E11" s="7">
        <v>20673</v>
      </c>
      <c r="F11" s="108">
        <v>202207</v>
      </c>
      <c r="G11" s="7">
        <v>51557</v>
      </c>
      <c r="H11" s="108">
        <v>70489</v>
      </c>
      <c r="I11" s="7">
        <v>24198</v>
      </c>
      <c r="J11" s="108">
        <v>131718</v>
      </c>
      <c r="K11" s="85">
        <v>27359</v>
      </c>
      <c r="L11" s="20"/>
    </row>
    <row r="12" spans="1:12" s="29" customFormat="1" ht="18.75" customHeight="1">
      <c r="A12" s="184" t="s">
        <v>75</v>
      </c>
      <c r="B12" s="139"/>
      <c r="C12" s="137" t="s">
        <v>92</v>
      </c>
      <c r="D12" s="138"/>
      <c r="E12" s="137" t="s">
        <v>96</v>
      </c>
      <c r="F12" s="138"/>
      <c r="G12" s="137" t="s">
        <v>100</v>
      </c>
      <c r="H12" s="138"/>
      <c r="I12" s="137" t="s">
        <v>104</v>
      </c>
      <c r="J12" s="138"/>
      <c r="K12" s="135" t="s">
        <v>84</v>
      </c>
      <c r="L12" s="111"/>
    </row>
    <row r="13" spans="1:12" s="29" customFormat="1" ht="18.75" customHeight="1">
      <c r="A13" s="185"/>
      <c r="B13" s="128">
        <v>131718</v>
      </c>
      <c r="C13" s="7">
        <v>27359</v>
      </c>
      <c r="D13" s="108">
        <v>56320</v>
      </c>
      <c r="E13" s="7">
        <v>22639</v>
      </c>
      <c r="F13" s="132">
        <v>188038</v>
      </c>
      <c r="G13" s="7">
        <v>49998</v>
      </c>
      <c r="H13" s="132">
        <v>66414</v>
      </c>
      <c r="I13" s="7">
        <v>23602</v>
      </c>
      <c r="J13" s="132">
        <v>121624</v>
      </c>
      <c r="K13" s="85">
        <v>26396</v>
      </c>
      <c r="L13" s="20"/>
    </row>
    <row r="14" spans="1:12" s="29" customFormat="1" ht="18.75" customHeight="1">
      <c r="A14" s="184" t="s">
        <v>76</v>
      </c>
      <c r="B14" s="139"/>
      <c r="C14" s="137" t="s">
        <v>84</v>
      </c>
      <c r="D14" s="138"/>
      <c r="E14" s="137" t="s">
        <v>85</v>
      </c>
      <c r="F14" s="138"/>
      <c r="G14" s="137" t="s">
        <v>86</v>
      </c>
      <c r="H14" s="134"/>
      <c r="I14" s="137" t="s">
        <v>87</v>
      </c>
      <c r="J14" s="138"/>
      <c r="K14" s="135" t="s">
        <v>88</v>
      </c>
      <c r="L14" s="20"/>
    </row>
    <row r="15" spans="1:12" ht="18.75" customHeight="1" thickBot="1">
      <c r="A15" s="186"/>
      <c r="B15" s="143">
        <v>121624</v>
      </c>
      <c r="C15" s="86">
        <v>26396</v>
      </c>
      <c r="D15" s="109">
        <v>56218</v>
      </c>
      <c r="E15" s="86">
        <v>27899</v>
      </c>
      <c r="F15" s="140">
        <v>177842</v>
      </c>
      <c r="G15" s="86">
        <v>54295</v>
      </c>
      <c r="H15" s="109">
        <v>66323</v>
      </c>
      <c r="I15" s="86">
        <v>28954</v>
      </c>
      <c r="J15" s="140">
        <v>111519</v>
      </c>
      <c r="K15" s="141">
        <v>25341</v>
      </c>
      <c r="L15" s="20"/>
    </row>
    <row r="16" ht="11.25">
      <c r="A16" s="2" t="s">
        <v>109</v>
      </c>
    </row>
    <row r="17" spans="1:14" ht="11.25">
      <c r="A17" s="2" t="s">
        <v>107</v>
      </c>
      <c r="N17" s="112"/>
    </row>
    <row r="18" ht="11.25">
      <c r="A18" s="2" t="s">
        <v>106</v>
      </c>
    </row>
    <row r="24" ht="11.25">
      <c r="B24" s="2" t="s">
        <v>110</v>
      </c>
    </row>
    <row r="25" ht="11.25">
      <c r="B25" s="2" t="s">
        <v>111</v>
      </c>
    </row>
  </sheetData>
  <sheetProtection/>
  <mergeCells count="12">
    <mergeCell ref="B2:G2"/>
    <mergeCell ref="H2:I3"/>
    <mergeCell ref="J2:K3"/>
    <mergeCell ref="F3:G3"/>
    <mergeCell ref="D3:E3"/>
    <mergeCell ref="B3:C3"/>
    <mergeCell ref="A12:A13"/>
    <mergeCell ref="A14:A15"/>
    <mergeCell ref="A2:A4"/>
    <mergeCell ref="A6:A7"/>
    <mergeCell ref="A8:A9"/>
    <mergeCell ref="A10:A11"/>
  </mergeCells>
  <printOptions/>
  <pageMargins left="1.1811023622047245" right="0.7874015748031497" top="0.984251968503937" bottom="0.984251968503937" header="0.5118110236220472" footer="0.5118110236220472"/>
  <pageSetup fitToHeight="1" fitToWidth="1" horizontalDpi="600" verticalDpi="600" orientation="landscape" paperSize="9" scale="96" r:id="rId1"/>
  <headerFooter alignWithMargins="0">
    <oddFooter>&amp;R&amp;8札幌国税局　
国税滞納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34">
      <selection activeCell="Q10" sqref="Q10"/>
    </sheetView>
  </sheetViews>
  <sheetFormatPr defaultColWidth="5.875" defaultRowHeight="13.5"/>
  <cols>
    <col min="1" max="1" width="10.875" style="2" customWidth="1"/>
    <col min="2" max="2" width="8.625" style="2" customWidth="1"/>
    <col min="3" max="3" width="11.375" style="2" bestFit="1" customWidth="1"/>
    <col min="4" max="4" width="6.75390625" style="2" bestFit="1" customWidth="1"/>
    <col min="5" max="5" width="9.75390625" style="2" bestFit="1" customWidth="1"/>
    <col min="6" max="6" width="8.25390625" style="2" bestFit="1" customWidth="1"/>
    <col min="7" max="7" width="11.375" style="2" bestFit="1" customWidth="1"/>
    <col min="8" max="8" width="6.75390625" style="2" bestFit="1" customWidth="1"/>
    <col min="9" max="9" width="9.75390625" style="2" bestFit="1" customWidth="1"/>
    <col min="10" max="10" width="8.25390625" style="2" bestFit="1" customWidth="1"/>
    <col min="11" max="11" width="9.75390625" style="2" bestFit="1" customWidth="1"/>
    <col min="12" max="16384" width="5.875" style="2" customWidth="1"/>
  </cols>
  <sheetData>
    <row r="1" ht="12" thickBot="1">
      <c r="A1" s="2" t="s">
        <v>61</v>
      </c>
    </row>
    <row r="2" spans="1:11" ht="15" customHeight="1">
      <c r="A2" s="191" t="s">
        <v>60</v>
      </c>
      <c r="B2" s="193" t="s">
        <v>13</v>
      </c>
      <c r="C2" s="194"/>
      <c r="D2" s="194"/>
      <c r="E2" s="194"/>
      <c r="F2" s="194"/>
      <c r="G2" s="195"/>
      <c r="H2" s="196" t="s">
        <v>0</v>
      </c>
      <c r="I2" s="197"/>
      <c r="J2" s="196" t="s">
        <v>1</v>
      </c>
      <c r="K2" s="200"/>
    </row>
    <row r="3" spans="1:11" ht="15" customHeight="1">
      <c r="A3" s="192"/>
      <c r="B3" s="202" t="s">
        <v>2</v>
      </c>
      <c r="C3" s="203"/>
      <c r="D3" s="202" t="s">
        <v>59</v>
      </c>
      <c r="E3" s="203"/>
      <c r="F3" s="202" t="s">
        <v>14</v>
      </c>
      <c r="G3" s="203"/>
      <c r="H3" s="198"/>
      <c r="I3" s="199"/>
      <c r="J3" s="198"/>
      <c r="K3" s="201"/>
    </row>
    <row r="4" spans="1:11" ht="15" customHeight="1">
      <c r="A4" s="192"/>
      <c r="B4" s="5" t="s">
        <v>15</v>
      </c>
      <c r="C4" s="6" t="s">
        <v>16</v>
      </c>
      <c r="D4" s="5" t="s">
        <v>15</v>
      </c>
      <c r="E4" s="6" t="s">
        <v>16</v>
      </c>
      <c r="F4" s="5" t="s">
        <v>15</v>
      </c>
      <c r="G4" s="6" t="s">
        <v>16</v>
      </c>
      <c r="H4" s="5" t="s">
        <v>15</v>
      </c>
      <c r="I4" s="6" t="s">
        <v>16</v>
      </c>
      <c r="J4" s="5" t="s">
        <v>15</v>
      </c>
      <c r="K4" s="8" t="s">
        <v>16</v>
      </c>
    </row>
    <row r="5" spans="1:11" ht="11.25">
      <c r="A5" s="56"/>
      <c r="B5" s="9" t="s">
        <v>5</v>
      </c>
      <c r="C5" s="12" t="s">
        <v>6</v>
      </c>
      <c r="D5" s="9" t="s">
        <v>5</v>
      </c>
      <c r="E5" s="12" t="s">
        <v>6</v>
      </c>
      <c r="F5" s="9" t="s">
        <v>5</v>
      </c>
      <c r="G5" s="12" t="s">
        <v>6</v>
      </c>
      <c r="H5" s="9" t="s">
        <v>5</v>
      </c>
      <c r="I5" s="12" t="s">
        <v>6</v>
      </c>
      <c r="J5" s="9" t="s">
        <v>5</v>
      </c>
      <c r="K5" s="14" t="s">
        <v>6</v>
      </c>
    </row>
    <row r="6" spans="1:11" ht="21" customHeight="1">
      <c r="A6" s="55" t="s">
        <v>58</v>
      </c>
      <c r="B6" s="53">
        <v>4867</v>
      </c>
      <c r="C6" s="54">
        <v>850</v>
      </c>
      <c r="D6" s="53">
        <f>F6-B6</f>
        <v>2207</v>
      </c>
      <c r="E6" s="54">
        <v>1481</v>
      </c>
      <c r="F6" s="53">
        <v>7074</v>
      </c>
      <c r="G6" s="54">
        <v>2331</v>
      </c>
      <c r="H6" s="53">
        <f>F6-J6</f>
        <v>2930</v>
      </c>
      <c r="I6" s="54">
        <v>1527</v>
      </c>
      <c r="J6" s="53">
        <v>4144</v>
      </c>
      <c r="K6" s="52">
        <v>804</v>
      </c>
    </row>
    <row r="7" spans="1:11" ht="21" customHeight="1">
      <c r="A7" s="51" t="s">
        <v>57</v>
      </c>
      <c r="B7" s="49">
        <v>14345</v>
      </c>
      <c r="C7" s="50">
        <v>2050</v>
      </c>
      <c r="D7" s="53">
        <f aca="true" t="shared" si="0" ref="D7:D37">F7-B7</f>
        <v>7210</v>
      </c>
      <c r="E7" s="50">
        <v>2794</v>
      </c>
      <c r="F7" s="49">
        <v>21555</v>
      </c>
      <c r="G7" s="50">
        <v>4844</v>
      </c>
      <c r="H7" s="49">
        <v>7838</v>
      </c>
      <c r="I7" s="50">
        <v>2751</v>
      </c>
      <c r="J7" s="49">
        <v>13717</v>
      </c>
      <c r="K7" s="48">
        <v>2093</v>
      </c>
    </row>
    <row r="8" spans="1:11" ht="21" customHeight="1">
      <c r="A8" s="51" t="s">
        <v>56</v>
      </c>
      <c r="B8" s="49">
        <v>11969</v>
      </c>
      <c r="C8" s="50">
        <v>1558</v>
      </c>
      <c r="D8" s="53">
        <f t="shared" si="0"/>
        <v>6084</v>
      </c>
      <c r="E8" s="50">
        <v>2290</v>
      </c>
      <c r="F8" s="49">
        <v>18053</v>
      </c>
      <c r="G8" s="50">
        <v>3848</v>
      </c>
      <c r="H8" s="49">
        <v>7233</v>
      </c>
      <c r="I8" s="50">
        <v>2421</v>
      </c>
      <c r="J8" s="49">
        <v>10820</v>
      </c>
      <c r="K8" s="48">
        <v>1427</v>
      </c>
    </row>
    <row r="9" spans="1:11" ht="21" customHeight="1">
      <c r="A9" s="51" t="s">
        <v>55</v>
      </c>
      <c r="B9" s="49">
        <v>10364</v>
      </c>
      <c r="C9" s="50">
        <v>1592</v>
      </c>
      <c r="D9" s="53">
        <f t="shared" si="0"/>
        <v>5280</v>
      </c>
      <c r="E9" s="50">
        <v>2497</v>
      </c>
      <c r="F9" s="49">
        <v>15644</v>
      </c>
      <c r="G9" s="50">
        <v>4090</v>
      </c>
      <c r="H9" s="49">
        <v>5990</v>
      </c>
      <c r="I9" s="50">
        <v>2529</v>
      </c>
      <c r="J9" s="49">
        <v>9654</v>
      </c>
      <c r="K9" s="48">
        <v>1560</v>
      </c>
    </row>
    <row r="10" spans="1:11" ht="21" customHeight="1">
      <c r="A10" s="51" t="s">
        <v>54</v>
      </c>
      <c r="B10" s="49">
        <v>9910</v>
      </c>
      <c r="C10" s="50">
        <v>1415</v>
      </c>
      <c r="D10" s="53">
        <f t="shared" si="0"/>
        <v>4133</v>
      </c>
      <c r="E10" s="50">
        <v>1814</v>
      </c>
      <c r="F10" s="49">
        <v>14043</v>
      </c>
      <c r="G10" s="50">
        <v>3230</v>
      </c>
      <c r="H10" s="49">
        <v>5363</v>
      </c>
      <c r="I10" s="50">
        <v>1866</v>
      </c>
      <c r="J10" s="49">
        <v>8680</v>
      </c>
      <c r="K10" s="48">
        <v>1364</v>
      </c>
    </row>
    <row r="11" spans="1:11" ht="21" customHeight="1">
      <c r="A11" s="51" t="s">
        <v>53</v>
      </c>
      <c r="B11" s="49">
        <v>8072</v>
      </c>
      <c r="C11" s="50">
        <v>1219</v>
      </c>
      <c r="D11" s="53">
        <f t="shared" si="0"/>
        <v>3787</v>
      </c>
      <c r="E11" s="50">
        <v>1641</v>
      </c>
      <c r="F11" s="49">
        <v>11859</v>
      </c>
      <c r="G11" s="50">
        <v>2860</v>
      </c>
      <c r="H11" s="49">
        <v>4392</v>
      </c>
      <c r="I11" s="50">
        <v>1758</v>
      </c>
      <c r="J11" s="49">
        <v>7467</v>
      </c>
      <c r="K11" s="48">
        <v>1102</v>
      </c>
    </row>
    <row r="12" spans="1:11" ht="21" customHeight="1">
      <c r="A12" s="51" t="s">
        <v>52</v>
      </c>
      <c r="B12" s="49">
        <v>3361</v>
      </c>
      <c r="C12" s="50">
        <v>432</v>
      </c>
      <c r="D12" s="53">
        <f t="shared" si="0"/>
        <v>1274</v>
      </c>
      <c r="E12" s="50">
        <v>534</v>
      </c>
      <c r="F12" s="49">
        <v>4635</v>
      </c>
      <c r="G12" s="50">
        <v>967</v>
      </c>
      <c r="H12" s="49">
        <v>1691</v>
      </c>
      <c r="I12" s="50">
        <v>610</v>
      </c>
      <c r="J12" s="49">
        <v>2944</v>
      </c>
      <c r="K12" s="48">
        <v>357</v>
      </c>
    </row>
    <row r="13" spans="1:11" ht="21" customHeight="1">
      <c r="A13" s="51" t="s">
        <v>51</v>
      </c>
      <c r="B13" s="49">
        <v>2132</v>
      </c>
      <c r="C13" s="50">
        <v>292</v>
      </c>
      <c r="D13" s="53">
        <f t="shared" si="0"/>
        <v>1330</v>
      </c>
      <c r="E13" s="50">
        <v>589</v>
      </c>
      <c r="F13" s="49">
        <v>3462</v>
      </c>
      <c r="G13" s="50">
        <v>880</v>
      </c>
      <c r="H13" s="49">
        <v>1582</v>
      </c>
      <c r="I13" s="50">
        <v>598</v>
      </c>
      <c r="J13" s="49">
        <v>1880</v>
      </c>
      <c r="K13" s="48">
        <v>282</v>
      </c>
    </row>
    <row r="14" spans="1:11" ht="21" customHeight="1">
      <c r="A14" s="51" t="s">
        <v>50</v>
      </c>
      <c r="B14" s="49">
        <v>4886</v>
      </c>
      <c r="C14" s="50">
        <v>689</v>
      </c>
      <c r="D14" s="53">
        <f t="shared" si="0"/>
        <v>2434</v>
      </c>
      <c r="E14" s="50">
        <v>1103</v>
      </c>
      <c r="F14" s="49">
        <v>7320</v>
      </c>
      <c r="G14" s="50">
        <v>1791</v>
      </c>
      <c r="H14" s="49">
        <v>2588</v>
      </c>
      <c r="I14" s="50">
        <v>1135</v>
      </c>
      <c r="J14" s="49">
        <v>4732</v>
      </c>
      <c r="K14" s="48">
        <v>656</v>
      </c>
    </row>
    <row r="15" spans="1:11" ht="21" customHeight="1">
      <c r="A15" s="51" t="s">
        <v>49</v>
      </c>
      <c r="B15" s="49">
        <v>3304</v>
      </c>
      <c r="C15" s="50">
        <v>498</v>
      </c>
      <c r="D15" s="53">
        <f t="shared" si="0"/>
        <v>1547</v>
      </c>
      <c r="E15" s="50">
        <v>619</v>
      </c>
      <c r="F15" s="49">
        <v>4851</v>
      </c>
      <c r="G15" s="50">
        <v>1117</v>
      </c>
      <c r="H15" s="49">
        <v>1775</v>
      </c>
      <c r="I15" s="50">
        <v>660</v>
      </c>
      <c r="J15" s="49">
        <v>3076</v>
      </c>
      <c r="K15" s="48">
        <v>457</v>
      </c>
    </row>
    <row r="16" spans="1:11" ht="21" customHeight="1">
      <c r="A16" s="51" t="s">
        <v>48</v>
      </c>
      <c r="B16" s="49">
        <v>7611</v>
      </c>
      <c r="C16" s="50">
        <v>1022</v>
      </c>
      <c r="D16" s="53">
        <f t="shared" si="0"/>
        <v>2384</v>
      </c>
      <c r="E16" s="50">
        <v>1083</v>
      </c>
      <c r="F16" s="49">
        <v>9995</v>
      </c>
      <c r="G16" s="50">
        <v>2104</v>
      </c>
      <c r="H16" s="49">
        <v>3542</v>
      </c>
      <c r="I16" s="50">
        <v>1215</v>
      </c>
      <c r="J16" s="49">
        <v>6453</v>
      </c>
      <c r="K16" s="48">
        <v>889</v>
      </c>
    </row>
    <row r="17" spans="1:11" ht="21" customHeight="1">
      <c r="A17" s="51" t="s">
        <v>47</v>
      </c>
      <c r="B17" s="49">
        <v>4744</v>
      </c>
      <c r="C17" s="50">
        <v>697</v>
      </c>
      <c r="D17" s="53">
        <f t="shared" si="0"/>
        <v>2731</v>
      </c>
      <c r="E17" s="50">
        <v>1336</v>
      </c>
      <c r="F17" s="49">
        <v>7475</v>
      </c>
      <c r="G17" s="50">
        <v>2033</v>
      </c>
      <c r="H17" s="49">
        <v>3114</v>
      </c>
      <c r="I17" s="50">
        <v>1404</v>
      </c>
      <c r="J17" s="49">
        <v>4361</v>
      </c>
      <c r="K17" s="48">
        <v>629</v>
      </c>
    </row>
    <row r="18" spans="1:11" ht="21" customHeight="1">
      <c r="A18" s="51" t="s">
        <v>46</v>
      </c>
      <c r="B18" s="49">
        <v>2554</v>
      </c>
      <c r="C18" s="50">
        <v>294</v>
      </c>
      <c r="D18" s="53">
        <f t="shared" si="0"/>
        <v>1176</v>
      </c>
      <c r="E18" s="50">
        <v>495</v>
      </c>
      <c r="F18" s="49">
        <v>3730</v>
      </c>
      <c r="G18" s="50">
        <v>788</v>
      </c>
      <c r="H18" s="49">
        <v>1299</v>
      </c>
      <c r="I18" s="50">
        <v>481</v>
      </c>
      <c r="J18" s="49">
        <v>2431</v>
      </c>
      <c r="K18" s="48">
        <v>307</v>
      </c>
    </row>
    <row r="19" spans="1:11" ht="21" customHeight="1">
      <c r="A19" s="51" t="s">
        <v>45</v>
      </c>
      <c r="B19" s="49">
        <v>1898</v>
      </c>
      <c r="C19" s="50">
        <v>244</v>
      </c>
      <c r="D19" s="53">
        <f t="shared" si="0"/>
        <v>1111</v>
      </c>
      <c r="E19" s="50">
        <v>488</v>
      </c>
      <c r="F19" s="49">
        <v>3009</v>
      </c>
      <c r="G19" s="50">
        <v>732</v>
      </c>
      <c r="H19" s="49">
        <v>1463</v>
      </c>
      <c r="I19" s="50">
        <v>521</v>
      </c>
      <c r="J19" s="49">
        <v>1546</v>
      </c>
      <c r="K19" s="48">
        <v>210</v>
      </c>
    </row>
    <row r="20" spans="1:11" ht="21" customHeight="1">
      <c r="A20" s="51" t="s">
        <v>44</v>
      </c>
      <c r="B20" s="49">
        <v>1658</v>
      </c>
      <c r="C20" s="50">
        <v>204</v>
      </c>
      <c r="D20" s="53">
        <f t="shared" si="0"/>
        <v>713</v>
      </c>
      <c r="E20" s="50">
        <v>317</v>
      </c>
      <c r="F20" s="49">
        <v>2371</v>
      </c>
      <c r="G20" s="50">
        <v>521</v>
      </c>
      <c r="H20" s="49">
        <v>907</v>
      </c>
      <c r="I20" s="50">
        <v>334</v>
      </c>
      <c r="J20" s="49">
        <v>1464</v>
      </c>
      <c r="K20" s="48">
        <v>187</v>
      </c>
    </row>
    <row r="21" spans="1:11" ht="21" customHeight="1">
      <c r="A21" s="51" t="s">
        <v>43</v>
      </c>
      <c r="B21" s="49">
        <v>741</v>
      </c>
      <c r="C21" s="50">
        <v>84</v>
      </c>
      <c r="D21" s="53">
        <f t="shared" si="0"/>
        <v>387</v>
      </c>
      <c r="E21" s="50">
        <v>140</v>
      </c>
      <c r="F21" s="49">
        <v>1128</v>
      </c>
      <c r="G21" s="50">
        <v>224</v>
      </c>
      <c r="H21" s="49">
        <v>467</v>
      </c>
      <c r="I21" s="50">
        <v>151</v>
      </c>
      <c r="J21" s="49">
        <v>661</v>
      </c>
      <c r="K21" s="48">
        <v>73</v>
      </c>
    </row>
    <row r="22" spans="1:11" ht="21" customHeight="1">
      <c r="A22" s="51" t="s">
        <v>42</v>
      </c>
      <c r="B22" s="49">
        <v>4968</v>
      </c>
      <c r="C22" s="50">
        <v>760</v>
      </c>
      <c r="D22" s="53">
        <f t="shared" si="0"/>
        <v>2037</v>
      </c>
      <c r="E22" s="50">
        <v>971</v>
      </c>
      <c r="F22" s="49">
        <v>7005</v>
      </c>
      <c r="G22" s="50">
        <v>1731</v>
      </c>
      <c r="H22" s="49">
        <v>2649</v>
      </c>
      <c r="I22" s="50">
        <v>1045</v>
      </c>
      <c r="J22" s="49">
        <v>4356</v>
      </c>
      <c r="K22" s="48">
        <v>686</v>
      </c>
    </row>
    <row r="23" spans="1:11" ht="21" customHeight="1">
      <c r="A23" s="51" t="s">
        <v>41</v>
      </c>
      <c r="B23" s="49">
        <v>971</v>
      </c>
      <c r="C23" s="50">
        <v>131</v>
      </c>
      <c r="D23" s="53">
        <f t="shared" si="0"/>
        <v>691</v>
      </c>
      <c r="E23" s="50">
        <v>260</v>
      </c>
      <c r="F23" s="49">
        <v>1662</v>
      </c>
      <c r="G23" s="50">
        <v>392</v>
      </c>
      <c r="H23" s="49">
        <v>772</v>
      </c>
      <c r="I23" s="50">
        <v>270</v>
      </c>
      <c r="J23" s="49">
        <v>890</v>
      </c>
      <c r="K23" s="48">
        <v>121</v>
      </c>
    </row>
    <row r="24" spans="1:11" ht="21" customHeight="1">
      <c r="A24" s="51" t="s">
        <v>40</v>
      </c>
      <c r="B24" s="49">
        <v>723</v>
      </c>
      <c r="C24" s="50">
        <v>80</v>
      </c>
      <c r="D24" s="53">
        <f t="shared" si="0"/>
        <v>378</v>
      </c>
      <c r="E24" s="50">
        <v>137</v>
      </c>
      <c r="F24" s="49">
        <v>1101</v>
      </c>
      <c r="G24" s="50">
        <v>217</v>
      </c>
      <c r="H24" s="49">
        <v>516</v>
      </c>
      <c r="I24" s="50">
        <v>153</v>
      </c>
      <c r="J24" s="49">
        <v>585</v>
      </c>
      <c r="K24" s="48">
        <v>64</v>
      </c>
    </row>
    <row r="25" spans="1:11" ht="21" customHeight="1">
      <c r="A25" s="51" t="s">
        <v>39</v>
      </c>
      <c r="B25" s="49">
        <v>329</v>
      </c>
      <c r="C25" s="50">
        <v>35</v>
      </c>
      <c r="D25" s="53">
        <f t="shared" si="0"/>
        <v>312</v>
      </c>
      <c r="E25" s="50">
        <v>88</v>
      </c>
      <c r="F25" s="49">
        <v>641</v>
      </c>
      <c r="G25" s="50">
        <v>123</v>
      </c>
      <c r="H25" s="49">
        <v>384</v>
      </c>
      <c r="I25" s="50">
        <v>94</v>
      </c>
      <c r="J25" s="49">
        <v>257</v>
      </c>
      <c r="K25" s="48">
        <v>29</v>
      </c>
    </row>
    <row r="26" spans="1:11" ht="21" customHeight="1">
      <c r="A26" s="51" t="s">
        <v>38</v>
      </c>
      <c r="B26" s="49">
        <v>1514</v>
      </c>
      <c r="C26" s="50">
        <v>192</v>
      </c>
      <c r="D26" s="53">
        <f t="shared" si="0"/>
        <v>1179</v>
      </c>
      <c r="E26" s="50">
        <v>468</v>
      </c>
      <c r="F26" s="49">
        <v>2693</v>
      </c>
      <c r="G26" s="50">
        <v>661</v>
      </c>
      <c r="H26" s="49">
        <v>1231</v>
      </c>
      <c r="I26" s="50">
        <v>445</v>
      </c>
      <c r="J26" s="49">
        <v>1462</v>
      </c>
      <c r="K26" s="48">
        <v>216</v>
      </c>
    </row>
    <row r="27" spans="1:11" ht="21" customHeight="1">
      <c r="A27" s="51" t="s">
        <v>37</v>
      </c>
      <c r="B27" s="49">
        <v>2158</v>
      </c>
      <c r="C27" s="50">
        <v>234</v>
      </c>
      <c r="D27" s="53">
        <f t="shared" si="0"/>
        <v>856</v>
      </c>
      <c r="E27" s="50">
        <v>341</v>
      </c>
      <c r="F27" s="49">
        <v>3014</v>
      </c>
      <c r="G27" s="50">
        <v>574</v>
      </c>
      <c r="H27" s="49">
        <v>1290</v>
      </c>
      <c r="I27" s="50">
        <v>385</v>
      </c>
      <c r="J27" s="49">
        <v>1724</v>
      </c>
      <c r="K27" s="48">
        <v>189</v>
      </c>
    </row>
    <row r="28" spans="1:11" ht="21" customHeight="1">
      <c r="A28" s="51" t="s">
        <v>36</v>
      </c>
      <c r="B28" s="49">
        <v>452</v>
      </c>
      <c r="C28" s="50">
        <v>47</v>
      </c>
      <c r="D28" s="53">
        <f t="shared" si="0"/>
        <v>247</v>
      </c>
      <c r="E28" s="50">
        <v>81</v>
      </c>
      <c r="F28" s="49">
        <v>699</v>
      </c>
      <c r="G28" s="50">
        <v>128</v>
      </c>
      <c r="H28" s="49">
        <v>344</v>
      </c>
      <c r="I28" s="50">
        <v>87</v>
      </c>
      <c r="J28" s="49">
        <v>355</v>
      </c>
      <c r="K28" s="48">
        <v>41</v>
      </c>
    </row>
    <row r="29" spans="1:11" ht="21" customHeight="1">
      <c r="A29" s="51" t="s">
        <v>35</v>
      </c>
      <c r="B29" s="49">
        <v>230</v>
      </c>
      <c r="C29" s="50">
        <v>37</v>
      </c>
      <c r="D29" s="53">
        <f t="shared" si="0"/>
        <v>212</v>
      </c>
      <c r="E29" s="50">
        <v>90</v>
      </c>
      <c r="F29" s="49">
        <v>442</v>
      </c>
      <c r="G29" s="50">
        <v>126</v>
      </c>
      <c r="H29" s="49">
        <v>257</v>
      </c>
      <c r="I29" s="50">
        <v>88</v>
      </c>
      <c r="J29" s="49">
        <v>185</v>
      </c>
      <c r="K29" s="48">
        <v>39</v>
      </c>
    </row>
    <row r="30" spans="1:11" ht="21" customHeight="1">
      <c r="A30" s="51" t="s">
        <v>34</v>
      </c>
      <c r="B30" s="49">
        <v>1114</v>
      </c>
      <c r="C30" s="50">
        <v>136</v>
      </c>
      <c r="D30" s="53">
        <f t="shared" si="0"/>
        <v>493</v>
      </c>
      <c r="E30" s="50">
        <v>269</v>
      </c>
      <c r="F30" s="49">
        <v>1607</v>
      </c>
      <c r="G30" s="50">
        <v>405</v>
      </c>
      <c r="H30" s="49">
        <v>691</v>
      </c>
      <c r="I30" s="50">
        <v>281</v>
      </c>
      <c r="J30" s="49">
        <v>916</v>
      </c>
      <c r="K30" s="48">
        <v>124</v>
      </c>
    </row>
    <row r="31" spans="1:11" ht="21" customHeight="1">
      <c r="A31" s="51" t="s">
        <v>33</v>
      </c>
      <c r="B31" s="49">
        <v>276</v>
      </c>
      <c r="C31" s="50">
        <v>46</v>
      </c>
      <c r="D31" s="53">
        <f t="shared" si="0"/>
        <v>212</v>
      </c>
      <c r="E31" s="50">
        <v>85</v>
      </c>
      <c r="F31" s="49">
        <v>488</v>
      </c>
      <c r="G31" s="50">
        <v>132</v>
      </c>
      <c r="H31" s="49">
        <v>239</v>
      </c>
      <c r="I31" s="50">
        <v>97</v>
      </c>
      <c r="J31" s="49">
        <v>249</v>
      </c>
      <c r="K31" s="48">
        <v>34</v>
      </c>
    </row>
    <row r="32" spans="1:11" ht="21" customHeight="1">
      <c r="A32" s="51" t="s">
        <v>32</v>
      </c>
      <c r="B32" s="49">
        <v>693</v>
      </c>
      <c r="C32" s="50">
        <v>104</v>
      </c>
      <c r="D32" s="53">
        <f t="shared" si="0"/>
        <v>583</v>
      </c>
      <c r="E32" s="50">
        <v>271</v>
      </c>
      <c r="F32" s="49">
        <v>1276</v>
      </c>
      <c r="G32" s="50">
        <v>376</v>
      </c>
      <c r="H32" s="49">
        <v>608</v>
      </c>
      <c r="I32" s="50">
        <v>287</v>
      </c>
      <c r="J32" s="49">
        <v>668</v>
      </c>
      <c r="K32" s="48">
        <v>88</v>
      </c>
    </row>
    <row r="33" spans="1:11" ht="21" customHeight="1">
      <c r="A33" s="51" t="s">
        <v>31</v>
      </c>
      <c r="B33" s="49">
        <v>461</v>
      </c>
      <c r="C33" s="50">
        <v>67</v>
      </c>
      <c r="D33" s="53">
        <f t="shared" si="0"/>
        <v>326</v>
      </c>
      <c r="E33" s="50">
        <v>136</v>
      </c>
      <c r="F33" s="49">
        <v>787</v>
      </c>
      <c r="G33" s="50">
        <v>203</v>
      </c>
      <c r="H33" s="49">
        <v>319</v>
      </c>
      <c r="I33" s="50">
        <v>135</v>
      </c>
      <c r="J33" s="49">
        <v>468</v>
      </c>
      <c r="K33" s="48">
        <v>67</v>
      </c>
    </row>
    <row r="34" spans="1:11" ht="21" customHeight="1">
      <c r="A34" s="51" t="s">
        <v>30</v>
      </c>
      <c r="B34" s="49">
        <v>1059</v>
      </c>
      <c r="C34" s="50">
        <v>138</v>
      </c>
      <c r="D34" s="53">
        <f t="shared" si="0"/>
        <v>545</v>
      </c>
      <c r="E34" s="50">
        <v>244</v>
      </c>
      <c r="F34" s="49">
        <v>1604</v>
      </c>
      <c r="G34" s="50">
        <v>383</v>
      </c>
      <c r="H34" s="49">
        <v>702</v>
      </c>
      <c r="I34" s="50">
        <v>253</v>
      </c>
      <c r="J34" s="49">
        <v>902</v>
      </c>
      <c r="K34" s="48">
        <v>130</v>
      </c>
    </row>
    <row r="35" spans="1:11" ht="21" customHeight="1">
      <c r="A35" s="51" t="s">
        <v>29</v>
      </c>
      <c r="B35" s="49">
        <v>344</v>
      </c>
      <c r="C35" s="50">
        <v>44</v>
      </c>
      <c r="D35" s="53">
        <f t="shared" si="0"/>
        <v>250</v>
      </c>
      <c r="E35" s="50">
        <v>92</v>
      </c>
      <c r="F35" s="49">
        <v>594</v>
      </c>
      <c r="G35" s="50">
        <v>136</v>
      </c>
      <c r="H35" s="49">
        <v>244</v>
      </c>
      <c r="I35" s="50">
        <v>95</v>
      </c>
      <c r="J35" s="49">
        <v>350</v>
      </c>
      <c r="K35" s="48">
        <v>41</v>
      </c>
    </row>
    <row r="36" spans="1:11" s="43" customFormat="1" ht="21" customHeight="1">
      <c r="A36" s="47"/>
      <c r="B36" s="45"/>
      <c r="C36" s="46"/>
      <c r="D36" s="144"/>
      <c r="E36" s="46"/>
      <c r="F36" s="45"/>
      <c r="G36" s="46"/>
      <c r="H36" s="45"/>
      <c r="I36" s="46"/>
      <c r="J36" s="45"/>
      <c r="K36" s="44"/>
    </row>
    <row r="37" spans="1:11" s="3" customFormat="1" ht="21" customHeight="1" thickBot="1">
      <c r="A37" s="42" t="s">
        <v>28</v>
      </c>
      <c r="B37" s="41">
        <v>13916</v>
      </c>
      <c r="C37" s="79">
        <v>11204</v>
      </c>
      <c r="D37" s="41">
        <f t="shared" si="0"/>
        <v>4109</v>
      </c>
      <c r="E37" s="79">
        <v>5145</v>
      </c>
      <c r="F37" s="41">
        <v>18025</v>
      </c>
      <c r="G37" s="79">
        <v>16348</v>
      </c>
      <c r="H37" s="41">
        <v>3903</v>
      </c>
      <c r="I37" s="79">
        <v>5278</v>
      </c>
      <c r="J37" s="41">
        <v>14122</v>
      </c>
      <c r="K37" s="82">
        <v>11075</v>
      </c>
    </row>
    <row r="38" spans="1:11" s="3" customFormat="1" ht="21" customHeight="1" thickBot="1" thickTop="1">
      <c r="A38" s="40" t="s">
        <v>27</v>
      </c>
      <c r="B38" s="81">
        <v>121624</v>
      </c>
      <c r="C38" s="80">
        <v>26396</v>
      </c>
      <c r="D38" s="81">
        <f aca="true" t="shared" si="1" ref="D38:K38">SUM(D6:D37)</f>
        <v>56218</v>
      </c>
      <c r="E38" s="80">
        <f t="shared" si="1"/>
        <v>27899</v>
      </c>
      <c r="F38" s="39">
        <f t="shared" si="1"/>
        <v>177842</v>
      </c>
      <c r="G38" s="80">
        <f t="shared" si="1"/>
        <v>54295</v>
      </c>
      <c r="H38" s="39">
        <f t="shared" si="1"/>
        <v>66323</v>
      </c>
      <c r="I38" s="80">
        <f t="shared" si="1"/>
        <v>28954</v>
      </c>
      <c r="J38" s="39">
        <f t="shared" si="1"/>
        <v>111519</v>
      </c>
      <c r="K38" s="83">
        <f t="shared" si="1"/>
        <v>25341</v>
      </c>
    </row>
    <row r="39" ht="11.25">
      <c r="A39" s="2" t="s">
        <v>26</v>
      </c>
    </row>
    <row r="42" spans="2:11" ht="11.25">
      <c r="B42" s="38"/>
      <c r="C42" s="38"/>
      <c r="D42" s="38"/>
      <c r="E42" s="38"/>
      <c r="F42" s="38"/>
      <c r="G42" s="38"/>
      <c r="H42" s="38"/>
      <c r="I42" s="38"/>
      <c r="J42" s="38"/>
      <c r="K42" s="38"/>
    </row>
    <row r="43" spans="2:11" ht="11.25">
      <c r="B43" s="38"/>
      <c r="C43" s="38"/>
      <c r="D43" s="38"/>
      <c r="E43" s="38"/>
      <c r="F43" s="38"/>
      <c r="G43" s="38"/>
      <c r="H43" s="38"/>
      <c r="I43" s="38"/>
      <c r="J43" s="38"/>
      <c r="K43" s="38"/>
    </row>
  </sheetData>
  <sheetProtection/>
  <mergeCells count="7">
    <mergeCell ref="A2:A4"/>
    <mergeCell ref="B2:G2"/>
    <mergeCell ref="H2:I3"/>
    <mergeCell ref="J2:K3"/>
    <mergeCell ref="B3:C3"/>
    <mergeCell ref="D3:E3"/>
    <mergeCell ref="F3:G3"/>
  </mergeCells>
  <printOptions/>
  <pageMargins left="0.7874015748031497" right="0.4724409448818898" top="0.984251968503937" bottom="0.984251968503937" header="0.5118110236220472" footer="0.5118110236220472"/>
  <pageSetup fitToHeight="1" fitToWidth="1" horizontalDpi="600" verticalDpi="600" orientation="portrait" paperSize="9" scale="89" r:id="rId1"/>
  <headerFooter alignWithMargins="0">
    <oddFooter>&amp;R&amp;9札幌国税局　
国税滞納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5"/>
  <sheetViews>
    <sheetView showGridLines="0" tabSelected="1" zoomScalePageLayoutView="0" workbookViewId="0" topLeftCell="A1">
      <selection activeCell="B16" sqref="B16"/>
    </sheetView>
  </sheetViews>
  <sheetFormatPr defaultColWidth="15.625" defaultRowHeight="13.5"/>
  <cols>
    <col min="1" max="1" width="38.875" style="2" bestFit="1" customWidth="1"/>
    <col min="2" max="2" width="30.875" style="2" customWidth="1"/>
    <col min="3" max="3" width="13.375" style="2" customWidth="1"/>
    <col min="4" max="16384" width="15.625" style="2" customWidth="1"/>
  </cols>
  <sheetData>
    <row r="1" spans="1:2" ht="21">
      <c r="A1" s="204" t="s">
        <v>66</v>
      </c>
      <c r="B1" s="204"/>
    </row>
    <row r="2" spans="1:2" ht="4.5" customHeight="1">
      <c r="A2" s="77"/>
      <c r="B2" s="77"/>
    </row>
    <row r="3" ht="13.5" customHeight="1" thickBot="1">
      <c r="A3" s="2" t="s">
        <v>82</v>
      </c>
    </row>
    <row r="4" spans="1:2" ht="38.25" customHeight="1" thickBot="1">
      <c r="A4" s="117" t="s">
        <v>81</v>
      </c>
      <c r="B4" s="113" t="s">
        <v>83</v>
      </c>
    </row>
    <row r="5" spans="1:2" ht="12" customHeight="1">
      <c r="A5" s="76"/>
      <c r="B5" s="75" t="s">
        <v>65</v>
      </c>
    </row>
    <row r="6" spans="1:3" s="29" customFormat="1" ht="30" customHeight="1">
      <c r="A6" s="73" t="s">
        <v>72</v>
      </c>
      <c r="B6" s="74">
        <v>83748152</v>
      </c>
      <c r="C6" s="71"/>
    </row>
    <row r="7" spans="1:3" s="29" customFormat="1" ht="30" customHeight="1">
      <c r="A7" s="73" t="s">
        <v>73</v>
      </c>
      <c r="B7" s="72">
        <v>79798748</v>
      </c>
      <c r="C7" s="71"/>
    </row>
    <row r="8" spans="1:3" s="29" customFormat="1" ht="30" customHeight="1">
      <c r="A8" s="73" t="s">
        <v>74</v>
      </c>
      <c r="B8" s="78">
        <v>89502795</v>
      </c>
      <c r="C8" s="71"/>
    </row>
    <row r="9" spans="1:3" s="29" customFormat="1" ht="30" customHeight="1">
      <c r="A9" s="73" t="s">
        <v>75</v>
      </c>
      <c r="B9" s="114">
        <v>95842707</v>
      </c>
      <c r="C9" s="71"/>
    </row>
    <row r="10" spans="1:3" ht="30" customHeight="1">
      <c r="A10" s="70" t="s">
        <v>76</v>
      </c>
      <c r="B10" s="115">
        <v>116999483</v>
      </c>
      <c r="C10" s="63"/>
    </row>
    <row r="11" spans="1:3" ht="30" customHeight="1">
      <c r="A11" s="69" t="s">
        <v>70</v>
      </c>
      <c r="B11" s="68">
        <v>51315927</v>
      </c>
      <c r="C11" s="63"/>
    </row>
    <row r="12" spans="1:3" ht="30" customHeight="1">
      <c r="A12" s="67" t="s">
        <v>71</v>
      </c>
      <c r="B12" s="66">
        <v>5609337</v>
      </c>
      <c r="C12" s="63"/>
    </row>
    <row r="13" spans="1:3" ht="30" customHeight="1">
      <c r="A13" s="67" t="s">
        <v>9</v>
      </c>
      <c r="B13" s="66">
        <v>14059543</v>
      </c>
      <c r="C13" s="63"/>
    </row>
    <row r="14" spans="1:3" ht="30" customHeight="1">
      <c r="A14" s="67" t="s">
        <v>64</v>
      </c>
      <c r="B14" s="66">
        <v>43867896</v>
      </c>
      <c r="C14" s="63"/>
    </row>
    <row r="15" spans="1:3" ht="30" customHeight="1" thickBot="1">
      <c r="A15" s="65" t="s">
        <v>12</v>
      </c>
      <c r="B15" s="64">
        <v>2146779</v>
      </c>
      <c r="C15" s="63"/>
    </row>
    <row r="16" spans="1:3" s="3" customFormat="1" ht="30" customHeight="1" thickBot="1" thickTop="1">
      <c r="A16" s="62" t="s">
        <v>63</v>
      </c>
      <c r="B16" s="61">
        <v>116999483</v>
      </c>
      <c r="C16" s="58"/>
    </row>
    <row r="17" spans="1:3" s="3" customFormat="1" ht="8.25" customHeight="1">
      <c r="A17" s="60"/>
      <c r="B17" s="59"/>
      <c r="C17" s="58"/>
    </row>
    <row r="18" ht="11.25">
      <c r="A18" s="1" t="s">
        <v>79</v>
      </c>
    </row>
    <row r="19" ht="11.25">
      <c r="A19" s="2" t="s">
        <v>62</v>
      </c>
    </row>
    <row r="23" ht="11.25">
      <c r="B23" s="57"/>
    </row>
    <row r="24" ht="11.25">
      <c r="B24" s="2" t="s">
        <v>110</v>
      </c>
    </row>
    <row r="25" ht="11.25">
      <c r="B25" s="2" t="s">
        <v>111</v>
      </c>
    </row>
  </sheetData>
  <sheetProtection/>
  <mergeCells count="1">
    <mergeCell ref="A1:B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&amp;R&amp;8札幌国税局　
還付金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2017-11-29T00:41:12Z</dcterms:created>
  <dcterms:modified xsi:type="dcterms:W3CDTF">2017-11-29T00:41:22Z</dcterms:modified>
  <cp:category/>
  <cp:version/>
  <cp:contentType/>
  <cp:contentStatus/>
</cp:coreProperties>
</file>