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40" windowHeight="6525" activeTab="0"/>
  </bookViews>
  <sheets>
    <sheet name="7 (1)課税状況" sheetId="1" r:id="rId1"/>
    <sheet name="7 (2)課税状況の累年比較" sheetId="2" r:id="rId2"/>
    <sheet name="7 (3)課税事業者等届出件数" sheetId="3" r:id="rId3"/>
    <sheet name="7 (4)-1税務署別(個人事業者）" sheetId="4" r:id="rId4"/>
    <sheet name="7 (4)-2税務署別（法人）" sheetId="5" r:id="rId5"/>
    <sheet name="7 (4)-3税務署別（合計）" sheetId="6" r:id="rId6"/>
  </sheets>
  <definedNames>
    <definedName name="_xlnm.Print_Area" localSheetId="3">'7 (4)-1税務署別(個人事業者）'!$A$1:$N$39</definedName>
    <definedName name="_xlnm.Print_Area" localSheetId="4">'7 (4)-2税務署別（法人）'!$A$1:$N$39</definedName>
    <definedName name="_xlnm.Print_Area" localSheetId="5">'7 (4)-3税務署別（合計）'!$A$1:$R$39</definedName>
    <definedName name="_xlnm.Print_Titles" localSheetId="3">'7 (4)-1税務署別(個人事業者）'!$3:$6</definedName>
    <definedName name="_xlnm.Print_Titles" localSheetId="4">'7 (4)-2税務署別（法人）'!$3:$6</definedName>
    <definedName name="_xlnm.Print_Titles" localSheetId="5">'7 (4)-3税務署別（合計）'!$3:$6</definedName>
  </definedNames>
  <calcPr fullCalcOnLoad="1"/>
</workbook>
</file>

<file path=xl/sharedStrings.xml><?xml version="1.0" encoding="utf-8"?>
<sst xmlns="http://schemas.openxmlformats.org/spreadsheetml/2006/main" count="294" uniqueCount="113">
  <si>
    <t>(4)　税務署別課税状況</t>
  </si>
  <si>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</si>
  <si>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</si>
  <si>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</si>
  <si>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</si>
  <si>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</si>
  <si>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</si>
  <si>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</si>
  <si>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</si>
  <si>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</si>
  <si>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</si>
  <si>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</si>
  <si>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</si>
  <si>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</si>
  <si>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</si>
  <si>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</si>
  <si>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</si>
  <si>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</si>
  <si>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札幌中</t>
  </si>
  <si>
    <t>札幌北</t>
  </si>
  <si>
    <t>札幌南</t>
  </si>
  <si>
    <t>札幌西</t>
  </si>
  <si>
    <t>札幌東</t>
  </si>
  <si>
    <t>函館</t>
  </si>
  <si>
    <t>小樽</t>
  </si>
  <si>
    <t>旭川中</t>
  </si>
  <si>
    <t>旭川東</t>
  </si>
  <si>
    <t>室蘭</t>
  </si>
  <si>
    <t>釧路</t>
  </si>
  <si>
    <t>帯広</t>
  </si>
  <si>
    <t>北見</t>
  </si>
  <si>
    <t>岩見沢</t>
  </si>
  <si>
    <t>網走</t>
  </si>
  <si>
    <t>留萌</t>
  </si>
  <si>
    <t>苫小牧</t>
  </si>
  <si>
    <t>稚内</t>
  </si>
  <si>
    <t>紋別</t>
  </si>
  <si>
    <t>名寄</t>
  </si>
  <si>
    <t>根室</t>
  </si>
  <si>
    <t>滝川</t>
  </si>
  <si>
    <t>深川</t>
  </si>
  <si>
    <t>富良野</t>
  </si>
  <si>
    <t>八雲</t>
  </si>
  <si>
    <t>江差</t>
  </si>
  <si>
    <t>倶知安</t>
  </si>
  <si>
    <t>余市</t>
  </si>
  <si>
    <t>浦河</t>
  </si>
  <si>
    <t>十勝池田</t>
  </si>
  <si>
    <t>(4)　税務署別課税状況（続）</t>
  </si>
  <si>
    <t>　ロ　法　　　人</t>
  </si>
  <si>
    <t>税務署名</t>
  </si>
  <si>
    <t>札幌中</t>
  </si>
  <si>
    <t>　ハ　個人事業者と法人の合計</t>
  </si>
  <si>
    <t>課　税　事　業　者　等　届　出　件　数</t>
  </si>
  <si>
    <t>課税事業者
届出</t>
  </si>
  <si>
    <t>課税事業者
選択届出</t>
  </si>
  <si>
    <t>新設法人に
該当する旨
の届出</t>
  </si>
  <si>
    <t>合　　　計</t>
  </si>
  <si>
    <t>件数</t>
  </si>
  <si>
    <t>件数</t>
  </si>
  <si>
    <t>税　　　額
(①－②＋③)</t>
  </si>
  <si>
    <t>税　　　額
(①－②＋③)</t>
  </si>
  <si>
    <t>税　　額
(①－②＋③)</t>
  </si>
  <si>
    <t>（注）この表は「(1)　課税状況」の現年分及び「(3)　課税事業者等届出件数」を税務署別に示したものである（加算税を除く）。</t>
  </si>
  <si>
    <t>（注）この表は「(1)　課税状況」の現年分を税務署別に示したものである（加算税を除く）。</t>
  </si>
  <si>
    <t>合　　計</t>
  </si>
  <si>
    <t>調査対象等：</t>
  </si>
  <si>
    <t>加算税</t>
  </si>
  <si>
    <t>実</t>
  </si>
  <si>
    <t>差引計</t>
  </si>
  <si>
    <t>申告及び処理による
減差税額のあるもの</t>
  </si>
  <si>
    <t>申告及び処理による
増差税額のあるもの</t>
  </si>
  <si>
    <t>既往年分</t>
  </si>
  <si>
    <t>還付申告及び処理</t>
  </si>
  <si>
    <t>納税申告計</t>
  </si>
  <si>
    <t>簡易申告及び処理</t>
  </si>
  <si>
    <t>一般申告及び処理</t>
  </si>
  <si>
    <t>現年分</t>
  </si>
  <si>
    <t>千円</t>
  </si>
  <si>
    <t>件</t>
  </si>
  <si>
    <t>税　　　額</t>
  </si>
  <si>
    <t>件　　　数</t>
  </si>
  <si>
    <t>合　　　　　計</t>
  </si>
  <si>
    <t>法　　　　　人</t>
  </si>
  <si>
    <t>個　人　事　業　者</t>
  </si>
  <si>
    <t>区　　　分</t>
  </si>
  <si>
    <t>(1)　課税状況</t>
  </si>
  <si>
    <t>７　消　費　税</t>
  </si>
  <si>
    <t>納税申告計</t>
  </si>
  <si>
    <t>平成22年度</t>
  </si>
  <si>
    <t>平成21年度</t>
  </si>
  <si>
    <t>平成20年度</t>
  </si>
  <si>
    <t>平成19年度</t>
  </si>
  <si>
    <t>平成18年度</t>
  </si>
  <si>
    <t>税　　額</t>
  </si>
  <si>
    <t>件　　数</t>
  </si>
  <si>
    <t>合　　　　　　　計</t>
  </si>
  <si>
    <t>法　　　　　　　人</t>
  </si>
  <si>
    <t>(2)　課税状況の累年比較</t>
  </si>
  <si>
    <t>(3)　課税事業者等届出件数</t>
  </si>
  <si>
    <t>課税事業者届出書</t>
  </si>
  <si>
    <t>課税事業者選択届出書</t>
  </si>
  <si>
    <t>新設法人に該当する旨の届出書</t>
  </si>
  <si>
    <t>合　　　　　　　　　計</t>
  </si>
  <si>
    <t>調査対象等：平成22年度末（平成23年３月31日現在）の届出件数を示している。</t>
  </si>
  <si>
    <t>-</t>
  </si>
  <si>
    <t>　　（注）　納税義務者でなくなった旨の届出書又は課税事業者選択不適用届出書を提出した者は含まない。</t>
  </si>
  <si>
    <t>　　（注）　</t>
  </si>
  <si>
    <t>　　　　　　</t>
  </si>
  <si>
    <t xml:space="preserve">  １　税関分は含まない。</t>
  </si>
  <si>
    <t xml:space="preserve">  ２　「件数欄」の「実」は、実件数を示す。</t>
  </si>
  <si>
    <t xml:space="preserve">  「現年分」は、平成22年４月１日から平成23年３月31日までに終了した課税期間について、平成23
年６月30日現在の申告（国・地方公共団体等については平成23年９月30日までの申告を含む。）及び
処理（更正、決定等）による課税事績を「申告書及び決議書」に基づいて作成した。</t>
  </si>
  <si>
    <t>　「既往年分」は、平成22年３月31日以前に終了した課税期間について、平成22年７月１日から平成
23年６月30日までの間の申告（平成22年７月１日から同年９月30日までの間の国・地方公共団体等に
係る申告を除く。）及び処理（更正、決定等）による課税事績を「申告書及び決議書」に基づいて作
成した。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</si>
</sst>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3">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sz val="13"/>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hair"/>
      <top/>
      <bottom style="hair">
        <color indexed="55"/>
      </bottom>
    </border>
    <border>
      <left style="hair"/>
      <right style="thin"/>
      <top/>
      <bottom style="hair">
        <color indexed="55"/>
      </bottom>
    </border>
    <border>
      <left style="hair"/>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top style="hair">
        <color indexed="55"/>
      </top>
      <bottom style="hair">
        <color indexed="55"/>
      </bottom>
    </border>
    <border>
      <left style="thin"/>
      <right style="medium"/>
      <top style="hair">
        <color indexed="55"/>
      </top>
      <bottom style="hair">
        <color indexed="55"/>
      </bottom>
    </border>
    <border>
      <left style="medium"/>
      <right/>
      <top/>
      <bottom style="medium"/>
    </border>
    <border>
      <left style="thin"/>
      <right style="hair"/>
      <top/>
      <bottom style="medium"/>
    </border>
    <border>
      <left style="hair"/>
      <right style="thin"/>
      <top/>
      <bottom style="medium"/>
    </border>
    <border>
      <left style="hair"/>
      <right/>
      <top/>
      <bottom style="medium"/>
    </border>
    <border>
      <left style="thin"/>
      <right style="medium"/>
      <top/>
      <bottom style="medium"/>
    </border>
    <border>
      <left style="hair"/>
      <right style="thin"/>
      <top style="hair"/>
      <bottom style="thin"/>
    </border>
    <border>
      <left style="hair"/>
      <right style="hair"/>
      <top style="thin"/>
      <bottom/>
    </border>
    <border>
      <left style="hair"/>
      <right style="hair"/>
      <top/>
      <bottom style="hair">
        <color indexed="55"/>
      </bottom>
    </border>
    <border>
      <left style="thin"/>
      <right style="hair"/>
      <top style="hair"/>
      <bottom style="thin"/>
    </border>
    <border>
      <left style="hair"/>
      <right/>
      <top style="hair"/>
      <bottom style="thin"/>
    </border>
    <border>
      <left/>
      <right/>
      <top style="medium"/>
      <bottom/>
    </border>
    <border>
      <left style="hair"/>
      <right style="medium"/>
      <top/>
      <bottom style="medium"/>
    </border>
    <border>
      <left style="hair"/>
      <right style="hair"/>
      <top/>
      <bottom style="medium"/>
    </border>
    <border>
      <left style="hair"/>
      <right style="medium"/>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hair">
        <color indexed="55"/>
      </top>
      <bottom style="hair">
        <color indexed="55"/>
      </bottom>
    </border>
    <border>
      <left style="hair"/>
      <right style="hair"/>
      <top style="hair">
        <color indexed="55"/>
      </top>
      <bottom style="hair">
        <color indexed="55"/>
      </bottom>
    </border>
    <border>
      <left style="thin"/>
      <right style="hair"/>
      <top/>
      <bottom/>
    </border>
    <border>
      <left style="hair"/>
      <right style="medium"/>
      <top style="thin"/>
      <bottom style="hair">
        <color indexed="55"/>
      </bottom>
    </border>
    <border>
      <left style="hair"/>
      <right style="hair"/>
      <top style="thin"/>
      <bottom style="hair">
        <color indexed="55"/>
      </bottom>
    </border>
    <border>
      <left style="hair"/>
      <right style="thin"/>
      <top style="thin"/>
      <bottom style="hair">
        <color indexed="55"/>
      </bottom>
    </border>
    <border>
      <left style="hair"/>
      <right style="medium"/>
      <top style="hair">
        <color indexed="55"/>
      </top>
      <bottom/>
    </border>
    <border>
      <left style="hair"/>
      <right style="hair"/>
      <top style="hair">
        <color indexed="55"/>
      </top>
      <bottom/>
    </border>
    <border>
      <left style="hair"/>
      <right style="thin"/>
      <top style="hair">
        <color indexed="55"/>
      </top>
      <bottom/>
    </border>
    <border>
      <left style="hair"/>
      <right style="thin"/>
      <top style="hair">
        <color indexed="55"/>
      </top>
      <bottom style="thin"/>
    </border>
    <border>
      <left style="hair"/>
      <right style="medium"/>
      <top/>
      <bottom style="hair">
        <color indexed="55"/>
      </bottom>
    </border>
    <border>
      <left style="hair"/>
      <right style="medium"/>
      <top style="thin"/>
      <bottom/>
    </border>
    <border>
      <left style="hair"/>
      <right style="medium"/>
      <top style="hair">
        <color indexed="55"/>
      </top>
      <bottom style="medium"/>
    </border>
    <border>
      <left style="thin"/>
      <right style="hair"/>
      <top style="hair">
        <color indexed="55"/>
      </top>
      <bottom style="medium"/>
    </border>
    <border>
      <left style="hair"/>
      <right style="thin"/>
      <top style="hair">
        <color indexed="55"/>
      </top>
      <bottom style="medium"/>
    </border>
    <border>
      <left style="thin"/>
      <right style="hair"/>
      <top style="thin"/>
      <bottom style="hair">
        <color indexed="55"/>
      </bottom>
    </border>
    <border>
      <left style="hair"/>
      <right style="medium"/>
      <top style="hair">
        <color indexed="55"/>
      </top>
      <bottom style="thin"/>
    </border>
    <border>
      <left style="thin"/>
      <right style="hair"/>
      <top style="hair">
        <color indexed="55"/>
      </top>
      <bottom style="thin"/>
    </border>
    <border>
      <left/>
      <right style="medium"/>
      <top style="thin"/>
      <bottom/>
    </border>
    <border>
      <left/>
      <right style="thin"/>
      <top style="thin"/>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medium"/>
      <right style="thin"/>
      <top/>
      <bottom style="medium"/>
    </border>
    <border>
      <left style="thin"/>
      <right style="thin"/>
      <top/>
      <bottom style="medium"/>
    </border>
    <border>
      <left style="thin"/>
      <right/>
      <top/>
      <bottom style="medium"/>
    </border>
    <border>
      <left style="thin"/>
      <right style="hair"/>
      <top style="hair">
        <color indexed="55"/>
      </top>
      <bottom style="double"/>
    </border>
    <border>
      <left style="hair"/>
      <right style="hair"/>
      <top style="hair">
        <color indexed="55"/>
      </top>
      <bottom style="double"/>
    </border>
    <border>
      <left style="hair"/>
      <right/>
      <top style="hair">
        <color indexed="55"/>
      </top>
      <bottom style="double"/>
    </border>
    <border>
      <left style="thin"/>
      <right style="medium"/>
      <top style="hair">
        <color indexed="55"/>
      </top>
      <bottom style="double"/>
    </border>
    <border>
      <left style="medium"/>
      <right/>
      <top style="hair">
        <color indexed="55"/>
      </top>
      <bottom style="double"/>
    </border>
    <border>
      <left style="hair"/>
      <right style="thin"/>
      <top style="hair">
        <color indexed="55"/>
      </top>
      <bottom style="double"/>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medium"/>
      <right style="hair"/>
      <top style="hair"/>
      <bottom style="thin"/>
    </border>
    <border>
      <left style="medium"/>
      <right style="hair"/>
      <top style="thin"/>
      <bottom/>
    </border>
    <border>
      <left style="thin"/>
      <right style="medium"/>
      <top/>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top style="medium"/>
      <bottom style="hair"/>
    </border>
    <border>
      <left style="hair"/>
      <right/>
      <top style="hair"/>
      <bottom style="hair"/>
    </border>
    <border>
      <left style="medium"/>
      <right/>
      <top/>
      <bottom style="thin"/>
    </border>
    <border>
      <left style="thin"/>
      <right style="thin"/>
      <top style="medium"/>
      <bottom style="hair"/>
    </border>
    <border>
      <left/>
      <right/>
      <top/>
      <bottom style="medium"/>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206">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176" fontId="3" fillId="34" borderId="16" xfId="60" applyNumberFormat="1" applyFont="1" applyFill="1" applyBorder="1" applyAlignment="1">
      <alignment horizontal="right" vertical="center"/>
      <protection/>
    </xf>
    <xf numFmtId="176" fontId="3" fillId="35" borderId="17" xfId="60" applyNumberFormat="1" applyFont="1" applyFill="1" applyBorder="1" applyAlignment="1">
      <alignment horizontal="right" vertical="center"/>
      <protection/>
    </xf>
    <xf numFmtId="176" fontId="3" fillId="35" borderId="18" xfId="60" applyNumberFormat="1" applyFont="1" applyFill="1" applyBorder="1" applyAlignment="1">
      <alignment horizontal="right" vertical="center"/>
      <protection/>
    </xf>
    <xf numFmtId="0" fontId="3" fillId="36" borderId="19" xfId="60" applyFont="1" applyFill="1" applyBorder="1" applyAlignment="1">
      <alignment horizontal="distributed" vertical="center"/>
      <protection/>
    </xf>
    <xf numFmtId="0" fontId="3" fillId="36" borderId="20" xfId="60" applyFont="1" applyFill="1" applyBorder="1" applyAlignment="1">
      <alignment horizontal="distributed" vertical="center"/>
      <protection/>
    </xf>
    <xf numFmtId="176" fontId="3" fillId="34" borderId="21" xfId="60" applyNumberFormat="1" applyFont="1" applyFill="1" applyBorder="1" applyAlignment="1">
      <alignment horizontal="right" vertical="center"/>
      <protection/>
    </xf>
    <xf numFmtId="176" fontId="3" fillId="35" borderId="22" xfId="60" applyNumberFormat="1" applyFont="1" applyFill="1" applyBorder="1" applyAlignment="1">
      <alignment horizontal="right" vertical="center"/>
      <protection/>
    </xf>
    <xf numFmtId="176" fontId="3" fillId="35" borderId="23" xfId="60" applyNumberFormat="1" applyFont="1" applyFill="1" applyBorder="1" applyAlignment="1">
      <alignment horizontal="right" vertical="center"/>
      <protection/>
    </xf>
    <xf numFmtId="0" fontId="3" fillId="36" borderId="24" xfId="60" applyFont="1" applyFill="1" applyBorder="1" applyAlignment="1">
      <alignment horizontal="distributed" vertical="center"/>
      <protection/>
    </xf>
    <xf numFmtId="0" fontId="9" fillId="0" borderId="0" xfId="60" applyFont="1">
      <alignment/>
      <protection/>
    </xf>
    <xf numFmtId="0" fontId="8" fillId="0" borderId="25" xfId="60" applyFont="1" applyBorder="1" applyAlignment="1">
      <alignment horizontal="center" vertical="center"/>
      <protection/>
    </xf>
    <xf numFmtId="176" fontId="8" fillId="34" borderId="26" xfId="60" applyNumberFormat="1" applyFont="1" applyFill="1" applyBorder="1" applyAlignment="1">
      <alignment horizontal="right" vertical="center"/>
      <protection/>
    </xf>
    <xf numFmtId="176" fontId="8" fillId="35" borderId="27" xfId="60" applyNumberFormat="1" applyFont="1" applyFill="1" applyBorder="1" applyAlignment="1">
      <alignment horizontal="right" vertical="center"/>
      <protection/>
    </xf>
    <xf numFmtId="176" fontId="8" fillId="35" borderId="28" xfId="60" applyNumberFormat="1" applyFont="1" applyFill="1" applyBorder="1" applyAlignment="1">
      <alignment horizontal="right" vertical="center"/>
      <protection/>
    </xf>
    <xf numFmtId="0" fontId="8" fillId="0" borderId="29" xfId="60" applyFont="1" applyBorder="1" applyAlignment="1">
      <alignment horizontal="center"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30" xfId="60" applyFont="1" applyBorder="1" applyAlignment="1">
      <alignment horizontal="center" vertical="center" wrapText="1"/>
      <protection/>
    </xf>
    <xf numFmtId="0" fontId="5" fillId="34" borderId="31" xfId="60" applyFont="1" applyFill="1" applyBorder="1" applyAlignment="1">
      <alignment horizontal="right" vertical="top"/>
      <protection/>
    </xf>
    <xf numFmtId="0" fontId="5" fillId="34" borderId="13" xfId="60" applyFont="1" applyFill="1" applyBorder="1" applyAlignment="1">
      <alignment horizontal="right" vertical="top"/>
      <protection/>
    </xf>
    <xf numFmtId="176" fontId="3" fillId="34" borderId="32" xfId="60" applyNumberFormat="1" applyFont="1" applyFill="1" applyBorder="1" applyAlignment="1">
      <alignment horizontal="right" vertical="center"/>
      <protection/>
    </xf>
    <xf numFmtId="176" fontId="3" fillId="34" borderId="18" xfId="60" applyNumberFormat="1" applyFont="1" applyFill="1" applyBorder="1" applyAlignment="1">
      <alignment horizontal="right" vertical="center"/>
      <protection/>
    </xf>
    <xf numFmtId="0" fontId="3" fillId="0" borderId="33" xfId="60" applyFont="1" applyBorder="1" applyAlignment="1">
      <alignment horizontal="distributed" vertical="center" indent="1"/>
      <protection/>
    </xf>
    <xf numFmtId="0" fontId="3" fillId="0" borderId="30" xfId="60" applyFont="1" applyBorder="1" applyAlignment="1">
      <alignment horizontal="distributed" vertical="center" indent="1"/>
      <protection/>
    </xf>
    <xf numFmtId="0" fontId="3" fillId="0" borderId="34" xfId="60" applyFont="1" applyBorder="1" applyAlignment="1">
      <alignment horizontal="distributed" vertical="center" indent="1"/>
      <protection/>
    </xf>
    <xf numFmtId="0" fontId="3" fillId="0" borderId="34" xfId="60" applyFont="1" applyBorder="1" applyAlignment="1">
      <alignment horizontal="centerContinuous" vertical="center" wrapText="1"/>
      <protection/>
    </xf>
    <xf numFmtId="0" fontId="8" fillId="0" borderId="0" xfId="60" applyFont="1" applyFill="1" applyBorder="1" applyAlignment="1">
      <alignment horizontal="center" vertical="center"/>
      <protection/>
    </xf>
    <xf numFmtId="176" fontId="8" fillId="0" borderId="0" xfId="60" applyNumberFormat="1" applyFont="1" applyFill="1" applyBorder="1" applyAlignment="1">
      <alignment horizontal="right" vertical="center"/>
      <protection/>
    </xf>
    <xf numFmtId="0" fontId="8" fillId="0" borderId="35" xfId="60" applyFont="1" applyFill="1" applyBorder="1" applyAlignment="1">
      <alignment horizontal="center" vertical="center"/>
      <protection/>
    </xf>
    <xf numFmtId="176" fontId="8" fillId="0" borderId="35" xfId="60" applyNumberFormat="1" applyFont="1" applyFill="1" applyBorder="1" applyAlignment="1">
      <alignment horizontal="right" vertical="center"/>
      <protection/>
    </xf>
    <xf numFmtId="0" fontId="9" fillId="0" borderId="0" xfId="60" applyFont="1" applyFill="1" applyBorder="1">
      <alignment/>
      <protection/>
    </xf>
    <xf numFmtId="3" fontId="3" fillId="35" borderId="36" xfId="60" applyNumberFormat="1" applyFont="1" applyFill="1" applyBorder="1" applyAlignment="1">
      <alignment horizontal="right" vertical="center"/>
      <protection/>
    </xf>
    <xf numFmtId="3" fontId="3" fillId="34" borderId="37" xfId="60" applyNumberFormat="1" applyFont="1" applyFill="1" applyBorder="1" applyAlignment="1">
      <alignment horizontal="right" vertical="center"/>
      <protection/>
    </xf>
    <xf numFmtId="3" fontId="3" fillId="0" borderId="26" xfId="60" applyNumberFormat="1" applyFont="1" applyBorder="1" applyAlignment="1">
      <alignment horizontal="right" vertical="center"/>
      <protection/>
    </xf>
    <xf numFmtId="3" fontId="3" fillId="35" borderId="27" xfId="60" applyNumberFormat="1" applyFont="1" applyFill="1" applyBorder="1" applyAlignment="1">
      <alignment horizontal="right" vertical="center"/>
      <protection/>
    </xf>
    <xf numFmtId="0" fontId="3" fillId="0" borderId="26" xfId="60" applyFont="1" applyBorder="1" applyAlignment="1">
      <alignment horizontal="right" vertical="center"/>
      <protection/>
    </xf>
    <xf numFmtId="0" fontId="8" fillId="0" borderId="0" xfId="60" applyFont="1" applyAlignment="1">
      <alignment horizontal="left" vertical="top"/>
      <protection/>
    </xf>
    <xf numFmtId="3" fontId="8" fillId="35" borderId="38" xfId="60" applyNumberFormat="1" applyFont="1" applyFill="1" applyBorder="1" applyAlignment="1">
      <alignment horizontal="right" vertical="center"/>
      <protection/>
    </xf>
    <xf numFmtId="3" fontId="8" fillId="34" borderId="39" xfId="60" applyNumberFormat="1" applyFont="1" applyFill="1" applyBorder="1" applyAlignment="1">
      <alignment horizontal="right" vertical="center"/>
      <protection/>
    </xf>
    <xf numFmtId="0" fontId="8" fillId="0" borderId="40" xfId="60" applyFont="1" applyBorder="1" applyAlignment="1">
      <alignment horizontal="right" vertical="center"/>
      <protection/>
    </xf>
    <xf numFmtId="3" fontId="8" fillId="35" borderId="41" xfId="60" applyNumberFormat="1" applyFont="1" applyFill="1" applyBorder="1" applyAlignment="1">
      <alignment horizontal="right" vertical="center"/>
      <protection/>
    </xf>
    <xf numFmtId="3" fontId="3" fillId="35" borderId="42" xfId="60" applyNumberFormat="1" applyFont="1" applyFill="1" applyBorder="1" applyAlignment="1">
      <alignment horizontal="right" vertical="center"/>
      <protection/>
    </xf>
    <xf numFmtId="3" fontId="3" fillId="34" borderId="43" xfId="60" applyNumberFormat="1" applyFont="1" applyFill="1" applyBorder="1" applyAlignment="1">
      <alignment vertical="center"/>
      <protection/>
    </xf>
    <xf numFmtId="3" fontId="3" fillId="0" borderId="44" xfId="60" applyNumberFormat="1" applyFont="1" applyBorder="1" applyAlignment="1">
      <alignment horizontal="center" vertical="center"/>
      <protection/>
    </xf>
    <xf numFmtId="3" fontId="3" fillId="35" borderId="22" xfId="60" applyNumberFormat="1" applyFont="1" applyFill="1" applyBorder="1" applyAlignment="1">
      <alignment horizontal="right" vertical="center"/>
      <protection/>
    </xf>
    <xf numFmtId="3" fontId="3" fillId="34" borderId="43" xfId="60" applyNumberFormat="1" applyFont="1" applyFill="1" applyBorder="1" applyAlignment="1">
      <alignment horizontal="right" vertical="center"/>
      <protection/>
    </xf>
    <xf numFmtId="0" fontId="3" fillId="0" borderId="44" xfId="60" applyFont="1" applyBorder="1" applyAlignment="1">
      <alignment horizontal="center" vertical="center"/>
      <protection/>
    </xf>
    <xf numFmtId="0" fontId="3" fillId="0" borderId="22" xfId="60" applyFont="1" applyBorder="1" applyAlignment="1">
      <alignment horizontal="distributed" vertical="center" wrapText="1"/>
      <protection/>
    </xf>
    <xf numFmtId="3" fontId="3" fillId="35" borderId="45" xfId="60" applyNumberFormat="1" applyFont="1" applyFill="1" applyBorder="1" applyAlignment="1">
      <alignment horizontal="right" vertical="center"/>
      <protection/>
    </xf>
    <xf numFmtId="3" fontId="3" fillId="34" borderId="46" xfId="60" applyNumberFormat="1" applyFont="1" applyFill="1" applyBorder="1" applyAlignment="1">
      <alignment vertical="center"/>
      <protection/>
    </xf>
    <xf numFmtId="3" fontId="3" fillId="0" borderId="11" xfId="60" applyNumberFormat="1" applyFont="1" applyBorder="1" applyAlignment="1">
      <alignment horizontal="center" vertical="center"/>
      <protection/>
    </xf>
    <xf numFmtId="3" fontId="3" fillId="35" borderId="47" xfId="60" applyNumberFormat="1" applyFont="1" applyFill="1" applyBorder="1" applyAlignment="1">
      <alignment horizontal="right" vertical="center"/>
      <protection/>
    </xf>
    <xf numFmtId="3" fontId="3" fillId="34" borderId="46" xfId="60" applyNumberFormat="1" applyFont="1" applyFill="1" applyBorder="1" applyAlignment="1">
      <alignment horizontal="right" vertical="center"/>
      <protection/>
    </xf>
    <xf numFmtId="0" fontId="3" fillId="0" borderId="47" xfId="60" applyFont="1" applyBorder="1" applyAlignment="1">
      <alignment horizontal="distributed" vertical="center" wrapText="1"/>
      <protection/>
    </xf>
    <xf numFmtId="3" fontId="3" fillId="35" borderId="48" xfId="60" applyNumberFormat="1" applyFont="1" applyFill="1" applyBorder="1" applyAlignment="1">
      <alignment horizontal="right" vertical="center"/>
      <protection/>
    </xf>
    <xf numFmtId="3" fontId="3" fillId="34" borderId="49" xfId="60" applyNumberFormat="1" applyFont="1" applyFill="1" applyBorder="1" applyAlignment="1">
      <alignment horizontal="right" vertical="center"/>
      <protection/>
    </xf>
    <xf numFmtId="0" fontId="3" fillId="0" borderId="44" xfId="60" applyFont="1" applyBorder="1" applyAlignment="1">
      <alignment horizontal="right" vertical="center"/>
      <protection/>
    </xf>
    <xf numFmtId="3" fontId="3" fillId="35" borderId="50" xfId="60" applyNumberFormat="1" applyFont="1" applyFill="1" applyBorder="1" applyAlignment="1">
      <alignment horizontal="right" vertical="center"/>
      <protection/>
    </xf>
    <xf numFmtId="0" fontId="3" fillId="0" borderId="51" xfId="60" applyFont="1" applyBorder="1" applyAlignment="1">
      <alignment horizontal="distributed" vertical="center"/>
      <protection/>
    </xf>
    <xf numFmtId="3" fontId="8" fillId="35" borderId="42" xfId="60" applyNumberFormat="1" applyFont="1" applyFill="1" applyBorder="1" applyAlignment="1">
      <alignment horizontal="right" vertical="center"/>
      <protection/>
    </xf>
    <xf numFmtId="3" fontId="8" fillId="34" borderId="43" xfId="60" applyNumberFormat="1" applyFont="1" applyFill="1" applyBorder="1" applyAlignment="1">
      <alignment horizontal="right" vertical="center"/>
      <protection/>
    </xf>
    <xf numFmtId="0" fontId="8" fillId="0" borderId="44" xfId="60" applyFont="1" applyBorder="1" applyAlignment="1">
      <alignment horizontal="right" vertical="center"/>
      <protection/>
    </xf>
    <xf numFmtId="3" fontId="8" fillId="35" borderId="22" xfId="60" applyNumberFormat="1" applyFont="1" applyFill="1" applyBorder="1" applyAlignment="1">
      <alignment horizontal="right" vertical="center"/>
      <protection/>
    </xf>
    <xf numFmtId="0" fontId="8" fillId="0" borderId="22" xfId="60" applyFont="1" applyBorder="1" applyAlignment="1">
      <alignment horizontal="distributed" vertical="center"/>
      <protection/>
    </xf>
    <xf numFmtId="3" fontId="3" fillId="0" borderId="44" xfId="60" applyNumberFormat="1" applyFont="1" applyBorder="1" applyAlignment="1">
      <alignment horizontal="right" vertical="center"/>
      <protection/>
    </xf>
    <xf numFmtId="0" fontId="3" fillId="0" borderId="22" xfId="60" applyFont="1" applyBorder="1" applyAlignment="1">
      <alignment horizontal="distributed" vertical="center"/>
      <protection/>
    </xf>
    <xf numFmtId="3" fontId="3" fillId="35" borderId="52" xfId="60" applyNumberFormat="1" applyFont="1" applyFill="1" applyBorder="1" applyAlignment="1">
      <alignment horizontal="right" vertical="center"/>
      <protection/>
    </xf>
    <xf numFmtId="3" fontId="3" fillId="34" borderId="32" xfId="60" applyNumberFormat="1" applyFont="1" applyFill="1" applyBorder="1" applyAlignment="1">
      <alignment horizontal="right" vertical="center"/>
      <protection/>
    </xf>
    <xf numFmtId="3" fontId="3" fillId="35" borderId="17" xfId="60" applyNumberFormat="1" applyFont="1" applyFill="1" applyBorder="1" applyAlignment="1">
      <alignment horizontal="right" vertical="center"/>
      <protection/>
    </xf>
    <xf numFmtId="0" fontId="3" fillId="0" borderId="17" xfId="60" applyFont="1" applyBorder="1" applyAlignment="1">
      <alignment horizontal="distributed" vertical="center"/>
      <protection/>
    </xf>
    <xf numFmtId="0" fontId="5" fillId="35" borderId="53" xfId="60" applyFont="1" applyFill="1" applyBorder="1" applyAlignment="1">
      <alignment horizontal="right" vertical="top"/>
      <protection/>
    </xf>
    <xf numFmtId="0" fontId="5" fillId="0" borderId="11" xfId="60" applyFont="1" applyFill="1" applyBorder="1" applyAlignment="1">
      <alignment horizontal="right" vertical="top"/>
      <protection/>
    </xf>
    <xf numFmtId="0" fontId="5" fillId="0" borderId="12"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3" fillId="0" borderId="53" xfId="60" applyFont="1" applyBorder="1" applyAlignment="1">
      <alignment horizontal="center" vertical="center"/>
      <protection/>
    </xf>
    <xf numFmtId="0" fontId="3" fillId="0" borderId="12" xfId="60" applyFont="1" applyBorder="1" applyAlignment="1">
      <alignment horizontal="center" vertical="center"/>
      <protection/>
    </xf>
    <xf numFmtId="3" fontId="3" fillId="0" borderId="0" xfId="60" applyNumberFormat="1" applyFont="1" applyAlignment="1">
      <alignment horizontal="left" vertical="top"/>
      <protection/>
    </xf>
    <xf numFmtId="3" fontId="3" fillId="35" borderId="54" xfId="60" applyNumberFormat="1" applyFont="1" applyFill="1" applyBorder="1" applyAlignment="1">
      <alignment horizontal="right" vertical="center"/>
      <protection/>
    </xf>
    <xf numFmtId="3" fontId="3" fillId="34" borderId="55" xfId="60" applyNumberFormat="1" applyFont="1" applyFill="1" applyBorder="1" applyAlignment="1">
      <alignment horizontal="right" vertical="center"/>
      <protection/>
    </xf>
    <xf numFmtId="3" fontId="3" fillId="35" borderId="56" xfId="60" applyNumberFormat="1" applyFont="1" applyFill="1" applyBorder="1" applyAlignment="1">
      <alignment horizontal="right" vertical="center"/>
      <protection/>
    </xf>
    <xf numFmtId="0" fontId="3" fillId="0" borderId="56" xfId="60" applyFont="1" applyBorder="1" applyAlignment="1">
      <alignment horizontal="distributed" vertical="center"/>
      <protection/>
    </xf>
    <xf numFmtId="3" fontId="3" fillId="34" borderId="57" xfId="60" applyNumberFormat="1" applyFont="1" applyFill="1" applyBorder="1" applyAlignment="1">
      <alignment horizontal="right" vertical="center"/>
      <protection/>
    </xf>
    <xf numFmtId="0" fontId="3" fillId="0" borderId="47" xfId="60" applyFont="1" applyBorder="1" applyAlignment="1">
      <alignment horizontal="distributed" vertical="center"/>
      <protection/>
    </xf>
    <xf numFmtId="0" fontId="3" fillId="0" borderId="0" xfId="60" applyFont="1" applyBorder="1" applyAlignment="1">
      <alignment horizontal="left" vertical="top"/>
      <protection/>
    </xf>
    <xf numFmtId="3" fontId="3" fillId="35" borderId="58" xfId="60" applyNumberFormat="1" applyFont="1" applyFill="1" applyBorder="1" applyAlignment="1">
      <alignment horizontal="right" vertical="center"/>
      <protection/>
    </xf>
    <xf numFmtId="3" fontId="3" fillId="34" borderId="59" xfId="60" applyNumberFormat="1" applyFont="1" applyFill="1" applyBorder="1" applyAlignment="1">
      <alignment horizontal="right" vertical="center"/>
      <protection/>
    </xf>
    <xf numFmtId="3" fontId="3" fillId="35" borderId="51" xfId="60" applyNumberFormat="1" applyFont="1" applyFill="1" applyBorder="1" applyAlignment="1">
      <alignment horizontal="right" vertical="center"/>
      <protection/>
    </xf>
    <xf numFmtId="3" fontId="3" fillId="34" borderId="16" xfId="60" applyNumberFormat="1" applyFont="1" applyFill="1" applyBorder="1" applyAlignment="1">
      <alignment horizontal="right" vertical="center"/>
      <protection/>
    </xf>
    <xf numFmtId="0" fontId="3" fillId="0" borderId="0" xfId="60" applyFont="1" applyAlignment="1">
      <alignment horizontal="left"/>
      <protection/>
    </xf>
    <xf numFmtId="0" fontId="5" fillId="35" borderId="53" xfId="60" applyFont="1" applyFill="1" applyBorder="1" applyAlignment="1">
      <alignment horizontal="right"/>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3" fillId="0" borderId="10" xfId="60" applyFont="1" applyBorder="1" applyAlignment="1">
      <alignment horizontal="center" vertical="center"/>
      <protection/>
    </xf>
    <xf numFmtId="0" fontId="3" fillId="0" borderId="60" xfId="60" applyFont="1" applyBorder="1" applyAlignment="1">
      <alignment horizontal="center" vertical="center"/>
      <protection/>
    </xf>
    <xf numFmtId="0" fontId="3" fillId="0" borderId="61" xfId="60" applyFont="1" applyBorder="1" applyAlignment="1">
      <alignment horizontal="center" vertical="center"/>
      <protection/>
    </xf>
    <xf numFmtId="0" fontId="3" fillId="0" borderId="62" xfId="60" applyFont="1" applyBorder="1" applyAlignment="1">
      <alignment horizontal="distributed" vertical="center"/>
      <protection/>
    </xf>
    <xf numFmtId="0" fontId="3" fillId="0" borderId="63" xfId="60" applyFont="1" applyBorder="1" applyAlignment="1">
      <alignment horizontal="distributed" vertical="center"/>
      <protection/>
    </xf>
    <xf numFmtId="0" fontId="3" fillId="0" borderId="64" xfId="60" applyFont="1" applyBorder="1" applyAlignment="1">
      <alignment horizontal="center" vertical="center"/>
      <protection/>
    </xf>
    <xf numFmtId="0" fontId="3" fillId="0" borderId="65" xfId="60" applyFont="1" applyBorder="1" applyAlignment="1">
      <alignment horizontal="center" vertical="center"/>
      <protection/>
    </xf>
    <xf numFmtId="0" fontId="5" fillId="34" borderId="66" xfId="60" applyFont="1" applyFill="1" applyBorder="1" applyAlignment="1">
      <alignment horizontal="right"/>
      <protection/>
    </xf>
    <xf numFmtId="0" fontId="5" fillId="34" borderId="67" xfId="60" applyFont="1" applyFill="1" applyBorder="1" applyAlignment="1">
      <alignment horizontal="right"/>
      <protection/>
    </xf>
    <xf numFmtId="0" fontId="5" fillId="34" borderId="68" xfId="60" applyFont="1" applyFill="1" applyBorder="1" applyAlignment="1">
      <alignment horizontal="right"/>
      <protection/>
    </xf>
    <xf numFmtId="0" fontId="5" fillId="34" borderId="14" xfId="60" applyFont="1" applyFill="1" applyBorder="1" applyAlignment="1">
      <alignment horizontal="right"/>
      <protection/>
    </xf>
    <xf numFmtId="3" fontId="3" fillId="34" borderId="69" xfId="60" applyNumberFormat="1" applyFont="1" applyFill="1" applyBorder="1" applyAlignment="1">
      <alignment horizontal="right" vertical="center" indent="1"/>
      <protection/>
    </xf>
    <xf numFmtId="3" fontId="3" fillId="34" borderId="70" xfId="60" applyNumberFormat="1" applyFont="1" applyFill="1" applyBorder="1" applyAlignment="1">
      <alignment horizontal="right" vertical="center" indent="1"/>
      <protection/>
    </xf>
    <xf numFmtId="3" fontId="3" fillId="34" borderId="71" xfId="60" applyNumberFormat="1" applyFont="1" applyFill="1" applyBorder="1" applyAlignment="1">
      <alignment horizontal="right" vertical="center" indent="1"/>
      <protection/>
    </xf>
    <xf numFmtId="3" fontId="3" fillId="34" borderId="29" xfId="60" applyNumberFormat="1" applyFont="1" applyFill="1" applyBorder="1" applyAlignment="1">
      <alignment horizontal="right" vertical="center" indent="1"/>
      <protection/>
    </xf>
    <xf numFmtId="3" fontId="3" fillId="0" borderId="0" xfId="60" applyNumberFormat="1" applyFont="1" applyAlignment="1">
      <alignment horizontal="left" vertical="center"/>
      <protection/>
    </xf>
    <xf numFmtId="176" fontId="8" fillId="34" borderId="37" xfId="60" applyNumberFormat="1" applyFont="1" applyFill="1" applyBorder="1" applyAlignment="1">
      <alignment horizontal="right" vertical="center"/>
      <protection/>
    </xf>
    <xf numFmtId="176" fontId="8" fillId="34" borderId="28" xfId="60" applyNumberFormat="1" applyFont="1" applyFill="1" applyBorder="1" applyAlignment="1">
      <alignment horizontal="right" vertical="center"/>
      <protection/>
    </xf>
    <xf numFmtId="176" fontId="3" fillId="34" borderId="72" xfId="60" applyNumberFormat="1" applyFont="1" applyFill="1" applyBorder="1" applyAlignment="1">
      <alignment horizontal="right" vertical="center"/>
      <protection/>
    </xf>
    <xf numFmtId="176" fontId="3" fillId="34" borderId="73" xfId="60" applyNumberFormat="1" applyFont="1" applyFill="1" applyBorder="1" applyAlignment="1">
      <alignment horizontal="right" vertical="center"/>
      <protection/>
    </xf>
    <xf numFmtId="176" fontId="3" fillId="34" borderId="74" xfId="60" applyNumberFormat="1" applyFont="1" applyFill="1" applyBorder="1" applyAlignment="1">
      <alignment horizontal="right" vertical="center"/>
      <protection/>
    </xf>
    <xf numFmtId="0" fontId="3" fillId="36" borderId="75" xfId="60" applyFont="1" applyFill="1" applyBorder="1" applyAlignment="1">
      <alignment horizontal="distributed" vertical="center"/>
      <protection/>
    </xf>
    <xf numFmtId="0" fontId="3" fillId="0" borderId="33" xfId="60" applyFont="1" applyBorder="1" applyAlignment="1">
      <alignment horizontal="distributed" vertical="center"/>
      <protection/>
    </xf>
    <xf numFmtId="0" fontId="3" fillId="36" borderId="76" xfId="60" applyFont="1" applyFill="1" applyBorder="1" applyAlignment="1">
      <alignment horizontal="distributed" vertical="center"/>
      <protection/>
    </xf>
    <xf numFmtId="176" fontId="3" fillId="35" borderId="77" xfId="60" applyNumberFormat="1" applyFont="1" applyFill="1" applyBorder="1" applyAlignment="1">
      <alignment horizontal="right" vertical="center"/>
      <protection/>
    </xf>
    <xf numFmtId="176" fontId="3" fillId="35" borderId="74" xfId="60" applyNumberFormat="1" applyFont="1" applyFill="1" applyBorder="1" applyAlignment="1">
      <alignment horizontal="right" vertical="center"/>
      <protection/>
    </xf>
    <xf numFmtId="0" fontId="10" fillId="0" borderId="0" xfId="60" applyFont="1" applyAlignment="1">
      <alignment horizontal="center" vertical="top"/>
      <protection/>
    </xf>
    <xf numFmtId="0" fontId="3" fillId="0" borderId="0" xfId="60" applyFont="1" applyAlignment="1">
      <alignment horizontal="left" vertical="top"/>
      <protection/>
    </xf>
    <xf numFmtId="0" fontId="3" fillId="0" borderId="11" xfId="60" applyFont="1" applyBorder="1" applyAlignment="1">
      <alignment horizontal="center" vertical="center"/>
      <protection/>
    </xf>
    <xf numFmtId="0" fontId="3" fillId="0" borderId="0" xfId="60" applyFont="1" applyAlignment="1">
      <alignment horizontal="left" vertical="center"/>
      <protection/>
    </xf>
    <xf numFmtId="0" fontId="3" fillId="0" borderId="0" xfId="60" applyFont="1" applyAlignment="1" quotePrefix="1">
      <alignment horizontal="left" vertical="top"/>
      <protection/>
    </xf>
    <xf numFmtId="0" fontId="3" fillId="0" borderId="0" xfId="60" applyFont="1" applyFill="1" applyBorder="1" applyAlignment="1">
      <alignment horizontal="distributed" vertical="center"/>
      <protection/>
    </xf>
    <xf numFmtId="0" fontId="3" fillId="0" borderId="0" xfId="60" applyFont="1" applyFill="1" applyBorder="1" applyAlignment="1">
      <alignment horizontal="right" vertical="center"/>
      <protection/>
    </xf>
    <xf numFmtId="3" fontId="3" fillId="0" borderId="0" xfId="60" applyNumberFormat="1" applyFont="1" applyFill="1" applyBorder="1" applyAlignment="1">
      <alignment horizontal="right" vertical="center"/>
      <protection/>
    </xf>
    <xf numFmtId="0" fontId="3" fillId="0" borderId="0" xfId="60" applyFont="1" applyBorder="1" applyAlignment="1">
      <alignment horizontal="left" vertical="top" wrapText="1"/>
      <protection/>
    </xf>
    <xf numFmtId="0" fontId="3" fillId="0" borderId="0" xfId="60" applyFont="1" applyFill="1" applyBorder="1" applyAlignment="1">
      <alignment horizontal="left" vertical="top"/>
      <protection/>
    </xf>
    <xf numFmtId="3" fontId="3" fillId="0" borderId="0" xfId="60" applyNumberFormat="1" applyFont="1" applyFill="1" applyBorder="1" applyAlignment="1">
      <alignment horizontal="right" vertical="center" indent="1"/>
      <protection/>
    </xf>
    <xf numFmtId="3" fontId="3" fillId="0" borderId="0" xfId="60" applyNumberFormat="1" applyFont="1" applyFill="1" applyBorder="1" applyAlignment="1">
      <alignment horizontal="left" vertical="center"/>
      <protection/>
    </xf>
    <xf numFmtId="0" fontId="3" fillId="0" borderId="0" xfId="60" applyFont="1" applyFill="1" applyBorder="1" applyAlignment="1">
      <alignment horizontal="left" vertical="center"/>
      <protection/>
    </xf>
    <xf numFmtId="0" fontId="3" fillId="0" borderId="0" xfId="60" applyFont="1" applyAlignment="1">
      <alignment horizontal="left" vertical="top"/>
      <protection/>
    </xf>
    <xf numFmtId="0" fontId="3" fillId="0" borderId="0" xfId="60" applyFont="1" applyAlignment="1">
      <alignment horizontal="left" vertical="top"/>
      <protection/>
    </xf>
    <xf numFmtId="0" fontId="3" fillId="0" borderId="0" xfId="60" applyFont="1" applyAlignment="1">
      <alignment horizontal="left" vertical="top" wrapText="1"/>
      <protection/>
    </xf>
    <xf numFmtId="0" fontId="10" fillId="0" borderId="0" xfId="60" applyFont="1" applyAlignment="1">
      <alignment horizontal="center" vertical="top"/>
      <protection/>
    </xf>
    <xf numFmtId="0" fontId="3" fillId="0" borderId="0" xfId="60" applyFont="1" applyAlignment="1">
      <alignment horizontal="left" vertical="top"/>
      <protection/>
    </xf>
    <xf numFmtId="0" fontId="3" fillId="0" borderId="78" xfId="60" applyFont="1" applyBorder="1" applyAlignment="1">
      <alignment horizontal="center" vertical="center"/>
      <protection/>
    </xf>
    <xf numFmtId="0" fontId="3" fillId="0" borderId="79" xfId="60" applyFont="1" applyBorder="1" applyAlignment="1">
      <alignment horizontal="center" vertical="center"/>
      <protection/>
    </xf>
    <xf numFmtId="0" fontId="3" fillId="0" borderId="80" xfId="60" applyFont="1" applyBorder="1" applyAlignment="1">
      <alignment horizontal="center" vertical="center"/>
      <protection/>
    </xf>
    <xf numFmtId="0" fontId="3" fillId="0" borderId="81" xfId="60" applyFont="1" applyBorder="1" applyAlignment="1">
      <alignment horizontal="center" vertical="center"/>
      <protection/>
    </xf>
    <xf numFmtId="0" fontId="3" fillId="0" borderId="82" xfId="60" applyFont="1" applyBorder="1" applyAlignment="1">
      <alignment horizontal="center" vertical="center"/>
      <protection/>
    </xf>
    <xf numFmtId="0" fontId="3" fillId="0" borderId="83" xfId="60" applyFont="1" applyBorder="1" applyAlignment="1">
      <alignment horizontal="center" vertical="center"/>
      <protection/>
    </xf>
    <xf numFmtId="0" fontId="3" fillId="0" borderId="84" xfId="60" applyFont="1" applyBorder="1" applyAlignment="1">
      <alignment horizontal="center" vertical="center"/>
      <protection/>
    </xf>
    <xf numFmtId="0" fontId="3" fillId="0" borderId="85"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31" xfId="60" applyFont="1" applyBorder="1" applyAlignment="1">
      <alignment horizontal="center" vertical="center"/>
      <protection/>
    </xf>
    <xf numFmtId="0" fontId="3" fillId="0" borderId="86" xfId="60" applyFont="1" applyBorder="1" applyAlignment="1">
      <alignment horizontal="distributed" vertical="center" wrapText="1"/>
      <protection/>
    </xf>
    <xf numFmtId="0" fontId="3" fillId="0" borderId="86" xfId="60" applyFont="1" applyBorder="1" applyAlignment="1">
      <alignment horizontal="distributed" vertical="center"/>
      <protection/>
    </xf>
    <xf numFmtId="0" fontId="3" fillId="0" borderId="87" xfId="60" applyFont="1" applyBorder="1" applyAlignment="1">
      <alignment horizontal="distributed" vertical="center"/>
      <protection/>
    </xf>
    <xf numFmtId="0" fontId="3" fillId="0" borderId="88" xfId="60" applyFont="1" applyBorder="1" applyAlignment="1">
      <alignment horizontal="distributed" vertical="center" wrapText="1"/>
      <protection/>
    </xf>
    <xf numFmtId="0" fontId="3" fillId="0" borderId="89" xfId="60" applyFont="1" applyBorder="1" applyAlignment="1">
      <alignment horizontal="distributed" vertical="center"/>
      <protection/>
    </xf>
    <xf numFmtId="0" fontId="8" fillId="0" borderId="90" xfId="60" applyFont="1" applyBorder="1" applyAlignment="1">
      <alignment horizontal="distributed" vertical="center"/>
      <protection/>
    </xf>
    <xf numFmtId="0" fontId="8" fillId="0" borderId="91" xfId="60" applyFont="1" applyBorder="1" applyAlignment="1">
      <alignment horizontal="distributed" vertical="center"/>
      <protection/>
    </xf>
    <xf numFmtId="0" fontId="3" fillId="0" borderId="25" xfId="60" applyFont="1" applyBorder="1" applyAlignment="1">
      <alignment horizontal="distributed" vertical="center"/>
      <protection/>
    </xf>
    <xf numFmtId="0" fontId="3" fillId="0" borderId="92" xfId="60" applyFont="1" applyBorder="1" applyAlignment="1">
      <alignment horizontal="distributed" vertical="center"/>
      <protection/>
    </xf>
    <xf numFmtId="0" fontId="3" fillId="0" borderId="0" xfId="60" applyFont="1" applyBorder="1" applyAlignment="1">
      <alignment horizontal="left" vertical="top" wrapText="1"/>
      <protection/>
    </xf>
    <xf numFmtId="0" fontId="3" fillId="0" borderId="88" xfId="60" applyFont="1" applyBorder="1" applyAlignment="1">
      <alignment horizontal="center" vertical="center"/>
      <protection/>
    </xf>
    <xf numFmtId="0" fontId="3" fillId="0" borderId="93" xfId="60" applyFont="1" applyBorder="1" applyAlignment="1">
      <alignment horizontal="center" vertical="center"/>
      <protection/>
    </xf>
    <xf numFmtId="0" fontId="3" fillId="0" borderId="94" xfId="60" applyFont="1" applyBorder="1" applyAlignment="1">
      <alignment horizontal="center" vertical="center"/>
      <protection/>
    </xf>
    <xf numFmtId="0" fontId="3" fillId="0" borderId="35" xfId="60" applyFont="1" applyBorder="1" applyAlignment="1">
      <alignment horizontal="center" vertical="center"/>
      <protection/>
    </xf>
    <xf numFmtId="0" fontId="3" fillId="0" borderId="95" xfId="60" applyFont="1" applyBorder="1" applyAlignment="1">
      <alignment horizontal="center" vertical="center"/>
      <protection/>
    </xf>
    <xf numFmtId="0" fontId="3" fillId="0" borderId="96" xfId="60" applyFont="1" applyBorder="1" applyAlignment="1">
      <alignment horizontal="center" vertical="center"/>
      <protection/>
    </xf>
    <xf numFmtId="0" fontId="3" fillId="0" borderId="97" xfId="60" applyFont="1" applyBorder="1" applyAlignment="1">
      <alignment horizontal="center" vertical="center"/>
      <protection/>
    </xf>
    <xf numFmtId="0" fontId="3" fillId="0" borderId="98" xfId="60" applyFont="1" applyBorder="1" applyAlignment="1">
      <alignment horizontal="center" vertical="center"/>
      <protection/>
    </xf>
    <xf numFmtId="0" fontId="3" fillId="0" borderId="87" xfId="60" applyFont="1" applyBorder="1" applyAlignment="1">
      <alignment horizontal="center" vertical="center"/>
      <protection/>
    </xf>
    <xf numFmtId="0" fontId="3" fillId="0" borderId="0" xfId="60" applyFont="1" applyBorder="1" applyAlignment="1">
      <alignment horizontal="left" vertical="center"/>
      <protection/>
    </xf>
    <xf numFmtId="0" fontId="3" fillId="0" borderId="0" xfId="60" applyFont="1" applyAlignment="1">
      <alignment horizontal="left" vertical="center"/>
      <protection/>
    </xf>
    <xf numFmtId="0" fontId="3" fillId="0" borderId="65" xfId="60" applyFont="1" applyBorder="1" applyAlignment="1">
      <alignment horizontal="distributed" vertical="center" wrapText="1"/>
      <protection/>
    </xf>
    <xf numFmtId="0" fontId="3" fillId="0" borderId="99" xfId="60" applyFont="1" applyBorder="1" applyAlignment="1">
      <alignment horizontal="distributed" vertical="center" wrapText="1"/>
      <protection/>
    </xf>
    <xf numFmtId="0" fontId="3" fillId="0" borderId="100" xfId="60" applyFont="1" applyBorder="1" applyAlignment="1">
      <alignment horizontal="distributed" vertical="center" wrapText="1"/>
      <protection/>
    </xf>
    <xf numFmtId="0" fontId="3" fillId="0" borderId="101" xfId="60" applyFont="1" applyBorder="1" applyAlignment="1">
      <alignment horizontal="center" vertical="center"/>
      <protection/>
    </xf>
    <xf numFmtId="0" fontId="3" fillId="0" borderId="102" xfId="60" applyFont="1" applyBorder="1" applyAlignment="1">
      <alignment horizontal="center" vertical="center"/>
      <protection/>
    </xf>
    <xf numFmtId="0" fontId="3" fillId="0" borderId="103" xfId="60" applyFont="1" applyBorder="1" applyAlignment="1">
      <alignment horizontal="center" vertical="center"/>
      <protection/>
    </xf>
    <xf numFmtId="0" fontId="3" fillId="0" borderId="104" xfId="60" applyFont="1" applyBorder="1" applyAlignment="1">
      <alignment horizontal="center" vertical="center" wrapText="1"/>
      <protection/>
    </xf>
    <xf numFmtId="0" fontId="3" fillId="0" borderId="105" xfId="60" applyFont="1" applyBorder="1" applyAlignment="1">
      <alignment horizontal="center" vertical="center"/>
      <protection/>
    </xf>
    <xf numFmtId="0" fontId="3" fillId="0" borderId="106" xfId="60" applyFont="1" applyBorder="1" applyAlignment="1">
      <alignment horizontal="center" vertical="center"/>
      <protection/>
    </xf>
    <xf numFmtId="0" fontId="3" fillId="0" borderId="104" xfId="60" applyFont="1" applyBorder="1" applyAlignment="1">
      <alignment horizontal="center" vertical="center"/>
      <protection/>
    </xf>
    <xf numFmtId="0" fontId="3" fillId="0" borderId="78" xfId="60" applyFont="1" applyBorder="1" applyAlignment="1">
      <alignment horizontal="distributed" vertical="center"/>
      <protection/>
    </xf>
    <xf numFmtId="0" fontId="3" fillId="0" borderId="80" xfId="60" applyFont="1" applyBorder="1" applyAlignment="1">
      <alignment horizontal="distributed" vertical="center"/>
      <protection/>
    </xf>
    <xf numFmtId="0" fontId="3" fillId="0" borderId="107" xfId="60" applyFont="1" applyBorder="1" applyAlignment="1">
      <alignment horizontal="distributed" vertical="center"/>
      <protection/>
    </xf>
    <xf numFmtId="0" fontId="3" fillId="0" borderId="108" xfId="60" applyFont="1" applyBorder="1" applyAlignment="1">
      <alignment horizontal="center" vertical="center"/>
      <protection/>
    </xf>
    <xf numFmtId="0" fontId="3" fillId="0" borderId="109" xfId="60" applyFont="1" applyBorder="1" applyAlignment="1">
      <alignment horizontal="left" vertical="center"/>
      <protection/>
    </xf>
    <xf numFmtId="0" fontId="3" fillId="0" borderId="110" xfId="60" applyFont="1" applyBorder="1" applyAlignment="1">
      <alignment horizontal="distributed" vertical="center" wrapText="1"/>
      <protection/>
    </xf>
    <xf numFmtId="0" fontId="3" fillId="0" borderId="111" xfId="60" applyFont="1" applyBorder="1" applyAlignment="1">
      <alignment horizontal="distributed" vertical="center"/>
      <protection/>
    </xf>
    <xf numFmtId="0" fontId="3" fillId="0" borderId="112" xfId="60" applyFont="1" applyBorder="1" applyAlignment="1">
      <alignment horizontal="distributed" vertical="center" wrapText="1"/>
      <protection/>
    </xf>
    <xf numFmtId="0" fontId="3" fillId="0" borderId="113" xfId="60" applyFont="1" applyBorder="1" applyAlignment="1">
      <alignment horizontal="distributed" vertical="center"/>
      <protection/>
    </xf>
    <xf numFmtId="0" fontId="3" fillId="0" borderId="114" xfId="60" applyFont="1" applyBorder="1" applyAlignment="1">
      <alignment horizontal="distributed" vertical="center" wrapText="1"/>
      <protection/>
    </xf>
    <xf numFmtId="0" fontId="3" fillId="0" borderId="115" xfId="60" applyFont="1" applyBorder="1" applyAlignment="1">
      <alignment horizontal="distributed" vertical="center" wrapText="1"/>
      <protection/>
    </xf>
    <xf numFmtId="0" fontId="3" fillId="0" borderId="34" xfId="60" applyFont="1" applyBorder="1" applyAlignment="1">
      <alignment horizontal="center" vertical="center"/>
      <protection/>
    </xf>
    <xf numFmtId="0" fontId="3" fillId="0" borderId="108" xfId="60" applyFont="1" applyBorder="1" applyAlignment="1">
      <alignment horizontal="center" vertical="center" wrapText="1"/>
      <protection/>
    </xf>
    <xf numFmtId="0" fontId="3" fillId="0" borderId="116" xfId="60" applyFont="1" applyBorder="1" applyAlignment="1">
      <alignment horizontal="center" vertical="center"/>
      <protection/>
    </xf>
    <xf numFmtId="0" fontId="3" fillId="0" borderId="117"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9"/>
  <sheetViews>
    <sheetView showGridLines="0" tabSelected="1" view="pageBreakPreview" zoomScaleSheetLayoutView="100" zoomScalePageLayoutView="0" workbookViewId="0" topLeftCell="A1">
      <selection activeCell="A1" sqref="A1:K1"/>
    </sheetView>
  </sheetViews>
  <sheetFormatPr defaultColWidth="5.8515625" defaultRowHeight="15"/>
  <cols>
    <col min="1" max="1" width="10.57421875" style="133" customWidth="1"/>
    <col min="2" max="2" width="16.00390625" style="133" customWidth="1"/>
    <col min="3" max="3" width="3.00390625" style="133" customWidth="1"/>
    <col min="4" max="4" width="6.7109375" style="133" customWidth="1"/>
    <col min="5" max="5" width="9.7109375" style="133" customWidth="1"/>
    <col min="6" max="6" width="3.00390625" style="133" customWidth="1"/>
    <col min="7" max="7" width="6.7109375" style="133" customWidth="1"/>
    <col min="8" max="8" width="11.421875" style="133" bestFit="1" customWidth="1"/>
    <col min="9" max="9" width="3.00390625" style="133" customWidth="1"/>
    <col min="10" max="10" width="6.7109375" style="133" customWidth="1"/>
    <col min="11" max="11" width="11.421875" style="133" bestFit="1" customWidth="1"/>
    <col min="12" max="16384" width="5.8515625" style="133" customWidth="1"/>
  </cols>
  <sheetData>
    <row r="1" spans="1:11" ht="15">
      <c r="A1" s="148" t="s">
        <v>87</v>
      </c>
      <c r="B1" s="148"/>
      <c r="C1" s="148"/>
      <c r="D1" s="148"/>
      <c r="E1" s="148"/>
      <c r="F1" s="148"/>
      <c r="G1" s="148"/>
      <c r="H1" s="148"/>
      <c r="I1" s="148"/>
      <c r="J1" s="148"/>
      <c r="K1" s="148"/>
    </row>
    <row r="2" spans="1:11" ht="15">
      <c r="A2" s="132"/>
      <c r="B2" s="132"/>
      <c r="C2" s="132"/>
      <c r="D2" s="132"/>
      <c r="E2" s="132"/>
      <c r="F2" s="132"/>
      <c r="G2" s="132"/>
      <c r="H2" s="132"/>
      <c r="I2" s="132"/>
      <c r="J2" s="132"/>
      <c r="K2" s="132"/>
    </row>
    <row r="3" spans="1:11" ht="12" thickBot="1">
      <c r="A3" s="149" t="s">
        <v>86</v>
      </c>
      <c r="B3" s="149"/>
      <c r="C3" s="149"/>
      <c r="D3" s="149"/>
      <c r="E3" s="149"/>
      <c r="F3" s="149"/>
      <c r="G3" s="149"/>
      <c r="H3" s="149"/>
      <c r="I3" s="149"/>
      <c r="J3" s="149"/>
      <c r="K3" s="149"/>
    </row>
    <row r="4" spans="1:11" ht="24" customHeight="1">
      <c r="A4" s="150" t="s">
        <v>85</v>
      </c>
      <c r="B4" s="151"/>
      <c r="C4" s="154" t="s">
        <v>84</v>
      </c>
      <c r="D4" s="155"/>
      <c r="E4" s="156"/>
      <c r="F4" s="154" t="s">
        <v>83</v>
      </c>
      <c r="G4" s="155"/>
      <c r="H4" s="156"/>
      <c r="I4" s="154" t="s">
        <v>82</v>
      </c>
      <c r="J4" s="155"/>
      <c r="K4" s="157"/>
    </row>
    <row r="5" spans="1:11" ht="24" customHeight="1">
      <c r="A5" s="152"/>
      <c r="B5" s="153"/>
      <c r="C5" s="158" t="s">
        <v>81</v>
      </c>
      <c r="D5" s="159"/>
      <c r="E5" s="89" t="s">
        <v>80</v>
      </c>
      <c r="F5" s="158" t="s">
        <v>81</v>
      </c>
      <c r="G5" s="159"/>
      <c r="H5" s="89" t="s">
        <v>80</v>
      </c>
      <c r="I5" s="158" t="s">
        <v>81</v>
      </c>
      <c r="J5" s="159"/>
      <c r="K5" s="88" t="s">
        <v>80</v>
      </c>
    </row>
    <row r="6" spans="1:11" ht="12" customHeight="1">
      <c r="A6" s="87"/>
      <c r="B6" s="86"/>
      <c r="C6" s="85"/>
      <c r="D6" s="32" t="s">
        <v>79</v>
      </c>
      <c r="E6" s="7" t="s">
        <v>78</v>
      </c>
      <c r="F6" s="85"/>
      <c r="G6" s="32" t="s">
        <v>79</v>
      </c>
      <c r="H6" s="7" t="s">
        <v>78</v>
      </c>
      <c r="I6" s="85"/>
      <c r="J6" s="32" t="s">
        <v>79</v>
      </c>
      <c r="K6" s="84" t="s">
        <v>78</v>
      </c>
    </row>
    <row r="7" spans="1:11" ht="30" customHeight="1">
      <c r="A7" s="160" t="s">
        <v>77</v>
      </c>
      <c r="B7" s="83" t="s">
        <v>76</v>
      </c>
      <c r="C7" s="70"/>
      <c r="D7" s="81">
        <v>17606</v>
      </c>
      <c r="E7" s="82">
        <v>6817057</v>
      </c>
      <c r="F7" s="78"/>
      <c r="G7" s="81">
        <v>56233</v>
      </c>
      <c r="H7" s="82">
        <v>222629029</v>
      </c>
      <c r="I7" s="78"/>
      <c r="J7" s="81">
        <v>73839</v>
      </c>
      <c r="K7" s="80">
        <v>229446086</v>
      </c>
    </row>
    <row r="8" spans="1:11" ht="30" customHeight="1">
      <c r="A8" s="161"/>
      <c r="B8" s="79" t="s">
        <v>75</v>
      </c>
      <c r="C8" s="70"/>
      <c r="D8" s="59">
        <v>39495</v>
      </c>
      <c r="E8" s="58">
        <v>9469072</v>
      </c>
      <c r="F8" s="78"/>
      <c r="G8" s="59">
        <v>24415</v>
      </c>
      <c r="H8" s="58">
        <v>8580197</v>
      </c>
      <c r="I8" s="78"/>
      <c r="J8" s="59">
        <v>63910</v>
      </c>
      <c r="K8" s="55">
        <v>18049269</v>
      </c>
    </row>
    <row r="9" spans="1:11" s="50" customFormat="1" ht="30" customHeight="1">
      <c r="A9" s="161"/>
      <c r="B9" s="77" t="s">
        <v>74</v>
      </c>
      <c r="C9" s="75"/>
      <c r="D9" s="74">
        <v>57101</v>
      </c>
      <c r="E9" s="76">
        <v>16286130</v>
      </c>
      <c r="F9" s="75"/>
      <c r="G9" s="74">
        <v>80648</v>
      </c>
      <c r="H9" s="76">
        <v>231209226</v>
      </c>
      <c r="I9" s="75"/>
      <c r="J9" s="74">
        <v>137749</v>
      </c>
      <c r="K9" s="73">
        <v>247495355</v>
      </c>
    </row>
    <row r="10" spans="1:11" ht="30" customHeight="1">
      <c r="A10" s="162"/>
      <c r="B10" s="72" t="s">
        <v>73</v>
      </c>
      <c r="C10" s="70"/>
      <c r="D10" s="69">
        <v>2957</v>
      </c>
      <c r="E10" s="71">
        <v>1081118</v>
      </c>
      <c r="F10" s="70"/>
      <c r="G10" s="69">
        <v>3264</v>
      </c>
      <c r="H10" s="71">
        <v>7872046</v>
      </c>
      <c r="I10" s="70"/>
      <c r="J10" s="69">
        <v>6221</v>
      </c>
      <c r="K10" s="68">
        <v>8953164</v>
      </c>
    </row>
    <row r="11" spans="1:11" ht="30" customHeight="1">
      <c r="A11" s="163" t="s">
        <v>72</v>
      </c>
      <c r="B11" s="67" t="s">
        <v>71</v>
      </c>
      <c r="C11" s="134"/>
      <c r="D11" s="66">
        <v>3163</v>
      </c>
      <c r="E11" s="65">
        <v>477353</v>
      </c>
      <c r="F11" s="64"/>
      <c r="G11" s="63">
        <v>4405</v>
      </c>
      <c r="H11" s="65">
        <v>1497019</v>
      </c>
      <c r="I11" s="64"/>
      <c r="J11" s="63">
        <v>7568</v>
      </c>
      <c r="K11" s="62">
        <v>1974372</v>
      </c>
    </row>
    <row r="12" spans="1:11" ht="30" customHeight="1">
      <c r="A12" s="164"/>
      <c r="B12" s="61" t="s">
        <v>70</v>
      </c>
      <c r="C12" s="60"/>
      <c r="D12" s="59">
        <v>333</v>
      </c>
      <c r="E12" s="58">
        <v>72756</v>
      </c>
      <c r="F12" s="57"/>
      <c r="G12" s="56">
        <v>674</v>
      </c>
      <c r="H12" s="58">
        <v>454595</v>
      </c>
      <c r="I12" s="57"/>
      <c r="J12" s="56">
        <v>1007</v>
      </c>
      <c r="K12" s="55">
        <v>527351</v>
      </c>
    </row>
    <row r="13" spans="1:11" s="50" customFormat="1" ht="30" customHeight="1">
      <c r="A13" s="165" t="s">
        <v>69</v>
      </c>
      <c r="B13" s="166"/>
      <c r="C13" s="53" t="s">
        <v>68</v>
      </c>
      <c r="D13" s="52">
        <v>61331</v>
      </c>
      <c r="E13" s="54">
        <v>15609608</v>
      </c>
      <c r="F13" s="53" t="s">
        <v>68</v>
      </c>
      <c r="G13" s="52">
        <v>84826</v>
      </c>
      <c r="H13" s="54">
        <v>224379604</v>
      </c>
      <c r="I13" s="53" t="s">
        <v>68</v>
      </c>
      <c r="J13" s="52">
        <v>146157</v>
      </c>
      <c r="K13" s="51">
        <v>239989212</v>
      </c>
    </row>
    <row r="14" spans="1:11" ht="30" customHeight="1" thickBot="1">
      <c r="A14" s="167" t="s">
        <v>67</v>
      </c>
      <c r="B14" s="168"/>
      <c r="C14" s="49"/>
      <c r="D14" s="46">
        <v>3130</v>
      </c>
      <c r="E14" s="48">
        <v>130748</v>
      </c>
      <c r="F14" s="47"/>
      <c r="G14" s="46">
        <v>3878</v>
      </c>
      <c r="H14" s="48">
        <v>264967</v>
      </c>
      <c r="I14" s="47"/>
      <c r="J14" s="46">
        <v>7008</v>
      </c>
      <c r="K14" s="45">
        <v>395715</v>
      </c>
    </row>
    <row r="15" spans="1:11" s="141" customFormat="1" ht="3" customHeight="1">
      <c r="A15" s="137"/>
      <c r="B15" s="137"/>
      <c r="C15" s="138"/>
      <c r="D15" s="139"/>
      <c r="E15" s="139"/>
      <c r="F15" s="139"/>
      <c r="G15" s="139"/>
      <c r="H15" s="139"/>
      <c r="I15" s="139"/>
      <c r="J15" s="139"/>
      <c r="K15" s="139"/>
    </row>
    <row r="16" spans="1:11" s="135" customFormat="1" ht="37.5" customHeight="1">
      <c r="A16" s="140" t="s">
        <v>66</v>
      </c>
      <c r="B16" s="169" t="s">
        <v>111</v>
      </c>
      <c r="C16" s="169"/>
      <c r="D16" s="169"/>
      <c r="E16" s="169"/>
      <c r="F16" s="169"/>
      <c r="G16" s="169"/>
      <c r="H16" s="169"/>
      <c r="I16" s="169"/>
      <c r="J16" s="169"/>
      <c r="K16" s="169"/>
    </row>
    <row r="17" spans="2:11" ht="55.5" customHeight="1">
      <c r="B17" s="147" t="s">
        <v>112</v>
      </c>
      <c r="C17" s="147"/>
      <c r="D17" s="147"/>
      <c r="E17" s="147"/>
      <c r="F17" s="147"/>
      <c r="G17" s="147"/>
      <c r="H17" s="147"/>
      <c r="I17" s="147"/>
      <c r="J17" s="147"/>
      <c r="K17" s="147"/>
    </row>
    <row r="18" spans="1:2" ht="14.25" customHeight="1">
      <c r="A18" s="145" t="s">
        <v>107</v>
      </c>
      <c r="B18" s="146" t="s">
        <v>109</v>
      </c>
    </row>
    <row r="19" spans="1:2" ht="11.25">
      <c r="A19" s="136" t="s">
        <v>108</v>
      </c>
      <c r="B19" s="146" t="s">
        <v>110</v>
      </c>
    </row>
  </sheetData>
  <sheetProtection/>
  <mergeCells count="15">
    <mergeCell ref="B17:K17"/>
    <mergeCell ref="A1:K1"/>
    <mergeCell ref="A3:K3"/>
    <mergeCell ref="A4:B5"/>
    <mergeCell ref="C4:E4"/>
    <mergeCell ref="F4:H4"/>
    <mergeCell ref="I4:K4"/>
    <mergeCell ref="C5:D5"/>
    <mergeCell ref="F5:G5"/>
    <mergeCell ref="I5:J5"/>
    <mergeCell ref="A7:A10"/>
    <mergeCell ref="A11:A12"/>
    <mergeCell ref="A13:B13"/>
    <mergeCell ref="A14:B14"/>
    <mergeCell ref="B16:K16"/>
  </mergeCells>
  <printOptions horizontalCentered="1"/>
  <pageMargins left="0.8267716535433072" right="0.4330708661417323" top="0.984251968503937" bottom="0.984251968503937" header="0.5118110236220472" footer="0.5118110236220472"/>
  <pageSetup horizontalDpi="600" verticalDpi="600" orientation="portrait" paperSize="9" r:id="rId1"/>
  <headerFooter alignWithMargins="0">
    <oddFooter>&amp;R&amp;9札幌国税局　
消費税
（H22）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view="pageBreakPreview" zoomScaleSheetLayoutView="100" zoomScalePageLayoutView="0" workbookViewId="0" topLeftCell="A1">
      <selection activeCell="A1" sqref="A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133" customFormat="1" ht="12" thickBot="1">
      <c r="A1" s="133" t="s">
        <v>98</v>
      </c>
    </row>
    <row r="2" spans="1:8" s="133" customFormat="1" ht="15" customHeight="1">
      <c r="A2" s="150" t="s">
        <v>85</v>
      </c>
      <c r="B2" s="151"/>
      <c r="C2" s="172" t="s">
        <v>84</v>
      </c>
      <c r="D2" s="172"/>
      <c r="E2" s="172" t="s">
        <v>97</v>
      </c>
      <c r="F2" s="172"/>
      <c r="G2" s="173" t="s">
        <v>96</v>
      </c>
      <c r="H2" s="174"/>
    </row>
    <row r="3" spans="1:8" s="133" customFormat="1" ht="15" customHeight="1">
      <c r="A3" s="152"/>
      <c r="B3" s="153"/>
      <c r="C3" s="134" t="s">
        <v>95</v>
      </c>
      <c r="D3" s="89" t="s">
        <v>94</v>
      </c>
      <c r="E3" s="134" t="s">
        <v>95</v>
      </c>
      <c r="F3" s="108" t="s">
        <v>94</v>
      </c>
      <c r="G3" s="134" t="s">
        <v>95</v>
      </c>
      <c r="H3" s="107" t="s">
        <v>94</v>
      </c>
    </row>
    <row r="4" spans="1:8" s="102" customFormat="1" ht="15" customHeight="1">
      <c r="A4" s="106"/>
      <c r="B4" s="89"/>
      <c r="C4" s="104" t="s">
        <v>16</v>
      </c>
      <c r="D4" s="105" t="s">
        <v>17</v>
      </c>
      <c r="E4" s="104" t="s">
        <v>16</v>
      </c>
      <c r="F4" s="105" t="s">
        <v>17</v>
      </c>
      <c r="G4" s="104" t="s">
        <v>16</v>
      </c>
      <c r="H4" s="103" t="s">
        <v>17</v>
      </c>
    </row>
    <row r="5" spans="1:8" s="97" customFormat="1" ht="30" customHeight="1">
      <c r="A5" s="175" t="s">
        <v>93</v>
      </c>
      <c r="B5" s="83" t="s">
        <v>88</v>
      </c>
      <c r="C5" s="101">
        <v>65378</v>
      </c>
      <c r="D5" s="82">
        <v>19119035</v>
      </c>
      <c r="E5" s="101">
        <v>85578</v>
      </c>
      <c r="F5" s="82">
        <v>244546365</v>
      </c>
      <c r="G5" s="101">
        <v>150956</v>
      </c>
      <c r="H5" s="80">
        <v>263665399</v>
      </c>
    </row>
    <row r="6" spans="1:8" s="97" customFormat="1" ht="30" customHeight="1">
      <c r="A6" s="176"/>
      <c r="B6" s="72" t="s">
        <v>4</v>
      </c>
      <c r="C6" s="99">
        <v>1615</v>
      </c>
      <c r="D6" s="100">
        <v>766189</v>
      </c>
      <c r="E6" s="99">
        <v>3159</v>
      </c>
      <c r="F6" s="100">
        <v>8908144</v>
      </c>
      <c r="G6" s="99">
        <v>4774</v>
      </c>
      <c r="H6" s="98">
        <v>9674333</v>
      </c>
    </row>
    <row r="7" spans="1:8" s="97" customFormat="1" ht="30" customHeight="1">
      <c r="A7" s="177" t="s">
        <v>92</v>
      </c>
      <c r="B7" s="96" t="s">
        <v>88</v>
      </c>
      <c r="C7" s="95">
        <v>61243</v>
      </c>
      <c r="D7" s="65">
        <v>17603126</v>
      </c>
      <c r="E7" s="95">
        <v>84292</v>
      </c>
      <c r="F7" s="65">
        <v>239712995</v>
      </c>
      <c r="G7" s="95">
        <v>145535</v>
      </c>
      <c r="H7" s="62">
        <v>257316121</v>
      </c>
    </row>
    <row r="8" spans="1:8" s="97" customFormat="1" ht="30" customHeight="1">
      <c r="A8" s="178"/>
      <c r="B8" s="72" t="s">
        <v>4</v>
      </c>
      <c r="C8" s="99">
        <v>2707</v>
      </c>
      <c r="D8" s="100">
        <v>1097364</v>
      </c>
      <c r="E8" s="99">
        <v>3374</v>
      </c>
      <c r="F8" s="100">
        <v>9757737</v>
      </c>
      <c r="G8" s="99">
        <v>6081</v>
      </c>
      <c r="H8" s="98">
        <v>10855101</v>
      </c>
    </row>
    <row r="9" spans="1:8" s="97" customFormat="1" ht="30" customHeight="1">
      <c r="A9" s="170" t="s">
        <v>91</v>
      </c>
      <c r="B9" s="96" t="s">
        <v>88</v>
      </c>
      <c r="C9" s="95">
        <v>60299</v>
      </c>
      <c r="D9" s="65">
        <v>17320716</v>
      </c>
      <c r="E9" s="95">
        <v>83170</v>
      </c>
      <c r="F9" s="65">
        <v>227318052</v>
      </c>
      <c r="G9" s="95">
        <v>143469</v>
      </c>
      <c r="H9" s="62">
        <v>244638767</v>
      </c>
    </row>
    <row r="10" spans="1:8" s="97" customFormat="1" ht="30" customHeight="1">
      <c r="A10" s="176"/>
      <c r="B10" s="72" t="s">
        <v>4</v>
      </c>
      <c r="C10" s="99">
        <v>2640</v>
      </c>
      <c r="D10" s="100">
        <v>1128518</v>
      </c>
      <c r="E10" s="99">
        <v>3515</v>
      </c>
      <c r="F10" s="100">
        <v>11262034</v>
      </c>
      <c r="G10" s="99">
        <v>6155</v>
      </c>
      <c r="H10" s="98">
        <v>12390552</v>
      </c>
    </row>
    <row r="11" spans="1:8" s="97" customFormat="1" ht="30" customHeight="1">
      <c r="A11" s="170" t="s">
        <v>90</v>
      </c>
      <c r="B11" s="96" t="s">
        <v>88</v>
      </c>
      <c r="C11" s="95">
        <v>57616</v>
      </c>
      <c r="D11" s="65">
        <v>16324504</v>
      </c>
      <c r="E11" s="95">
        <v>82300</v>
      </c>
      <c r="F11" s="65">
        <v>228695593</v>
      </c>
      <c r="G11" s="95">
        <v>139916</v>
      </c>
      <c r="H11" s="62">
        <v>245020097</v>
      </c>
    </row>
    <row r="12" spans="1:8" s="97" customFormat="1" ht="30" customHeight="1">
      <c r="A12" s="176"/>
      <c r="B12" s="72" t="s">
        <v>4</v>
      </c>
      <c r="C12" s="99">
        <v>2960</v>
      </c>
      <c r="D12" s="100">
        <v>1107402</v>
      </c>
      <c r="E12" s="99">
        <v>3367</v>
      </c>
      <c r="F12" s="100">
        <v>9676899</v>
      </c>
      <c r="G12" s="99">
        <v>6327</v>
      </c>
      <c r="H12" s="98">
        <v>10784301</v>
      </c>
    </row>
    <row r="13" spans="1:8" s="133" customFormat="1" ht="30" customHeight="1">
      <c r="A13" s="170" t="s">
        <v>89</v>
      </c>
      <c r="B13" s="96" t="s">
        <v>88</v>
      </c>
      <c r="C13" s="95">
        <v>57101</v>
      </c>
      <c r="D13" s="65">
        <v>16286130</v>
      </c>
      <c r="E13" s="95">
        <v>80648</v>
      </c>
      <c r="F13" s="65">
        <v>231209226</v>
      </c>
      <c r="G13" s="95">
        <v>137749</v>
      </c>
      <c r="H13" s="62">
        <v>247495355</v>
      </c>
    </row>
    <row r="14" spans="1:8" s="133" customFormat="1" ht="30" customHeight="1" thickBot="1">
      <c r="A14" s="171"/>
      <c r="B14" s="94" t="s">
        <v>4</v>
      </c>
      <c r="C14" s="92">
        <v>2957</v>
      </c>
      <c r="D14" s="93">
        <v>1081118</v>
      </c>
      <c r="E14" s="92">
        <v>3264</v>
      </c>
      <c r="F14" s="93">
        <v>7872046</v>
      </c>
      <c r="G14" s="92">
        <v>6221</v>
      </c>
      <c r="H14" s="91">
        <v>8953164</v>
      </c>
    </row>
    <row r="15" spans="5:7" s="133" customFormat="1" ht="11.25">
      <c r="E15" s="90"/>
      <c r="G15" s="90"/>
    </row>
    <row r="16" spans="5:7" s="133" customFormat="1" ht="11.25">
      <c r="E16" s="90"/>
      <c r="G16" s="90"/>
    </row>
    <row r="17" spans="5:7" s="133" customFormat="1" ht="11.25">
      <c r="E17" s="90"/>
      <c r="G17" s="90"/>
    </row>
    <row r="18" spans="5:7" s="133" customFormat="1" ht="11.25">
      <c r="E18" s="90"/>
      <c r="G18" s="90"/>
    </row>
    <row r="19" spans="5:7" s="133" customFormat="1" ht="11.25">
      <c r="E19" s="90"/>
      <c r="G19" s="90"/>
    </row>
    <row r="20" spans="5:7" s="133" customFormat="1" ht="11.25">
      <c r="E20" s="90"/>
      <c r="G20" s="90"/>
    </row>
    <row r="21" spans="5:7" s="133" customFormat="1" ht="11.25">
      <c r="E21" s="90"/>
      <c r="G21" s="90"/>
    </row>
    <row r="22" spans="5:7" s="133" customFormat="1" ht="11.25">
      <c r="E22" s="90"/>
      <c r="G22" s="90"/>
    </row>
  </sheetData>
  <sheetProtection/>
  <mergeCells count="9">
    <mergeCell ref="A13:A14"/>
    <mergeCell ref="A2:B3"/>
    <mergeCell ref="C2:D2"/>
    <mergeCell ref="E2:F2"/>
    <mergeCell ref="G2:H2"/>
    <mergeCell ref="A5:A6"/>
    <mergeCell ref="A7:A8"/>
    <mergeCell ref="A9:A10"/>
    <mergeCell ref="A11:A12"/>
  </mergeCells>
  <printOptions horizontalCentered="1"/>
  <pageMargins left="0.984251968503937" right="0.5905511811023623" top="0.984251968503937" bottom="0.984251968503937" header="0.5118110236220472" footer="0.5118110236220472"/>
  <pageSetup fitToHeight="1" fitToWidth="1" horizontalDpi="600" verticalDpi="600" orientation="portrait" paperSize="9" scale="98" r:id="rId1"/>
  <headerFooter alignWithMargins="0">
    <oddFooter>&amp;R&amp;9札幌国税局　
消費税
（H22）</oddFooter>
  </headerFooter>
</worksheet>
</file>

<file path=xl/worksheets/sheet3.xml><?xml version="1.0" encoding="utf-8"?>
<worksheet xmlns="http://schemas.openxmlformats.org/spreadsheetml/2006/main" xmlns:r="http://schemas.openxmlformats.org/officeDocument/2006/relationships">
  <dimension ref="A1:I7"/>
  <sheetViews>
    <sheetView showGridLines="0" view="pageBreakPreview" zoomScaleSheetLayoutView="100" zoomScalePageLayoutView="0" workbookViewId="0" topLeftCell="A1">
      <selection activeCell="A1" sqref="A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133" customFormat="1" ht="20.25" customHeight="1" thickBot="1">
      <c r="A1" s="133" t="s">
        <v>99</v>
      </c>
    </row>
    <row r="2" spans="1:4" s="135" customFormat="1" ht="19.5" customHeight="1">
      <c r="A2" s="109" t="s">
        <v>100</v>
      </c>
      <c r="B2" s="110" t="s">
        <v>101</v>
      </c>
      <c r="C2" s="111" t="s">
        <v>102</v>
      </c>
      <c r="D2" s="112" t="s">
        <v>103</v>
      </c>
    </row>
    <row r="3" spans="1:4" s="102" customFormat="1" ht="15" customHeight="1">
      <c r="A3" s="113" t="s">
        <v>16</v>
      </c>
      <c r="B3" s="114" t="s">
        <v>16</v>
      </c>
      <c r="C3" s="115" t="s">
        <v>16</v>
      </c>
      <c r="D3" s="116" t="s">
        <v>16</v>
      </c>
    </row>
    <row r="4" spans="1:9" s="135" customFormat="1" ht="30" customHeight="1" thickBot="1">
      <c r="A4" s="117">
        <v>141209</v>
      </c>
      <c r="B4" s="118">
        <v>3055</v>
      </c>
      <c r="C4" s="119">
        <v>400</v>
      </c>
      <c r="D4" s="120">
        <v>144664</v>
      </c>
      <c r="E4" s="121"/>
      <c r="G4" s="121"/>
      <c r="I4" s="121"/>
    </row>
    <row r="5" spans="1:9" s="144" customFormat="1" ht="3" customHeight="1">
      <c r="A5" s="142"/>
      <c r="B5" s="142"/>
      <c r="C5" s="142"/>
      <c r="D5" s="142"/>
      <c r="E5" s="143"/>
      <c r="G5" s="143"/>
      <c r="I5" s="143"/>
    </row>
    <row r="6" spans="1:4" s="135" customFormat="1" ht="15" customHeight="1">
      <c r="A6" s="179" t="s">
        <v>104</v>
      </c>
      <c r="B6" s="179"/>
      <c r="C6" s="179"/>
      <c r="D6" s="179"/>
    </row>
    <row r="7" spans="1:4" s="135" customFormat="1" ht="15" customHeight="1">
      <c r="A7" s="180" t="s">
        <v>106</v>
      </c>
      <c r="B7" s="180"/>
      <c r="C7" s="180"/>
      <c r="D7" s="180"/>
    </row>
  </sheetData>
  <sheetProtection/>
  <mergeCells count="2">
    <mergeCell ref="A6:D6"/>
    <mergeCell ref="A7:D7"/>
  </mergeCells>
  <printOptions horizontalCentered="1"/>
  <pageMargins left="0.984251968503937" right="0.7874015748031497" top="0.984251968503937" bottom="0.984251968503937" header="0.5118110236220472" footer="0.5118110236220472"/>
  <pageSetup horizontalDpi="600" verticalDpi="600" orientation="portrait" paperSize="9" scale="96" r:id="rId1"/>
  <headerFooter alignWithMargins="0">
    <oddFooter>&amp;R&amp;9札幌国税局　
消費税
（H22）</oddFooter>
  </headerFooter>
</worksheet>
</file>

<file path=xl/worksheets/sheet4.xml><?xml version="1.0" encoding="utf-8"?>
<worksheet xmlns="http://schemas.openxmlformats.org/spreadsheetml/2006/main" xmlns:r="http://schemas.openxmlformats.org/officeDocument/2006/relationships">
  <dimension ref="A1:N53"/>
  <sheetViews>
    <sheetView view="pageBreakPreview" zoomScaleSheetLayoutView="100" zoomScalePageLayoutView="0" workbookViewId="0" topLeftCell="A1">
      <selection activeCell="A1" sqref="A1"/>
    </sheetView>
  </sheetViews>
  <sheetFormatPr defaultColWidth="9.14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4" ht="13.5">
      <c r="A1" s="1" t="s">
        <v>0</v>
      </c>
      <c r="B1" s="1"/>
      <c r="C1" s="1"/>
      <c r="D1" s="1"/>
      <c r="E1" s="1"/>
      <c r="F1" s="1"/>
      <c r="G1" s="1"/>
      <c r="H1" s="2"/>
      <c r="I1" s="2"/>
      <c r="J1" s="2"/>
      <c r="K1" s="2"/>
      <c r="L1" s="2"/>
      <c r="M1" s="2"/>
      <c r="N1" s="2"/>
    </row>
    <row r="2" spans="1:14" ht="14.25" thickBot="1">
      <c r="A2" s="180" t="s">
        <v>1</v>
      </c>
      <c r="B2" s="180"/>
      <c r="C2" s="180"/>
      <c r="D2" s="180"/>
      <c r="E2" s="180"/>
      <c r="F2" s="180"/>
      <c r="G2" s="180"/>
      <c r="H2" s="2"/>
      <c r="I2" s="2"/>
      <c r="J2" s="2"/>
      <c r="K2" s="2"/>
      <c r="L2" s="2"/>
      <c r="M2" s="2"/>
      <c r="N2" s="2"/>
    </row>
    <row r="3" spans="1:14" ht="19.5" customHeight="1">
      <c r="A3" s="191" t="s">
        <v>2</v>
      </c>
      <c r="B3" s="194" t="s">
        <v>3</v>
      </c>
      <c r="C3" s="194"/>
      <c r="D3" s="194"/>
      <c r="E3" s="194"/>
      <c r="F3" s="194"/>
      <c r="G3" s="194"/>
      <c r="H3" s="190" t="s">
        <v>4</v>
      </c>
      <c r="I3" s="188"/>
      <c r="J3" s="187" t="s">
        <v>5</v>
      </c>
      <c r="K3" s="188"/>
      <c r="L3" s="190" t="s">
        <v>6</v>
      </c>
      <c r="M3" s="188"/>
      <c r="N3" s="181" t="s">
        <v>7</v>
      </c>
    </row>
    <row r="4" spans="1:14" ht="17.25" customHeight="1">
      <c r="A4" s="192"/>
      <c r="B4" s="184" t="s">
        <v>8</v>
      </c>
      <c r="C4" s="184"/>
      <c r="D4" s="185" t="s">
        <v>9</v>
      </c>
      <c r="E4" s="186"/>
      <c r="F4" s="185" t="s">
        <v>10</v>
      </c>
      <c r="G4" s="186"/>
      <c r="H4" s="185"/>
      <c r="I4" s="189"/>
      <c r="J4" s="185"/>
      <c r="K4" s="189"/>
      <c r="L4" s="185"/>
      <c r="M4" s="189"/>
      <c r="N4" s="182"/>
    </row>
    <row r="5" spans="1:14" s="4" customFormat="1" ht="28.5" customHeight="1">
      <c r="A5" s="193"/>
      <c r="B5" s="128" t="s">
        <v>11</v>
      </c>
      <c r="C5" s="37" t="s">
        <v>12</v>
      </c>
      <c r="D5" s="128" t="s">
        <v>11</v>
      </c>
      <c r="E5" s="37" t="s">
        <v>12</v>
      </c>
      <c r="F5" s="128" t="s">
        <v>11</v>
      </c>
      <c r="G5" s="37" t="s">
        <v>13</v>
      </c>
      <c r="H5" s="128" t="s">
        <v>58</v>
      </c>
      <c r="I5" s="38" t="s">
        <v>14</v>
      </c>
      <c r="J5" s="128" t="s">
        <v>58</v>
      </c>
      <c r="K5" s="38" t="s">
        <v>15</v>
      </c>
      <c r="L5" s="36" t="s">
        <v>58</v>
      </c>
      <c r="M5" s="39" t="s">
        <v>60</v>
      </c>
      <c r="N5" s="183"/>
    </row>
    <row r="6" spans="1:14" s="10"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ht="18.75" customHeight="1">
      <c r="A7" s="11" t="s">
        <v>18</v>
      </c>
      <c r="B7" s="12">
        <v>311</v>
      </c>
      <c r="C7" s="13">
        <v>143655</v>
      </c>
      <c r="D7" s="12">
        <v>439</v>
      </c>
      <c r="E7" s="13">
        <v>122635</v>
      </c>
      <c r="F7" s="12">
        <v>750</v>
      </c>
      <c r="G7" s="13">
        <v>266289</v>
      </c>
      <c r="H7" s="12">
        <v>9</v>
      </c>
      <c r="I7" s="14">
        <v>4628</v>
      </c>
      <c r="J7" s="12">
        <v>157</v>
      </c>
      <c r="K7" s="14">
        <v>25272</v>
      </c>
      <c r="L7" s="12">
        <v>844</v>
      </c>
      <c r="M7" s="14">
        <v>286934</v>
      </c>
      <c r="N7" s="15" t="str">
        <f>IF(A7="","",A7)</f>
        <v>札幌中</v>
      </c>
    </row>
    <row r="8" spans="1:14" ht="18.75" customHeight="1">
      <c r="A8" s="11" t="s">
        <v>19</v>
      </c>
      <c r="B8" s="12">
        <v>1020</v>
      </c>
      <c r="C8" s="13">
        <v>348947</v>
      </c>
      <c r="D8" s="12">
        <v>2156</v>
      </c>
      <c r="E8" s="13">
        <v>458764</v>
      </c>
      <c r="F8" s="12">
        <v>3176</v>
      </c>
      <c r="G8" s="13">
        <v>807711</v>
      </c>
      <c r="H8" s="12">
        <v>130</v>
      </c>
      <c r="I8" s="14">
        <v>83635</v>
      </c>
      <c r="J8" s="12">
        <v>207</v>
      </c>
      <c r="K8" s="14">
        <v>33023</v>
      </c>
      <c r="L8" s="12">
        <v>3428</v>
      </c>
      <c r="M8" s="14">
        <v>757099</v>
      </c>
      <c r="N8" s="15" t="str">
        <f aca="true" t="shared" si="0" ref="N8:N37">IF(A8="","",A8)</f>
        <v>札幌北</v>
      </c>
    </row>
    <row r="9" spans="1:14" ht="18.75" customHeight="1">
      <c r="A9" s="11" t="s">
        <v>20</v>
      </c>
      <c r="B9" s="12">
        <v>998</v>
      </c>
      <c r="C9" s="13">
        <v>343304</v>
      </c>
      <c r="D9" s="12">
        <v>1923</v>
      </c>
      <c r="E9" s="13">
        <v>437621</v>
      </c>
      <c r="F9" s="12">
        <v>2921</v>
      </c>
      <c r="G9" s="13">
        <v>780924</v>
      </c>
      <c r="H9" s="12">
        <v>95</v>
      </c>
      <c r="I9" s="14">
        <v>32563</v>
      </c>
      <c r="J9" s="12">
        <v>260</v>
      </c>
      <c r="K9" s="14">
        <v>39196</v>
      </c>
      <c r="L9" s="12">
        <v>3177</v>
      </c>
      <c r="M9" s="14">
        <v>787558</v>
      </c>
      <c r="N9" s="15" t="str">
        <f t="shared" si="0"/>
        <v>札幌南</v>
      </c>
    </row>
    <row r="10" spans="1:14" ht="18.75" customHeight="1">
      <c r="A10" s="11" t="s">
        <v>21</v>
      </c>
      <c r="B10" s="12">
        <v>1041</v>
      </c>
      <c r="C10" s="13">
        <v>494302</v>
      </c>
      <c r="D10" s="12">
        <v>1595</v>
      </c>
      <c r="E10" s="13">
        <v>406130</v>
      </c>
      <c r="F10" s="12">
        <v>2636</v>
      </c>
      <c r="G10" s="13">
        <v>900432</v>
      </c>
      <c r="H10" s="12">
        <v>73</v>
      </c>
      <c r="I10" s="14">
        <v>36775</v>
      </c>
      <c r="J10" s="12">
        <v>127</v>
      </c>
      <c r="K10" s="14">
        <v>25857</v>
      </c>
      <c r="L10" s="12">
        <v>2773</v>
      </c>
      <c r="M10" s="14">
        <v>889513</v>
      </c>
      <c r="N10" s="15" t="str">
        <f t="shared" si="0"/>
        <v>札幌西</v>
      </c>
    </row>
    <row r="11" spans="1:14" ht="18.75" customHeight="1">
      <c r="A11" s="11" t="s">
        <v>22</v>
      </c>
      <c r="B11" s="12">
        <v>606</v>
      </c>
      <c r="C11" s="13">
        <v>200359</v>
      </c>
      <c r="D11" s="12">
        <v>1142</v>
      </c>
      <c r="E11" s="13">
        <v>264157</v>
      </c>
      <c r="F11" s="12">
        <v>1748</v>
      </c>
      <c r="G11" s="13">
        <v>464516</v>
      </c>
      <c r="H11" s="12">
        <v>58</v>
      </c>
      <c r="I11" s="14">
        <v>34421</v>
      </c>
      <c r="J11" s="12">
        <v>152</v>
      </c>
      <c r="K11" s="14">
        <v>25298</v>
      </c>
      <c r="L11" s="12">
        <v>1901</v>
      </c>
      <c r="M11" s="14">
        <v>455393</v>
      </c>
      <c r="N11" s="15" t="str">
        <f t="shared" si="0"/>
        <v>札幌東</v>
      </c>
    </row>
    <row r="12" spans="1:14" ht="18.75" customHeight="1">
      <c r="A12" s="11" t="s">
        <v>23</v>
      </c>
      <c r="B12" s="12">
        <v>1044</v>
      </c>
      <c r="C12" s="13">
        <v>393881</v>
      </c>
      <c r="D12" s="12">
        <v>2816</v>
      </c>
      <c r="E12" s="13">
        <v>650225</v>
      </c>
      <c r="F12" s="12">
        <v>3860</v>
      </c>
      <c r="G12" s="13">
        <v>1044106</v>
      </c>
      <c r="H12" s="12">
        <v>50</v>
      </c>
      <c r="I12" s="14">
        <v>17410</v>
      </c>
      <c r="J12" s="12">
        <v>275</v>
      </c>
      <c r="K12" s="14">
        <v>20463</v>
      </c>
      <c r="L12" s="12">
        <v>3962</v>
      </c>
      <c r="M12" s="14">
        <v>1047158</v>
      </c>
      <c r="N12" s="15" t="str">
        <f t="shared" si="0"/>
        <v>函館</v>
      </c>
    </row>
    <row r="13" spans="1:14" ht="18.75" customHeight="1">
      <c r="A13" s="11" t="s">
        <v>24</v>
      </c>
      <c r="B13" s="12">
        <v>303</v>
      </c>
      <c r="C13" s="13">
        <v>78737</v>
      </c>
      <c r="D13" s="12">
        <v>486</v>
      </c>
      <c r="E13" s="13">
        <v>97200</v>
      </c>
      <c r="F13" s="12">
        <v>789</v>
      </c>
      <c r="G13" s="13">
        <v>175936</v>
      </c>
      <c r="H13" s="12">
        <v>14</v>
      </c>
      <c r="I13" s="14">
        <v>11501</v>
      </c>
      <c r="J13" s="12">
        <v>80</v>
      </c>
      <c r="K13" s="14">
        <v>6537</v>
      </c>
      <c r="L13" s="12">
        <v>835</v>
      </c>
      <c r="M13" s="14">
        <v>170972</v>
      </c>
      <c r="N13" s="15" t="str">
        <f t="shared" si="0"/>
        <v>小樽</v>
      </c>
    </row>
    <row r="14" spans="1:14" ht="18.75" customHeight="1">
      <c r="A14" s="11" t="s">
        <v>25</v>
      </c>
      <c r="B14" s="12">
        <v>329</v>
      </c>
      <c r="C14" s="13">
        <v>108003</v>
      </c>
      <c r="D14" s="12">
        <v>720</v>
      </c>
      <c r="E14" s="13">
        <v>155490</v>
      </c>
      <c r="F14" s="12">
        <v>1049</v>
      </c>
      <c r="G14" s="13">
        <v>263493</v>
      </c>
      <c r="H14" s="12">
        <v>27</v>
      </c>
      <c r="I14" s="14">
        <v>8938</v>
      </c>
      <c r="J14" s="12">
        <v>59</v>
      </c>
      <c r="K14" s="14">
        <v>7202</v>
      </c>
      <c r="L14" s="12">
        <v>1098</v>
      </c>
      <c r="M14" s="14">
        <v>261757</v>
      </c>
      <c r="N14" s="15" t="str">
        <f t="shared" si="0"/>
        <v>旭川中</v>
      </c>
    </row>
    <row r="15" spans="1:14" ht="18.75" customHeight="1">
      <c r="A15" s="11" t="s">
        <v>26</v>
      </c>
      <c r="B15" s="12">
        <v>704</v>
      </c>
      <c r="C15" s="13">
        <v>202599</v>
      </c>
      <c r="D15" s="12">
        <v>1794</v>
      </c>
      <c r="E15" s="13">
        <v>365587</v>
      </c>
      <c r="F15" s="12">
        <v>2498</v>
      </c>
      <c r="G15" s="13">
        <v>568186</v>
      </c>
      <c r="H15" s="12">
        <v>54</v>
      </c>
      <c r="I15" s="14">
        <v>25142</v>
      </c>
      <c r="J15" s="12">
        <v>135</v>
      </c>
      <c r="K15" s="14">
        <v>11719</v>
      </c>
      <c r="L15" s="12">
        <v>2602</v>
      </c>
      <c r="M15" s="14">
        <v>554763</v>
      </c>
      <c r="N15" s="15" t="str">
        <f t="shared" si="0"/>
        <v>旭川東</v>
      </c>
    </row>
    <row r="16" spans="1:14" ht="18.75" customHeight="1">
      <c r="A16" s="11" t="s">
        <v>27</v>
      </c>
      <c r="B16" s="12">
        <v>415</v>
      </c>
      <c r="C16" s="13">
        <v>133409</v>
      </c>
      <c r="D16" s="12">
        <v>1105</v>
      </c>
      <c r="E16" s="13">
        <v>248927</v>
      </c>
      <c r="F16" s="12">
        <v>1520</v>
      </c>
      <c r="G16" s="13">
        <v>382336</v>
      </c>
      <c r="H16" s="12">
        <v>24</v>
      </c>
      <c r="I16" s="14">
        <v>18500</v>
      </c>
      <c r="J16" s="12">
        <v>104</v>
      </c>
      <c r="K16" s="14">
        <v>12729</v>
      </c>
      <c r="L16" s="12">
        <v>1592</v>
      </c>
      <c r="M16" s="14">
        <v>376564</v>
      </c>
      <c r="N16" s="15" t="str">
        <f t="shared" si="0"/>
        <v>室蘭</v>
      </c>
    </row>
    <row r="17" spans="1:14" ht="18.75" customHeight="1">
      <c r="A17" s="11" t="s">
        <v>28</v>
      </c>
      <c r="B17" s="12">
        <v>1169</v>
      </c>
      <c r="C17" s="13">
        <v>470998</v>
      </c>
      <c r="D17" s="12">
        <v>1532</v>
      </c>
      <c r="E17" s="13">
        <v>370334</v>
      </c>
      <c r="F17" s="12">
        <v>2701</v>
      </c>
      <c r="G17" s="13">
        <v>841331</v>
      </c>
      <c r="H17" s="12">
        <v>106</v>
      </c>
      <c r="I17" s="14">
        <v>72156</v>
      </c>
      <c r="J17" s="12">
        <v>160</v>
      </c>
      <c r="K17" s="14">
        <v>35855</v>
      </c>
      <c r="L17" s="12">
        <v>2868</v>
      </c>
      <c r="M17" s="14">
        <v>805031</v>
      </c>
      <c r="N17" s="15" t="str">
        <f t="shared" si="0"/>
        <v>釧路</v>
      </c>
    </row>
    <row r="18" spans="1:14" ht="18.75" customHeight="1">
      <c r="A18" s="11" t="s">
        <v>29</v>
      </c>
      <c r="B18" s="12">
        <v>2452</v>
      </c>
      <c r="C18" s="13">
        <v>927536</v>
      </c>
      <c r="D18" s="12">
        <v>2845</v>
      </c>
      <c r="E18" s="13">
        <v>789104</v>
      </c>
      <c r="F18" s="12">
        <v>5297</v>
      </c>
      <c r="G18" s="13">
        <v>1716640</v>
      </c>
      <c r="H18" s="12">
        <v>696</v>
      </c>
      <c r="I18" s="14">
        <v>202341</v>
      </c>
      <c r="J18" s="12">
        <v>326</v>
      </c>
      <c r="K18" s="14">
        <v>49958</v>
      </c>
      <c r="L18" s="12">
        <v>6093</v>
      </c>
      <c r="M18" s="14">
        <v>1564257</v>
      </c>
      <c r="N18" s="15" t="str">
        <f t="shared" si="0"/>
        <v>帯広</v>
      </c>
    </row>
    <row r="19" spans="1:14" ht="18.75" customHeight="1">
      <c r="A19" s="11" t="s">
        <v>30</v>
      </c>
      <c r="B19" s="12">
        <v>671</v>
      </c>
      <c r="C19" s="13">
        <v>331370</v>
      </c>
      <c r="D19" s="12">
        <v>1601</v>
      </c>
      <c r="E19" s="13">
        <v>513969</v>
      </c>
      <c r="F19" s="12">
        <v>2272</v>
      </c>
      <c r="G19" s="13">
        <v>845339</v>
      </c>
      <c r="H19" s="12">
        <v>103</v>
      </c>
      <c r="I19" s="14">
        <v>44629</v>
      </c>
      <c r="J19" s="12">
        <v>130</v>
      </c>
      <c r="K19" s="14">
        <v>19855</v>
      </c>
      <c r="L19" s="12">
        <v>2423</v>
      </c>
      <c r="M19" s="14">
        <v>820566</v>
      </c>
      <c r="N19" s="15" t="str">
        <f t="shared" si="0"/>
        <v>北見</v>
      </c>
    </row>
    <row r="20" spans="1:14" ht="18.75" customHeight="1">
      <c r="A20" s="11" t="s">
        <v>31</v>
      </c>
      <c r="B20" s="12">
        <v>358</v>
      </c>
      <c r="C20" s="13">
        <v>100613</v>
      </c>
      <c r="D20" s="12">
        <v>2615</v>
      </c>
      <c r="E20" s="13">
        <v>498805</v>
      </c>
      <c r="F20" s="12">
        <v>2973</v>
      </c>
      <c r="G20" s="13">
        <v>599419</v>
      </c>
      <c r="H20" s="12">
        <v>94</v>
      </c>
      <c r="I20" s="14">
        <v>24683</v>
      </c>
      <c r="J20" s="12">
        <v>115</v>
      </c>
      <c r="K20" s="14">
        <v>7401</v>
      </c>
      <c r="L20" s="12">
        <v>3099</v>
      </c>
      <c r="M20" s="14">
        <v>582137</v>
      </c>
      <c r="N20" s="15" t="str">
        <f t="shared" si="0"/>
        <v>岩見沢</v>
      </c>
    </row>
    <row r="21" spans="1:14" ht="18.75" customHeight="1">
      <c r="A21" s="11" t="s">
        <v>32</v>
      </c>
      <c r="B21" s="12">
        <v>772</v>
      </c>
      <c r="C21" s="13">
        <v>267678</v>
      </c>
      <c r="D21" s="12">
        <v>1375</v>
      </c>
      <c r="E21" s="13">
        <v>379573</v>
      </c>
      <c r="F21" s="12">
        <v>2147</v>
      </c>
      <c r="G21" s="13">
        <v>647251</v>
      </c>
      <c r="H21" s="12">
        <v>495</v>
      </c>
      <c r="I21" s="14">
        <v>97167</v>
      </c>
      <c r="J21" s="12">
        <v>105</v>
      </c>
      <c r="K21" s="14">
        <v>12717</v>
      </c>
      <c r="L21" s="12">
        <v>2689</v>
      </c>
      <c r="M21" s="14">
        <v>562802</v>
      </c>
      <c r="N21" s="15" t="str">
        <f t="shared" si="0"/>
        <v>網走</v>
      </c>
    </row>
    <row r="22" spans="1:14" ht="18.75" customHeight="1">
      <c r="A22" s="11" t="s">
        <v>33</v>
      </c>
      <c r="B22" s="12">
        <v>159</v>
      </c>
      <c r="C22" s="13">
        <v>78193</v>
      </c>
      <c r="D22" s="12">
        <v>581</v>
      </c>
      <c r="E22" s="13">
        <v>112913</v>
      </c>
      <c r="F22" s="12">
        <v>740</v>
      </c>
      <c r="G22" s="13">
        <v>191106</v>
      </c>
      <c r="H22" s="12">
        <v>25</v>
      </c>
      <c r="I22" s="14">
        <v>8280</v>
      </c>
      <c r="J22" s="12">
        <v>29</v>
      </c>
      <c r="K22" s="14">
        <v>2200</v>
      </c>
      <c r="L22" s="12">
        <v>778</v>
      </c>
      <c r="M22" s="14">
        <v>185026</v>
      </c>
      <c r="N22" s="15" t="str">
        <f t="shared" si="0"/>
        <v>留萌</v>
      </c>
    </row>
    <row r="23" spans="1:14" ht="18.75" customHeight="1">
      <c r="A23" s="11" t="s">
        <v>34</v>
      </c>
      <c r="B23" s="12">
        <v>618</v>
      </c>
      <c r="C23" s="13">
        <v>269835</v>
      </c>
      <c r="D23" s="12">
        <v>1570</v>
      </c>
      <c r="E23" s="13">
        <v>385149</v>
      </c>
      <c r="F23" s="12">
        <v>2188</v>
      </c>
      <c r="G23" s="13">
        <v>654984</v>
      </c>
      <c r="H23" s="12">
        <v>61</v>
      </c>
      <c r="I23" s="14">
        <v>24372</v>
      </c>
      <c r="J23" s="12">
        <v>228</v>
      </c>
      <c r="K23" s="14">
        <v>28190</v>
      </c>
      <c r="L23" s="12">
        <v>2295</v>
      </c>
      <c r="M23" s="14">
        <v>658803</v>
      </c>
      <c r="N23" s="15" t="str">
        <f t="shared" si="0"/>
        <v>苫小牧</v>
      </c>
    </row>
    <row r="24" spans="1:14" ht="18.75" customHeight="1">
      <c r="A24" s="16" t="s">
        <v>35</v>
      </c>
      <c r="B24" s="17">
        <v>554</v>
      </c>
      <c r="C24" s="18">
        <v>250107</v>
      </c>
      <c r="D24" s="17">
        <v>1819</v>
      </c>
      <c r="E24" s="18">
        <v>573209</v>
      </c>
      <c r="F24" s="17">
        <v>2373</v>
      </c>
      <c r="G24" s="18">
        <v>823316</v>
      </c>
      <c r="H24" s="17">
        <v>65</v>
      </c>
      <c r="I24" s="19">
        <v>23595</v>
      </c>
      <c r="J24" s="17">
        <v>120</v>
      </c>
      <c r="K24" s="19">
        <v>3222</v>
      </c>
      <c r="L24" s="17">
        <v>2448</v>
      </c>
      <c r="M24" s="19">
        <v>802943</v>
      </c>
      <c r="N24" s="20" t="str">
        <f t="shared" si="0"/>
        <v>稚内</v>
      </c>
    </row>
    <row r="25" spans="1:14" ht="18.75" customHeight="1">
      <c r="A25" s="16" t="s">
        <v>36</v>
      </c>
      <c r="B25" s="17">
        <v>625</v>
      </c>
      <c r="C25" s="18">
        <v>351017</v>
      </c>
      <c r="D25" s="17">
        <v>1082</v>
      </c>
      <c r="E25" s="18">
        <v>350453</v>
      </c>
      <c r="F25" s="17">
        <v>1707</v>
      </c>
      <c r="G25" s="18">
        <v>701470</v>
      </c>
      <c r="H25" s="17">
        <v>72</v>
      </c>
      <c r="I25" s="19">
        <v>48218</v>
      </c>
      <c r="J25" s="17">
        <v>124</v>
      </c>
      <c r="K25" s="19">
        <v>7265</v>
      </c>
      <c r="L25" s="17">
        <v>1806</v>
      </c>
      <c r="M25" s="19">
        <v>660516</v>
      </c>
      <c r="N25" s="20" t="str">
        <f t="shared" si="0"/>
        <v>紋別</v>
      </c>
    </row>
    <row r="26" spans="1:14" ht="18.75" customHeight="1">
      <c r="A26" s="16" t="s">
        <v>37</v>
      </c>
      <c r="B26" s="17">
        <v>383</v>
      </c>
      <c r="C26" s="18">
        <v>101521</v>
      </c>
      <c r="D26" s="17">
        <v>991</v>
      </c>
      <c r="E26" s="18">
        <v>189465</v>
      </c>
      <c r="F26" s="17">
        <v>1374</v>
      </c>
      <c r="G26" s="18">
        <v>290986</v>
      </c>
      <c r="H26" s="17">
        <v>137</v>
      </c>
      <c r="I26" s="19">
        <v>32855</v>
      </c>
      <c r="J26" s="17">
        <v>110</v>
      </c>
      <c r="K26" s="19">
        <v>3136</v>
      </c>
      <c r="L26" s="17">
        <v>1533</v>
      </c>
      <c r="M26" s="19">
        <v>261267</v>
      </c>
      <c r="N26" s="20" t="str">
        <f t="shared" si="0"/>
        <v>名寄</v>
      </c>
    </row>
    <row r="27" spans="1:14" ht="18.75" customHeight="1">
      <c r="A27" s="16" t="s">
        <v>38</v>
      </c>
      <c r="B27" s="17">
        <v>967</v>
      </c>
      <c r="C27" s="18">
        <v>504409</v>
      </c>
      <c r="D27" s="17">
        <v>1823</v>
      </c>
      <c r="E27" s="18">
        <v>491529</v>
      </c>
      <c r="F27" s="17">
        <v>2790</v>
      </c>
      <c r="G27" s="18">
        <v>995938</v>
      </c>
      <c r="H27" s="17">
        <v>98</v>
      </c>
      <c r="I27" s="19">
        <v>57471</v>
      </c>
      <c r="J27" s="17">
        <v>60</v>
      </c>
      <c r="K27" s="19">
        <v>11986</v>
      </c>
      <c r="L27" s="17">
        <v>2908</v>
      </c>
      <c r="M27" s="19">
        <v>950453</v>
      </c>
      <c r="N27" s="20" t="str">
        <f t="shared" si="0"/>
        <v>根室</v>
      </c>
    </row>
    <row r="28" spans="1:14" ht="18.75" customHeight="1">
      <c r="A28" s="16" t="s">
        <v>39</v>
      </c>
      <c r="B28" s="17">
        <v>179</v>
      </c>
      <c r="C28" s="18">
        <v>62746</v>
      </c>
      <c r="D28" s="17">
        <v>901</v>
      </c>
      <c r="E28" s="18">
        <v>163695</v>
      </c>
      <c r="F28" s="17">
        <v>1080</v>
      </c>
      <c r="G28" s="18">
        <v>226441</v>
      </c>
      <c r="H28" s="17">
        <v>20</v>
      </c>
      <c r="I28" s="19">
        <v>4273</v>
      </c>
      <c r="J28" s="17">
        <v>54</v>
      </c>
      <c r="K28" s="19">
        <v>2587</v>
      </c>
      <c r="L28" s="17">
        <v>1110</v>
      </c>
      <c r="M28" s="19">
        <v>224755</v>
      </c>
      <c r="N28" s="20" t="str">
        <f t="shared" si="0"/>
        <v>滝川</v>
      </c>
    </row>
    <row r="29" spans="1:14" ht="18.75" customHeight="1">
      <c r="A29" s="16" t="s">
        <v>40</v>
      </c>
      <c r="B29" s="17">
        <v>101</v>
      </c>
      <c r="C29" s="18">
        <v>32602</v>
      </c>
      <c r="D29" s="17">
        <v>1343</v>
      </c>
      <c r="E29" s="18">
        <v>226405</v>
      </c>
      <c r="F29" s="17">
        <v>1444</v>
      </c>
      <c r="G29" s="18">
        <v>259006</v>
      </c>
      <c r="H29" s="17">
        <v>21</v>
      </c>
      <c r="I29" s="19">
        <v>6100</v>
      </c>
      <c r="J29" s="17">
        <v>35</v>
      </c>
      <c r="K29" s="19">
        <v>4566</v>
      </c>
      <c r="L29" s="17">
        <v>1472</v>
      </c>
      <c r="M29" s="19">
        <v>257472</v>
      </c>
      <c r="N29" s="20" t="str">
        <f t="shared" si="0"/>
        <v>深川</v>
      </c>
    </row>
    <row r="30" spans="1:14" ht="18.75" customHeight="1">
      <c r="A30" s="16" t="s">
        <v>41</v>
      </c>
      <c r="B30" s="17">
        <v>143</v>
      </c>
      <c r="C30" s="18">
        <v>58259</v>
      </c>
      <c r="D30" s="17">
        <v>886</v>
      </c>
      <c r="E30" s="18">
        <v>218982</v>
      </c>
      <c r="F30" s="17">
        <v>1029</v>
      </c>
      <c r="G30" s="18">
        <v>277241</v>
      </c>
      <c r="H30" s="17">
        <v>44</v>
      </c>
      <c r="I30" s="19">
        <v>7879</v>
      </c>
      <c r="J30" s="17">
        <v>64</v>
      </c>
      <c r="K30" s="19">
        <v>3237</v>
      </c>
      <c r="L30" s="17">
        <v>1085</v>
      </c>
      <c r="M30" s="19">
        <v>272599</v>
      </c>
      <c r="N30" s="20" t="str">
        <f t="shared" si="0"/>
        <v>富良野</v>
      </c>
    </row>
    <row r="31" spans="1:14" ht="18.75" customHeight="1">
      <c r="A31" s="16" t="s">
        <v>42</v>
      </c>
      <c r="B31" s="17">
        <v>230</v>
      </c>
      <c r="C31" s="18">
        <v>114269</v>
      </c>
      <c r="D31" s="17">
        <v>1303</v>
      </c>
      <c r="E31" s="18">
        <v>313675</v>
      </c>
      <c r="F31" s="17">
        <v>1533</v>
      </c>
      <c r="G31" s="18">
        <v>427943</v>
      </c>
      <c r="H31" s="17">
        <v>17</v>
      </c>
      <c r="I31" s="19">
        <v>20049</v>
      </c>
      <c r="J31" s="17">
        <v>35</v>
      </c>
      <c r="K31" s="19">
        <v>2325</v>
      </c>
      <c r="L31" s="17">
        <v>1557</v>
      </c>
      <c r="M31" s="19">
        <v>410219</v>
      </c>
      <c r="N31" s="20" t="str">
        <f t="shared" si="0"/>
        <v>八雲</v>
      </c>
    </row>
    <row r="32" spans="1:14" ht="18.75" customHeight="1">
      <c r="A32" s="16" t="s">
        <v>43</v>
      </c>
      <c r="B32" s="17">
        <v>109</v>
      </c>
      <c r="C32" s="18">
        <v>28757</v>
      </c>
      <c r="D32" s="17">
        <v>297</v>
      </c>
      <c r="E32" s="18">
        <v>60889</v>
      </c>
      <c r="F32" s="17">
        <v>406</v>
      </c>
      <c r="G32" s="18">
        <v>89646</v>
      </c>
      <c r="H32" s="17">
        <v>2</v>
      </c>
      <c r="I32" s="19">
        <v>105</v>
      </c>
      <c r="J32" s="17">
        <v>28</v>
      </c>
      <c r="K32" s="19">
        <v>1540</v>
      </c>
      <c r="L32" s="17">
        <v>412</v>
      </c>
      <c r="M32" s="19">
        <v>91081</v>
      </c>
      <c r="N32" s="20" t="str">
        <f t="shared" si="0"/>
        <v>江差</v>
      </c>
    </row>
    <row r="33" spans="1:14" ht="18.75" customHeight="1">
      <c r="A33" s="16" t="s">
        <v>44</v>
      </c>
      <c r="B33" s="17">
        <v>373</v>
      </c>
      <c r="C33" s="18">
        <v>100807</v>
      </c>
      <c r="D33" s="17">
        <v>1161</v>
      </c>
      <c r="E33" s="18">
        <v>266307</v>
      </c>
      <c r="F33" s="17">
        <v>1534</v>
      </c>
      <c r="G33" s="18">
        <v>367114</v>
      </c>
      <c r="H33" s="17">
        <v>44</v>
      </c>
      <c r="I33" s="19">
        <v>20767</v>
      </c>
      <c r="J33" s="17">
        <v>59</v>
      </c>
      <c r="K33" s="19">
        <v>-9297</v>
      </c>
      <c r="L33" s="17">
        <v>1599</v>
      </c>
      <c r="M33" s="19">
        <v>337051</v>
      </c>
      <c r="N33" s="20" t="str">
        <f t="shared" si="0"/>
        <v>倶知安</v>
      </c>
    </row>
    <row r="34" spans="1:14" ht="18.75" customHeight="1">
      <c r="A34" s="16" t="s">
        <v>45</v>
      </c>
      <c r="B34" s="17">
        <v>97</v>
      </c>
      <c r="C34" s="18">
        <v>34501</v>
      </c>
      <c r="D34" s="17">
        <v>450</v>
      </c>
      <c r="E34" s="18">
        <v>89675</v>
      </c>
      <c r="F34" s="17">
        <v>547</v>
      </c>
      <c r="G34" s="18">
        <v>124175</v>
      </c>
      <c r="H34" s="17">
        <v>3</v>
      </c>
      <c r="I34" s="19">
        <v>1187</v>
      </c>
      <c r="J34" s="17">
        <v>16</v>
      </c>
      <c r="K34" s="19">
        <v>547</v>
      </c>
      <c r="L34" s="17">
        <v>555</v>
      </c>
      <c r="M34" s="19">
        <v>123535</v>
      </c>
      <c r="N34" s="20" t="str">
        <f t="shared" si="0"/>
        <v>余市</v>
      </c>
    </row>
    <row r="35" spans="1:14" ht="18.75" customHeight="1">
      <c r="A35" s="16" t="s">
        <v>46</v>
      </c>
      <c r="B35" s="17">
        <v>339</v>
      </c>
      <c r="C35" s="18">
        <v>132434</v>
      </c>
      <c r="D35" s="17">
        <v>617</v>
      </c>
      <c r="E35" s="18">
        <v>139597</v>
      </c>
      <c r="F35" s="17">
        <v>956</v>
      </c>
      <c r="G35" s="18">
        <v>272030</v>
      </c>
      <c r="H35" s="17">
        <v>56</v>
      </c>
      <c r="I35" s="19">
        <v>36034</v>
      </c>
      <c r="J35" s="17">
        <v>93</v>
      </c>
      <c r="K35" s="19">
        <v>8708</v>
      </c>
      <c r="L35" s="17">
        <v>1040</v>
      </c>
      <c r="M35" s="19">
        <v>244704</v>
      </c>
      <c r="N35" s="20" t="str">
        <f t="shared" si="0"/>
        <v>浦河</v>
      </c>
    </row>
    <row r="36" spans="1:14" s="21" customFormat="1" ht="18.75" customHeight="1" thickBot="1">
      <c r="A36" s="129" t="s">
        <v>47</v>
      </c>
      <c r="B36" s="124">
        <v>536</v>
      </c>
      <c r="C36" s="130">
        <v>152212</v>
      </c>
      <c r="D36" s="124">
        <v>527</v>
      </c>
      <c r="E36" s="130">
        <v>128611</v>
      </c>
      <c r="F36" s="124">
        <v>1063</v>
      </c>
      <c r="G36" s="130">
        <v>280823</v>
      </c>
      <c r="H36" s="124">
        <v>264</v>
      </c>
      <c r="I36" s="131">
        <v>75446</v>
      </c>
      <c r="J36" s="124">
        <v>49</v>
      </c>
      <c r="K36" s="131">
        <v>1304</v>
      </c>
      <c r="L36" s="124">
        <v>1349</v>
      </c>
      <c r="M36" s="131">
        <v>206681</v>
      </c>
      <c r="N36" s="127" t="str">
        <f t="shared" si="0"/>
        <v>十勝池田</v>
      </c>
    </row>
    <row r="37" spans="1:14" ht="18.75" customHeight="1" thickBot="1" thickTop="1">
      <c r="A37" s="22" t="s">
        <v>65</v>
      </c>
      <c r="B37" s="23">
        <v>17606</v>
      </c>
      <c r="C37" s="24">
        <v>6817057</v>
      </c>
      <c r="D37" s="23">
        <v>39495</v>
      </c>
      <c r="E37" s="24">
        <v>9469072</v>
      </c>
      <c r="F37" s="23">
        <v>57101</v>
      </c>
      <c r="G37" s="24">
        <v>16286130</v>
      </c>
      <c r="H37" s="23">
        <v>2957</v>
      </c>
      <c r="I37" s="25">
        <v>1081118</v>
      </c>
      <c r="J37" s="23">
        <v>3496</v>
      </c>
      <c r="K37" s="25">
        <v>404597.19</v>
      </c>
      <c r="L37" s="23">
        <v>61331</v>
      </c>
      <c r="M37" s="25">
        <v>15609608</v>
      </c>
      <c r="N37" s="26" t="str">
        <f t="shared" si="0"/>
        <v>合　　計</v>
      </c>
    </row>
    <row r="38" spans="1:14" ht="3" customHeight="1">
      <c r="A38" s="42"/>
      <c r="B38" s="43"/>
      <c r="C38" s="43"/>
      <c r="D38" s="43"/>
      <c r="E38" s="43"/>
      <c r="F38" s="43"/>
      <c r="G38" s="43"/>
      <c r="H38" s="43"/>
      <c r="I38" s="43"/>
      <c r="J38" s="43"/>
      <c r="K38" s="43"/>
      <c r="L38" s="43"/>
      <c r="M38" s="43"/>
      <c r="N38" s="42"/>
    </row>
    <row r="39" spans="1:14" ht="13.5">
      <c r="A39" s="179" t="s">
        <v>64</v>
      </c>
      <c r="B39" s="179"/>
      <c r="C39" s="179"/>
      <c r="D39" s="179"/>
      <c r="E39" s="179"/>
      <c r="F39" s="179"/>
      <c r="G39" s="179"/>
      <c r="H39" s="179"/>
      <c r="I39" s="179"/>
      <c r="J39" s="27"/>
      <c r="K39" s="27"/>
      <c r="L39" s="2"/>
      <c r="M39" s="2"/>
      <c r="N39" s="2"/>
    </row>
    <row r="41" spans="2:10" ht="13.5">
      <c r="B41" s="28"/>
      <c r="C41" s="28"/>
      <c r="D41" s="28"/>
      <c r="E41" s="28"/>
      <c r="F41" s="28"/>
      <c r="G41" s="28"/>
      <c r="H41" s="28"/>
      <c r="J41" s="28"/>
    </row>
    <row r="42" spans="2:10" ht="13.5">
      <c r="B42" s="28"/>
      <c r="C42" s="28"/>
      <c r="D42" s="28"/>
      <c r="E42" s="28"/>
      <c r="F42" s="28"/>
      <c r="G42" s="28"/>
      <c r="H42" s="28"/>
      <c r="J42" s="28"/>
    </row>
    <row r="43" spans="2:10" ht="13.5">
      <c r="B43" s="28"/>
      <c r="C43" s="28"/>
      <c r="D43" s="28"/>
      <c r="E43" s="28"/>
      <c r="F43" s="28"/>
      <c r="G43" s="28"/>
      <c r="H43" s="28"/>
      <c r="J43" s="28"/>
    </row>
    <row r="44" spans="2:10" ht="13.5">
      <c r="B44" s="28"/>
      <c r="C44" s="28"/>
      <c r="D44" s="28"/>
      <c r="E44" s="28"/>
      <c r="F44" s="28"/>
      <c r="G44" s="28"/>
      <c r="H44" s="28"/>
      <c r="J44" s="28"/>
    </row>
    <row r="45" spans="2:10" ht="13.5">
      <c r="B45" s="28"/>
      <c r="C45" s="28"/>
      <c r="D45" s="28"/>
      <c r="E45" s="28"/>
      <c r="F45" s="28"/>
      <c r="G45" s="28"/>
      <c r="H45" s="28"/>
      <c r="J45" s="28"/>
    </row>
    <row r="46" spans="2:10" ht="13.5">
      <c r="B46" s="28"/>
      <c r="C46" s="28"/>
      <c r="D46" s="28"/>
      <c r="E46" s="28"/>
      <c r="F46" s="28"/>
      <c r="G46" s="28"/>
      <c r="H46" s="28"/>
      <c r="J46" s="28"/>
    </row>
    <row r="47" spans="2:10" ht="13.5">
      <c r="B47" s="28"/>
      <c r="C47" s="28"/>
      <c r="D47" s="28"/>
      <c r="E47" s="28"/>
      <c r="F47" s="28"/>
      <c r="G47" s="28"/>
      <c r="H47" s="28"/>
      <c r="J47" s="28"/>
    </row>
    <row r="48" spans="2:10" ht="13.5">
      <c r="B48" s="28"/>
      <c r="C48" s="28"/>
      <c r="D48" s="28"/>
      <c r="E48" s="28"/>
      <c r="F48" s="28"/>
      <c r="G48" s="28"/>
      <c r="H48" s="28"/>
      <c r="J48" s="28"/>
    </row>
    <row r="49" spans="2:10" ht="13.5">
      <c r="B49" s="28"/>
      <c r="C49" s="28"/>
      <c r="D49" s="28"/>
      <c r="E49" s="28"/>
      <c r="F49" s="28"/>
      <c r="G49" s="28"/>
      <c r="H49" s="28"/>
      <c r="J49" s="28"/>
    </row>
    <row r="50" spans="2:10" ht="13.5">
      <c r="B50" s="28"/>
      <c r="C50" s="28"/>
      <c r="D50" s="28"/>
      <c r="E50" s="28"/>
      <c r="F50" s="28"/>
      <c r="G50" s="28"/>
      <c r="H50" s="28"/>
      <c r="J50" s="28"/>
    </row>
    <row r="51" spans="2:10" ht="13.5">
      <c r="B51" s="28"/>
      <c r="C51" s="28"/>
      <c r="D51" s="28"/>
      <c r="E51" s="28"/>
      <c r="F51" s="28"/>
      <c r="G51" s="28"/>
      <c r="H51" s="28"/>
      <c r="J51" s="28"/>
    </row>
    <row r="52" spans="2:10" ht="13.5">
      <c r="B52" s="28"/>
      <c r="C52" s="28"/>
      <c r="D52" s="28"/>
      <c r="E52" s="28"/>
      <c r="F52" s="28"/>
      <c r="G52" s="28"/>
      <c r="H52" s="28"/>
      <c r="J52" s="28"/>
    </row>
    <row r="53" spans="2:10" ht="13.5">
      <c r="B53" s="28"/>
      <c r="C53" s="28"/>
      <c r="D53" s="28"/>
      <c r="E53" s="28"/>
      <c r="F53" s="28"/>
      <c r="G53" s="28"/>
      <c r="H53" s="28"/>
      <c r="J53" s="28"/>
    </row>
  </sheetData>
  <sheetProtection/>
  <mergeCells count="11">
    <mergeCell ref="A39:I39"/>
    <mergeCell ref="A2:G2"/>
    <mergeCell ref="A3:A5"/>
    <mergeCell ref="B3:G3"/>
    <mergeCell ref="H3:I4"/>
    <mergeCell ref="N3:N5"/>
    <mergeCell ref="B4:C4"/>
    <mergeCell ref="D4:E4"/>
    <mergeCell ref="F4:G4"/>
    <mergeCell ref="J3:K4"/>
    <mergeCell ref="L3:M4"/>
  </mergeCells>
  <printOptions horizontalCentered="1"/>
  <pageMargins left="0.7874015748031497" right="0.7874015748031497" top="0.5905511811023623" bottom="0.5905511811023623" header="0.5118110236220472" footer="0.31496062992125984"/>
  <pageSetup fitToHeight="0" horizontalDpi="600" verticalDpi="600" orientation="landscape" paperSize="9" scale="75" r:id="rId1"/>
  <headerFooter alignWithMargins="0">
    <oddFooter>&amp;R&amp;12札幌国税局　
消費税
（H22）</oddFooter>
  </headerFooter>
</worksheet>
</file>

<file path=xl/worksheets/sheet5.xml><?xml version="1.0" encoding="utf-8"?>
<worksheet xmlns="http://schemas.openxmlformats.org/spreadsheetml/2006/main" xmlns:r="http://schemas.openxmlformats.org/officeDocument/2006/relationships">
  <dimension ref="A1:N39"/>
  <sheetViews>
    <sheetView view="pageBreakPreview" zoomScaleSheetLayoutView="100" zoomScalePageLayoutView="0" workbookViewId="0" topLeftCell="A1">
      <selection activeCell="A1" sqref="A1"/>
    </sheetView>
  </sheetViews>
  <sheetFormatPr defaultColWidth="9.14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3" ht="13.5">
      <c r="A1" s="1" t="s">
        <v>48</v>
      </c>
      <c r="B1" s="1"/>
      <c r="C1" s="1"/>
      <c r="D1" s="1"/>
      <c r="E1" s="1"/>
      <c r="F1" s="1"/>
      <c r="G1" s="1"/>
      <c r="H1" s="1"/>
      <c r="I1" s="1"/>
      <c r="J1" s="1"/>
      <c r="K1" s="1"/>
      <c r="L1" s="2"/>
      <c r="M1" s="2"/>
    </row>
    <row r="2" spans="1:13" ht="14.25" thickBot="1">
      <c r="A2" s="195" t="s">
        <v>49</v>
      </c>
      <c r="B2" s="195"/>
      <c r="C2" s="195"/>
      <c r="D2" s="195"/>
      <c r="E2" s="195"/>
      <c r="F2" s="195"/>
      <c r="G2" s="195"/>
      <c r="H2" s="195"/>
      <c r="I2" s="195"/>
      <c r="J2" s="27"/>
      <c r="K2" s="27"/>
      <c r="L2" s="2"/>
      <c r="M2" s="2"/>
    </row>
    <row r="3" spans="1:14" ht="19.5" customHeight="1">
      <c r="A3" s="191" t="s">
        <v>2</v>
      </c>
      <c r="B3" s="194" t="s">
        <v>3</v>
      </c>
      <c r="C3" s="194"/>
      <c r="D3" s="194"/>
      <c r="E3" s="194"/>
      <c r="F3" s="194"/>
      <c r="G3" s="194"/>
      <c r="H3" s="190" t="s">
        <v>4</v>
      </c>
      <c r="I3" s="188"/>
      <c r="J3" s="187" t="s">
        <v>5</v>
      </c>
      <c r="K3" s="188"/>
      <c r="L3" s="190" t="s">
        <v>6</v>
      </c>
      <c r="M3" s="188"/>
      <c r="N3" s="181" t="s">
        <v>50</v>
      </c>
    </row>
    <row r="4" spans="1:14" ht="17.25" customHeight="1">
      <c r="A4" s="192"/>
      <c r="B4" s="185" t="s">
        <v>8</v>
      </c>
      <c r="C4" s="186"/>
      <c r="D4" s="185" t="s">
        <v>9</v>
      </c>
      <c r="E4" s="186"/>
      <c r="F4" s="185" t="s">
        <v>10</v>
      </c>
      <c r="G4" s="186"/>
      <c r="H4" s="185"/>
      <c r="I4" s="189"/>
      <c r="J4" s="185"/>
      <c r="K4" s="189"/>
      <c r="L4" s="185"/>
      <c r="M4" s="189"/>
      <c r="N4" s="182"/>
    </row>
    <row r="5" spans="1:14" ht="28.5" customHeight="1">
      <c r="A5" s="193"/>
      <c r="B5" s="128" t="s">
        <v>11</v>
      </c>
      <c r="C5" s="37" t="s">
        <v>12</v>
      </c>
      <c r="D5" s="128" t="s">
        <v>11</v>
      </c>
      <c r="E5" s="37" t="s">
        <v>12</v>
      </c>
      <c r="F5" s="128" t="s">
        <v>11</v>
      </c>
      <c r="G5" s="37" t="s">
        <v>13</v>
      </c>
      <c r="H5" s="128" t="s">
        <v>59</v>
      </c>
      <c r="I5" s="38" t="s">
        <v>14</v>
      </c>
      <c r="J5" s="128" t="s">
        <v>59</v>
      </c>
      <c r="K5" s="38" t="s">
        <v>15</v>
      </c>
      <c r="L5" s="36" t="s">
        <v>59</v>
      </c>
      <c r="M5" s="39" t="s">
        <v>61</v>
      </c>
      <c r="N5" s="183"/>
    </row>
    <row r="6" spans="1:14" s="29"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ht="18.75" customHeight="1">
      <c r="A7" s="11" t="s">
        <v>51</v>
      </c>
      <c r="B7" s="12">
        <v>3084</v>
      </c>
      <c r="C7" s="13">
        <v>37465123</v>
      </c>
      <c r="D7" s="12">
        <v>812</v>
      </c>
      <c r="E7" s="13">
        <v>323168</v>
      </c>
      <c r="F7" s="12">
        <v>3896</v>
      </c>
      <c r="G7" s="13">
        <v>37788291</v>
      </c>
      <c r="H7" s="12">
        <v>213</v>
      </c>
      <c r="I7" s="14">
        <v>1071775</v>
      </c>
      <c r="J7" s="12">
        <v>193</v>
      </c>
      <c r="K7" s="14">
        <v>273278</v>
      </c>
      <c r="L7" s="12">
        <v>4134</v>
      </c>
      <c r="M7" s="14">
        <v>36989793</v>
      </c>
      <c r="N7" s="15" t="str">
        <f>IF(A7="","",A7)</f>
        <v>札幌中</v>
      </c>
    </row>
    <row r="8" spans="1:14" ht="18.75" customHeight="1">
      <c r="A8" s="11" t="s">
        <v>19</v>
      </c>
      <c r="B8" s="12">
        <v>6412</v>
      </c>
      <c r="C8" s="13">
        <v>25154251</v>
      </c>
      <c r="D8" s="12">
        <v>2929</v>
      </c>
      <c r="E8" s="13">
        <v>989810</v>
      </c>
      <c r="F8" s="12">
        <v>9341</v>
      </c>
      <c r="G8" s="13">
        <v>26144061</v>
      </c>
      <c r="H8" s="12">
        <v>348</v>
      </c>
      <c r="I8" s="14">
        <v>613219</v>
      </c>
      <c r="J8" s="12">
        <v>561</v>
      </c>
      <c r="K8" s="14">
        <v>83320</v>
      </c>
      <c r="L8" s="12">
        <v>9809</v>
      </c>
      <c r="M8" s="14">
        <v>25614162</v>
      </c>
      <c r="N8" s="15" t="str">
        <f aca="true" t="shared" si="0" ref="N8:N37">IF(A8="","",A8)</f>
        <v>札幌北</v>
      </c>
    </row>
    <row r="9" spans="1:14" ht="18.75" customHeight="1">
      <c r="A9" s="11" t="s">
        <v>20</v>
      </c>
      <c r="B9" s="12">
        <v>5041</v>
      </c>
      <c r="C9" s="13">
        <v>15730906</v>
      </c>
      <c r="D9" s="12">
        <v>2426</v>
      </c>
      <c r="E9" s="13">
        <v>838600</v>
      </c>
      <c r="F9" s="12">
        <v>7467</v>
      </c>
      <c r="G9" s="13">
        <v>16569505</v>
      </c>
      <c r="H9" s="12">
        <v>299</v>
      </c>
      <c r="I9" s="14">
        <v>365626</v>
      </c>
      <c r="J9" s="12">
        <v>509</v>
      </c>
      <c r="K9" s="14">
        <v>54926</v>
      </c>
      <c r="L9" s="12">
        <v>7868</v>
      </c>
      <c r="M9" s="14">
        <v>16258804</v>
      </c>
      <c r="N9" s="15" t="str">
        <f t="shared" si="0"/>
        <v>札幌南</v>
      </c>
    </row>
    <row r="10" spans="1:14" ht="18.75" customHeight="1">
      <c r="A10" s="11" t="s">
        <v>21</v>
      </c>
      <c r="B10" s="12">
        <v>5535</v>
      </c>
      <c r="C10" s="13">
        <v>25868830</v>
      </c>
      <c r="D10" s="12">
        <v>2395</v>
      </c>
      <c r="E10" s="13">
        <v>827183</v>
      </c>
      <c r="F10" s="12">
        <v>7930</v>
      </c>
      <c r="G10" s="13">
        <v>26696013</v>
      </c>
      <c r="H10" s="12">
        <v>392</v>
      </c>
      <c r="I10" s="14">
        <v>801669</v>
      </c>
      <c r="J10" s="12">
        <v>467</v>
      </c>
      <c r="K10" s="14">
        <v>130581</v>
      </c>
      <c r="L10" s="12">
        <v>8406</v>
      </c>
      <c r="M10" s="14">
        <v>26024924</v>
      </c>
      <c r="N10" s="15" t="str">
        <f t="shared" si="0"/>
        <v>札幌西</v>
      </c>
    </row>
    <row r="11" spans="1:14" ht="18.75" customHeight="1">
      <c r="A11" s="11" t="s">
        <v>22</v>
      </c>
      <c r="B11" s="12">
        <v>4177</v>
      </c>
      <c r="C11" s="13">
        <v>19368194</v>
      </c>
      <c r="D11" s="12">
        <v>1799</v>
      </c>
      <c r="E11" s="13">
        <v>615935</v>
      </c>
      <c r="F11" s="12">
        <v>5976</v>
      </c>
      <c r="G11" s="13">
        <v>19984129</v>
      </c>
      <c r="H11" s="12">
        <v>214</v>
      </c>
      <c r="I11" s="14">
        <v>169644</v>
      </c>
      <c r="J11" s="12">
        <v>327</v>
      </c>
      <c r="K11" s="14">
        <v>30229</v>
      </c>
      <c r="L11" s="12">
        <v>6241</v>
      </c>
      <c r="M11" s="14">
        <v>19844714</v>
      </c>
      <c r="N11" s="15" t="str">
        <f t="shared" si="0"/>
        <v>札幌東</v>
      </c>
    </row>
    <row r="12" spans="1:14" ht="18.75" customHeight="1">
      <c r="A12" s="11" t="s">
        <v>23</v>
      </c>
      <c r="B12" s="12">
        <v>3729</v>
      </c>
      <c r="C12" s="13">
        <v>11384904</v>
      </c>
      <c r="D12" s="12">
        <v>1689</v>
      </c>
      <c r="E12" s="13">
        <v>624219</v>
      </c>
      <c r="F12" s="12">
        <v>5418</v>
      </c>
      <c r="G12" s="13">
        <v>12009124</v>
      </c>
      <c r="H12" s="12">
        <v>179</v>
      </c>
      <c r="I12" s="14">
        <v>499107</v>
      </c>
      <c r="J12" s="12">
        <v>330</v>
      </c>
      <c r="K12" s="14">
        <v>7754</v>
      </c>
      <c r="L12" s="12">
        <v>5637</v>
      </c>
      <c r="M12" s="14">
        <v>11517771</v>
      </c>
      <c r="N12" s="15" t="str">
        <f t="shared" si="0"/>
        <v>函館</v>
      </c>
    </row>
    <row r="13" spans="1:14" ht="18.75" customHeight="1">
      <c r="A13" s="11" t="s">
        <v>24</v>
      </c>
      <c r="B13" s="12">
        <v>1339</v>
      </c>
      <c r="C13" s="13">
        <v>5229911</v>
      </c>
      <c r="D13" s="12">
        <v>655</v>
      </c>
      <c r="E13" s="13">
        <v>190897</v>
      </c>
      <c r="F13" s="12">
        <v>1994</v>
      </c>
      <c r="G13" s="13">
        <v>5420808</v>
      </c>
      <c r="H13" s="12">
        <v>108</v>
      </c>
      <c r="I13" s="14">
        <v>267707</v>
      </c>
      <c r="J13" s="12">
        <v>133</v>
      </c>
      <c r="K13" s="14">
        <v>-3287</v>
      </c>
      <c r="L13" s="12">
        <v>2125</v>
      </c>
      <c r="M13" s="14">
        <v>5149814</v>
      </c>
      <c r="N13" s="15" t="str">
        <f t="shared" si="0"/>
        <v>小樽</v>
      </c>
    </row>
    <row r="14" spans="1:14" ht="18.75" customHeight="1">
      <c r="A14" s="11" t="s">
        <v>25</v>
      </c>
      <c r="B14" s="12">
        <v>1412</v>
      </c>
      <c r="C14" s="13">
        <v>4804620</v>
      </c>
      <c r="D14" s="12">
        <v>759</v>
      </c>
      <c r="E14" s="13">
        <v>262651</v>
      </c>
      <c r="F14" s="12">
        <v>2171</v>
      </c>
      <c r="G14" s="13">
        <v>5067271</v>
      </c>
      <c r="H14" s="12">
        <v>36</v>
      </c>
      <c r="I14" s="14">
        <v>36116</v>
      </c>
      <c r="J14" s="12">
        <v>106</v>
      </c>
      <c r="K14" s="14">
        <v>18334</v>
      </c>
      <c r="L14" s="12">
        <v>2221</v>
      </c>
      <c r="M14" s="14">
        <v>5049489</v>
      </c>
      <c r="N14" s="15" t="str">
        <f t="shared" si="0"/>
        <v>旭川中</v>
      </c>
    </row>
    <row r="15" spans="1:14" s="21" customFormat="1" ht="18.75" customHeight="1">
      <c r="A15" s="11" t="s">
        <v>26</v>
      </c>
      <c r="B15" s="12">
        <v>2459</v>
      </c>
      <c r="C15" s="13">
        <v>6766101</v>
      </c>
      <c r="D15" s="12">
        <v>1189</v>
      </c>
      <c r="E15" s="13">
        <v>395886</v>
      </c>
      <c r="F15" s="12">
        <v>3648</v>
      </c>
      <c r="G15" s="13">
        <v>7161987</v>
      </c>
      <c r="H15" s="12">
        <v>102</v>
      </c>
      <c r="I15" s="14">
        <v>119538</v>
      </c>
      <c r="J15" s="12">
        <v>181</v>
      </c>
      <c r="K15" s="14">
        <v>36148</v>
      </c>
      <c r="L15" s="12">
        <v>3772</v>
      </c>
      <c r="M15" s="14">
        <v>7078598</v>
      </c>
      <c r="N15" s="15" t="str">
        <f t="shared" si="0"/>
        <v>旭川東</v>
      </c>
    </row>
    <row r="16" spans="1:14" s="30" customFormat="1" ht="18.75" customHeight="1">
      <c r="A16" s="11" t="s">
        <v>27</v>
      </c>
      <c r="B16" s="12">
        <v>1838</v>
      </c>
      <c r="C16" s="13">
        <v>6604978</v>
      </c>
      <c r="D16" s="12">
        <v>820</v>
      </c>
      <c r="E16" s="13">
        <v>285791</v>
      </c>
      <c r="F16" s="12">
        <v>2658</v>
      </c>
      <c r="G16" s="13">
        <v>6890769</v>
      </c>
      <c r="H16" s="12">
        <v>99</v>
      </c>
      <c r="I16" s="14">
        <v>596917</v>
      </c>
      <c r="J16" s="12">
        <v>233</v>
      </c>
      <c r="K16" s="14">
        <v>42293</v>
      </c>
      <c r="L16" s="12">
        <v>2809</v>
      </c>
      <c r="M16" s="14">
        <v>6336145</v>
      </c>
      <c r="N16" s="15" t="str">
        <f t="shared" si="0"/>
        <v>室蘭</v>
      </c>
    </row>
    <row r="17" spans="1:14" ht="18.75" customHeight="1">
      <c r="A17" s="11" t="s">
        <v>28</v>
      </c>
      <c r="B17" s="12">
        <v>2607</v>
      </c>
      <c r="C17" s="13">
        <v>7581905</v>
      </c>
      <c r="D17" s="12">
        <v>1092</v>
      </c>
      <c r="E17" s="13">
        <v>383582</v>
      </c>
      <c r="F17" s="12">
        <v>3699</v>
      </c>
      <c r="G17" s="13">
        <v>7965487</v>
      </c>
      <c r="H17" s="12">
        <v>130</v>
      </c>
      <c r="I17" s="14">
        <v>194752</v>
      </c>
      <c r="J17" s="12">
        <v>322</v>
      </c>
      <c r="K17" s="14">
        <v>45982</v>
      </c>
      <c r="L17" s="12">
        <v>3881</v>
      </c>
      <c r="M17" s="14">
        <v>7816716</v>
      </c>
      <c r="N17" s="15" t="str">
        <f t="shared" si="0"/>
        <v>釧路</v>
      </c>
    </row>
    <row r="18" spans="1:14" ht="18.75" customHeight="1">
      <c r="A18" s="11" t="s">
        <v>29</v>
      </c>
      <c r="B18" s="12">
        <v>3525</v>
      </c>
      <c r="C18" s="13">
        <v>12203834</v>
      </c>
      <c r="D18" s="12">
        <v>1303</v>
      </c>
      <c r="E18" s="13">
        <v>490164</v>
      </c>
      <c r="F18" s="12">
        <v>4828</v>
      </c>
      <c r="G18" s="13">
        <v>12693998</v>
      </c>
      <c r="H18" s="12">
        <v>234</v>
      </c>
      <c r="I18" s="14">
        <v>1380532</v>
      </c>
      <c r="J18" s="12">
        <v>281</v>
      </c>
      <c r="K18" s="14">
        <v>17653</v>
      </c>
      <c r="L18" s="12">
        <v>5093</v>
      </c>
      <c r="M18" s="14">
        <v>11331119</v>
      </c>
      <c r="N18" s="15" t="str">
        <f t="shared" si="0"/>
        <v>帯広</v>
      </c>
    </row>
    <row r="19" spans="1:14" ht="18.75" customHeight="1">
      <c r="A19" s="11" t="s">
        <v>30</v>
      </c>
      <c r="B19" s="12">
        <v>1358</v>
      </c>
      <c r="C19" s="13">
        <v>3972778</v>
      </c>
      <c r="D19" s="12">
        <v>636</v>
      </c>
      <c r="E19" s="13">
        <v>236617</v>
      </c>
      <c r="F19" s="12">
        <v>1994</v>
      </c>
      <c r="G19" s="13">
        <v>4209395</v>
      </c>
      <c r="H19" s="12">
        <v>65</v>
      </c>
      <c r="I19" s="14">
        <v>71861</v>
      </c>
      <c r="J19" s="12">
        <v>140</v>
      </c>
      <c r="K19" s="14">
        <v>27735</v>
      </c>
      <c r="L19" s="12">
        <v>2112</v>
      </c>
      <c r="M19" s="14">
        <v>4165269</v>
      </c>
      <c r="N19" s="15" t="str">
        <f t="shared" si="0"/>
        <v>北見</v>
      </c>
    </row>
    <row r="20" spans="1:14" ht="18.75" customHeight="1">
      <c r="A20" s="11" t="s">
        <v>31</v>
      </c>
      <c r="B20" s="12">
        <v>1495</v>
      </c>
      <c r="C20" s="13">
        <v>3637995</v>
      </c>
      <c r="D20" s="12">
        <v>786</v>
      </c>
      <c r="E20" s="13">
        <v>294163</v>
      </c>
      <c r="F20" s="12">
        <v>2281</v>
      </c>
      <c r="G20" s="13">
        <v>3932158</v>
      </c>
      <c r="H20" s="12">
        <v>94</v>
      </c>
      <c r="I20" s="14">
        <v>183622</v>
      </c>
      <c r="J20" s="12">
        <v>180</v>
      </c>
      <c r="K20" s="14">
        <v>120852</v>
      </c>
      <c r="L20" s="12">
        <v>2399</v>
      </c>
      <c r="M20" s="14">
        <v>3869388</v>
      </c>
      <c r="N20" s="15" t="str">
        <f t="shared" si="0"/>
        <v>岩見沢</v>
      </c>
    </row>
    <row r="21" spans="1:14" ht="18.75" customHeight="1">
      <c r="A21" s="11" t="s">
        <v>32</v>
      </c>
      <c r="B21" s="12">
        <v>1008</v>
      </c>
      <c r="C21" s="13">
        <v>3110087</v>
      </c>
      <c r="D21" s="12">
        <v>403</v>
      </c>
      <c r="E21" s="13">
        <v>137276</v>
      </c>
      <c r="F21" s="12">
        <v>1411</v>
      </c>
      <c r="G21" s="13">
        <v>3247363</v>
      </c>
      <c r="H21" s="12">
        <v>87</v>
      </c>
      <c r="I21" s="14">
        <v>120388</v>
      </c>
      <c r="J21" s="12">
        <v>106</v>
      </c>
      <c r="K21" s="14">
        <v>13548</v>
      </c>
      <c r="L21" s="12">
        <v>1519</v>
      </c>
      <c r="M21" s="14">
        <v>3140524</v>
      </c>
      <c r="N21" s="15" t="str">
        <f t="shared" si="0"/>
        <v>網走</v>
      </c>
    </row>
    <row r="22" spans="1:14" ht="18.75" customHeight="1">
      <c r="A22" s="11" t="s">
        <v>33</v>
      </c>
      <c r="B22" s="12">
        <v>490</v>
      </c>
      <c r="C22" s="13">
        <v>1303445</v>
      </c>
      <c r="D22" s="12">
        <v>221</v>
      </c>
      <c r="E22" s="13">
        <v>79503</v>
      </c>
      <c r="F22" s="12">
        <v>711</v>
      </c>
      <c r="G22" s="13">
        <v>1382948</v>
      </c>
      <c r="H22" s="12">
        <v>18</v>
      </c>
      <c r="I22" s="14">
        <v>33253</v>
      </c>
      <c r="J22" s="12">
        <v>58</v>
      </c>
      <c r="K22" s="14">
        <v>6817</v>
      </c>
      <c r="L22" s="12">
        <v>742</v>
      </c>
      <c r="M22" s="14">
        <v>1356512</v>
      </c>
      <c r="N22" s="15" t="str">
        <f t="shared" si="0"/>
        <v>留萌</v>
      </c>
    </row>
    <row r="23" spans="1:14" ht="18.75" customHeight="1">
      <c r="A23" s="11" t="s">
        <v>34</v>
      </c>
      <c r="B23" s="12">
        <v>2329</v>
      </c>
      <c r="C23" s="13">
        <v>9534057</v>
      </c>
      <c r="D23" s="12">
        <v>991</v>
      </c>
      <c r="E23" s="13">
        <v>356166</v>
      </c>
      <c r="F23" s="12">
        <v>3320</v>
      </c>
      <c r="G23" s="13">
        <v>9890223</v>
      </c>
      <c r="H23" s="12">
        <v>138</v>
      </c>
      <c r="I23" s="14">
        <v>377838</v>
      </c>
      <c r="J23" s="12">
        <v>280</v>
      </c>
      <c r="K23" s="14">
        <v>48200</v>
      </c>
      <c r="L23" s="12">
        <v>3532</v>
      </c>
      <c r="M23" s="14">
        <v>9560585</v>
      </c>
      <c r="N23" s="15" t="str">
        <f t="shared" si="0"/>
        <v>苫小牧</v>
      </c>
    </row>
    <row r="24" spans="1:14" ht="18.75" customHeight="1">
      <c r="A24" s="16" t="s">
        <v>35</v>
      </c>
      <c r="B24" s="17">
        <v>1015</v>
      </c>
      <c r="C24" s="18">
        <v>2793920</v>
      </c>
      <c r="D24" s="17">
        <v>313</v>
      </c>
      <c r="E24" s="18">
        <v>114112</v>
      </c>
      <c r="F24" s="17">
        <v>1328</v>
      </c>
      <c r="G24" s="18">
        <v>2908031</v>
      </c>
      <c r="H24" s="17">
        <v>78</v>
      </c>
      <c r="I24" s="19">
        <v>124519</v>
      </c>
      <c r="J24" s="17">
        <v>85</v>
      </c>
      <c r="K24" s="19">
        <v>8627</v>
      </c>
      <c r="L24" s="17">
        <v>1418</v>
      </c>
      <c r="M24" s="19">
        <v>2792139</v>
      </c>
      <c r="N24" s="20" t="str">
        <f t="shared" si="0"/>
        <v>稚内</v>
      </c>
    </row>
    <row r="25" spans="1:14" s="21" customFormat="1" ht="18.75" customHeight="1">
      <c r="A25" s="16" t="s">
        <v>36</v>
      </c>
      <c r="B25" s="17">
        <v>742</v>
      </c>
      <c r="C25" s="18">
        <v>2003663</v>
      </c>
      <c r="D25" s="17">
        <v>236</v>
      </c>
      <c r="E25" s="18">
        <v>93561</v>
      </c>
      <c r="F25" s="17">
        <v>978</v>
      </c>
      <c r="G25" s="18">
        <v>2097223</v>
      </c>
      <c r="H25" s="17">
        <v>40</v>
      </c>
      <c r="I25" s="19">
        <v>156918</v>
      </c>
      <c r="J25" s="17">
        <v>71</v>
      </c>
      <c r="K25" s="19">
        <v>19791</v>
      </c>
      <c r="L25" s="17">
        <v>1035</v>
      </c>
      <c r="M25" s="19">
        <v>1960096</v>
      </c>
      <c r="N25" s="20" t="str">
        <f t="shared" si="0"/>
        <v>紋別</v>
      </c>
    </row>
    <row r="26" spans="1:14" s="30" customFormat="1" ht="18.75" customHeight="1">
      <c r="A26" s="16" t="s">
        <v>37</v>
      </c>
      <c r="B26" s="17">
        <v>661</v>
      </c>
      <c r="C26" s="18">
        <v>1594014</v>
      </c>
      <c r="D26" s="17">
        <v>271</v>
      </c>
      <c r="E26" s="18">
        <v>93078</v>
      </c>
      <c r="F26" s="17">
        <v>932</v>
      </c>
      <c r="G26" s="18">
        <v>1687092</v>
      </c>
      <c r="H26" s="17">
        <v>38</v>
      </c>
      <c r="I26" s="19">
        <v>71660</v>
      </c>
      <c r="J26" s="17">
        <v>70</v>
      </c>
      <c r="K26" s="19">
        <v>18705</v>
      </c>
      <c r="L26" s="17">
        <v>976</v>
      </c>
      <c r="M26" s="19">
        <v>1634137</v>
      </c>
      <c r="N26" s="20" t="str">
        <f t="shared" si="0"/>
        <v>名寄</v>
      </c>
    </row>
    <row r="27" spans="1:14" ht="18.75" customHeight="1">
      <c r="A27" s="16" t="s">
        <v>38</v>
      </c>
      <c r="B27" s="17">
        <v>1185</v>
      </c>
      <c r="C27" s="18">
        <v>3063986</v>
      </c>
      <c r="D27" s="17">
        <v>411</v>
      </c>
      <c r="E27" s="18">
        <v>159345</v>
      </c>
      <c r="F27" s="17">
        <v>1596</v>
      </c>
      <c r="G27" s="18">
        <v>3223331</v>
      </c>
      <c r="H27" s="17">
        <v>64</v>
      </c>
      <c r="I27" s="19">
        <v>141864</v>
      </c>
      <c r="J27" s="17">
        <v>82</v>
      </c>
      <c r="K27" s="19">
        <v>6910</v>
      </c>
      <c r="L27" s="17">
        <v>1666</v>
      </c>
      <c r="M27" s="19">
        <v>3088377</v>
      </c>
      <c r="N27" s="20" t="str">
        <f t="shared" si="0"/>
        <v>根室</v>
      </c>
    </row>
    <row r="28" spans="1:14" ht="18.75" customHeight="1">
      <c r="A28" s="16" t="s">
        <v>39</v>
      </c>
      <c r="B28" s="17">
        <v>933</v>
      </c>
      <c r="C28" s="18">
        <v>3239099</v>
      </c>
      <c r="D28" s="17">
        <v>532</v>
      </c>
      <c r="E28" s="18">
        <v>184244</v>
      </c>
      <c r="F28" s="17">
        <v>1465</v>
      </c>
      <c r="G28" s="18">
        <v>3423343</v>
      </c>
      <c r="H28" s="17">
        <v>41</v>
      </c>
      <c r="I28" s="19">
        <v>99287</v>
      </c>
      <c r="J28" s="17">
        <v>70</v>
      </c>
      <c r="K28" s="19">
        <v>20866</v>
      </c>
      <c r="L28" s="17">
        <v>1523</v>
      </c>
      <c r="M28" s="19">
        <v>3344922</v>
      </c>
      <c r="N28" s="20" t="str">
        <f t="shared" si="0"/>
        <v>滝川</v>
      </c>
    </row>
    <row r="29" spans="1:14" ht="18.75" customHeight="1">
      <c r="A29" s="16" t="s">
        <v>40</v>
      </c>
      <c r="B29" s="17">
        <v>362</v>
      </c>
      <c r="C29" s="18">
        <v>841337</v>
      </c>
      <c r="D29" s="17">
        <v>158</v>
      </c>
      <c r="E29" s="18">
        <v>52077</v>
      </c>
      <c r="F29" s="17">
        <v>520</v>
      </c>
      <c r="G29" s="18">
        <v>893414</v>
      </c>
      <c r="H29" s="17">
        <v>11</v>
      </c>
      <c r="I29" s="19">
        <v>2844</v>
      </c>
      <c r="J29" s="17">
        <v>21</v>
      </c>
      <c r="K29" s="19">
        <v>125</v>
      </c>
      <c r="L29" s="17">
        <v>534</v>
      </c>
      <c r="M29" s="19">
        <v>890695</v>
      </c>
      <c r="N29" s="20" t="str">
        <f t="shared" si="0"/>
        <v>深川</v>
      </c>
    </row>
    <row r="30" spans="1:14" ht="18.75" customHeight="1">
      <c r="A30" s="16" t="s">
        <v>41</v>
      </c>
      <c r="B30" s="17">
        <v>376</v>
      </c>
      <c r="C30" s="18">
        <v>1123019</v>
      </c>
      <c r="D30" s="17">
        <v>169</v>
      </c>
      <c r="E30" s="18">
        <v>62960</v>
      </c>
      <c r="F30" s="17">
        <v>545</v>
      </c>
      <c r="G30" s="18">
        <v>1185979</v>
      </c>
      <c r="H30" s="17">
        <v>21</v>
      </c>
      <c r="I30" s="19">
        <v>34092</v>
      </c>
      <c r="J30" s="17">
        <v>35</v>
      </c>
      <c r="K30" s="19">
        <v>4777</v>
      </c>
      <c r="L30" s="17">
        <v>574</v>
      </c>
      <c r="M30" s="19">
        <v>1156665</v>
      </c>
      <c r="N30" s="20" t="str">
        <f t="shared" si="0"/>
        <v>富良野</v>
      </c>
    </row>
    <row r="31" spans="1:14" ht="18.75" customHeight="1">
      <c r="A31" s="16" t="s">
        <v>42</v>
      </c>
      <c r="B31" s="17">
        <v>611</v>
      </c>
      <c r="C31" s="18">
        <v>1171277</v>
      </c>
      <c r="D31" s="17">
        <v>296</v>
      </c>
      <c r="E31" s="18">
        <v>98088</v>
      </c>
      <c r="F31" s="17">
        <v>907</v>
      </c>
      <c r="G31" s="18">
        <v>1269365</v>
      </c>
      <c r="H31" s="17">
        <v>26</v>
      </c>
      <c r="I31" s="19">
        <v>67964</v>
      </c>
      <c r="J31" s="17">
        <v>40</v>
      </c>
      <c r="K31" s="19">
        <v>-1271</v>
      </c>
      <c r="L31" s="17">
        <v>936</v>
      </c>
      <c r="M31" s="19">
        <v>1200130</v>
      </c>
      <c r="N31" s="20" t="str">
        <f t="shared" si="0"/>
        <v>八雲</v>
      </c>
    </row>
    <row r="32" spans="1:14" ht="18.75" customHeight="1">
      <c r="A32" s="16" t="s">
        <v>43</v>
      </c>
      <c r="B32" s="17">
        <v>274</v>
      </c>
      <c r="C32" s="18">
        <v>528728</v>
      </c>
      <c r="D32" s="17">
        <v>142</v>
      </c>
      <c r="E32" s="18">
        <v>48646</v>
      </c>
      <c r="F32" s="17">
        <v>416</v>
      </c>
      <c r="G32" s="18">
        <v>577374</v>
      </c>
      <c r="H32" s="17">
        <v>16</v>
      </c>
      <c r="I32" s="19">
        <v>48123</v>
      </c>
      <c r="J32" s="17">
        <v>30</v>
      </c>
      <c r="K32" s="19">
        <v>5200</v>
      </c>
      <c r="L32" s="17">
        <v>433</v>
      </c>
      <c r="M32" s="19">
        <v>534451</v>
      </c>
      <c r="N32" s="20" t="str">
        <f t="shared" si="0"/>
        <v>江差</v>
      </c>
    </row>
    <row r="33" spans="1:14" ht="18.75" customHeight="1">
      <c r="A33" s="16" t="s">
        <v>44</v>
      </c>
      <c r="B33" s="17">
        <v>759</v>
      </c>
      <c r="C33" s="18">
        <v>1694329</v>
      </c>
      <c r="D33" s="17">
        <v>344</v>
      </c>
      <c r="E33" s="18">
        <v>127439</v>
      </c>
      <c r="F33" s="17">
        <v>1103</v>
      </c>
      <c r="G33" s="18">
        <v>1821768</v>
      </c>
      <c r="H33" s="17">
        <v>55</v>
      </c>
      <c r="I33" s="19">
        <v>74639</v>
      </c>
      <c r="J33" s="17">
        <v>38</v>
      </c>
      <c r="K33" s="19">
        <v>-1001</v>
      </c>
      <c r="L33" s="17">
        <v>1172</v>
      </c>
      <c r="M33" s="19">
        <v>1746128</v>
      </c>
      <c r="N33" s="20" t="str">
        <f t="shared" si="0"/>
        <v>倶知安</v>
      </c>
    </row>
    <row r="34" spans="1:14" ht="18.75" customHeight="1">
      <c r="A34" s="16" t="s">
        <v>45</v>
      </c>
      <c r="B34" s="17">
        <v>317</v>
      </c>
      <c r="C34" s="18">
        <v>2196433</v>
      </c>
      <c r="D34" s="17">
        <v>123</v>
      </c>
      <c r="E34" s="18">
        <v>39521</v>
      </c>
      <c r="F34" s="17">
        <v>440</v>
      </c>
      <c r="G34" s="18">
        <v>2235954</v>
      </c>
      <c r="H34" s="17">
        <v>29</v>
      </c>
      <c r="I34" s="19">
        <v>25575</v>
      </c>
      <c r="J34" s="17">
        <v>24</v>
      </c>
      <c r="K34" s="19">
        <v>3300</v>
      </c>
      <c r="L34" s="17">
        <v>479</v>
      </c>
      <c r="M34" s="19">
        <v>2213679</v>
      </c>
      <c r="N34" s="20" t="str">
        <f t="shared" si="0"/>
        <v>余市</v>
      </c>
    </row>
    <row r="35" spans="1:14" s="21" customFormat="1" ht="18.75" customHeight="1">
      <c r="A35" s="16" t="s">
        <v>46</v>
      </c>
      <c r="B35" s="17">
        <v>740</v>
      </c>
      <c r="C35" s="18">
        <v>1726350</v>
      </c>
      <c r="D35" s="17">
        <v>366</v>
      </c>
      <c r="E35" s="18">
        <v>123226</v>
      </c>
      <c r="F35" s="17">
        <v>1106</v>
      </c>
      <c r="G35" s="18">
        <v>1849576</v>
      </c>
      <c r="H35" s="17">
        <v>58</v>
      </c>
      <c r="I35" s="19">
        <v>56451</v>
      </c>
      <c r="J35" s="17">
        <v>65</v>
      </c>
      <c r="K35" s="19">
        <v>3070</v>
      </c>
      <c r="L35" s="17">
        <v>1174</v>
      </c>
      <c r="M35" s="19">
        <v>1796194</v>
      </c>
      <c r="N35" s="20" t="str">
        <f t="shared" si="0"/>
        <v>浦河</v>
      </c>
    </row>
    <row r="36" spans="1:14" s="30" customFormat="1" ht="18.75" customHeight="1" thickBot="1">
      <c r="A36" s="129" t="s">
        <v>47</v>
      </c>
      <c r="B36" s="124">
        <v>420</v>
      </c>
      <c r="C36" s="130">
        <v>930957</v>
      </c>
      <c r="D36" s="124">
        <v>149</v>
      </c>
      <c r="E36" s="130">
        <v>52291</v>
      </c>
      <c r="F36" s="124">
        <v>569</v>
      </c>
      <c r="G36" s="130">
        <v>983248</v>
      </c>
      <c r="H36" s="124">
        <v>31</v>
      </c>
      <c r="I36" s="131">
        <v>64546</v>
      </c>
      <c r="J36" s="124">
        <v>41</v>
      </c>
      <c r="K36" s="131">
        <v>-1038</v>
      </c>
      <c r="L36" s="124">
        <v>606</v>
      </c>
      <c r="M36" s="131">
        <v>917664</v>
      </c>
      <c r="N36" s="127" t="str">
        <f t="shared" si="0"/>
        <v>十勝池田</v>
      </c>
    </row>
    <row r="37" spans="1:14" ht="18.75" customHeight="1" thickBot="1" thickTop="1">
      <c r="A37" s="22" t="s">
        <v>65</v>
      </c>
      <c r="B37" s="23">
        <v>56233</v>
      </c>
      <c r="C37" s="24">
        <v>222629029</v>
      </c>
      <c r="D37" s="23">
        <v>24415</v>
      </c>
      <c r="E37" s="24">
        <v>8580197</v>
      </c>
      <c r="F37" s="23">
        <v>80648</v>
      </c>
      <c r="G37" s="24">
        <v>231209226</v>
      </c>
      <c r="H37" s="23">
        <v>3264</v>
      </c>
      <c r="I37" s="25">
        <v>7872046</v>
      </c>
      <c r="J37" s="23">
        <v>5079</v>
      </c>
      <c r="K37" s="25">
        <v>1042423.86</v>
      </c>
      <c r="L37" s="23">
        <v>84826</v>
      </c>
      <c r="M37" s="25">
        <v>224379604</v>
      </c>
      <c r="N37" s="26" t="str">
        <f t="shared" si="0"/>
        <v>合　　計</v>
      </c>
    </row>
    <row r="38" spans="1:14" s="30" customFormat="1" ht="3" customHeight="1">
      <c r="A38" s="42"/>
      <c r="B38" s="43"/>
      <c r="C38" s="43"/>
      <c r="D38" s="43"/>
      <c r="E38" s="43"/>
      <c r="F38" s="43"/>
      <c r="G38" s="43"/>
      <c r="H38" s="43"/>
      <c r="I38" s="43"/>
      <c r="J38" s="43"/>
      <c r="K38" s="43"/>
      <c r="L38" s="43"/>
      <c r="M38" s="43"/>
      <c r="N38" s="42"/>
    </row>
    <row r="39" spans="1:14" ht="13.5">
      <c r="A39" s="179" t="s">
        <v>64</v>
      </c>
      <c r="B39" s="179"/>
      <c r="C39" s="179"/>
      <c r="D39" s="179"/>
      <c r="E39" s="179"/>
      <c r="F39" s="179"/>
      <c r="G39" s="179"/>
      <c r="H39" s="179"/>
      <c r="I39" s="179"/>
      <c r="J39" s="27"/>
      <c r="K39" s="27"/>
      <c r="L39" s="2"/>
      <c r="M39" s="2"/>
      <c r="N39" s="2"/>
    </row>
  </sheetData>
  <sheetProtection/>
  <mergeCells count="11">
    <mergeCell ref="A39:I39"/>
    <mergeCell ref="A2:I2"/>
    <mergeCell ref="A3:A5"/>
    <mergeCell ref="B3:G3"/>
    <mergeCell ref="H3:I4"/>
    <mergeCell ref="N3:N5"/>
    <mergeCell ref="B4:C4"/>
    <mergeCell ref="D4:E4"/>
    <mergeCell ref="F4:G4"/>
    <mergeCell ref="J3:K4"/>
    <mergeCell ref="L3:M4"/>
  </mergeCells>
  <printOptions horizontalCentered="1"/>
  <pageMargins left="0.7874015748031497" right="0.7874015748031497" top="0.5905511811023623" bottom="0.5905511811023623" header="0.5118110236220472" footer="0.31496062992125984"/>
  <pageSetup fitToHeight="0" horizontalDpi="600" verticalDpi="600" orientation="landscape" paperSize="9" scale="75" r:id="rId1"/>
  <headerFooter alignWithMargins="0">
    <oddFooter>&amp;R&amp;12札幌国税局　
消費税
（H22）</oddFooter>
  </headerFooter>
</worksheet>
</file>

<file path=xl/worksheets/sheet6.xml><?xml version="1.0" encoding="utf-8"?>
<worksheet xmlns="http://schemas.openxmlformats.org/spreadsheetml/2006/main" xmlns:r="http://schemas.openxmlformats.org/officeDocument/2006/relationships">
  <dimension ref="A1:R39"/>
  <sheetViews>
    <sheetView view="pageBreakPreview" zoomScaleSheetLayoutView="100" zoomScalePageLayoutView="0" workbookViewId="0" topLeftCell="A1">
      <selection activeCell="A1" sqref="A1"/>
    </sheetView>
  </sheetViews>
  <sheetFormatPr defaultColWidth="9.140625" defaultRowHeight="15"/>
  <cols>
    <col min="1" max="1" width="11.57421875" style="3" customWidth="1"/>
    <col min="2" max="2" width="8.57421875" style="3" customWidth="1"/>
    <col min="3" max="3" width="10.57421875" style="3" customWidth="1"/>
    <col min="4" max="4" width="8.57421875" style="3" customWidth="1"/>
    <col min="5" max="5" width="10.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8.57421875" style="3" customWidth="1"/>
    <col min="13" max="13" width="12.00390625" style="3" customWidth="1"/>
    <col min="14" max="17" width="10.00390625" style="3" customWidth="1"/>
    <col min="18" max="18" width="11.57421875" style="3" customWidth="1"/>
    <col min="19" max="16384" width="9.00390625" style="3" customWidth="1"/>
  </cols>
  <sheetData>
    <row r="1" spans="1:16" ht="13.5">
      <c r="A1" s="1" t="s">
        <v>48</v>
      </c>
      <c r="B1" s="1"/>
      <c r="C1" s="1"/>
      <c r="D1" s="1"/>
      <c r="E1" s="1"/>
      <c r="F1" s="1"/>
      <c r="G1" s="1"/>
      <c r="H1" s="1"/>
      <c r="I1" s="1"/>
      <c r="J1" s="1"/>
      <c r="K1" s="1"/>
      <c r="L1" s="2"/>
      <c r="M1" s="2"/>
      <c r="N1" s="2"/>
      <c r="O1" s="2"/>
      <c r="P1" s="2"/>
    </row>
    <row r="2" spans="1:16" ht="14.25" thickBot="1">
      <c r="A2" s="195" t="s">
        <v>52</v>
      </c>
      <c r="B2" s="195"/>
      <c r="C2" s="195"/>
      <c r="D2" s="195"/>
      <c r="E2" s="195"/>
      <c r="F2" s="195"/>
      <c r="G2" s="195"/>
      <c r="H2" s="195"/>
      <c r="I2" s="195"/>
      <c r="J2" s="27"/>
      <c r="K2" s="27"/>
      <c r="L2" s="2"/>
      <c r="M2" s="2"/>
      <c r="N2" s="2"/>
      <c r="O2" s="2"/>
      <c r="P2" s="2"/>
    </row>
    <row r="3" spans="1:18" ht="19.5" customHeight="1">
      <c r="A3" s="191" t="s">
        <v>2</v>
      </c>
      <c r="B3" s="194" t="s">
        <v>3</v>
      </c>
      <c r="C3" s="194"/>
      <c r="D3" s="194"/>
      <c r="E3" s="194"/>
      <c r="F3" s="194"/>
      <c r="G3" s="194"/>
      <c r="H3" s="194" t="s">
        <v>4</v>
      </c>
      <c r="I3" s="194"/>
      <c r="J3" s="203" t="s">
        <v>5</v>
      </c>
      <c r="K3" s="194"/>
      <c r="L3" s="194" t="s">
        <v>6</v>
      </c>
      <c r="M3" s="194"/>
      <c r="N3" s="204" t="s">
        <v>53</v>
      </c>
      <c r="O3" s="205"/>
      <c r="P3" s="205"/>
      <c r="Q3" s="205"/>
      <c r="R3" s="181" t="s">
        <v>50</v>
      </c>
    </row>
    <row r="4" spans="1:18" ht="17.25" customHeight="1">
      <c r="A4" s="192"/>
      <c r="B4" s="184" t="s">
        <v>8</v>
      </c>
      <c r="C4" s="184"/>
      <c r="D4" s="184" t="s">
        <v>9</v>
      </c>
      <c r="E4" s="184"/>
      <c r="F4" s="184" t="s">
        <v>10</v>
      </c>
      <c r="G4" s="184"/>
      <c r="H4" s="184"/>
      <c r="I4" s="184"/>
      <c r="J4" s="184"/>
      <c r="K4" s="184"/>
      <c r="L4" s="184"/>
      <c r="M4" s="184"/>
      <c r="N4" s="196" t="s">
        <v>54</v>
      </c>
      <c r="O4" s="198" t="s">
        <v>55</v>
      </c>
      <c r="P4" s="200" t="s">
        <v>56</v>
      </c>
      <c r="Q4" s="189" t="s">
        <v>57</v>
      </c>
      <c r="R4" s="182"/>
    </row>
    <row r="5" spans="1:18" ht="28.5" customHeight="1">
      <c r="A5" s="193"/>
      <c r="B5" s="128" t="s">
        <v>11</v>
      </c>
      <c r="C5" s="37" t="s">
        <v>12</v>
      </c>
      <c r="D5" s="128" t="s">
        <v>11</v>
      </c>
      <c r="E5" s="37" t="s">
        <v>12</v>
      </c>
      <c r="F5" s="128" t="s">
        <v>11</v>
      </c>
      <c r="G5" s="37" t="s">
        <v>13</v>
      </c>
      <c r="H5" s="128" t="s">
        <v>11</v>
      </c>
      <c r="I5" s="37" t="s">
        <v>14</v>
      </c>
      <c r="J5" s="128" t="s">
        <v>11</v>
      </c>
      <c r="K5" s="37" t="s">
        <v>15</v>
      </c>
      <c r="L5" s="128" t="s">
        <v>11</v>
      </c>
      <c r="M5" s="31" t="s">
        <v>62</v>
      </c>
      <c r="N5" s="197"/>
      <c r="O5" s="199"/>
      <c r="P5" s="201"/>
      <c r="Q5" s="202"/>
      <c r="R5" s="183"/>
    </row>
    <row r="6" spans="1:18" s="29" customFormat="1" ht="10.5">
      <c r="A6" s="5"/>
      <c r="B6" s="6" t="s">
        <v>16</v>
      </c>
      <c r="C6" s="7" t="s">
        <v>17</v>
      </c>
      <c r="D6" s="6" t="s">
        <v>16</v>
      </c>
      <c r="E6" s="7" t="s">
        <v>17</v>
      </c>
      <c r="F6" s="6" t="s">
        <v>16</v>
      </c>
      <c r="G6" s="7" t="s">
        <v>17</v>
      </c>
      <c r="H6" s="6" t="s">
        <v>16</v>
      </c>
      <c r="I6" s="7" t="s">
        <v>17</v>
      </c>
      <c r="J6" s="6" t="s">
        <v>16</v>
      </c>
      <c r="K6" s="7" t="s">
        <v>17</v>
      </c>
      <c r="L6" s="6" t="s">
        <v>16</v>
      </c>
      <c r="M6" s="7" t="s">
        <v>17</v>
      </c>
      <c r="N6" s="6" t="s">
        <v>16</v>
      </c>
      <c r="O6" s="32" t="s">
        <v>16</v>
      </c>
      <c r="P6" s="32" t="s">
        <v>16</v>
      </c>
      <c r="Q6" s="33" t="s">
        <v>16</v>
      </c>
      <c r="R6" s="9"/>
    </row>
    <row r="7" spans="1:18" ht="18.75" customHeight="1">
      <c r="A7" s="11" t="s">
        <v>18</v>
      </c>
      <c r="B7" s="12">
        <v>3395</v>
      </c>
      <c r="C7" s="13">
        <v>37608778</v>
      </c>
      <c r="D7" s="12">
        <v>1251</v>
      </c>
      <c r="E7" s="13">
        <v>445803</v>
      </c>
      <c r="F7" s="12">
        <v>4646</v>
      </c>
      <c r="G7" s="13">
        <v>38054580</v>
      </c>
      <c r="H7" s="12">
        <v>222</v>
      </c>
      <c r="I7" s="14">
        <v>1076403</v>
      </c>
      <c r="J7" s="12">
        <v>350</v>
      </c>
      <c r="K7" s="14">
        <v>298550</v>
      </c>
      <c r="L7" s="12">
        <v>4978</v>
      </c>
      <c r="M7" s="14">
        <v>37276727</v>
      </c>
      <c r="N7" s="12">
        <v>4943</v>
      </c>
      <c r="O7" s="34">
        <v>168</v>
      </c>
      <c r="P7" s="34">
        <v>58</v>
      </c>
      <c r="Q7" s="35">
        <v>5169</v>
      </c>
      <c r="R7" s="15" t="str">
        <f aca="true" t="shared" si="0" ref="R7:R37">IF(A7="","",A7)</f>
        <v>札幌中</v>
      </c>
    </row>
    <row r="8" spans="1:18" ht="18.75" customHeight="1">
      <c r="A8" s="11" t="s">
        <v>19</v>
      </c>
      <c r="B8" s="12">
        <v>7432</v>
      </c>
      <c r="C8" s="13">
        <v>25503199</v>
      </c>
      <c r="D8" s="12">
        <v>5085</v>
      </c>
      <c r="E8" s="13">
        <v>1448574</v>
      </c>
      <c r="F8" s="12">
        <v>12517</v>
      </c>
      <c r="G8" s="13">
        <v>26951772</v>
      </c>
      <c r="H8" s="12">
        <v>478</v>
      </c>
      <c r="I8" s="14">
        <v>696854</v>
      </c>
      <c r="J8" s="12">
        <v>768</v>
      </c>
      <c r="K8" s="14">
        <v>116342</v>
      </c>
      <c r="L8" s="12">
        <v>13237</v>
      </c>
      <c r="M8" s="14">
        <v>26371261</v>
      </c>
      <c r="N8" s="12">
        <v>13068</v>
      </c>
      <c r="O8" s="34">
        <v>246</v>
      </c>
      <c r="P8" s="34">
        <v>58</v>
      </c>
      <c r="Q8" s="35">
        <v>13372</v>
      </c>
      <c r="R8" s="20" t="str">
        <f t="shared" si="0"/>
        <v>札幌北</v>
      </c>
    </row>
    <row r="9" spans="1:18" ht="18.75" customHeight="1">
      <c r="A9" s="11" t="s">
        <v>20</v>
      </c>
      <c r="B9" s="12">
        <v>6039</v>
      </c>
      <c r="C9" s="13">
        <v>16074209</v>
      </c>
      <c r="D9" s="12">
        <v>4349</v>
      </c>
      <c r="E9" s="13">
        <v>1276220</v>
      </c>
      <c r="F9" s="12">
        <v>10388</v>
      </c>
      <c r="G9" s="13">
        <v>17350429</v>
      </c>
      <c r="H9" s="12">
        <v>394</v>
      </c>
      <c r="I9" s="14">
        <v>398189</v>
      </c>
      <c r="J9" s="12">
        <v>769</v>
      </c>
      <c r="K9" s="14">
        <v>94122</v>
      </c>
      <c r="L9" s="12">
        <v>11045</v>
      </c>
      <c r="M9" s="14">
        <v>17046362</v>
      </c>
      <c r="N9" s="12">
        <v>10706</v>
      </c>
      <c r="O9" s="34">
        <v>233</v>
      </c>
      <c r="P9" s="34">
        <v>40</v>
      </c>
      <c r="Q9" s="35">
        <v>10979</v>
      </c>
      <c r="R9" s="20" t="str">
        <f t="shared" si="0"/>
        <v>札幌南</v>
      </c>
    </row>
    <row r="10" spans="1:18" ht="18.75" customHeight="1">
      <c r="A10" s="11" t="s">
        <v>21</v>
      </c>
      <c r="B10" s="12">
        <v>6576</v>
      </c>
      <c r="C10" s="13">
        <v>26363132</v>
      </c>
      <c r="D10" s="12">
        <v>3990</v>
      </c>
      <c r="E10" s="13">
        <v>1233313</v>
      </c>
      <c r="F10" s="12">
        <v>10566</v>
      </c>
      <c r="G10" s="13">
        <v>27596444</v>
      </c>
      <c r="H10" s="12">
        <v>465</v>
      </c>
      <c r="I10" s="14">
        <v>838445</v>
      </c>
      <c r="J10" s="12">
        <v>594</v>
      </c>
      <c r="K10" s="14">
        <v>156437</v>
      </c>
      <c r="L10" s="12">
        <v>11179</v>
      </c>
      <c r="M10" s="14">
        <v>26914437</v>
      </c>
      <c r="N10" s="12">
        <v>10848</v>
      </c>
      <c r="O10" s="34">
        <v>279</v>
      </c>
      <c r="P10" s="34">
        <v>64</v>
      </c>
      <c r="Q10" s="35">
        <v>11191</v>
      </c>
      <c r="R10" s="20" t="str">
        <f t="shared" si="0"/>
        <v>札幌西</v>
      </c>
    </row>
    <row r="11" spans="1:18" ht="18.75" customHeight="1">
      <c r="A11" s="11" t="s">
        <v>22</v>
      </c>
      <c r="B11" s="12">
        <v>4783</v>
      </c>
      <c r="C11" s="13">
        <v>19568553</v>
      </c>
      <c r="D11" s="12">
        <v>2941</v>
      </c>
      <c r="E11" s="13">
        <v>880092</v>
      </c>
      <c r="F11" s="12">
        <v>7724</v>
      </c>
      <c r="G11" s="13">
        <v>20448645</v>
      </c>
      <c r="H11" s="12">
        <v>272</v>
      </c>
      <c r="I11" s="14">
        <v>204066</v>
      </c>
      <c r="J11" s="12">
        <v>479</v>
      </c>
      <c r="K11" s="14">
        <v>55528</v>
      </c>
      <c r="L11" s="12">
        <v>8142</v>
      </c>
      <c r="M11" s="14">
        <v>20300107</v>
      </c>
      <c r="N11" s="12">
        <v>8054</v>
      </c>
      <c r="O11" s="34">
        <v>151</v>
      </c>
      <c r="P11" s="34">
        <v>35</v>
      </c>
      <c r="Q11" s="35">
        <v>8240</v>
      </c>
      <c r="R11" s="20" t="str">
        <f t="shared" si="0"/>
        <v>札幌東</v>
      </c>
    </row>
    <row r="12" spans="1:18" ht="18.75" customHeight="1">
      <c r="A12" s="11" t="s">
        <v>23</v>
      </c>
      <c r="B12" s="12">
        <v>4773</v>
      </c>
      <c r="C12" s="13">
        <v>11778785</v>
      </c>
      <c r="D12" s="12">
        <v>4505</v>
      </c>
      <c r="E12" s="13">
        <v>1274445</v>
      </c>
      <c r="F12" s="12">
        <v>9278</v>
      </c>
      <c r="G12" s="13">
        <v>13053230</v>
      </c>
      <c r="H12" s="12">
        <v>229</v>
      </c>
      <c r="I12" s="14">
        <v>516518</v>
      </c>
      <c r="J12" s="12">
        <v>605</v>
      </c>
      <c r="K12" s="14">
        <v>28217</v>
      </c>
      <c r="L12" s="12">
        <v>9599</v>
      </c>
      <c r="M12" s="14">
        <v>12564929</v>
      </c>
      <c r="N12" s="12">
        <v>9439</v>
      </c>
      <c r="O12" s="34">
        <v>130</v>
      </c>
      <c r="P12" s="34">
        <v>9</v>
      </c>
      <c r="Q12" s="35">
        <v>9578</v>
      </c>
      <c r="R12" s="20" t="str">
        <f t="shared" si="0"/>
        <v>函館</v>
      </c>
    </row>
    <row r="13" spans="1:18" ht="18.75" customHeight="1">
      <c r="A13" s="11" t="s">
        <v>24</v>
      </c>
      <c r="B13" s="12">
        <v>1642</v>
      </c>
      <c r="C13" s="13">
        <v>5308648</v>
      </c>
      <c r="D13" s="12">
        <v>1141</v>
      </c>
      <c r="E13" s="13">
        <v>288096</v>
      </c>
      <c r="F13" s="12">
        <v>2783</v>
      </c>
      <c r="G13" s="13">
        <v>5596744</v>
      </c>
      <c r="H13" s="12">
        <v>122</v>
      </c>
      <c r="I13" s="14">
        <v>279209</v>
      </c>
      <c r="J13" s="12">
        <v>213</v>
      </c>
      <c r="K13" s="14">
        <v>3250</v>
      </c>
      <c r="L13" s="12">
        <v>2960</v>
      </c>
      <c r="M13" s="14">
        <v>5320786</v>
      </c>
      <c r="N13" s="12">
        <v>2911</v>
      </c>
      <c r="O13" s="34">
        <v>86</v>
      </c>
      <c r="P13" s="34">
        <v>5</v>
      </c>
      <c r="Q13" s="35">
        <v>3002</v>
      </c>
      <c r="R13" s="20" t="str">
        <f t="shared" si="0"/>
        <v>小樽</v>
      </c>
    </row>
    <row r="14" spans="1:18" ht="18.75" customHeight="1">
      <c r="A14" s="11" t="s">
        <v>25</v>
      </c>
      <c r="B14" s="12">
        <v>1741</v>
      </c>
      <c r="C14" s="13">
        <v>4912623</v>
      </c>
      <c r="D14" s="12">
        <v>1479</v>
      </c>
      <c r="E14" s="13">
        <v>418141</v>
      </c>
      <c r="F14" s="12">
        <v>3220</v>
      </c>
      <c r="G14" s="13">
        <v>5330764</v>
      </c>
      <c r="H14" s="12">
        <v>63</v>
      </c>
      <c r="I14" s="14">
        <v>45054</v>
      </c>
      <c r="J14" s="12">
        <v>165</v>
      </c>
      <c r="K14" s="14">
        <v>25536</v>
      </c>
      <c r="L14" s="12">
        <v>3319</v>
      </c>
      <c r="M14" s="14">
        <v>5311246</v>
      </c>
      <c r="N14" s="12">
        <v>3229</v>
      </c>
      <c r="O14" s="34">
        <v>90</v>
      </c>
      <c r="P14" s="34">
        <v>4</v>
      </c>
      <c r="Q14" s="35">
        <v>3323</v>
      </c>
      <c r="R14" s="20" t="str">
        <f t="shared" si="0"/>
        <v>旭川中</v>
      </c>
    </row>
    <row r="15" spans="1:18" ht="18.75" customHeight="1">
      <c r="A15" s="11" t="s">
        <v>26</v>
      </c>
      <c r="B15" s="12">
        <v>3163</v>
      </c>
      <c r="C15" s="13">
        <v>6968700</v>
      </c>
      <c r="D15" s="12">
        <v>2983</v>
      </c>
      <c r="E15" s="13">
        <v>761473</v>
      </c>
      <c r="F15" s="12">
        <v>6146</v>
      </c>
      <c r="G15" s="13">
        <v>7730173</v>
      </c>
      <c r="H15" s="12">
        <v>156</v>
      </c>
      <c r="I15" s="14">
        <v>144680</v>
      </c>
      <c r="J15" s="12">
        <v>316</v>
      </c>
      <c r="K15" s="14">
        <v>47867</v>
      </c>
      <c r="L15" s="12">
        <v>6374</v>
      </c>
      <c r="M15" s="14">
        <v>7633361</v>
      </c>
      <c r="N15" s="12">
        <v>6141</v>
      </c>
      <c r="O15" s="34">
        <v>102</v>
      </c>
      <c r="P15" s="34">
        <v>19</v>
      </c>
      <c r="Q15" s="35">
        <v>6262</v>
      </c>
      <c r="R15" s="20" t="str">
        <f t="shared" si="0"/>
        <v>旭川東</v>
      </c>
    </row>
    <row r="16" spans="1:18" ht="18.75" customHeight="1">
      <c r="A16" s="11" t="s">
        <v>27</v>
      </c>
      <c r="B16" s="12">
        <v>2253</v>
      </c>
      <c r="C16" s="13">
        <v>6738386</v>
      </c>
      <c r="D16" s="12">
        <v>1925</v>
      </c>
      <c r="E16" s="13">
        <v>534718</v>
      </c>
      <c r="F16" s="12">
        <v>4178</v>
      </c>
      <c r="G16" s="13">
        <v>7273104</v>
      </c>
      <c r="H16" s="12">
        <v>123</v>
      </c>
      <c r="I16" s="14">
        <v>615417</v>
      </c>
      <c r="J16" s="12">
        <v>337</v>
      </c>
      <c r="K16" s="14">
        <v>55022</v>
      </c>
      <c r="L16" s="12">
        <v>4401</v>
      </c>
      <c r="M16" s="14">
        <v>6712709</v>
      </c>
      <c r="N16" s="12">
        <v>4286</v>
      </c>
      <c r="O16" s="34">
        <v>105</v>
      </c>
      <c r="P16" s="34">
        <v>6</v>
      </c>
      <c r="Q16" s="35">
        <v>4397</v>
      </c>
      <c r="R16" s="20" t="str">
        <f t="shared" si="0"/>
        <v>室蘭</v>
      </c>
    </row>
    <row r="17" spans="1:18" ht="18.75" customHeight="1">
      <c r="A17" s="11" t="s">
        <v>28</v>
      </c>
      <c r="B17" s="12">
        <v>3776</v>
      </c>
      <c r="C17" s="13">
        <v>8052903</v>
      </c>
      <c r="D17" s="12">
        <v>2624</v>
      </c>
      <c r="E17" s="13">
        <v>753915</v>
      </c>
      <c r="F17" s="12">
        <v>6400</v>
      </c>
      <c r="G17" s="13">
        <v>8806818</v>
      </c>
      <c r="H17" s="12">
        <v>236</v>
      </c>
      <c r="I17" s="14">
        <v>266908</v>
      </c>
      <c r="J17" s="12">
        <v>482</v>
      </c>
      <c r="K17" s="14">
        <v>81837</v>
      </c>
      <c r="L17" s="12">
        <v>6749</v>
      </c>
      <c r="M17" s="14">
        <v>8621747</v>
      </c>
      <c r="N17" s="12">
        <v>6589</v>
      </c>
      <c r="O17" s="34">
        <v>136</v>
      </c>
      <c r="P17" s="34">
        <v>12</v>
      </c>
      <c r="Q17" s="35">
        <v>6737</v>
      </c>
      <c r="R17" s="20" t="str">
        <f t="shared" si="0"/>
        <v>釧路</v>
      </c>
    </row>
    <row r="18" spans="1:18" ht="18.75" customHeight="1">
      <c r="A18" s="11" t="s">
        <v>29</v>
      </c>
      <c r="B18" s="12">
        <v>5977</v>
      </c>
      <c r="C18" s="13">
        <v>13131369</v>
      </c>
      <c r="D18" s="12">
        <v>4148</v>
      </c>
      <c r="E18" s="13">
        <v>1279268</v>
      </c>
      <c r="F18" s="12">
        <v>10125</v>
      </c>
      <c r="G18" s="13">
        <v>14410638</v>
      </c>
      <c r="H18" s="12">
        <v>930</v>
      </c>
      <c r="I18" s="14">
        <v>1582872</v>
      </c>
      <c r="J18" s="12">
        <v>607</v>
      </c>
      <c r="K18" s="14">
        <v>67610</v>
      </c>
      <c r="L18" s="12">
        <v>11186</v>
      </c>
      <c r="M18" s="14">
        <v>12895376</v>
      </c>
      <c r="N18" s="12">
        <v>10707</v>
      </c>
      <c r="O18" s="34">
        <v>274</v>
      </c>
      <c r="P18" s="34">
        <v>27</v>
      </c>
      <c r="Q18" s="35">
        <v>11008</v>
      </c>
      <c r="R18" s="20" t="str">
        <f t="shared" si="0"/>
        <v>帯広</v>
      </c>
    </row>
    <row r="19" spans="1:18" ht="18.75" customHeight="1">
      <c r="A19" s="11" t="s">
        <v>30</v>
      </c>
      <c r="B19" s="12">
        <v>2029</v>
      </c>
      <c r="C19" s="13">
        <v>4304149</v>
      </c>
      <c r="D19" s="12">
        <v>2237</v>
      </c>
      <c r="E19" s="13">
        <v>750586</v>
      </c>
      <c r="F19" s="12">
        <v>4266</v>
      </c>
      <c r="G19" s="13">
        <v>5054734</v>
      </c>
      <c r="H19" s="12">
        <v>168</v>
      </c>
      <c r="I19" s="14">
        <v>116490</v>
      </c>
      <c r="J19" s="12">
        <v>270</v>
      </c>
      <c r="K19" s="14">
        <v>47590</v>
      </c>
      <c r="L19" s="12">
        <v>4535</v>
      </c>
      <c r="M19" s="14">
        <v>4985834</v>
      </c>
      <c r="N19" s="12">
        <v>4385</v>
      </c>
      <c r="O19" s="34">
        <v>73</v>
      </c>
      <c r="P19" s="34">
        <v>7</v>
      </c>
      <c r="Q19" s="35">
        <v>4465</v>
      </c>
      <c r="R19" s="20" t="str">
        <f t="shared" si="0"/>
        <v>北見</v>
      </c>
    </row>
    <row r="20" spans="1:18" ht="18.75" customHeight="1">
      <c r="A20" s="11" t="s">
        <v>31</v>
      </c>
      <c r="B20" s="12">
        <v>1853</v>
      </c>
      <c r="C20" s="13">
        <v>3738608</v>
      </c>
      <c r="D20" s="12">
        <v>3401</v>
      </c>
      <c r="E20" s="13">
        <v>792969</v>
      </c>
      <c r="F20" s="12">
        <v>5254</v>
      </c>
      <c r="G20" s="13">
        <v>4531576</v>
      </c>
      <c r="H20" s="12">
        <v>188</v>
      </c>
      <c r="I20" s="14">
        <v>208305</v>
      </c>
      <c r="J20" s="12">
        <v>295</v>
      </c>
      <c r="K20" s="14">
        <v>128253</v>
      </c>
      <c r="L20" s="12">
        <v>5498</v>
      </c>
      <c r="M20" s="14">
        <v>4451525</v>
      </c>
      <c r="N20" s="12">
        <v>4945</v>
      </c>
      <c r="O20" s="34">
        <v>88</v>
      </c>
      <c r="P20" s="34">
        <v>7</v>
      </c>
      <c r="Q20" s="35">
        <v>5040</v>
      </c>
      <c r="R20" s="20" t="str">
        <f t="shared" si="0"/>
        <v>岩見沢</v>
      </c>
    </row>
    <row r="21" spans="1:18" ht="18.75" customHeight="1">
      <c r="A21" s="11" t="s">
        <v>32</v>
      </c>
      <c r="B21" s="12">
        <v>1780</v>
      </c>
      <c r="C21" s="13">
        <v>3377765</v>
      </c>
      <c r="D21" s="12">
        <v>1778</v>
      </c>
      <c r="E21" s="13">
        <v>516849</v>
      </c>
      <c r="F21" s="12">
        <v>3558</v>
      </c>
      <c r="G21" s="13">
        <v>3894614</v>
      </c>
      <c r="H21" s="12">
        <v>582</v>
      </c>
      <c r="I21" s="14">
        <v>217555</v>
      </c>
      <c r="J21" s="12">
        <v>211</v>
      </c>
      <c r="K21" s="14">
        <v>26266</v>
      </c>
      <c r="L21" s="12">
        <v>4208</v>
      </c>
      <c r="M21" s="14">
        <v>3703325</v>
      </c>
      <c r="N21" s="12">
        <v>4256</v>
      </c>
      <c r="O21" s="34">
        <v>71</v>
      </c>
      <c r="P21" s="34">
        <v>4</v>
      </c>
      <c r="Q21" s="35">
        <v>4331</v>
      </c>
      <c r="R21" s="20" t="str">
        <f t="shared" si="0"/>
        <v>網走</v>
      </c>
    </row>
    <row r="22" spans="1:18" ht="18.75" customHeight="1">
      <c r="A22" s="11" t="s">
        <v>33</v>
      </c>
      <c r="B22" s="12">
        <v>649</v>
      </c>
      <c r="C22" s="13">
        <v>1381638</v>
      </c>
      <c r="D22" s="12">
        <v>802</v>
      </c>
      <c r="E22" s="13">
        <v>192416</v>
      </c>
      <c r="F22" s="12">
        <v>1451</v>
      </c>
      <c r="G22" s="13">
        <v>1574054</v>
      </c>
      <c r="H22" s="12">
        <v>43</v>
      </c>
      <c r="I22" s="14">
        <v>41533</v>
      </c>
      <c r="J22" s="12">
        <v>87</v>
      </c>
      <c r="K22" s="14">
        <v>9017</v>
      </c>
      <c r="L22" s="12">
        <v>1520</v>
      </c>
      <c r="M22" s="14">
        <v>1541538</v>
      </c>
      <c r="N22" s="12">
        <v>1440</v>
      </c>
      <c r="O22" s="34">
        <v>23</v>
      </c>
      <c r="P22" s="34" t="s">
        <v>105</v>
      </c>
      <c r="Q22" s="35">
        <v>1463</v>
      </c>
      <c r="R22" s="20" t="str">
        <f t="shared" si="0"/>
        <v>留萌</v>
      </c>
    </row>
    <row r="23" spans="1:18" ht="18.75" customHeight="1">
      <c r="A23" s="11" t="s">
        <v>34</v>
      </c>
      <c r="B23" s="12">
        <v>2947</v>
      </c>
      <c r="C23" s="13">
        <v>9803892</v>
      </c>
      <c r="D23" s="12">
        <v>2561</v>
      </c>
      <c r="E23" s="13">
        <v>741315</v>
      </c>
      <c r="F23" s="12">
        <v>5508</v>
      </c>
      <c r="G23" s="13">
        <v>10545207</v>
      </c>
      <c r="H23" s="12">
        <v>199</v>
      </c>
      <c r="I23" s="14">
        <v>402209</v>
      </c>
      <c r="J23" s="12">
        <v>508</v>
      </c>
      <c r="K23" s="14">
        <v>76391</v>
      </c>
      <c r="L23" s="12">
        <v>5827</v>
      </c>
      <c r="M23" s="14">
        <v>10219388</v>
      </c>
      <c r="N23" s="12">
        <v>5643</v>
      </c>
      <c r="O23" s="34">
        <v>119</v>
      </c>
      <c r="P23" s="34">
        <v>14</v>
      </c>
      <c r="Q23" s="35">
        <v>5776</v>
      </c>
      <c r="R23" s="20" t="str">
        <f t="shared" si="0"/>
        <v>苫小牧</v>
      </c>
    </row>
    <row r="24" spans="1:18" ht="18.75" customHeight="1">
      <c r="A24" s="16" t="s">
        <v>35</v>
      </c>
      <c r="B24" s="17">
        <v>1569</v>
      </c>
      <c r="C24" s="18">
        <v>3044026</v>
      </c>
      <c r="D24" s="17">
        <v>2132</v>
      </c>
      <c r="E24" s="18">
        <v>687321</v>
      </c>
      <c r="F24" s="17">
        <v>3701</v>
      </c>
      <c r="G24" s="18">
        <v>3731347</v>
      </c>
      <c r="H24" s="17">
        <v>143</v>
      </c>
      <c r="I24" s="19">
        <v>148114</v>
      </c>
      <c r="J24" s="17">
        <v>205</v>
      </c>
      <c r="K24" s="19">
        <v>11849</v>
      </c>
      <c r="L24" s="17">
        <v>3866</v>
      </c>
      <c r="M24" s="19">
        <v>3595082</v>
      </c>
      <c r="N24" s="12">
        <v>3754</v>
      </c>
      <c r="O24" s="34">
        <v>99</v>
      </c>
      <c r="P24" s="34">
        <v>6</v>
      </c>
      <c r="Q24" s="35">
        <v>3859</v>
      </c>
      <c r="R24" s="20" t="str">
        <f t="shared" si="0"/>
        <v>稚内</v>
      </c>
    </row>
    <row r="25" spans="1:18" ht="18.75" customHeight="1">
      <c r="A25" s="16" t="s">
        <v>36</v>
      </c>
      <c r="B25" s="17">
        <v>1367</v>
      </c>
      <c r="C25" s="18">
        <v>2354680</v>
      </c>
      <c r="D25" s="17">
        <v>1318</v>
      </c>
      <c r="E25" s="18">
        <v>444013</v>
      </c>
      <c r="F25" s="17">
        <v>2685</v>
      </c>
      <c r="G25" s="18">
        <v>2798693</v>
      </c>
      <c r="H25" s="17">
        <v>112</v>
      </c>
      <c r="I25" s="19">
        <v>205136</v>
      </c>
      <c r="J25" s="17">
        <v>195</v>
      </c>
      <c r="K25" s="19">
        <v>27056</v>
      </c>
      <c r="L25" s="17">
        <v>2841</v>
      </c>
      <c r="M25" s="19">
        <v>2620613</v>
      </c>
      <c r="N25" s="12">
        <v>2773</v>
      </c>
      <c r="O25" s="34">
        <v>93</v>
      </c>
      <c r="P25" s="34">
        <v>1</v>
      </c>
      <c r="Q25" s="35">
        <v>2867</v>
      </c>
      <c r="R25" s="20" t="str">
        <f t="shared" si="0"/>
        <v>紋別</v>
      </c>
    </row>
    <row r="26" spans="1:18" ht="18.75" customHeight="1">
      <c r="A26" s="16" t="s">
        <v>37</v>
      </c>
      <c r="B26" s="17">
        <v>1044</v>
      </c>
      <c r="C26" s="18">
        <v>1695535</v>
      </c>
      <c r="D26" s="17">
        <v>1262</v>
      </c>
      <c r="E26" s="18">
        <v>282543</v>
      </c>
      <c r="F26" s="17">
        <v>2306</v>
      </c>
      <c r="G26" s="18">
        <v>1978078</v>
      </c>
      <c r="H26" s="17">
        <v>175</v>
      </c>
      <c r="I26" s="19">
        <v>104515</v>
      </c>
      <c r="J26" s="17">
        <v>180</v>
      </c>
      <c r="K26" s="19">
        <v>21841</v>
      </c>
      <c r="L26" s="17">
        <v>2509</v>
      </c>
      <c r="M26" s="19">
        <v>1895404</v>
      </c>
      <c r="N26" s="12">
        <v>2270</v>
      </c>
      <c r="O26" s="34">
        <v>40</v>
      </c>
      <c r="P26" s="34">
        <v>3</v>
      </c>
      <c r="Q26" s="35">
        <v>2313</v>
      </c>
      <c r="R26" s="20" t="str">
        <f t="shared" si="0"/>
        <v>名寄</v>
      </c>
    </row>
    <row r="27" spans="1:18" ht="18.75" customHeight="1">
      <c r="A27" s="16" t="s">
        <v>38</v>
      </c>
      <c r="B27" s="17">
        <v>2152</v>
      </c>
      <c r="C27" s="18">
        <v>3568395</v>
      </c>
      <c r="D27" s="17">
        <v>2234</v>
      </c>
      <c r="E27" s="18">
        <v>650874</v>
      </c>
      <c r="F27" s="17">
        <v>4386</v>
      </c>
      <c r="G27" s="18">
        <v>4219269</v>
      </c>
      <c r="H27" s="17">
        <v>162</v>
      </c>
      <c r="I27" s="19">
        <v>199334</v>
      </c>
      <c r="J27" s="17">
        <v>142</v>
      </c>
      <c r="K27" s="19">
        <v>18896</v>
      </c>
      <c r="L27" s="17">
        <v>4574</v>
      </c>
      <c r="M27" s="19">
        <v>4038830</v>
      </c>
      <c r="N27" s="12">
        <v>4522</v>
      </c>
      <c r="O27" s="34">
        <v>101</v>
      </c>
      <c r="P27" s="34">
        <v>6</v>
      </c>
      <c r="Q27" s="35">
        <v>4629</v>
      </c>
      <c r="R27" s="20" t="str">
        <f t="shared" si="0"/>
        <v>根室</v>
      </c>
    </row>
    <row r="28" spans="1:18" ht="18.75" customHeight="1">
      <c r="A28" s="16" t="s">
        <v>39</v>
      </c>
      <c r="B28" s="17">
        <v>1112</v>
      </c>
      <c r="C28" s="18">
        <v>3301845</v>
      </c>
      <c r="D28" s="17">
        <v>1433</v>
      </c>
      <c r="E28" s="18">
        <v>347938</v>
      </c>
      <c r="F28" s="17">
        <v>2545</v>
      </c>
      <c r="G28" s="18">
        <v>3649784</v>
      </c>
      <c r="H28" s="17">
        <v>61</v>
      </c>
      <c r="I28" s="19">
        <v>103560</v>
      </c>
      <c r="J28" s="17">
        <v>124</v>
      </c>
      <c r="K28" s="19">
        <v>23453</v>
      </c>
      <c r="L28" s="17">
        <v>2633</v>
      </c>
      <c r="M28" s="19">
        <v>3569677</v>
      </c>
      <c r="N28" s="12">
        <v>2437</v>
      </c>
      <c r="O28" s="34">
        <v>48</v>
      </c>
      <c r="P28" s="34">
        <v>3</v>
      </c>
      <c r="Q28" s="35">
        <v>2488</v>
      </c>
      <c r="R28" s="20" t="str">
        <f t="shared" si="0"/>
        <v>滝川</v>
      </c>
    </row>
    <row r="29" spans="1:18" ht="18.75" customHeight="1">
      <c r="A29" s="16" t="s">
        <v>40</v>
      </c>
      <c r="B29" s="17">
        <v>463</v>
      </c>
      <c r="C29" s="18">
        <v>873939</v>
      </c>
      <c r="D29" s="17">
        <v>1501</v>
      </c>
      <c r="E29" s="18">
        <v>278482</v>
      </c>
      <c r="F29" s="17">
        <v>1964</v>
      </c>
      <c r="G29" s="18">
        <v>1152420</v>
      </c>
      <c r="H29" s="17">
        <v>32</v>
      </c>
      <c r="I29" s="19">
        <v>8944</v>
      </c>
      <c r="J29" s="17">
        <v>56</v>
      </c>
      <c r="K29" s="19">
        <v>4691</v>
      </c>
      <c r="L29" s="17">
        <v>2006</v>
      </c>
      <c r="M29" s="19">
        <v>1148167</v>
      </c>
      <c r="N29" s="12">
        <v>1666</v>
      </c>
      <c r="O29" s="34">
        <v>17</v>
      </c>
      <c r="P29" s="34">
        <v>1</v>
      </c>
      <c r="Q29" s="35">
        <v>1684</v>
      </c>
      <c r="R29" s="20" t="str">
        <f t="shared" si="0"/>
        <v>深川</v>
      </c>
    </row>
    <row r="30" spans="1:18" ht="18.75" customHeight="1">
      <c r="A30" s="16" t="s">
        <v>41</v>
      </c>
      <c r="B30" s="17">
        <v>519</v>
      </c>
      <c r="C30" s="18">
        <v>1181278</v>
      </c>
      <c r="D30" s="17">
        <v>1055</v>
      </c>
      <c r="E30" s="18">
        <v>281942</v>
      </c>
      <c r="F30" s="17">
        <v>1574</v>
      </c>
      <c r="G30" s="18">
        <v>1463220</v>
      </c>
      <c r="H30" s="17">
        <v>65</v>
      </c>
      <c r="I30" s="19">
        <v>41970</v>
      </c>
      <c r="J30" s="17">
        <v>99</v>
      </c>
      <c r="K30" s="19">
        <v>8014</v>
      </c>
      <c r="L30" s="17">
        <v>1659</v>
      </c>
      <c r="M30" s="19">
        <v>1429264</v>
      </c>
      <c r="N30" s="12">
        <v>1602</v>
      </c>
      <c r="O30" s="34">
        <v>28</v>
      </c>
      <c r="P30" s="34">
        <v>2</v>
      </c>
      <c r="Q30" s="35">
        <v>1632</v>
      </c>
      <c r="R30" s="20" t="str">
        <f t="shared" si="0"/>
        <v>富良野</v>
      </c>
    </row>
    <row r="31" spans="1:18" ht="18.75" customHeight="1">
      <c r="A31" s="16" t="s">
        <v>42</v>
      </c>
      <c r="B31" s="17">
        <v>841</v>
      </c>
      <c r="C31" s="18">
        <v>1285546</v>
      </c>
      <c r="D31" s="17">
        <v>1599</v>
      </c>
      <c r="E31" s="18">
        <v>411763</v>
      </c>
      <c r="F31" s="17">
        <v>2440</v>
      </c>
      <c r="G31" s="18">
        <v>1697309</v>
      </c>
      <c r="H31" s="17">
        <v>43</v>
      </c>
      <c r="I31" s="19">
        <v>88014</v>
      </c>
      <c r="J31" s="17">
        <v>75</v>
      </c>
      <c r="K31" s="19">
        <v>1054</v>
      </c>
      <c r="L31" s="17">
        <v>2493</v>
      </c>
      <c r="M31" s="19">
        <v>1610348</v>
      </c>
      <c r="N31" s="12">
        <v>2430</v>
      </c>
      <c r="O31" s="34">
        <v>29</v>
      </c>
      <c r="P31" s="34" t="s">
        <v>105</v>
      </c>
      <c r="Q31" s="35">
        <v>2459</v>
      </c>
      <c r="R31" s="20" t="str">
        <f t="shared" si="0"/>
        <v>八雲</v>
      </c>
    </row>
    <row r="32" spans="1:18" ht="18.75" customHeight="1">
      <c r="A32" s="16" t="s">
        <v>43</v>
      </c>
      <c r="B32" s="17">
        <v>383</v>
      </c>
      <c r="C32" s="18">
        <v>557485</v>
      </c>
      <c r="D32" s="17">
        <v>439</v>
      </c>
      <c r="E32" s="18">
        <v>109535</v>
      </c>
      <c r="F32" s="17">
        <v>822</v>
      </c>
      <c r="G32" s="18">
        <v>667020</v>
      </c>
      <c r="H32" s="17">
        <v>18</v>
      </c>
      <c r="I32" s="19">
        <v>48227</v>
      </c>
      <c r="J32" s="17">
        <v>58</v>
      </c>
      <c r="K32" s="19">
        <v>6740</v>
      </c>
      <c r="L32" s="17">
        <v>845</v>
      </c>
      <c r="M32" s="19">
        <v>625532</v>
      </c>
      <c r="N32" s="12">
        <v>793</v>
      </c>
      <c r="O32" s="34">
        <v>24</v>
      </c>
      <c r="P32" s="34">
        <v>3</v>
      </c>
      <c r="Q32" s="35">
        <v>820</v>
      </c>
      <c r="R32" s="20" t="str">
        <f t="shared" si="0"/>
        <v>江差</v>
      </c>
    </row>
    <row r="33" spans="1:18" ht="18.75" customHeight="1">
      <c r="A33" s="16" t="s">
        <v>44</v>
      </c>
      <c r="B33" s="17">
        <v>1132</v>
      </c>
      <c r="C33" s="18">
        <v>1795136</v>
      </c>
      <c r="D33" s="17">
        <v>1505</v>
      </c>
      <c r="E33" s="18">
        <v>393746</v>
      </c>
      <c r="F33" s="17">
        <v>2637</v>
      </c>
      <c r="G33" s="18">
        <v>2188882</v>
      </c>
      <c r="H33" s="17">
        <v>99</v>
      </c>
      <c r="I33" s="19">
        <v>95406</v>
      </c>
      <c r="J33" s="17">
        <v>97</v>
      </c>
      <c r="K33" s="19">
        <v>-10297</v>
      </c>
      <c r="L33" s="17">
        <v>2771</v>
      </c>
      <c r="M33" s="19">
        <v>2083179</v>
      </c>
      <c r="N33" s="12">
        <v>2518</v>
      </c>
      <c r="O33" s="34">
        <v>72</v>
      </c>
      <c r="P33" s="34">
        <v>3</v>
      </c>
      <c r="Q33" s="35">
        <v>2593</v>
      </c>
      <c r="R33" s="20" t="str">
        <f t="shared" si="0"/>
        <v>倶知安</v>
      </c>
    </row>
    <row r="34" spans="1:18" ht="18.75" customHeight="1">
      <c r="A34" s="16" t="s">
        <v>45</v>
      </c>
      <c r="B34" s="17">
        <v>414</v>
      </c>
      <c r="C34" s="18">
        <v>2230934</v>
      </c>
      <c r="D34" s="17">
        <v>573</v>
      </c>
      <c r="E34" s="18">
        <v>129196</v>
      </c>
      <c r="F34" s="17">
        <v>987</v>
      </c>
      <c r="G34" s="18">
        <v>2360130</v>
      </c>
      <c r="H34" s="17">
        <v>32</v>
      </c>
      <c r="I34" s="19">
        <v>26762</v>
      </c>
      <c r="J34" s="17">
        <v>40</v>
      </c>
      <c r="K34" s="19">
        <v>3847</v>
      </c>
      <c r="L34" s="17">
        <v>1034</v>
      </c>
      <c r="M34" s="19">
        <v>2337214</v>
      </c>
      <c r="N34" s="12">
        <v>952</v>
      </c>
      <c r="O34" s="34">
        <v>15</v>
      </c>
      <c r="P34" s="34">
        <v>2</v>
      </c>
      <c r="Q34" s="35">
        <v>969</v>
      </c>
      <c r="R34" s="20" t="str">
        <f t="shared" si="0"/>
        <v>余市</v>
      </c>
    </row>
    <row r="35" spans="1:18" ht="18.75" customHeight="1">
      <c r="A35" s="16" t="s">
        <v>46</v>
      </c>
      <c r="B35" s="17">
        <v>1079</v>
      </c>
      <c r="C35" s="18">
        <v>1858784</v>
      </c>
      <c r="D35" s="17">
        <v>983</v>
      </c>
      <c r="E35" s="18">
        <v>262822</v>
      </c>
      <c r="F35" s="17">
        <v>2062</v>
      </c>
      <c r="G35" s="18">
        <v>2121606</v>
      </c>
      <c r="H35" s="17">
        <v>114</v>
      </c>
      <c r="I35" s="19">
        <v>92485</v>
      </c>
      <c r="J35" s="17">
        <v>158</v>
      </c>
      <c r="K35" s="19">
        <v>11778</v>
      </c>
      <c r="L35" s="17">
        <v>2214</v>
      </c>
      <c r="M35" s="19">
        <v>2040898</v>
      </c>
      <c r="N35" s="12">
        <v>2106</v>
      </c>
      <c r="O35" s="34">
        <v>65</v>
      </c>
      <c r="P35" s="34">
        <v>1</v>
      </c>
      <c r="Q35" s="35">
        <v>2172</v>
      </c>
      <c r="R35" s="20" t="str">
        <f t="shared" si="0"/>
        <v>浦河</v>
      </c>
    </row>
    <row r="36" spans="1:18" ht="18.75" customHeight="1" thickBot="1">
      <c r="A36" s="129" t="s">
        <v>47</v>
      </c>
      <c r="B36" s="124">
        <v>956</v>
      </c>
      <c r="C36" s="130">
        <v>1083168</v>
      </c>
      <c r="D36" s="124">
        <v>676</v>
      </c>
      <c r="E36" s="130">
        <v>180902</v>
      </c>
      <c r="F36" s="124">
        <v>1632</v>
      </c>
      <c r="G36" s="130">
        <v>1264071</v>
      </c>
      <c r="H36" s="124">
        <v>295</v>
      </c>
      <c r="I36" s="131">
        <v>139992</v>
      </c>
      <c r="J36" s="124">
        <v>90</v>
      </c>
      <c r="K36" s="131">
        <v>267</v>
      </c>
      <c r="L36" s="124">
        <v>1955</v>
      </c>
      <c r="M36" s="131">
        <v>1124345</v>
      </c>
      <c r="N36" s="124">
        <v>1796</v>
      </c>
      <c r="O36" s="125">
        <v>50</v>
      </c>
      <c r="P36" s="125" t="s">
        <v>105</v>
      </c>
      <c r="Q36" s="126">
        <v>1846</v>
      </c>
      <c r="R36" s="127" t="str">
        <f t="shared" si="0"/>
        <v>十勝池田</v>
      </c>
    </row>
    <row r="37" spans="1:18" s="21" customFormat="1" ht="18.75" customHeight="1" thickBot="1" thickTop="1">
      <c r="A37" s="22" t="s">
        <v>65</v>
      </c>
      <c r="B37" s="23">
        <v>73839</v>
      </c>
      <c r="C37" s="24">
        <v>229446086</v>
      </c>
      <c r="D37" s="23">
        <v>63910</v>
      </c>
      <c r="E37" s="24">
        <v>18049269</v>
      </c>
      <c r="F37" s="23">
        <v>137749</v>
      </c>
      <c r="G37" s="24">
        <v>247495355</v>
      </c>
      <c r="H37" s="23">
        <v>6221</v>
      </c>
      <c r="I37" s="25">
        <v>8953164</v>
      </c>
      <c r="J37" s="23">
        <v>8575</v>
      </c>
      <c r="K37" s="25">
        <v>1447021.05</v>
      </c>
      <c r="L37" s="23">
        <v>146157</v>
      </c>
      <c r="M37" s="25">
        <v>239989212</v>
      </c>
      <c r="N37" s="23">
        <v>141209</v>
      </c>
      <c r="O37" s="122">
        <v>3055</v>
      </c>
      <c r="P37" s="122">
        <v>400</v>
      </c>
      <c r="Q37" s="123">
        <v>144664</v>
      </c>
      <c r="R37" s="26" t="str">
        <f t="shared" si="0"/>
        <v>合　　計</v>
      </c>
    </row>
    <row r="38" spans="1:18" s="44" customFormat="1" ht="3" customHeight="1">
      <c r="A38" s="40"/>
      <c r="B38" s="41"/>
      <c r="C38" s="41"/>
      <c r="D38" s="41"/>
      <c r="E38" s="41"/>
      <c r="F38" s="41"/>
      <c r="G38" s="41"/>
      <c r="H38" s="41"/>
      <c r="I38" s="41"/>
      <c r="J38" s="41"/>
      <c r="K38" s="41"/>
      <c r="L38" s="41"/>
      <c r="M38" s="41"/>
      <c r="N38" s="41"/>
      <c r="O38" s="41"/>
      <c r="P38" s="41"/>
      <c r="Q38" s="41"/>
      <c r="R38" s="40"/>
    </row>
    <row r="39" spans="1:17" ht="13.5">
      <c r="A39" s="179" t="s">
        <v>63</v>
      </c>
      <c r="B39" s="179"/>
      <c r="C39" s="179"/>
      <c r="D39" s="179"/>
      <c r="E39" s="179"/>
      <c r="F39" s="179"/>
      <c r="G39" s="179"/>
      <c r="H39" s="179"/>
      <c r="I39" s="179"/>
      <c r="J39" s="179"/>
      <c r="K39" s="179"/>
      <c r="L39" s="179"/>
      <c r="M39" s="179"/>
      <c r="N39" s="179"/>
      <c r="O39" s="179"/>
      <c r="P39" s="179"/>
      <c r="Q39" s="179"/>
    </row>
  </sheetData>
  <sheetProtection/>
  <mergeCells count="16">
    <mergeCell ref="R3:R5"/>
    <mergeCell ref="B4:C4"/>
    <mergeCell ref="D4:E4"/>
    <mergeCell ref="F4:G4"/>
    <mergeCell ref="N4:N5"/>
    <mergeCell ref="O4:O5"/>
    <mergeCell ref="P4:P5"/>
    <mergeCell ref="Q4:Q5"/>
    <mergeCell ref="J3:K4"/>
    <mergeCell ref="L3:M4"/>
    <mergeCell ref="N3:Q3"/>
    <mergeCell ref="A2:I2"/>
    <mergeCell ref="A3:A5"/>
    <mergeCell ref="B3:G3"/>
    <mergeCell ref="H3:I4"/>
    <mergeCell ref="A39:Q39"/>
  </mergeCells>
  <printOptions horizontalCentered="1"/>
  <pageMargins left="0.7874015748031497" right="0.5905511811023623" top="0.5905511811023623" bottom="0.5905511811023623" header="0.5118110236220472" footer="0.31496062992125984"/>
  <pageSetup fitToHeight="0" horizontalDpi="600" verticalDpi="600" orientation="landscape" paperSize="9" scale="73" r:id="rId1"/>
  <headerFooter alignWithMargins="0">
    <oddFooter>&amp;R札幌国税局　
消費税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行政情報化プロジェクト</dc:creator>
  <cp:keywords/>
  <dc:description/>
  <cp:lastModifiedBy>国税庁</cp:lastModifiedBy>
  <cp:lastPrinted>2012-06-18T09:52:50Z</cp:lastPrinted>
  <dcterms:created xsi:type="dcterms:W3CDTF">2011-12-09T10:59:54Z</dcterms:created>
  <dcterms:modified xsi:type="dcterms:W3CDTF">2012-07-06T06:39:12Z</dcterms:modified>
  <cp:category/>
  <cp:version/>
  <cp:contentType/>
  <cp:contentStatus/>
</cp:coreProperties>
</file>