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externalReferences>
    <externalReference r:id="rId6"/>
  </externalReferences>
  <definedNames>
    <definedName name="_xlnm.Print_Area" localSheetId="0">'(1)　税務署別源泉徴収税額'!$A$1:$J$104</definedName>
    <definedName name="_xlnm.Print_Area" localSheetId="1">'(2)　税務署別源泉徴収義務者数'!$A$1:$H$103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<sst xmlns="http://schemas.openxmlformats.org/spreadsheetml/2006/main" count="371" uniqueCount="144">
  <si>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</si>
  <si>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</si>
  <si>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</si>
  <si>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</si>
  <si>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</si>
  <si>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</si>
  <si>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</si>
  <si>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</si>
  <si>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</si>
  <si>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</si>
  <si>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</si>
  <si>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</si>
  <si>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</si>
  <si>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</si>
  <si>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</si>
  <si>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</si>
  <si>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</si>
  <si>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</si>
  <si>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</si>
  <si>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</si>
  <si>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</si>
  <si>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</si>
  <si>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</si>
  <si>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</si>
  <si>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</si>
  <si>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</si>
  <si>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</si>
  <si>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</si>
  <si>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</si>
  <si>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</si>
  <si>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</si>
  <si>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税務署名</t>
  </si>
  <si>
    <t>税務署名</t>
  </si>
  <si>
    <t>(1)　税務署別源泉徴収税額</t>
  </si>
  <si>
    <t>３－４　税務署別課税状況等</t>
  </si>
  <si>
    <t>非居住者等
所得</t>
  </si>
  <si>
    <t>特定口座内保管上場株式等の
譲渡所得等</t>
  </si>
  <si>
    <t>大津</t>
  </si>
  <si>
    <t>彦根</t>
  </si>
  <si>
    <t>長浜</t>
  </si>
  <si>
    <t>近江八幡</t>
  </si>
  <si>
    <t>草津</t>
  </si>
  <si>
    <t>水口</t>
  </si>
  <si>
    <t>今津</t>
  </si>
  <si>
    <t>滋賀県計</t>
  </si>
  <si>
    <t>上京</t>
  </si>
  <si>
    <t>左京</t>
  </si>
  <si>
    <t>中京</t>
  </si>
  <si>
    <t>東山</t>
  </si>
  <si>
    <t>下京</t>
  </si>
  <si>
    <t>右京</t>
  </si>
  <si>
    <t>伏見</t>
  </si>
  <si>
    <t>福知山</t>
  </si>
  <si>
    <t>舞鶴</t>
  </si>
  <si>
    <t>宇治</t>
  </si>
  <si>
    <t>宮津</t>
  </si>
  <si>
    <t>園部</t>
  </si>
  <si>
    <t>峰山</t>
  </si>
  <si>
    <t>京都府計</t>
  </si>
  <si>
    <t>大阪福島</t>
  </si>
  <si>
    <t>西</t>
  </si>
  <si>
    <t>港</t>
  </si>
  <si>
    <t>天王寺</t>
  </si>
  <si>
    <t>浪速</t>
  </si>
  <si>
    <t>西淀川</t>
  </si>
  <si>
    <t>東成</t>
  </si>
  <si>
    <t>生野</t>
  </si>
  <si>
    <t>旭</t>
  </si>
  <si>
    <t>城東</t>
  </si>
  <si>
    <t>阿倍野</t>
  </si>
  <si>
    <t>住吉</t>
  </si>
  <si>
    <t>東住吉</t>
  </si>
  <si>
    <t>西成</t>
  </si>
  <si>
    <t>東淀川</t>
  </si>
  <si>
    <t>北</t>
  </si>
  <si>
    <t>大淀</t>
  </si>
  <si>
    <t>東</t>
  </si>
  <si>
    <t>南</t>
  </si>
  <si>
    <t>堺</t>
  </si>
  <si>
    <t>岸和田</t>
  </si>
  <si>
    <t>豊能</t>
  </si>
  <si>
    <t>吹田</t>
  </si>
  <si>
    <t>泉大津</t>
  </si>
  <si>
    <t>枚方</t>
  </si>
  <si>
    <t>茨木</t>
  </si>
  <si>
    <t>八尾</t>
  </si>
  <si>
    <t>泉佐野</t>
  </si>
  <si>
    <t>富田林</t>
  </si>
  <si>
    <t>門真</t>
  </si>
  <si>
    <t>東大阪</t>
  </si>
  <si>
    <t>大阪府計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</si>
  <si>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</si>
  <si>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</si>
  <si>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</si>
  <si>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</si>
  <si>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</si>
  <si>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</si>
  <si>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</si>
  <si>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</si>
  <si>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</si>
  <si>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</si>
  <si>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</si>
  <si>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</si>
  <si>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</si>
  <si>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</si>
  <si>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</si>
  <si>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</si>
  <si>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</si>
  <si>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</si>
  <si>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</si>
  <si>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</si>
  <si>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</si>
  <si>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兵庫県計</t>
  </si>
  <si>
    <t>奈良</t>
  </si>
  <si>
    <t>葛城</t>
  </si>
  <si>
    <t>桜井</t>
  </si>
  <si>
    <t>吉野</t>
  </si>
  <si>
    <t>奈良県計</t>
  </si>
  <si>
    <t>和歌山</t>
  </si>
  <si>
    <t>海南</t>
  </si>
  <si>
    <t>御坊</t>
  </si>
  <si>
    <t>田辺</t>
  </si>
  <si>
    <t>新宮</t>
  </si>
  <si>
    <t>粉河</t>
  </si>
  <si>
    <t>湯浅</t>
  </si>
  <si>
    <t>和歌山県計</t>
  </si>
  <si>
    <t>大津</t>
  </si>
  <si>
    <t>滋賀県計</t>
  </si>
  <si>
    <t>京都府計</t>
  </si>
  <si>
    <t>大阪府計</t>
  </si>
  <si>
    <t>兵庫県計</t>
  </si>
  <si>
    <t>奈良県計</t>
  </si>
  <si>
    <t>和歌山県計</t>
  </si>
  <si>
    <t>報酬・料金等
所　　　　得</t>
  </si>
  <si>
    <t>総　計</t>
  </si>
  <si>
    <t>(2)　税務署別源泉徴収義務者数</t>
  </si>
  <si>
    <t>税 務 署 名</t>
  </si>
  <si>
    <t>配当所得</t>
  </si>
  <si>
    <t>報酬・料金等
所得</t>
  </si>
  <si>
    <t>（注）　この表は「３-３ 所得種類別課税状況」における「⑴ 利子所得等の課税状況」、「⑵ 配当所得の課税状況」、「⑶ 特定口座内保管上場株式等の譲渡所得等の</t>
  </si>
  <si>
    <t>　　　課税状況」、「⑷ 給与所得及び退職所得の課税状況」「⑸ 報酬・料金等所得の課税状況」及び「⑹ 非居住者等所得の課税状況」を税務署別に示したものである。</t>
  </si>
  <si>
    <t>特定口座内保管上場株式等の譲渡所得等</t>
  </si>
  <si>
    <t>-</t>
  </si>
  <si>
    <t>調査時点：　平成29年６月30日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</si>
</sst>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0_);[Red]\(0\)"/>
    <numFmt numFmtId="180" formatCode="[=0]&quot;-&quot;;General"/>
    <numFmt numFmtId="181" formatCode="[=0]&quot;-&quot;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 style="hair">
        <color theme="0" tint="-0.4999699890613556"/>
      </top>
      <bottom style="hair">
        <color theme="0" tint="-0.4999699890613556"/>
      </bottom>
    </border>
    <border>
      <left style="thin"/>
      <right style="medium"/>
      <top style="hair">
        <color theme="0" tint="-0.4999699890613556"/>
      </top>
      <bottom>
        <color indexed="63"/>
      </bottom>
    </border>
    <border>
      <left style="thin"/>
      <right style="medium"/>
      <top style="hair">
        <color theme="0" tint="-0.4999699890613556"/>
      </top>
      <bottom style="thin">
        <color indexed="55"/>
      </bottom>
    </border>
    <border>
      <left style="thin"/>
      <right style="medium"/>
      <top style="hair">
        <color theme="0" tint="-0.4999699890613556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theme="0" tint="-0.4999699890613556"/>
      </bottom>
    </border>
    <border>
      <left style="thin"/>
      <right style="medium"/>
      <top style="hair">
        <color indexed="55"/>
      </top>
      <bottom style="thin">
        <color theme="0" tint="-0.4999699890613556"/>
      </bottom>
    </border>
    <border>
      <left style="medium"/>
      <right style="thin"/>
      <top style="hair">
        <color indexed="55"/>
      </top>
      <bottom style="thin">
        <color theme="0" tint="-0.4999699890613556"/>
      </bottom>
    </border>
    <border>
      <left style="medium"/>
      <right style="thin"/>
      <top>
        <color indexed="63"/>
      </top>
      <bottom style="hair">
        <color theme="0" tint="-0.4999699890613556"/>
      </bottom>
    </border>
    <border>
      <left style="thin"/>
      <right style="medium"/>
      <top>
        <color indexed="63"/>
      </top>
      <bottom style="hair">
        <color theme="0" tint="-0.4999699890613556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medium"/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hair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theme="0" tint="-0.3499799966812134"/>
      </bottom>
    </border>
    <border>
      <left style="thin">
        <color indexed="55"/>
      </left>
      <right style="thin"/>
      <top style="hair">
        <color indexed="55"/>
      </top>
      <bottom style="hair">
        <color theme="0" tint="-0.3499799966812134"/>
      </bottom>
    </border>
    <border>
      <left style="thin"/>
      <right style="thin"/>
      <top style="hair">
        <color indexed="55"/>
      </top>
      <bottom style="hair">
        <color theme="0" tint="-0.4999699890613556"/>
      </bottom>
    </border>
    <border>
      <left style="thin">
        <color indexed="55"/>
      </left>
      <right style="thin"/>
      <top style="hair">
        <color indexed="55"/>
      </top>
      <bottom style="hair">
        <color theme="0" tint="-0.4999699890613556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>
        <color indexed="55"/>
      </left>
      <right style="thin"/>
      <top style="double"/>
      <bottom style="medium"/>
    </border>
    <border>
      <left style="thin"/>
      <right style="thin"/>
      <top>
        <color indexed="63"/>
      </top>
      <bottom style="hair">
        <color theme="0" tint="-0.3499799966812134"/>
      </bottom>
    </border>
    <border>
      <left style="thin">
        <color indexed="55"/>
      </left>
      <right style="thin"/>
      <top>
        <color indexed="63"/>
      </top>
      <bottom style="hair">
        <color theme="0" tint="-0.3499799966812134"/>
      </bottom>
    </border>
    <border>
      <left style="medium"/>
      <right>
        <color indexed="63"/>
      </right>
      <top style="hair">
        <color indexed="55"/>
      </top>
      <bottom style="hair">
        <color theme="0" tint="-0.3499799966812134"/>
      </bottom>
    </border>
    <border>
      <left>
        <color indexed="63"/>
      </left>
      <right style="medium"/>
      <top style="hair">
        <color indexed="55"/>
      </top>
      <bottom style="hair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hair">
        <color theme="0" tint="-0.4999699890613556"/>
      </bottom>
    </border>
    <border>
      <left style="thin">
        <color indexed="55"/>
      </left>
      <right style="thin"/>
      <top>
        <color indexed="63"/>
      </top>
      <bottom style="hair">
        <color theme="0" tint="-0.4999699890613556"/>
      </bottom>
    </border>
    <border>
      <left style="thin">
        <color indexed="55"/>
      </left>
      <right>
        <color indexed="63"/>
      </right>
      <top>
        <color indexed="63"/>
      </top>
      <bottom style="hair">
        <color theme="0" tint="-0.4999699890613556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 style="hair">
        <color theme="0" tint="-0.4999699890613556"/>
      </top>
      <bottom style="thin">
        <color indexed="55"/>
      </bottom>
    </border>
    <border>
      <left style="thin"/>
      <right style="thin"/>
      <top style="hair">
        <color indexed="55"/>
      </top>
      <bottom style="thin">
        <color theme="0" tint="-0.4999699890613556"/>
      </bottom>
    </border>
    <border>
      <left style="thin">
        <color indexed="55"/>
      </left>
      <right style="thin"/>
      <top style="hair">
        <color indexed="55"/>
      </top>
      <bottom style="thin">
        <color theme="0" tint="-0.4999699890613556"/>
      </bottom>
    </border>
    <border>
      <left style="thin"/>
      <right>
        <color indexed="63"/>
      </right>
      <top style="hair">
        <color indexed="55"/>
      </top>
      <bottom style="thin">
        <color theme="0" tint="-0.49996998906135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wrapText="1" indent="1"/>
    </xf>
    <xf numFmtId="3" fontId="4" fillId="33" borderId="18" xfId="0" applyNumberFormat="1" applyFont="1" applyFill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0" fontId="4" fillId="34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indent="1"/>
    </xf>
    <xf numFmtId="3" fontId="4" fillId="33" borderId="28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distributed" vertical="center"/>
    </xf>
    <xf numFmtId="0" fontId="2" fillId="34" borderId="34" xfId="0" applyFont="1" applyFill="1" applyBorder="1" applyAlignment="1">
      <alignment horizontal="distributed" vertical="center"/>
    </xf>
    <xf numFmtId="0" fontId="2" fillId="34" borderId="35" xfId="0" applyFont="1" applyFill="1" applyBorder="1" applyAlignment="1">
      <alignment horizontal="distributed" vertical="center"/>
    </xf>
    <xf numFmtId="0" fontId="2" fillId="34" borderId="36" xfId="0" applyFont="1" applyFill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distributed" vertical="center"/>
    </xf>
    <xf numFmtId="0" fontId="3" fillId="34" borderId="33" xfId="0" applyFont="1" applyFill="1" applyBorder="1" applyAlignment="1">
      <alignment horizontal="distributed" vertical="center"/>
    </xf>
    <xf numFmtId="0" fontId="2" fillId="34" borderId="38" xfId="0" applyFont="1" applyFill="1" applyBorder="1" applyAlignment="1">
      <alignment horizontal="distributed" vertical="center"/>
    </xf>
    <xf numFmtId="0" fontId="2" fillId="34" borderId="39" xfId="0" applyFont="1" applyFill="1" applyBorder="1" applyAlignment="1">
      <alignment horizontal="distributed" vertical="center"/>
    </xf>
    <xf numFmtId="0" fontId="2" fillId="34" borderId="15" xfId="0" applyFont="1" applyFill="1" applyBorder="1" applyAlignment="1">
      <alignment horizontal="distributed" vertical="center"/>
    </xf>
    <xf numFmtId="0" fontId="2" fillId="34" borderId="40" xfId="0" applyFont="1" applyFill="1" applyBorder="1" applyAlignment="1">
      <alignment horizontal="distributed" vertical="center"/>
    </xf>
    <xf numFmtId="0" fontId="3" fillId="34" borderId="41" xfId="0" applyFont="1" applyFill="1" applyBorder="1" applyAlignment="1">
      <alignment horizontal="distributed" vertical="center"/>
    </xf>
    <xf numFmtId="0" fontId="2" fillId="34" borderId="42" xfId="0" applyFont="1" applyFill="1" applyBorder="1" applyAlignment="1">
      <alignment horizontal="distributed" vertical="center"/>
    </xf>
    <xf numFmtId="0" fontId="2" fillId="34" borderId="43" xfId="0" applyFont="1" applyFill="1" applyBorder="1" applyAlignment="1">
      <alignment horizontal="distributed" vertical="center"/>
    </xf>
    <xf numFmtId="0" fontId="3" fillId="34" borderId="44" xfId="0" applyFont="1" applyFill="1" applyBorder="1" applyAlignment="1">
      <alignment horizontal="distributed" vertical="center"/>
    </xf>
    <xf numFmtId="0" fontId="3" fillId="35" borderId="45" xfId="0" applyFont="1" applyFill="1" applyBorder="1" applyAlignment="1">
      <alignment horizontal="distributed" vertical="center"/>
    </xf>
    <xf numFmtId="0" fontId="2" fillId="35" borderId="46" xfId="0" applyFont="1" applyFill="1" applyBorder="1" applyAlignment="1">
      <alignment horizontal="distributed" vertical="center"/>
    </xf>
    <xf numFmtId="0" fontId="2" fillId="34" borderId="47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right" vertical="center" wrapText="1"/>
    </xf>
    <xf numFmtId="0" fontId="4" fillId="34" borderId="49" xfId="0" applyFont="1" applyFill="1" applyBorder="1" applyAlignment="1">
      <alignment horizontal="right" vertical="center" wrapText="1"/>
    </xf>
    <xf numFmtId="0" fontId="2" fillId="35" borderId="50" xfId="0" applyFont="1" applyFill="1" applyBorder="1" applyAlignment="1">
      <alignment horizontal="distributed" vertical="center"/>
    </xf>
    <xf numFmtId="0" fontId="2" fillId="35" borderId="51" xfId="0" applyFont="1" applyFill="1" applyBorder="1" applyAlignment="1">
      <alignment horizontal="distributed" vertical="center"/>
    </xf>
    <xf numFmtId="0" fontId="3" fillId="35" borderId="50" xfId="0" applyFont="1" applyFill="1" applyBorder="1" applyAlignment="1">
      <alignment horizontal="distributed" vertical="center"/>
    </xf>
    <xf numFmtId="0" fontId="3" fillId="35" borderId="51" xfId="0" applyFont="1" applyFill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center" vertical="center"/>
    </xf>
    <xf numFmtId="0" fontId="2" fillId="35" borderId="54" xfId="0" applyFont="1" applyFill="1" applyBorder="1" applyAlignment="1">
      <alignment horizontal="distributed" vertical="center"/>
    </xf>
    <xf numFmtId="0" fontId="3" fillId="35" borderId="53" xfId="0" applyFont="1" applyFill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36" borderId="18" xfId="0" applyFont="1" applyFill="1" applyBorder="1" applyAlignment="1">
      <alignment horizontal="right" vertical="center"/>
    </xf>
    <xf numFmtId="0" fontId="4" fillId="36" borderId="19" xfId="0" applyFont="1" applyFill="1" applyBorder="1" applyAlignment="1">
      <alignment horizontal="right" vertical="center"/>
    </xf>
    <xf numFmtId="181" fontId="2" fillId="36" borderId="60" xfId="48" applyNumberFormat="1" applyFont="1" applyFill="1" applyBorder="1" applyAlignment="1">
      <alignment horizontal="right" vertical="center"/>
    </xf>
    <xf numFmtId="181" fontId="2" fillId="36" borderId="61" xfId="48" applyNumberFormat="1" applyFont="1" applyFill="1" applyBorder="1" applyAlignment="1">
      <alignment horizontal="right" vertical="center"/>
    </xf>
    <xf numFmtId="181" fontId="3" fillId="36" borderId="60" xfId="48" applyNumberFormat="1" applyFont="1" applyFill="1" applyBorder="1" applyAlignment="1">
      <alignment horizontal="right" vertical="center"/>
    </xf>
    <xf numFmtId="181" fontId="2" fillId="0" borderId="62" xfId="0" applyNumberFormat="1" applyFont="1" applyBorder="1" applyAlignment="1">
      <alignment horizontal="right" vertical="center"/>
    </xf>
    <xf numFmtId="181" fontId="2" fillId="0" borderId="63" xfId="0" applyNumberFormat="1" applyFont="1" applyBorder="1" applyAlignment="1">
      <alignment horizontal="right" vertical="center"/>
    </xf>
    <xf numFmtId="181" fontId="2" fillId="0" borderId="64" xfId="0" applyNumberFormat="1" applyFont="1" applyBorder="1" applyAlignment="1">
      <alignment horizontal="right" vertical="center"/>
    </xf>
    <xf numFmtId="181" fontId="2" fillId="36" borderId="65" xfId="48" applyNumberFormat="1" applyFont="1" applyFill="1" applyBorder="1" applyAlignment="1">
      <alignment horizontal="right" vertical="center"/>
    </xf>
    <xf numFmtId="181" fontId="2" fillId="36" borderId="66" xfId="48" applyNumberFormat="1" applyFont="1" applyFill="1" applyBorder="1" applyAlignment="1">
      <alignment horizontal="right" vertical="center"/>
    </xf>
    <xf numFmtId="181" fontId="2" fillId="36" borderId="67" xfId="48" applyNumberFormat="1" applyFont="1" applyFill="1" applyBorder="1" applyAlignment="1">
      <alignment horizontal="right" vertical="center"/>
    </xf>
    <xf numFmtId="181" fontId="2" fillId="36" borderId="68" xfId="48" applyNumberFormat="1" applyFont="1" applyFill="1" applyBorder="1" applyAlignment="1">
      <alignment horizontal="right" vertical="center"/>
    </xf>
    <xf numFmtId="181" fontId="2" fillId="36" borderId="69" xfId="48" applyNumberFormat="1" applyFont="1" applyFill="1" applyBorder="1" applyAlignment="1">
      <alignment horizontal="right" vertical="center"/>
    </xf>
    <xf numFmtId="181" fontId="3" fillId="36" borderId="70" xfId="48" applyNumberFormat="1" applyFont="1" applyFill="1" applyBorder="1" applyAlignment="1">
      <alignment horizontal="right" vertical="center"/>
    </xf>
    <xf numFmtId="181" fontId="2" fillId="0" borderId="71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72" xfId="0" applyNumberFormat="1" applyFont="1" applyBorder="1" applyAlignment="1">
      <alignment horizontal="right" vertical="center"/>
    </xf>
    <xf numFmtId="181" fontId="2" fillId="0" borderId="73" xfId="0" applyNumberFormat="1" applyFont="1" applyBorder="1" applyAlignment="1">
      <alignment horizontal="right" vertical="center"/>
    </xf>
    <xf numFmtId="181" fontId="2" fillId="0" borderId="74" xfId="0" applyNumberFormat="1" applyFont="1" applyBorder="1" applyAlignment="1">
      <alignment horizontal="right" vertical="center"/>
    </xf>
    <xf numFmtId="181" fontId="2" fillId="0" borderId="75" xfId="0" applyNumberFormat="1" applyFont="1" applyBorder="1" applyAlignment="1">
      <alignment horizontal="right" vertical="center"/>
    </xf>
    <xf numFmtId="181" fontId="3" fillId="36" borderId="76" xfId="0" applyNumberFormat="1" applyFont="1" applyFill="1" applyBorder="1" applyAlignment="1">
      <alignment horizontal="right" vertical="center"/>
    </xf>
    <xf numFmtId="181" fontId="3" fillId="36" borderId="77" xfId="0" applyNumberFormat="1" applyFont="1" applyFill="1" applyBorder="1" applyAlignment="1">
      <alignment horizontal="right" vertical="center"/>
    </xf>
    <xf numFmtId="181" fontId="2" fillId="36" borderId="78" xfId="48" applyNumberFormat="1" applyFont="1" applyFill="1" applyBorder="1" applyAlignment="1">
      <alignment horizontal="right" vertical="center"/>
    </xf>
    <xf numFmtId="181" fontId="2" fillId="36" borderId="79" xfId="48" applyNumberFormat="1" applyFont="1" applyFill="1" applyBorder="1" applyAlignment="1">
      <alignment horizontal="right" vertical="center"/>
    </xf>
    <xf numFmtId="0" fontId="2" fillId="35" borderId="80" xfId="0" applyFont="1" applyFill="1" applyBorder="1" applyAlignment="1">
      <alignment horizontal="distributed" vertical="center"/>
    </xf>
    <xf numFmtId="0" fontId="2" fillId="35" borderId="81" xfId="0" applyFont="1" applyFill="1" applyBorder="1" applyAlignment="1">
      <alignment horizontal="distributed" vertical="center"/>
    </xf>
    <xf numFmtId="3" fontId="2" fillId="33" borderId="60" xfId="0" applyNumberFormat="1" applyFont="1" applyFill="1" applyBorder="1" applyAlignment="1">
      <alignment horizontal="right" vertical="center"/>
    </xf>
    <xf numFmtId="3" fontId="2" fillId="33" borderId="61" xfId="0" applyNumberFormat="1" applyFont="1" applyFill="1" applyBorder="1" applyAlignment="1">
      <alignment horizontal="right" vertical="center"/>
    </xf>
    <xf numFmtId="3" fontId="2" fillId="33" borderId="82" xfId="0" applyNumberFormat="1" applyFont="1" applyFill="1" applyBorder="1" applyAlignment="1">
      <alignment horizontal="right" vertical="center"/>
    </xf>
    <xf numFmtId="3" fontId="2" fillId="33" borderId="83" xfId="0" applyNumberFormat="1" applyFont="1" applyFill="1" applyBorder="1" applyAlignment="1">
      <alignment horizontal="right" vertical="center"/>
    </xf>
    <xf numFmtId="3" fontId="2" fillId="33" borderId="84" xfId="0" applyNumberFormat="1" applyFont="1" applyFill="1" applyBorder="1" applyAlignment="1">
      <alignment horizontal="right" vertical="center"/>
    </xf>
    <xf numFmtId="3" fontId="2" fillId="33" borderId="85" xfId="0" applyNumberFormat="1" applyFont="1" applyFill="1" applyBorder="1" applyAlignment="1">
      <alignment horizontal="right" vertical="center"/>
    </xf>
    <xf numFmtId="3" fontId="3" fillId="33" borderId="83" xfId="0" applyNumberFormat="1" applyFont="1" applyFill="1" applyBorder="1" applyAlignment="1">
      <alignment horizontal="right" vertical="center"/>
    </xf>
    <xf numFmtId="3" fontId="3" fillId="33" borderId="84" xfId="0" applyNumberFormat="1" applyFont="1" applyFill="1" applyBorder="1" applyAlignment="1">
      <alignment horizontal="right" vertical="center"/>
    </xf>
    <xf numFmtId="3" fontId="3" fillId="33" borderId="85" xfId="0" applyNumberFormat="1" applyFont="1" applyFill="1" applyBorder="1" applyAlignment="1">
      <alignment horizontal="right" vertical="center"/>
    </xf>
    <xf numFmtId="3" fontId="2" fillId="0" borderId="86" xfId="0" applyNumberFormat="1" applyFont="1" applyBorder="1" applyAlignment="1">
      <alignment horizontal="right" vertical="center"/>
    </xf>
    <xf numFmtId="3" fontId="2" fillId="0" borderId="64" xfId="0" applyNumberFormat="1" applyFont="1" applyBorder="1" applyAlignment="1">
      <alignment horizontal="right" vertical="center"/>
    </xf>
    <xf numFmtId="3" fontId="2" fillId="0" borderId="63" xfId="0" applyNumberFormat="1" applyFont="1" applyBorder="1" applyAlignment="1">
      <alignment horizontal="right" vertical="center"/>
    </xf>
    <xf numFmtId="3" fontId="3" fillId="33" borderId="60" xfId="0" applyNumberFormat="1" applyFont="1" applyFill="1" applyBorder="1" applyAlignment="1">
      <alignment horizontal="right" vertical="center"/>
    </xf>
    <xf numFmtId="3" fontId="3" fillId="33" borderId="61" xfId="0" applyNumberFormat="1" applyFont="1" applyFill="1" applyBorder="1" applyAlignment="1">
      <alignment horizontal="right" vertical="center"/>
    </xf>
    <xf numFmtId="3" fontId="3" fillId="33" borderId="82" xfId="0" applyNumberFormat="1" applyFont="1" applyFill="1" applyBorder="1" applyAlignment="1">
      <alignment horizontal="right" vertical="center"/>
    </xf>
    <xf numFmtId="3" fontId="2" fillId="33" borderId="87" xfId="0" applyNumberFormat="1" applyFont="1" applyFill="1" applyBorder="1" applyAlignment="1">
      <alignment horizontal="right" vertical="center"/>
    </xf>
    <xf numFmtId="3" fontId="2" fillId="33" borderId="88" xfId="0" applyNumberFormat="1" applyFont="1" applyFill="1" applyBorder="1" applyAlignment="1">
      <alignment horizontal="right" vertical="center"/>
    </xf>
    <xf numFmtId="3" fontId="2" fillId="33" borderId="89" xfId="0" applyNumberFormat="1" applyFont="1" applyFill="1" applyBorder="1" applyAlignment="1">
      <alignment horizontal="right" vertical="center"/>
    </xf>
    <xf numFmtId="3" fontId="2" fillId="33" borderId="68" xfId="0" applyNumberFormat="1" applyFont="1" applyFill="1" applyBorder="1" applyAlignment="1">
      <alignment horizontal="right" vertical="center"/>
    </xf>
    <xf numFmtId="3" fontId="2" fillId="33" borderId="69" xfId="0" applyNumberFormat="1" applyFont="1" applyFill="1" applyBorder="1" applyAlignment="1">
      <alignment horizontal="right" vertical="center"/>
    </xf>
    <xf numFmtId="3" fontId="2" fillId="33" borderId="90" xfId="0" applyNumberFormat="1" applyFont="1" applyFill="1" applyBorder="1" applyAlignment="1">
      <alignment horizontal="right" vertical="center"/>
    </xf>
    <xf numFmtId="3" fontId="3" fillId="33" borderId="70" xfId="0" applyNumberFormat="1" applyFont="1" applyFill="1" applyBorder="1" applyAlignment="1">
      <alignment horizontal="right" vertical="center"/>
    </xf>
    <xf numFmtId="3" fontId="3" fillId="33" borderId="91" xfId="0" applyNumberFormat="1" applyFont="1" applyFill="1" applyBorder="1" applyAlignment="1">
      <alignment horizontal="right" vertical="center"/>
    </xf>
    <xf numFmtId="3" fontId="3" fillId="33" borderId="92" xfId="0" applyNumberFormat="1" applyFont="1" applyFill="1" applyBorder="1" applyAlignment="1">
      <alignment horizontal="right" vertical="center"/>
    </xf>
    <xf numFmtId="3" fontId="3" fillId="33" borderId="93" xfId="0" applyNumberFormat="1" applyFont="1" applyFill="1" applyBorder="1" applyAlignment="1">
      <alignment horizontal="right" vertical="center"/>
    </xf>
    <xf numFmtId="3" fontId="3" fillId="33" borderId="94" xfId="0" applyNumberFormat="1" applyFont="1" applyFill="1" applyBorder="1" applyAlignment="1">
      <alignment horizontal="right" vertical="center"/>
    </xf>
    <xf numFmtId="3" fontId="3" fillId="33" borderId="95" xfId="0" applyNumberFormat="1" applyFont="1" applyFill="1" applyBorder="1" applyAlignment="1">
      <alignment horizontal="right" vertical="center"/>
    </xf>
    <xf numFmtId="3" fontId="2" fillId="0" borderId="96" xfId="0" applyNumberFormat="1" applyFont="1" applyBorder="1" applyAlignment="1">
      <alignment horizontal="right" vertical="center"/>
    </xf>
    <xf numFmtId="3" fontId="2" fillId="0" borderId="72" xfId="0" applyNumberFormat="1" applyFont="1" applyBorder="1" applyAlignment="1">
      <alignment horizontal="right" vertical="center"/>
    </xf>
    <xf numFmtId="3" fontId="2" fillId="0" borderId="97" xfId="0" applyNumberFormat="1" applyFont="1" applyBorder="1" applyAlignment="1">
      <alignment horizontal="right" vertical="center"/>
    </xf>
    <xf numFmtId="3" fontId="2" fillId="0" borderId="75" xfId="0" applyNumberFormat="1" applyFont="1" applyBorder="1" applyAlignment="1">
      <alignment horizontal="right" vertical="center"/>
    </xf>
    <xf numFmtId="3" fontId="2" fillId="0" borderId="74" xfId="0" applyNumberFormat="1" applyFont="1" applyBorder="1" applyAlignment="1">
      <alignment horizontal="right" vertical="center"/>
    </xf>
    <xf numFmtId="3" fontId="3" fillId="33" borderId="98" xfId="0" applyNumberFormat="1" applyFont="1" applyFill="1" applyBorder="1" applyAlignment="1">
      <alignment horizontal="right" vertical="center"/>
    </xf>
    <xf numFmtId="3" fontId="3" fillId="33" borderId="99" xfId="0" applyNumberFormat="1" applyFont="1" applyFill="1" applyBorder="1" applyAlignment="1">
      <alignment horizontal="right" vertical="center"/>
    </xf>
    <xf numFmtId="3" fontId="3" fillId="33" borderId="10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96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01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96" xfId="0" applyBorder="1" applyAlignment="1">
      <alignment/>
    </xf>
    <xf numFmtId="0" fontId="0" fillId="0" borderId="12" xfId="0" applyBorder="1" applyAlignment="1">
      <alignment/>
    </xf>
    <xf numFmtId="0" fontId="2" fillId="0" borderId="9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96" xfId="0" applyFont="1" applyFill="1" applyBorder="1" applyAlignment="1">
      <alignment horizontal="distributed" vertical="center" wrapText="1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6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225;&#30011;&#31532;&#65298;&#20418;\&#24179;&#25104;29&#20107;&#21209;&#24180;&#24230;&#65288;&#19968;&#21407;&#65289;\13_&#22823;&#38442;&#23616;&#32113;&#35336;&#24773;&#22577;\07&#12288;&#21508;&#35506;&#12363;&#12425;&#22238;&#31572;\&#35336;&#25968;&#20837;&#21147;\&#27861;&#20154;&#35506;&#31246;&#35506;\02_&#21029;&#281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税務署別源泉徴収義務者数"/>
      <sheetName val="Sheet2"/>
      <sheetName val="$UnDoSnapShot$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showGridLines="0" tabSelected="1" zoomScaleSheetLayoutView="100" workbookViewId="0" topLeftCell="A76">
      <selection activeCell="A1" sqref="A1:J1"/>
    </sheetView>
  </sheetViews>
  <sheetFormatPr defaultColWidth="5.875" defaultRowHeight="13.5"/>
  <cols>
    <col min="1" max="1" width="10.625" style="4" customWidth="1"/>
    <col min="2" max="8" width="13.125" style="1" customWidth="1"/>
    <col min="9" max="9" width="13.375" style="1" customWidth="1"/>
    <col min="10" max="10" width="10.625" style="21" customWidth="1"/>
    <col min="11" max="16384" width="5.875" style="1" customWidth="1"/>
  </cols>
  <sheetData>
    <row r="1" spans="1:10" ht="15">
      <c r="A1" s="142" t="s">
        <v>34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9" ht="12" thickBot="1">
      <c r="A3" s="4" t="s">
        <v>33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34" t="s">
        <v>27</v>
      </c>
      <c r="B4" s="25" t="s">
        <v>28</v>
      </c>
      <c r="C4" s="26" t="s">
        <v>25</v>
      </c>
      <c r="D4" s="50" t="s">
        <v>36</v>
      </c>
      <c r="E4" s="51" t="s">
        <v>26</v>
      </c>
      <c r="F4" s="51" t="s">
        <v>9</v>
      </c>
      <c r="G4" s="65" t="s">
        <v>133</v>
      </c>
      <c r="H4" s="27" t="s">
        <v>35</v>
      </c>
      <c r="I4" s="38" t="s">
        <v>0</v>
      </c>
      <c r="J4" s="49" t="s">
        <v>31</v>
      </c>
    </row>
    <row r="5" spans="1:10" ht="11.25">
      <c r="A5" s="30"/>
      <c r="B5" s="28" t="s">
        <v>2</v>
      </c>
      <c r="C5" s="29" t="s">
        <v>2</v>
      </c>
      <c r="D5" s="29" t="s">
        <v>2</v>
      </c>
      <c r="E5" s="29" t="s">
        <v>2</v>
      </c>
      <c r="F5" s="29" t="s">
        <v>2</v>
      </c>
      <c r="G5" s="29" t="s">
        <v>2</v>
      </c>
      <c r="H5" s="29" t="s">
        <v>2</v>
      </c>
      <c r="I5" s="39" t="s">
        <v>2</v>
      </c>
      <c r="J5" s="44"/>
    </row>
    <row r="6" spans="1:10" ht="11.25" customHeight="1">
      <c r="A6" s="31" t="s">
        <v>37</v>
      </c>
      <c r="B6" s="107">
        <v>454550</v>
      </c>
      <c r="C6" s="108">
        <v>2266740</v>
      </c>
      <c r="D6" s="108">
        <v>493041</v>
      </c>
      <c r="E6" s="108">
        <v>19104741</v>
      </c>
      <c r="F6" s="108">
        <v>432136</v>
      </c>
      <c r="G6" s="108">
        <v>1056301</v>
      </c>
      <c r="H6" s="108">
        <v>60689</v>
      </c>
      <c r="I6" s="109">
        <v>23868197</v>
      </c>
      <c r="J6" s="45" t="s">
        <v>126</v>
      </c>
    </row>
    <row r="7" spans="1:10" ht="11.25" customHeight="1">
      <c r="A7" s="31" t="s">
        <v>38</v>
      </c>
      <c r="B7" s="107">
        <v>151793</v>
      </c>
      <c r="C7" s="108">
        <v>819387</v>
      </c>
      <c r="D7" s="108">
        <v>205296</v>
      </c>
      <c r="E7" s="108">
        <v>7001186</v>
      </c>
      <c r="F7" s="108">
        <v>165588</v>
      </c>
      <c r="G7" s="108">
        <v>245079</v>
      </c>
      <c r="H7" s="108">
        <v>19859</v>
      </c>
      <c r="I7" s="109">
        <v>8608188</v>
      </c>
      <c r="J7" s="45" t="s">
        <v>38</v>
      </c>
    </row>
    <row r="8" spans="1:10" ht="11.25" customHeight="1">
      <c r="A8" s="31" t="s">
        <v>39</v>
      </c>
      <c r="B8" s="107">
        <v>124818</v>
      </c>
      <c r="C8" s="108">
        <v>391399</v>
      </c>
      <c r="D8" s="108">
        <v>34863</v>
      </c>
      <c r="E8" s="108">
        <v>6428809</v>
      </c>
      <c r="F8" s="108">
        <v>311710</v>
      </c>
      <c r="G8" s="108">
        <v>235008</v>
      </c>
      <c r="H8" s="108">
        <v>230</v>
      </c>
      <c r="I8" s="109">
        <v>7526836</v>
      </c>
      <c r="J8" s="45" t="s">
        <v>39</v>
      </c>
    </row>
    <row r="9" spans="1:10" ht="11.25" customHeight="1">
      <c r="A9" s="31" t="s">
        <v>40</v>
      </c>
      <c r="B9" s="107">
        <v>170266</v>
      </c>
      <c r="C9" s="108">
        <v>677245</v>
      </c>
      <c r="D9" s="108">
        <v>92200</v>
      </c>
      <c r="E9" s="108">
        <v>7402264</v>
      </c>
      <c r="F9" s="108">
        <v>65843</v>
      </c>
      <c r="G9" s="108">
        <v>351887</v>
      </c>
      <c r="H9" s="108">
        <v>15759</v>
      </c>
      <c r="I9" s="109">
        <v>8775465</v>
      </c>
      <c r="J9" s="45" t="s">
        <v>40</v>
      </c>
    </row>
    <row r="10" spans="1:10" ht="11.25" customHeight="1">
      <c r="A10" s="31" t="s">
        <v>41</v>
      </c>
      <c r="B10" s="107">
        <v>256191</v>
      </c>
      <c r="C10" s="108">
        <v>897628</v>
      </c>
      <c r="D10" s="108">
        <v>71154</v>
      </c>
      <c r="E10" s="108">
        <v>13024203</v>
      </c>
      <c r="F10" s="108">
        <v>131840</v>
      </c>
      <c r="G10" s="108">
        <v>517645</v>
      </c>
      <c r="H10" s="108">
        <v>72571</v>
      </c>
      <c r="I10" s="109">
        <v>14971233</v>
      </c>
      <c r="J10" s="45" t="s">
        <v>41</v>
      </c>
    </row>
    <row r="11" spans="1:10" ht="11.25" customHeight="1">
      <c r="A11" s="31" t="s">
        <v>42</v>
      </c>
      <c r="B11" s="110">
        <v>89676</v>
      </c>
      <c r="C11" s="111">
        <v>698904</v>
      </c>
      <c r="D11" s="111">
        <v>405</v>
      </c>
      <c r="E11" s="111">
        <v>6039641</v>
      </c>
      <c r="F11" s="111">
        <v>30411</v>
      </c>
      <c r="G11" s="111">
        <v>203323</v>
      </c>
      <c r="H11" s="111">
        <v>9608</v>
      </c>
      <c r="I11" s="112">
        <v>7071967</v>
      </c>
      <c r="J11" s="45" t="s">
        <v>42</v>
      </c>
    </row>
    <row r="12" spans="1:10" ht="11.25" customHeight="1">
      <c r="A12" s="31" t="s">
        <v>43</v>
      </c>
      <c r="B12" s="110">
        <v>33468</v>
      </c>
      <c r="C12" s="111">
        <v>43187</v>
      </c>
      <c r="D12" s="111" t="s">
        <v>142</v>
      </c>
      <c r="E12" s="111">
        <v>1537024</v>
      </c>
      <c r="F12" s="111">
        <v>49069</v>
      </c>
      <c r="G12" s="111">
        <v>79125</v>
      </c>
      <c r="H12" s="111" t="s">
        <v>142</v>
      </c>
      <c r="I12" s="112">
        <v>1741873</v>
      </c>
      <c r="J12" s="60" t="s">
        <v>43</v>
      </c>
    </row>
    <row r="13" spans="1:10" ht="11.25" customHeight="1">
      <c r="A13" s="52" t="s">
        <v>44</v>
      </c>
      <c r="B13" s="113">
        <v>1280761</v>
      </c>
      <c r="C13" s="114">
        <v>5794490</v>
      </c>
      <c r="D13" s="114">
        <v>896959</v>
      </c>
      <c r="E13" s="114">
        <v>60537868</v>
      </c>
      <c r="F13" s="114">
        <v>1186598</v>
      </c>
      <c r="G13" s="114">
        <v>2688367</v>
      </c>
      <c r="H13" s="114">
        <v>178717</v>
      </c>
      <c r="I13" s="115">
        <v>72563759</v>
      </c>
      <c r="J13" s="53" t="s">
        <v>127</v>
      </c>
    </row>
    <row r="14" spans="1:10" ht="11.25">
      <c r="A14" s="37"/>
      <c r="B14" s="116"/>
      <c r="C14" s="117"/>
      <c r="D14" s="117"/>
      <c r="E14" s="117"/>
      <c r="F14" s="117"/>
      <c r="G14" s="117"/>
      <c r="H14" s="117"/>
      <c r="I14" s="118"/>
      <c r="J14" s="40"/>
    </row>
    <row r="15" spans="1:10" ht="11.25" customHeight="1">
      <c r="A15" s="31" t="s">
        <v>45</v>
      </c>
      <c r="B15" s="107">
        <v>201772</v>
      </c>
      <c r="C15" s="108">
        <v>2534069</v>
      </c>
      <c r="D15" s="108">
        <v>62571</v>
      </c>
      <c r="E15" s="108">
        <v>24010747</v>
      </c>
      <c r="F15" s="108">
        <v>388780</v>
      </c>
      <c r="G15" s="108">
        <v>724258</v>
      </c>
      <c r="H15" s="108">
        <v>64084</v>
      </c>
      <c r="I15" s="109">
        <v>27986279</v>
      </c>
      <c r="J15" s="54" t="s">
        <v>45</v>
      </c>
    </row>
    <row r="16" spans="1:10" ht="11.25" customHeight="1">
      <c r="A16" s="31" t="s">
        <v>46</v>
      </c>
      <c r="B16" s="107">
        <v>84735</v>
      </c>
      <c r="C16" s="108">
        <v>207162</v>
      </c>
      <c r="D16" s="108">
        <v>11355</v>
      </c>
      <c r="E16" s="108">
        <v>10413009</v>
      </c>
      <c r="F16" s="108">
        <v>191013</v>
      </c>
      <c r="G16" s="108">
        <v>3320362</v>
      </c>
      <c r="H16" s="108">
        <v>81418</v>
      </c>
      <c r="I16" s="109">
        <v>14309053</v>
      </c>
      <c r="J16" s="55" t="s">
        <v>46</v>
      </c>
    </row>
    <row r="17" spans="1:10" ht="11.25" customHeight="1">
      <c r="A17" s="31" t="s">
        <v>47</v>
      </c>
      <c r="B17" s="107">
        <v>212892</v>
      </c>
      <c r="C17" s="108">
        <v>1901713</v>
      </c>
      <c r="D17" s="108">
        <v>120356</v>
      </c>
      <c r="E17" s="108">
        <v>25910165</v>
      </c>
      <c r="F17" s="108">
        <v>434686</v>
      </c>
      <c r="G17" s="108">
        <v>1731200</v>
      </c>
      <c r="H17" s="108">
        <v>110896</v>
      </c>
      <c r="I17" s="109">
        <v>30421908</v>
      </c>
      <c r="J17" s="56" t="s">
        <v>47</v>
      </c>
    </row>
    <row r="18" spans="1:10" ht="11.25" customHeight="1">
      <c r="A18" s="31" t="s">
        <v>48</v>
      </c>
      <c r="B18" s="107">
        <v>91827</v>
      </c>
      <c r="C18" s="108">
        <v>1059120</v>
      </c>
      <c r="D18" s="108">
        <v>8411</v>
      </c>
      <c r="E18" s="108">
        <v>9453249</v>
      </c>
      <c r="F18" s="108">
        <v>268755</v>
      </c>
      <c r="G18" s="108">
        <v>716494</v>
      </c>
      <c r="H18" s="108">
        <v>84148</v>
      </c>
      <c r="I18" s="109">
        <v>11682004</v>
      </c>
      <c r="J18" s="57" t="s">
        <v>48</v>
      </c>
    </row>
    <row r="19" spans="1:10" ht="11.25" customHeight="1">
      <c r="A19" s="31" t="s">
        <v>49</v>
      </c>
      <c r="B19" s="107">
        <v>1945068</v>
      </c>
      <c r="C19" s="108">
        <v>28730558</v>
      </c>
      <c r="D19" s="108">
        <v>2888836</v>
      </c>
      <c r="E19" s="108">
        <v>39592580</v>
      </c>
      <c r="F19" s="108">
        <v>629569</v>
      </c>
      <c r="G19" s="108">
        <v>2334667</v>
      </c>
      <c r="H19" s="108">
        <v>571901</v>
      </c>
      <c r="I19" s="109">
        <v>76693179</v>
      </c>
      <c r="J19" s="57" t="s">
        <v>49</v>
      </c>
    </row>
    <row r="20" spans="1:10" ht="11.25" customHeight="1">
      <c r="A20" s="31" t="s">
        <v>50</v>
      </c>
      <c r="B20" s="107">
        <v>307527</v>
      </c>
      <c r="C20" s="108">
        <v>4922599</v>
      </c>
      <c r="D20" s="108">
        <v>35907</v>
      </c>
      <c r="E20" s="108">
        <v>22890227</v>
      </c>
      <c r="F20" s="108">
        <v>597138</v>
      </c>
      <c r="G20" s="108">
        <v>1287239</v>
      </c>
      <c r="H20" s="108">
        <v>171530</v>
      </c>
      <c r="I20" s="109">
        <v>30212167</v>
      </c>
      <c r="J20" s="57" t="s">
        <v>50</v>
      </c>
    </row>
    <row r="21" spans="1:10" ht="11.25" customHeight="1">
      <c r="A21" s="31" t="s">
        <v>51</v>
      </c>
      <c r="B21" s="107">
        <v>159579</v>
      </c>
      <c r="C21" s="108">
        <v>3246040</v>
      </c>
      <c r="D21" s="108">
        <v>87492</v>
      </c>
      <c r="E21" s="108">
        <v>19336031</v>
      </c>
      <c r="F21" s="108">
        <v>179582</v>
      </c>
      <c r="G21" s="108">
        <v>512691</v>
      </c>
      <c r="H21" s="108">
        <v>124041</v>
      </c>
      <c r="I21" s="109">
        <v>23645456</v>
      </c>
      <c r="J21" s="57" t="s">
        <v>51</v>
      </c>
    </row>
    <row r="22" spans="1:10" ht="11.25" customHeight="1">
      <c r="A22" s="31" t="s">
        <v>52</v>
      </c>
      <c r="B22" s="107">
        <v>95630</v>
      </c>
      <c r="C22" s="108">
        <v>705148</v>
      </c>
      <c r="D22" s="108">
        <v>166213</v>
      </c>
      <c r="E22" s="108">
        <v>3810366</v>
      </c>
      <c r="F22" s="108">
        <v>82012</v>
      </c>
      <c r="G22" s="108">
        <v>168679</v>
      </c>
      <c r="H22" s="108">
        <v>3134</v>
      </c>
      <c r="I22" s="109">
        <v>5031182</v>
      </c>
      <c r="J22" s="55" t="s">
        <v>52</v>
      </c>
    </row>
    <row r="23" spans="1:10" ht="11.25" customHeight="1">
      <c r="A23" s="31" t="s">
        <v>53</v>
      </c>
      <c r="B23" s="107">
        <v>74491</v>
      </c>
      <c r="C23" s="108">
        <v>79056</v>
      </c>
      <c r="D23" s="108">
        <v>2180</v>
      </c>
      <c r="E23" s="108">
        <v>3516653</v>
      </c>
      <c r="F23" s="108">
        <v>29838</v>
      </c>
      <c r="G23" s="108">
        <v>70457</v>
      </c>
      <c r="H23" s="108" t="s">
        <v>142</v>
      </c>
      <c r="I23" s="109">
        <v>3772676</v>
      </c>
      <c r="J23" s="56" t="s">
        <v>53</v>
      </c>
    </row>
    <row r="24" spans="1:10" ht="11.25" customHeight="1">
      <c r="A24" s="31" t="s">
        <v>54</v>
      </c>
      <c r="B24" s="107">
        <v>324992</v>
      </c>
      <c r="C24" s="108">
        <v>1030961</v>
      </c>
      <c r="D24" s="108">
        <v>42594</v>
      </c>
      <c r="E24" s="108">
        <v>17848418</v>
      </c>
      <c r="F24" s="108">
        <v>393412</v>
      </c>
      <c r="G24" s="108">
        <v>725376</v>
      </c>
      <c r="H24" s="108">
        <v>64679</v>
      </c>
      <c r="I24" s="109">
        <v>20430432</v>
      </c>
      <c r="J24" s="57" t="s">
        <v>54</v>
      </c>
    </row>
    <row r="25" spans="1:10" ht="11.25" customHeight="1">
      <c r="A25" s="31" t="s">
        <v>55</v>
      </c>
      <c r="B25" s="107">
        <v>31569</v>
      </c>
      <c r="C25" s="108">
        <v>109300</v>
      </c>
      <c r="D25" s="108">
        <v>34578</v>
      </c>
      <c r="E25" s="108">
        <v>994969</v>
      </c>
      <c r="F25" s="108">
        <v>38834</v>
      </c>
      <c r="G25" s="108">
        <v>40235</v>
      </c>
      <c r="H25" s="108">
        <v>175</v>
      </c>
      <c r="I25" s="109">
        <v>1249661</v>
      </c>
      <c r="J25" s="57" t="s">
        <v>55</v>
      </c>
    </row>
    <row r="26" spans="1:10" ht="11.25" customHeight="1">
      <c r="A26" s="31" t="s">
        <v>56</v>
      </c>
      <c r="B26" s="107">
        <v>96735</v>
      </c>
      <c r="C26" s="108">
        <v>62926</v>
      </c>
      <c r="D26" s="108">
        <v>12352</v>
      </c>
      <c r="E26" s="108">
        <v>3665652</v>
      </c>
      <c r="F26" s="108">
        <v>31898</v>
      </c>
      <c r="G26" s="108">
        <v>267479</v>
      </c>
      <c r="H26" s="108">
        <v>17086</v>
      </c>
      <c r="I26" s="109">
        <v>4154129</v>
      </c>
      <c r="J26" s="55" t="s">
        <v>56</v>
      </c>
    </row>
    <row r="27" spans="1:10" ht="11.25" customHeight="1">
      <c r="A27" s="31" t="s">
        <v>57</v>
      </c>
      <c r="B27" s="107">
        <v>41902</v>
      </c>
      <c r="C27" s="108">
        <v>224105</v>
      </c>
      <c r="D27" s="108">
        <v>2054</v>
      </c>
      <c r="E27" s="108">
        <v>1730987</v>
      </c>
      <c r="F27" s="108">
        <v>8663</v>
      </c>
      <c r="G27" s="108">
        <v>56476</v>
      </c>
      <c r="H27" s="108">
        <v>2401</v>
      </c>
      <c r="I27" s="109">
        <v>2066587</v>
      </c>
      <c r="J27" s="56" t="s">
        <v>57</v>
      </c>
    </row>
    <row r="28" spans="1:10" ht="11.25" customHeight="1">
      <c r="A28" s="52" t="s">
        <v>58</v>
      </c>
      <c r="B28" s="119">
        <v>3668720</v>
      </c>
      <c r="C28" s="120">
        <v>44812757</v>
      </c>
      <c r="D28" s="120">
        <v>3474899</v>
      </c>
      <c r="E28" s="120">
        <v>183173053</v>
      </c>
      <c r="F28" s="120">
        <v>3274181</v>
      </c>
      <c r="G28" s="120">
        <v>11955613</v>
      </c>
      <c r="H28" s="120">
        <v>1295491</v>
      </c>
      <c r="I28" s="121">
        <v>251654714</v>
      </c>
      <c r="J28" s="58" t="s">
        <v>128</v>
      </c>
    </row>
    <row r="29" spans="1:10" ht="11.25">
      <c r="A29" s="37"/>
      <c r="B29" s="116"/>
      <c r="C29" s="117"/>
      <c r="D29" s="117"/>
      <c r="E29" s="117"/>
      <c r="F29" s="117"/>
      <c r="G29" s="117"/>
      <c r="H29" s="117"/>
      <c r="I29" s="118"/>
      <c r="J29" s="40"/>
    </row>
    <row r="30" spans="1:10" ht="11.25" customHeight="1">
      <c r="A30" s="31" t="s">
        <v>59</v>
      </c>
      <c r="B30" s="107">
        <v>127085</v>
      </c>
      <c r="C30" s="108">
        <v>4530559</v>
      </c>
      <c r="D30" s="108">
        <v>10348</v>
      </c>
      <c r="E30" s="108">
        <v>19684457</v>
      </c>
      <c r="F30" s="108">
        <v>256020</v>
      </c>
      <c r="G30" s="108">
        <v>1088215</v>
      </c>
      <c r="H30" s="108">
        <v>1073735</v>
      </c>
      <c r="I30" s="109">
        <v>26770418</v>
      </c>
      <c r="J30" s="54" t="s">
        <v>59</v>
      </c>
    </row>
    <row r="31" spans="1:10" ht="11.25" customHeight="1">
      <c r="A31" s="31" t="s">
        <v>60</v>
      </c>
      <c r="B31" s="107">
        <v>330439</v>
      </c>
      <c r="C31" s="108">
        <v>13831514</v>
      </c>
      <c r="D31" s="108">
        <v>13873</v>
      </c>
      <c r="E31" s="108">
        <v>46278526</v>
      </c>
      <c r="F31" s="108">
        <v>1489235</v>
      </c>
      <c r="G31" s="108">
        <v>6490491</v>
      </c>
      <c r="H31" s="108">
        <v>596891</v>
      </c>
      <c r="I31" s="109">
        <v>69030970</v>
      </c>
      <c r="J31" s="57" t="s">
        <v>60</v>
      </c>
    </row>
    <row r="32" spans="1:10" ht="11.25" customHeight="1">
      <c r="A32" s="31" t="s">
        <v>61</v>
      </c>
      <c r="B32" s="107">
        <v>120131</v>
      </c>
      <c r="C32" s="108">
        <v>2167365</v>
      </c>
      <c r="D32" s="108">
        <v>11702</v>
      </c>
      <c r="E32" s="108">
        <v>11508394</v>
      </c>
      <c r="F32" s="108">
        <v>347893</v>
      </c>
      <c r="G32" s="108">
        <v>408813</v>
      </c>
      <c r="H32" s="108">
        <v>38027</v>
      </c>
      <c r="I32" s="109">
        <v>14602325</v>
      </c>
      <c r="J32" s="57" t="s">
        <v>61</v>
      </c>
    </row>
    <row r="33" spans="1:10" ht="11.25" customHeight="1">
      <c r="A33" s="31" t="s">
        <v>62</v>
      </c>
      <c r="B33" s="107">
        <v>6501621</v>
      </c>
      <c r="C33" s="108">
        <v>5148146</v>
      </c>
      <c r="D33" s="108">
        <v>24149</v>
      </c>
      <c r="E33" s="108">
        <v>15078433</v>
      </c>
      <c r="F33" s="108">
        <v>438610</v>
      </c>
      <c r="G33" s="108">
        <v>905649</v>
      </c>
      <c r="H33" s="108">
        <v>92865</v>
      </c>
      <c r="I33" s="109">
        <v>28189473</v>
      </c>
      <c r="J33" s="57" t="s">
        <v>62</v>
      </c>
    </row>
    <row r="34" spans="1:10" ht="11.25" customHeight="1">
      <c r="A34" s="31" t="s">
        <v>63</v>
      </c>
      <c r="B34" s="107">
        <v>68671</v>
      </c>
      <c r="C34" s="108">
        <v>5540016</v>
      </c>
      <c r="D34" s="108">
        <v>111169</v>
      </c>
      <c r="E34" s="108">
        <v>14974587</v>
      </c>
      <c r="F34" s="108">
        <v>194366</v>
      </c>
      <c r="G34" s="108">
        <v>765742</v>
      </c>
      <c r="H34" s="108">
        <v>267182</v>
      </c>
      <c r="I34" s="109">
        <v>21921734</v>
      </c>
      <c r="J34" s="55" t="s">
        <v>63</v>
      </c>
    </row>
    <row r="35" spans="1:10" ht="11.25" customHeight="1">
      <c r="A35" s="31" t="s">
        <v>64</v>
      </c>
      <c r="B35" s="107">
        <v>71141</v>
      </c>
      <c r="C35" s="108">
        <v>1484878</v>
      </c>
      <c r="D35" s="108">
        <v>2654</v>
      </c>
      <c r="E35" s="108">
        <v>12440733</v>
      </c>
      <c r="F35" s="108">
        <v>118748</v>
      </c>
      <c r="G35" s="108">
        <v>258393</v>
      </c>
      <c r="H35" s="108">
        <v>54147</v>
      </c>
      <c r="I35" s="109">
        <v>14430694</v>
      </c>
      <c r="J35" s="56" t="s">
        <v>64</v>
      </c>
    </row>
    <row r="36" spans="1:10" ht="11.25" customHeight="1">
      <c r="A36" s="31" t="s">
        <v>65</v>
      </c>
      <c r="B36" s="107">
        <v>126147</v>
      </c>
      <c r="C36" s="108">
        <v>872197</v>
      </c>
      <c r="D36" s="108">
        <v>46147</v>
      </c>
      <c r="E36" s="108">
        <v>8873984</v>
      </c>
      <c r="F36" s="108">
        <v>182830</v>
      </c>
      <c r="G36" s="108">
        <v>460621</v>
      </c>
      <c r="H36" s="108">
        <v>25026</v>
      </c>
      <c r="I36" s="109">
        <v>10586953</v>
      </c>
      <c r="J36" s="57" t="s">
        <v>65</v>
      </c>
    </row>
    <row r="37" spans="1:10" ht="11.25" customHeight="1">
      <c r="A37" s="31" t="s">
        <v>66</v>
      </c>
      <c r="B37" s="107">
        <v>178092</v>
      </c>
      <c r="C37" s="108">
        <v>1038939</v>
      </c>
      <c r="D37" s="108">
        <v>2959</v>
      </c>
      <c r="E37" s="108">
        <v>7358513</v>
      </c>
      <c r="F37" s="108">
        <v>208500</v>
      </c>
      <c r="G37" s="108">
        <v>275684</v>
      </c>
      <c r="H37" s="108">
        <v>33554</v>
      </c>
      <c r="I37" s="109">
        <v>9096241</v>
      </c>
      <c r="J37" s="57" t="s">
        <v>66</v>
      </c>
    </row>
    <row r="38" spans="1:10" ht="11.25" customHeight="1">
      <c r="A38" s="31" t="s">
        <v>67</v>
      </c>
      <c r="B38" s="107">
        <v>150481</v>
      </c>
      <c r="C38" s="108">
        <v>1561158</v>
      </c>
      <c r="D38" s="108">
        <v>243012</v>
      </c>
      <c r="E38" s="108">
        <v>11991065</v>
      </c>
      <c r="F38" s="108">
        <v>261866</v>
      </c>
      <c r="G38" s="108">
        <v>579540</v>
      </c>
      <c r="H38" s="108">
        <v>35248</v>
      </c>
      <c r="I38" s="109">
        <v>14822370</v>
      </c>
      <c r="J38" s="55" t="s">
        <v>67</v>
      </c>
    </row>
    <row r="39" spans="1:10" ht="11.25" customHeight="1">
      <c r="A39" s="31" t="s">
        <v>68</v>
      </c>
      <c r="B39" s="107">
        <v>249800</v>
      </c>
      <c r="C39" s="108">
        <v>1021737</v>
      </c>
      <c r="D39" s="108">
        <v>28678</v>
      </c>
      <c r="E39" s="108">
        <v>13420802</v>
      </c>
      <c r="F39" s="108">
        <v>299097</v>
      </c>
      <c r="G39" s="108">
        <v>551221</v>
      </c>
      <c r="H39" s="108">
        <v>26035</v>
      </c>
      <c r="I39" s="109">
        <v>15597371</v>
      </c>
      <c r="J39" s="55" t="s">
        <v>68</v>
      </c>
    </row>
    <row r="40" spans="1:10" ht="11.25" customHeight="1">
      <c r="A40" s="63" t="s">
        <v>69</v>
      </c>
      <c r="B40" s="122">
        <v>362142</v>
      </c>
      <c r="C40" s="123">
        <v>2292067</v>
      </c>
      <c r="D40" s="123">
        <v>1043645</v>
      </c>
      <c r="E40" s="123">
        <v>10029911</v>
      </c>
      <c r="F40" s="123">
        <v>202911</v>
      </c>
      <c r="G40" s="123">
        <v>554748</v>
      </c>
      <c r="H40" s="123">
        <v>485483</v>
      </c>
      <c r="I40" s="124">
        <v>14970907</v>
      </c>
      <c r="J40" s="64" t="s">
        <v>69</v>
      </c>
    </row>
    <row r="41" spans="1:10" ht="11.25" customHeight="1">
      <c r="A41" s="31" t="s">
        <v>70</v>
      </c>
      <c r="B41" s="107">
        <v>199901</v>
      </c>
      <c r="C41" s="108">
        <v>1238746</v>
      </c>
      <c r="D41" s="108">
        <v>12646</v>
      </c>
      <c r="E41" s="108">
        <v>17410088</v>
      </c>
      <c r="F41" s="108">
        <v>430432</v>
      </c>
      <c r="G41" s="108">
        <v>741062</v>
      </c>
      <c r="H41" s="108">
        <v>188492</v>
      </c>
      <c r="I41" s="109">
        <v>20221366</v>
      </c>
      <c r="J41" s="56" t="s">
        <v>70</v>
      </c>
    </row>
    <row r="42" spans="1:10" ht="11.25" customHeight="1">
      <c r="A42" s="31" t="s">
        <v>71</v>
      </c>
      <c r="B42" s="107">
        <v>319858</v>
      </c>
      <c r="C42" s="108">
        <v>1155960</v>
      </c>
      <c r="D42" s="108">
        <v>55493</v>
      </c>
      <c r="E42" s="108">
        <v>15536932</v>
      </c>
      <c r="F42" s="108">
        <v>391691</v>
      </c>
      <c r="G42" s="108">
        <v>782168</v>
      </c>
      <c r="H42" s="108">
        <v>179091</v>
      </c>
      <c r="I42" s="109">
        <v>18421192</v>
      </c>
      <c r="J42" s="55" t="s">
        <v>71</v>
      </c>
    </row>
    <row r="43" spans="1:10" ht="11.25" customHeight="1">
      <c r="A43" s="31" t="s">
        <v>72</v>
      </c>
      <c r="B43" s="107">
        <v>101904</v>
      </c>
      <c r="C43" s="108">
        <v>570735</v>
      </c>
      <c r="D43" s="108">
        <v>5364</v>
      </c>
      <c r="E43" s="108">
        <v>5472204</v>
      </c>
      <c r="F43" s="108">
        <v>143603</v>
      </c>
      <c r="G43" s="108">
        <v>217727</v>
      </c>
      <c r="H43" s="108">
        <v>26367</v>
      </c>
      <c r="I43" s="109">
        <v>6537903</v>
      </c>
      <c r="J43" s="55" t="s">
        <v>72</v>
      </c>
    </row>
    <row r="44" spans="1:10" ht="11.25" customHeight="1">
      <c r="A44" s="31" t="s">
        <v>73</v>
      </c>
      <c r="B44" s="107">
        <v>509795</v>
      </c>
      <c r="C44" s="108">
        <v>10928786</v>
      </c>
      <c r="D44" s="108">
        <v>178560</v>
      </c>
      <c r="E44" s="108">
        <v>45448672</v>
      </c>
      <c r="F44" s="108">
        <v>1456171</v>
      </c>
      <c r="G44" s="108">
        <v>2095091</v>
      </c>
      <c r="H44" s="108">
        <v>286601</v>
      </c>
      <c r="I44" s="109">
        <v>60903676</v>
      </c>
      <c r="J44" s="56" t="s">
        <v>73</v>
      </c>
    </row>
    <row r="45" spans="1:10" ht="11.25" customHeight="1">
      <c r="A45" s="31" t="s">
        <v>74</v>
      </c>
      <c r="B45" s="107">
        <v>1291174</v>
      </c>
      <c r="C45" s="108">
        <v>32758074</v>
      </c>
      <c r="D45" s="108">
        <v>3211212</v>
      </c>
      <c r="E45" s="108">
        <v>109128703</v>
      </c>
      <c r="F45" s="108">
        <v>1346302</v>
      </c>
      <c r="G45" s="108">
        <v>6245844</v>
      </c>
      <c r="H45" s="108">
        <v>768691</v>
      </c>
      <c r="I45" s="109">
        <v>154750000</v>
      </c>
      <c r="J45" s="57" t="s">
        <v>74</v>
      </c>
    </row>
    <row r="46" spans="1:10" ht="11.25" customHeight="1">
      <c r="A46" s="31" t="s">
        <v>75</v>
      </c>
      <c r="B46" s="107">
        <v>155720</v>
      </c>
      <c r="C46" s="108">
        <v>14803980</v>
      </c>
      <c r="D46" s="108">
        <v>573651</v>
      </c>
      <c r="E46" s="108">
        <v>58234970</v>
      </c>
      <c r="F46" s="108">
        <v>1261916</v>
      </c>
      <c r="G46" s="108">
        <v>2503724</v>
      </c>
      <c r="H46" s="108">
        <v>473205</v>
      </c>
      <c r="I46" s="109">
        <v>78007166</v>
      </c>
      <c r="J46" s="55" t="s">
        <v>75</v>
      </c>
    </row>
    <row r="47" spans="1:10" ht="11.25" customHeight="1">
      <c r="A47" s="31" t="s">
        <v>76</v>
      </c>
      <c r="B47" s="107">
        <v>2968056</v>
      </c>
      <c r="C47" s="108">
        <v>87016569</v>
      </c>
      <c r="D47" s="108">
        <v>6036717</v>
      </c>
      <c r="E47" s="108">
        <v>182407624</v>
      </c>
      <c r="F47" s="108">
        <v>6741025</v>
      </c>
      <c r="G47" s="108">
        <v>46480478</v>
      </c>
      <c r="H47" s="108">
        <v>3978261</v>
      </c>
      <c r="I47" s="109">
        <v>335628731</v>
      </c>
      <c r="J47" s="56" t="s">
        <v>76</v>
      </c>
    </row>
    <row r="48" spans="1:10" ht="11.25" customHeight="1">
      <c r="A48" s="31" t="s">
        <v>77</v>
      </c>
      <c r="B48" s="107">
        <v>1078666</v>
      </c>
      <c r="C48" s="108">
        <v>8895670</v>
      </c>
      <c r="D48" s="108">
        <v>1417789</v>
      </c>
      <c r="E48" s="108">
        <v>34486608</v>
      </c>
      <c r="F48" s="108">
        <v>731511</v>
      </c>
      <c r="G48" s="108">
        <v>4721445</v>
      </c>
      <c r="H48" s="108">
        <v>823464</v>
      </c>
      <c r="I48" s="109">
        <v>52155151</v>
      </c>
      <c r="J48" s="57" t="s">
        <v>77</v>
      </c>
    </row>
    <row r="49" spans="1:10" ht="11.25" customHeight="1">
      <c r="A49" s="31" t="s">
        <v>78</v>
      </c>
      <c r="B49" s="107">
        <v>1006617</v>
      </c>
      <c r="C49" s="108">
        <v>7678911</v>
      </c>
      <c r="D49" s="108">
        <v>915584</v>
      </c>
      <c r="E49" s="108">
        <v>42794430</v>
      </c>
      <c r="F49" s="108">
        <v>910395</v>
      </c>
      <c r="G49" s="108">
        <v>1648307</v>
      </c>
      <c r="H49" s="108">
        <v>437623</v>
      </c>
      <c r="I49" s="109">
        <v>55391868</v>
      </c>
      <c r="J49" s="57" t="s">
        <v>78</v>
      </c>
    </row>
    <row r="50" spans="1:10" ht="11.25" customHeight="1">
      <c r="A50" s="31" t="s">
        <v>79</v>
      </c>
      <c r="B50" s="107">
        <v>357188</v>
      </c>
      <c r="C50" s="108">
        <v>945825</v>
      </c>
      <c r="D50" s="108">
        <v>500195</v>
      </c>
      <c r="E50" s="108">
        <v>11376440</v>
      </c>
      <c r="F50" s="108">
        <v>510911</v>
      </c>
      <c r="G50" s="108">
        <v>621328</v>
      </c>
      <c r="H50" s="108">
        <v>30200</v>
      </c>
      <c r="I50" s="109">
        <v>14342087</v>
      </c>
      <c r="J50" s="57" t="s">
        <v>79</v>
      </c>
    </row>
    <row r="51" spans="1:10" ht="11.25" customHeight="1">
      <c r="A51" s="31" t="s">
        <v>80</v>
      </c>
      <c r="B51" s="107">
        <v>709410</v>
      </c>
      <c r="C51" s="108">
        <v>14973465</v>
      </c>
      <c r="D51" s="108">
        <v>916026</v>
      </c>
      <c r="E51" s="108">
        <v>31107104</v>
      </c>
      <c r="F51" s="108">
        <v>5150038</v>
      </c>
      <c r="G51" s="108">
        <v>40178665</v>
      </c>
      <c r="H51" s="108">
        <v>1095604</v>
      </c>
      <c r="I51" s="109">
        <v>94130313</v>
      </c>
      <c r="J51" s="57" t="s">
        <v>80</v>
      </c>
    </row>
    <row r="52" spans="1:10" ht="11.25" customHeight="1">
      <c r="A52" s="31" t="s">
        <v>81</v>
      </c>
      <c r="B52" s="107">
        <v>318216</v>
      </c>
      <c r="C52" s="108">
        <v>3418543</v>
      </c>
      <c r="D52" s="108">
        <v>90381</v>
      </c>
      <c r="E52" s="108">
        <v>28896375</v>
      </c>
      <c r="F52" s="108">
        <v>741872</v>
      </c>
      <c r="G52" s="108">
        <v>1302051</v>
      </c>
      <c r="H52" s="108">
        <v>143796</v>
      </c>
      <c r="I52" s="109">
        <v>34911235</v>
      </c>
      <c r="J52" s="57" t="s">
        <v>81</v>
      </c>
    </row>
    <row r="53" spans="1:10" ht="11.25" customHeight="1">
      <c r="A53" s="31" t="s">
        <v>82</v>
      </c>
      <c r="B53" s="107">
        <v>263552</v>
      </c>
      <c r="C53" s="108">
        <v>719315</v>
      </c>
      <c r="D53" s="108">
        <v>25735</v>
      </c>
      <c r="E53" s="108">
        <v>12226112</v>
      </c>
      <c r="F53" s="108">
        <v>482066</v>
      </c>
      <c r="G53" s="108">
        <v>377050</v>
      </c>
      <c r="H53" s="108">
        <v>22023</v>
      </c>
      <c r="I53" s="109">
        <v>14115853</v>
      </c>
      <c r="J53" s="57" t="s">
        <v>82</v>
      </c>
    </row>
    <row r="54" spans="1:10" ht="11.25" customHeight="1">
      <c r="A54" s="31" t="s">
        <v>83</v>
      </c>
      <c r="B54" s="107">
        <v>570153</v>
      </c>
      <c r="C54" s="108">
        <v>4135634</v>
      </c>
      <c r="D54" s="108">
        <v>579367</v>
      </c>
      <c r="E54" s="108">
        <v>24327696</v>
      </c>
      <c r="F54" s="108">
        <v>382820</v>
      </c>
      <c r="G54" s="108">
        <v>1082504</v>
      </c>
      <c r="H54" s="108">
        <v>140007</v>
      </c>
      <c r="I54" s="109">
        <v>31218182</v>
      </c>
      <c r="J54" s="57" t="s">
        <v>83</v>
      </c>
    </row>
    <row r="55" spans="1:10" ht="11.25" customHeight="1">
      <c r="A55" s="31" t="s">
        <v>84</v>
      </c>
      <c r="B55" s="107">
        <v>474447</v>
      </c>
      <c r="C55" s="108">
        <v>3944554</v>
      </c>
      <c r="D55" s="108">
        <v>580169</v>
      </c>
      <c r="E55" s="108">
        <v>26281513</v>
      </c>
      <c r="F55" s="108">
        <v>522051</v>
      </c>
      <c r="G55" s="108">
        <v>1149959</v>
      </c>
      <c r="H55" s="108">
        <v>151691</v>
      </c>
      <c r="I55" s="109">
        <v>33104383</v>
      </c>
      <c r="J55" s="57" t="s">
        <v>84</v>
      </c>
    </row>
    <row r="56" spans="1:10" ht="11.25" customHeight="1">
      <c r="A56" s="31" t="s">
        <v>85</v>
      </c>
      <c r="B56" s="107">
        <v>597728</v>
      </c>
      <c r="C56" s="108">
        <v>1791744</v>
      </c>
      <c r="D56" s="108">
        <v>120214</v>
      </c>
      <c r="E56" s="108">
        <v>23036384</v>
      </c>
      <c r="F56" s="108">
        <v>833513</v>
      </c>
      <c r="G56" s="108">
        <v>878469</v>
      </c>
      <c r="H56" s="108">
        <v>101207</v>
      </c>
      <c r="I56" s="109">
        <v>27359259</v>
      </c>
      <c r="J56" s="55" t="s">
        <v>85</v>
      </c>
    </row>
    <row r="57" spans="1:10" ht="11.25" customHeight="1">
      <c r="A57" s="31" t="s">
        <v>86</v>
      </c>
      <c r="B57" s="107">
        <v>267066</v>
      </c>
      <c r="C57" s="108">
        <v>1871442</v>
      </c>
      <c r="D57" s="108">
        <v>76763</v>
      </c>
      <c r="E57" s="108">
        <v>10380721</v>
      </c>
      <c r="F57" s="108">
        <v>115999</v>
      </c>
      <c r="G57" s="108">
        <v>431861</v>
      </c>
      <c r="H57" s="108">
        <v>60196</v>
      </c>
      <c r="I57" s="109">
        <v>13204047</v>
      </c>
      <c r="J57" s="55" t="s">
        <v>86</v>
      </c>
    </row>
    <row r="58" spans="1:10" ht="11.25" customHeight="1">
      <c r="A58" s="31" t="s">
        <v>87</v>
      </c>
      <c r="B58" s="107">
        <v>361386</v>
      </c>
      <c r="C58" s="108">
        <v>1189153</v>
      </c>
      <c r="D58" s="108">
        <v>164698</v>
      </c>
      <c r="E58" s="108">
        <v>16376087</v>
      </c>
      <c r="F58" s="108">
        <v>420409</v>
      </c>
      <c r="G58" s="108">
        <v>662894</v>
      </c>
      <c r="H58" s="108">
        <v>30710</v>
      </c>
      <c r="I58" s="109">
        <v>19205337</v>
      </c>
      <c r="J58" s="56" t="s">
        <v>87</v>
      </c>
    </row>
    <row r="59" spans="1:10" ht="11.25" customHeight="1">
      <c r="A59" s="31" t="s">
        <v>88</v>
      </c>
      <c r="B59" s="107">
        <v>332257</v>
      </c>
      <c r="C59" s="108">
        <v>9707098</v>
      </c>
      <c r="D59" s="108">
        <v>154249</v>
      </c>
      <c r="E59" s="108">
        <v>50718435</v>
      </c>
      <c r="F59" s="108">
        <v>659318</v>
      </c>
      <c r="G59" s="108">
        <v>6898166</v>
      </c>
      <c r="H59" s="108">
        <v>910335</v>
      </c>
      <c r="I59" s="109">
        <v>69379859</v>
      </c>
      <c r="J59" s="59" t="s">
        <v>88</v>
      </c>
    </row>
    <row r="60" spans="1:10" ht="11.25" customHeight="1">
      <c r="A60" s="31" t="s">
        <v>89</v>
      </c>
      <c r="B60" s="125">
        <v>499266</v>
      </c>
      <c r="C60" s="126">
        <v>3874462</v>
      </c>
      <c r="D60" s="126">
        <v>298697</v>
      </c>
      <c r="E60" s="126">
        <v>34929150</v>
      </c>
      <c r="F60" s="126">
        <v>1115529</v>
      </c>
      <c r="G60" s="126">
        <v>1390579</v>
      </c>
      <c r="H60" s="126">
        <v>101828</v>
      </c>
      <c r="I60" s="127">
        <v>42209510</v>
      </c>
      <c r="J60" s="47" t="s">
        <v>89</v>
      </c>
    </row>
    <row r="61" spans="1:10" s="5" customFormat="1" ht="11.25">
      <c r="A61" s="52" t="s">
        <v>90</v>
      </c>
      <c r="B61" s="128">
        <v>20668110</v>
      </c>
      <c r="C61" s="129">
        <v>251107240</v>
      </c>
      <c r="D61" s="129">
        <v>17451848</v>
      </c>
      <c r="E61" s="129">
        <v>952215652</v>
      </c>
      <c r="F61" s="129">
        <v>28347649</v>
      </c>
      <c r="G61" s="129">
        <v>132748489</v>
      </c>
      <c r="H61" s="129">
        <v>12677585</v>
      </c>
      <c r="I61" s="130">
        <v>1415216573</v>
      </c>
      <c r="J61" s="58" t="s">
        <v>129</v>
      </c>
    </row>
    <row r="62" spans="1:10" ht="11.25">
      <c r="A62" s="37"/>
      <c r="B62" s="116"/>
      <c r="C62" s="117"/>
      <c r="D62" s="117"/>
      <c r="E62" s="117"/>
      <c r="F62" s="117"/>
      <c r="G62" s="117"/>
      <c r="H62" s="117"/>
      <c r="I62" s="118"/>
      <c r="J62" s="40"/>
    </row>
    <row r="63" spans="1:10" ht="11.25" customHeight="1">
      <c r="A63" s="31" t="s">
        <v>91</v>
      </c>
      <c r="B63" s="107">
        <v>73187</v>
      </c>
      <c r="C63" s="108">
        <v>2886378</v>
      </c>
      <c r="D63" s="108">
        <v>10753</v>
      </c>
      <c r="E63" s="108">
        <v>7599749</v>
      </c>
      <c r="F63" s="108">
        <v>82055</v>
      </c>
      <c r="G63" s="108">
        <v>233848</v>
      </c>
      <c r="H63" s="108">
        <v>67688</v>
      </c>
      <c r="I63" s="109">
        <v>10953656</v>
      </c>
      <c r="J63" s="54" t="s">
        <v>91</v>
      </c>
    </row>
    <row r="64" spans="1:10" ht="11.25" customHeight="1">
      <c r="A64" s="31" t="s">
        <v>92</v>
      </c>
      <c r="B64" s="107">
        <v>260185</v>
      </c>
      <c r="C64" s="108">
        <v>2573476</v>
      </c>
      <c r="D64" s="108">
        <v>70968</v>
      </c>
      <c r="E64" s="108">
        <v>19252888</v>
      </c>
      <c r="F64" s="108">
        <v>504500</v>
      </c>
      <c r="G64" s="108">
        <v>841431</v>
      </c>
      <c r="H64" s="108">
        <v>486739</v>
      </c>
      <c r="I64" s="109">
        <v>23990187</v>
      </c>
      <c r="J64" s="57" t="s">
        <v>92</v>
      </c>
    </row>
    <row r="65" spans="1:10" ht="11.25" customHeight="1">
      <c r="A65" s="31" t="s">
        <v>93</v>
      </c>
      <c r="B65" s="107">
        <v>102582</v>
      </c>
      <c r="C65" s="108">
        <v>595187</v>
      </c>
      <c r="D65" s="108">
        <v>3576</v>
      </c>
      <c r="E65" s="108">
        <v>5625482</v>
      </c>
      <c r="F65" s="108">
        <v>123832</v>
      </c>
      <c r="G65" s="108">
        <v>200591</v>
      </c>
      <c r="H65" s="108">
        <v>16195</v>
      </c>
      <c r="I65" s="109">
        <v>6667446</v>
      </c>
      <c r="J65" s="57" t="s">
        <v>93</v>
      </c>
    </row>
    <row r="66" spans="1:10" ht="11.25" customHeight="1">
      <c r="A66" s="31" t="s">
        <v>94</v>
      </c>
      <c r="B66" s="107">
        <v>162585</v>
      </c>
      <c r="C66" s="108">
        <v>692798</v>
      </c>
      <c r="D66" s="108">
        <v>18279</v>
      </c>
      <c r="E66" s="108">
        <v>7082143</v>
      </c>
      <c r="F66" s="108">
        <v>115382</v>
      </c>
      <c r="G66" s="108">
        <v>304645</v>
      </c>
      <c r="H66" s="108">
        <v>55722</v>
      </c>
      <c r="I66" s="109">
        <v>8431554</v>
      </c>
      <c r="J66" s="57" t="s">
        <v>94</v>
      </c>
    </row>
    <row r="67" spans="1:10" ht="11.25" customHeight="1">
      <c r="A67" s="31" t="s">
        <v>95</v>
      </c>
      <c r="B67" s="107">
        <v>1420248</v>
      </c>
      <c r="C67" s="108">
        <v>18267833</v>
      </c>
      <c r="D67" s="108">
        <v>2473028</v>
      </c>
      <c r="E67" s="108">
        <v>75261511</v>
      </c>
      <c r="F67" s="108">
        <v>1641757</v>
      </c>
      <c r="G67" s="108">
        <v>3042694</v>
      </c>
      <c r="H67" s="108">
        <v>1254505</v>
      </c>
      <c r="I67" s="109">
        <v>103361575</v>
      </c>
      <c r="J67" s="55" t="s">
        <v>95</v>
      </c>
    </row>
    <row r="68" spans="1:10" ht="11.25" customHeight="1">
      <c r="A68" s="31" t="s">
        <v>96</v>
      </c>
      <c r="B68" s="107">
        <v>806252</v>
      </c>
      <c r="C68" s="108">
        <v>4365441</v>
      </c>
      <c r="D68" s="108">
        <v>1016194</v>
      </c>
      <c r="E68" s="108">
        <v>31345612</v>
      </c>
      <c r="F68" s="108">
        <v>846294</v>
      </c>
      <c r="G68" s="108">
        <v>1456194</v>
      </c>
      <c r="H68" s="108">
        <v>132849</v>
      </c>
      <c r="I68" s="109">
        <v>39968836</v>
      </c>
      <c r="J68" s="56" t="s">
        <v>96</v>
      </c>
    </row>
    <row r="69" spans="1:10" ht="11.25" customHeight="1">
      <c r="A69" s="31" t="s">
        <v>97</v>
      </c>
      <c r="B69" s="107">
        <v>487063</v>
      </c>
      <c r="C69" s="108">
        <v>3383662</v>
      </c>
      <c r="D69" s="108">
        <v>403515</v>
      </c>
      <c r="E69" s="108">
        <v>26535740</v>
      </c>
      <c r="F69" s="108">
        <v>694776</v>
      </c>
      <c r="G69" s="108">
        <v>1180217</v>
      </c>
      <c r="H69" s="108">
        <v>83338</v>
      </c>
      <c r="I69" s="109">
        <v>32768312</v>
      </c>
      <c r="J69" s="57" t="s">
        <v>97</v>
      </c>
    </row>
    <row r="70" spans="1:10" ht="11.25" customHeight="1">
      <c r="A70" s="31" t="s">
        <v>98</v>
      </c>
      <c r="B70" s="107">
        <v>420466</v>
      </c>
      <c r="C70" s="108">
        <v>2485877</v>
      </c>
      <c r="D70" s="108">
        <v>479273</v>
      </c>
      <c r="E70" s="108">
        <v>20862498</v>
      </c>
      <c r="F70" s="108">
        <v>244419</v>
      </c>
      <c r="G70" s="108">
        <v>945869</v>
      </c>
      <c r="H70" s="108">
        <v>107112</v>
      </c>
      <c r="I70" s="109">
        <v>25545513</v>
      </c>
      <c r="J70" s="57" t="s">
        <v>98</v>
      </c>
    </row>
    <row r="71" spans="1:10" ht="11.25" customHeight="1">
      <c r="A71" s="31" t="s">
        <v>99</v>
      </c>
      <c r="B71" s="107">
        <v>457487</v>
      </c>
      <c r="C71" s="108">
        <v>3341900</v>
      </c>
      <c r="D71" s="108">
        <v>680807</v>
      </c>
      <c r="E71" s="108">
        <v>27816535</v>
      </c>
      <c r="F71" s="108">
        <v>500771</v>
      </c>
      <c r="G71" s="108">
        <v>2054686</v>
      </c>
      <c r="H71" s="108">
        <v>521317</v>
      </c>
      <c r="I71" s="109">
        <v>35373503</v>
      </c>
      <c r="J71" s="57" t="s">
        <v>99</v>
      </c>
    </row>
    <row r="72" spans="1:10" ht="11.25" customHeight="1">
      <c r="A72" s="31" t="s">
        <v>100</v>
      </c>
      <c r="B72" s="107">
        <v>195752</v>
      </c>
      <c r="C72" s="108">
        <v>568328</v>
      </c>
      <c r="D72" s="108">
        <v>136567</v>
      </c>
      <c r="E72" s="108">
        <v>5098485</v>
      </c>
      <c r="F72" s="108">
        <v>98321</v>
      </c>
      <c r="G72" s="108">
        <v>218353</v>
      </c>
      <c r="H72" s="108">
        <v>18823</v>
      </c>
      <c r="I72" s="109">
        <v>6334629</v>
      </c>
      <c r="J72" s="57" t="s">
        <v>100</v>
      </c>
    </row>
    <row r="73" spans="1:10" ht="11.25" customHeight="1">
      <c r="A73" s="31" t="s">
        <v>101</v>
      </c>
      <c r="B73" s="107">
        <v>192192</v>
      </c>
      <c r="C73" s="108">
        <v>3058164</v>
      </c>
      <c r="D73" s="108">
        <v>280066</v>
      </c>
      <c r="E73" s="108">
        <v>15366562</v>
      </c>
      <c r="F73" s="108">
        <v>304258</v>
      </c>
      <c r="G73" s="108">
        <v>669496</v>
      </c>
      <c r="H73" s="108">
        <v>122334</v>
      </c>
      <c r="I73" s="109">
        <v>19993070</v>
      </c>
      <c r="J73" s="57" t="s">
        <v>101</v>
      </c>
    </row>
    <row r="74" spans="1:10" ht="11.25" customHeight="1">
      <c r="A74" s="31" t="s">
        <v>102</v>
      </c>
      <c r="B74" s="107">
        <v>327528</v>
      </c>
      <c r="C74" s="108">
        <v>1343448</v>
      </c>
      <c r="D74" s="108">
        <v>227747</v>
      </c>
      <c r="E74" s="108">
        <v>13552346</v>
      </c>
      <c r="F74" s="108">
        <v>193893</v>
      </c>
      <c r="G74" s="108">
        <v>480319</v>
      </c>
      <c r="H74" s="108">
        <v>378966</v>
      </c>
      <c r="I74" s="109">
        <v>16504247</v>
      </c>
      <c r="J74" s="57" t="s">
        <v>102</v>
      </c>
    </row>
    <row r="75" spans="1:10" ht="11.25" customHeight="1">
      <c r="A75" s="31" t="s">
        <v>103</v>
      </c>
      <c r="B75" s="107">
        <v>138332</v>
      </c>
      <c r="C75" s="108">
        <v>311436</v>
      </c>
      <c r="D75" s="108">
        <v>60639</v>
      </c>
      <c r="E75" s="108">
        <v>4023165</v>
      </c>
      <c r="F75" s="108">
        <v>67055</v>
      </c>
      <c r="G75" s="108">
        <v>131041</v>
      </c>
      <c r="H75" s="108">
        <v>2828</v>
      </c>
      <c r="I75" s="109">
        <v>4734497</v>
      </c>
      <c r="J75" s="57" t="s">
        <v>103</v>
      </c>
    </row>
    <row r="76" spans="1:10" ht="11.25" customHeight="1">
      <c r="A76" s="31" t="s">
        <v>104</v>
      </c>
      <c r="B76" s="107">
        <v>89584</v>
      </c>
      <c r="C76" s="108">
        <v>318622</v>
      </c>
      <c r="D76" s="108">
        <v>69649</v>
      </c>
      <c r="E76" s="108">
        <v>3594891</v>
      </c>
      <c r="F76" s="108">
        <v>30603</v>
      </c>
      <c r="G76" s="108">
        <v>292158</v>
      </c>
      <c r="H76" s="108">
        <v>3254</v>
      </c>
      <c r="I76" s="109">
        <v>4398762</v>
      </c>
      <c r="J76" s="55" t="s">
        <v>104</v>
      </c>
    </row>
    <row r="77" spans="1:10" ht="11.25" customHeight="1">
      <c r="A77" s="31" t="s">
        <v>105</v>
      </c>
      <c r="B77" s="107">
        <v>549334</v>
      </c>
      <c r="C77" s="108">
        <v>1353348</v>
      </c>
      <c r="D77" s="108">
        <v>81417</v>
      </c>
      <c r="E77" s="108">
        <v>16217814</v>
      </c>
      <c r="F77" s="108">
        <v>453039</v>
      </c>
      <c r="G77" s="108">
        <v>560053</v>
      </c>
      <c r="H77" s="108">
        <v>35803</v>
      </c>
      <c r="I77" s="109">
        <v>19250810</v>
      </c>
      <c r="J77" s="55" t="s">
        <v>105</v>
      </c>
    </row>
    <row r="78" spans="1:10" ht="11.25" customHeight="1">
      <c r="A78" s="63" t="s">
        <v>106</v>
      </c>
      <c r="B78" s="122">
        <v>150817</v>
      </c>
      <c r="C78" s="123">
        <v>459576</v>
      </c>
      <c r="D78" s="123">
        <v>13612</v>
      </c>
      <c r="E78" s="123">
        <v>4755261</v>
      </c>
      <c r="F78" s="123">
        <v>65078</v>
      </c>
      <c r="G78" s="123">
        <v>182921</v>
      </c>
      <c r="H78" s="123">
        <v>8423</v>
      </c>
      <c r="I78" s="124">
        <v>5635689</v>
      </c>
      <c r="J78" s="55" t="s">
        <v>106</v>
      </c>
    </row>
    <row r="79" spans="1:10" ht="11.25" customHeight="1">
      <c r="A79" s="31" t="s">
        <v>107</v>
      </c>
      <c r="B79" s="107">
        <v>32345</v>
      </c>
      <c r="C79" s="108">
        <v>159909</v>
      </c>
      <c r="D79" s="108">
        <v>56275</v>
      </c>
      <c r="E79" s="108">
        <v>2462454</v>
      </c>
      <c r="F79" s="108">
        <v>149357</v>
      </c>
      <c r="G79" s="108">
        <v>128039</v>
      </c>
      <c r="H79" s="108">
        <v>31632</v>
      </c>
      <c r="I79" s="109">
        <v>3020011</v>
      </c>
      <c r="J79" s="64" t="s">
        <v>107</v>
      </c>
    </row>
    <row r="80" spans="1:10" ht="11.25" customHeight="1">
      <c r="A80" s="31" t="s">
        <v>108</v>
      </c>
      <c r="B80" s="107">
        <v>45813</v>
      </c>
      <c r="C80" s="108">
        <v>123532</v>
      </c>
      <c r="D80" s="108">
        <v>31023</v>
      </c>
      <c r="E80" s="108">
        <v>3253383</v>
      </c>
      <c r="F80" s="108">
        <v>28768</v>
      </c>
      <c r="G80" s="108">
        <v>109519</v>
      </c>
      <c r="H80" s="108">
        <v>2920</v>
      </c>
      <c r="I80" s="109">
        <v>3594958</v>
      </c>
      <c r="J80" s="55" t="s">
        <v>108</v>
      </c>
    </row>
    <row r="81" spans="1:10" ht="11.25" customHeight="1">
      <c r="A81" s="31" t="s">
        <v>109</v>
      </c>
      <c r="B81" s="107">
        <v>292431</v>
      </c>
      <c r="C81" s="108">
        <v>451765</v>
      </c>
      <c r="D81" s="108">
        <v>20098</v>
      </c>
      <c r="E81" s="108">
        <v>6309286</v>
      </c>
      <c r="F81" s="108">
        <v>234532</v>
      </c>
      <c r="G81" s="108">
        <v>318482</v>
      </c>
      <c r="H81" s="108">
        <v>5099</v>
      </c>
      <c r="I81" s="109">
        <v>7631693</v>
      </c>
      <c r="J81" s="56" t="s">
        <v>109</v>
      </c>
    </row>
    <row r="82" spans="1:10" ht="11.25" customHeight="1">
      <c r="A82" s="31" t="s">
        <v>110</v>
      </c>
      <c r="B82" s="107">
        <v>38696</v>
      </c>
      <c r="C82" s="108">
        <v>86375</v>
      </c>
      <c r="D82" s="108">
        <v>9105</v>
      </c>
      <c r="E82" s="108">
        <v>1700112</v>
      </c>
      <c r="F82" s="108">
        <v>18042</v>
      </c>
      <c r="G82" s="108">
        <v>60821</v>
      </c>
      <c r="H82" s="108">
        <v>2477</v>
      </c>
      <c r="I82" s="109">
        <v>1915628</v>
      </c>
      <c r="J82" s="55" t="s">
        <v>110</v>
      </c>
    </row>
    <row r="83" spans="1:10" ht="11.25" customHeight="1">
      <c r="A83" s="31" t="s">
        <v>111</v>
      </c>
      <c r="B83" s="107">
        <v>110898</v>
      </c>
      <c r="C83" s="108">
        <v>190335</v>
      </c>
      <c r="D83" s="108">
        <v>38279</v>
      </c>
      <c r="E83" s="108">
        <v>3176111</v>
      </c>
      <c r="F83" s="108">
        <v>51097</v>
      </c>
      <c r="G83" s="108">
        <v>216114</v>
      </c>
      <c r="H83" s="108">
        <v>443</v>
      </c>
      <c r="I83" s="109">
        <v>3783276</v>
      </c>
      <c r="J83" s="56" t="s">
        <v>111</v>
      </c>
    </row>
    <row r="84" spans="1:10" ht="11.25" customHeight="1">
      <c r="A84" s="52" t="s">
        <v>112</v>
      </c>
      <c r="B84" s="119">
        <v>6353776</v>
      </c>
      <c r="C84" s="120">
        <v>47017390</v>
      </c>
      <c r="D84" s="120">
        <v>6180870</v>
      </c>
      <c r="E84" s="120">
        <v>300892027</v>
      </c>
      <c r="F84" s="120">
        <v>6447828</v>
      </c>
      <c r="G84" s="120">
        <v>13627493</v>
      </c>
      <c r="H84" s="120">
        <v>3338467</v>
      </c>
      <c r="I84" s="121">
        <v>383857852</v>
      </c>
      <c r="J84" s="58" t="s">
        <v>130</v>
      </c>
    </row>
    <row r="85" spans="1:10" ht="11.25">
      <c r="A85" s="37"/>
      <c r="B85" s="116"/>
      <c r="C85" s="117"/>
      <c r="D85" s="117"/>
      <c r="E85" s="117"/>
      <c r="F85" s="117"/>
      <c r="G85" s="117"/>
      <c r="H85" s="117"/>
      <c r="I85" s="118"/>
      <c r="J85" s="40"/>
    </row>
    <row r="86" spans="1:10" ht="11.25" customHeight="1">
      <c r="A86" s="31" t="s">
        <v>113</v>
      </c>
      <c r="B86" s="107">
        <v>662254</v>
      </c>
      <c r="C86" s="108">
        <v>3440867</v>
      </c>
      <c r="D86" s="108">
        <v>1185008</v>
      </c>
      <c r="E86" s="108">
        <v>29673538</v>
      </c>
      <c r="F86" s="108">
        <v>457861</v>
      </c>
      <c r="G86" s="108">
        <v>1369868</v>
      </c>
      <c r="H86" s="108">
        <v>77284</v>
      </c>
      <c r="I86" s="109">
        <v>36866679</v>
      </c>
      <c r="J86" s="54" t="s">
        <v>113</v>
      </c>
    </row>
    <row r="87" spans="1:10" ht="11.25" customHeight="1">
      <c r="A87" s="31" t="s">
        <v>114</v>
      </c>
      <c r="B87" s="107">
        <v>615442</v>
      </c>
      <c r="C87" s="108">
        <v>873077</v>
      </c>
      <c r="D87" s="108">
        <v>367592</v>
      </c>
      <c r="E87" s="108">
        <v>14660373</v>
      </c>
      <c r="F87" s="108">
        <v>279742</v>
      </c>
      <c r="G87" s="108">
        <v>663270</v>
      </c>
      <c r="H87" s="108">
        <v>13389</v>
      </c>
      <c r="I87" s="109">
        <v>17472885</v>
      </c>
      <c r="J87" s="55" t="s">
        <v>114</v>
      </c>
    </row>
    <row r="88" spans="1:10" ht="11.25" customHeight="1">
      <c r="A88" s="31" t="s">
        <v>115</v>
      </c>
      <c r="B88" s="107">
        <v>167612</v>
      </c>
      <c r="C88" s="108">
        <v>117906</v>
      </c>
      <c r="D88" s="108">
        <v>15336</v>
      </c>
      <c r="E88" s="108">
        <v>4535033</v>
      </c>
      <c r="F88" s="108">
        <v>49233</v>
      </c>
      <c r="G88" s="108">
        <v>152425</v>
      </c>
      <c r="H88" s="108">
        <v>9504</v>
      </c>
      <c r="I88" s="109">
        <v>5047050</v>
      </c>
      <c r="J88" s="55" t="s">
        <v>115</v>
      </c>
    </row>
    <row r="89" spans="1:10" ht="11.25" customHeight="1">
      <c r="A89" s="31" t="s">
        <v>116</v>
      </c>
      <c r="B89" s="107">
        <v>38853</v>
      </c>
      <c r="C89" s="108">
        <v>31282</v>
      </c>
      <c r="D89" s="108">
        <v>21497</v>
      </c>
      <c r="E89" s="108">
        <v>1660726</v>
      </c>
      <c r="F89" s="108">
        <v>43251</v>
      </c>
      <c r="G89" s="108">
        <v>62748</v>
      </c>
      <c r="H89" s="108" t="s">
        <v>142</v>
      </c>
      <c r="I89" s="109">
        <v>1858358</v>
      </c>
      <c r="J89" s="56" t="s">
        <v>116</v>
      </c>
    </row>
    <row r="90" spans="1:10" ht="11.25" customHeight="1">
      <c r="A90" s="52" t="s">
        <v>117</v>
      </c>
      <c r="B90" s="119">
        <v>1484162</v>
      </c>
      <c r="C90" s="120">
        <v>4463133</v>
      </c>
      <c r="D90" s="120">
        <v>1589433</v>
      </c>
      <c r="E90" s="120">
        <v>50529671</v>
      </c>
      <c r="F90" s="120">
        <v>830088</v>
      </c>
      <c r="G90" s="120">
        <v>2248310</v>
      </c>
      <c r="H90" s="120">
        <v>100177</v>
      </c>
      <c r="I90" s="121">
        <v>61244972</v>
      </c>
      <c r="J90" s="58" t="s">
        <v>131</v>
      </c>
    </row>
    <row r="91" spans="1:10" ht="11.25">
      <c r="A91" s="37"/>
      <c r="B91" s="116"/>
      <c r="C91" s="117"/>
      <c r="D91" s="117"/>
      <c r="E91" s="117"/>
      <c r="F91" s="117"/>
      <c r="G91" s="117"/>
      <c r="H91" s="117"/>
      <c r="I91" s="118"/>
      <c r="J91" s="40"/>
    </row>
    <row r="92" spans="1:10" ht="11.25" customHeight="1">
      <c r="A92" s="31" t="s">
        <v>118</v>
      </c>
      <c r="B92" s="107">
        <v>507133</v>
      </c>
      <c r="C92" s="108">
        <v>2293731</v>
      </c>
      <c r="D92" s="108">
        <v>687417</v>
      </c>
      <c r="E92" s="108">
        <v>22879215</v>
      </c>
      <c r="F92" s="108">
        <v>533347</v>
      </c>
      <c r="G92" s="108">
        <v>1076993</v>
      </c>
      <c r="H92" s="108">
        <v>8039</v>
      </c>
      <c r="I92" s="109">
        <v>27985874</v>
      </c>
      <c r="J92" s="48" t="s">
        <v>118</v>
      </c>
    </row>
    <row r="93" spans="1:10" ht="11.25" customHeight="1">
      <c r="A93" s="31" t="s">
        <v>119</v>
      </c>
      <c r="B93" s="110">
        <v>60014</v>
      </c>
      <c r="C93" s="111">
        <v>222932</v>
      </c>
      <c r="D93" s="111">
        <v>23537</v>
      </c>
      <c r="E93" s="111">
        <v>2339430</v>
      </c>
      <c r="F93" s="111">
        <v>20135</v>
      </c>
      <c r="G93" s="111">
        <v>120997</v>
      </c>
      <c r="H93" s="111">
        <v>164</v>
      </c>
      <c r="I93" s="112">
        <v>2787210</v>
      </c>
      <c r="J93" s="46" t="s">
        <v>119</v>
      </c>
    </row>
    <row r="94" spans="1:10" ht="11.25" customHeight="1">
      <c r="A94" s="31" t="s">
        <v>120</v>
      </c>
      <c r="B94" s="110">
        <v>77110</v>
      </c>
      <c r="C94" s="111">
        <v>475797</v>
      </c>
      <c r="D94" s="111">
        <v>36650</v>
      </c>
      <c r="E94" s="111">
        <v>2143553</v>
      </c>
      <c r="F94" s="111">
        <v>13604</v>
      </c>
      <c r="G94" s="111">
        <v>113392</v>
      </c>
      <c r="H94" s="111">
        <v>271</v>
      </c>
      <c r="I94" s="112">
        <v>2860376</v>
      </c>
      <c r="J94" s="46" t="s">
        <v>120</v>
      </c>
    </row>
    <row r="95" spans="1:10" ht="11.25" customHeight="1">
      <c r="A95" s="31" t="s">
        <v>121</v>
      </c>
      <c r="B95" s="110">
        <v>90700</v>
      </c>
      <c r="C95" s="111">
        <v>252240</v>
      </c>
      <c r="D95" s="111">
        <v>93420</v>
      </c>
      <c r="E95" s="111">
        <v>3826617</v>
      </c>
      <c r="F95" s="111">
        <v>49404</v>
      </c>
      <c r="G95" s="111">
        <v>244768</v>
      </c>
      <c r="H95" s="111">
        <v>21</v>
      </c>
      <c r="I95" s="112">
        <v>4557170</v>
      </c>
      <c r="J95" s="46" t="s">
        <v>121</v>
      </c>
    </row>
    <row r="96" spans="1:10" ht="11.25" customHeight="1">
      <c r="A96" s="31" t="s">
        <v>122</v>
      </c>
      <c r="B96" s="110">
        <v>53247</v>
      </c>
      <c r="C96" s="111">
        <v>55283</v>
      </c>
      <c r="D96" s="111">
        <v>43206</v>
      </c>
      <c r="E96" s="111">
        <v>2048191</v>
      </c>
      <c r="F96" s="111">
        <v>16593</v>
      </c>
      <c r="G96" s="111">
        <v>111351</v>
      </c>
      <c r="H96" s="111">
        <v>6544</v>
      </c>
      <c r="I96" s="112">
        <v>2334415</v>
      </c>
      <c r="J96" s="46" t="s">
        <v>122</v>
      </c>
    </row>
    <row r="97" spans="1:10" ht="11.25" customHeight="1">
      <c r="A97" s="31" t="s">
        <v>123</v>
      </c>
      <c r="B97" s="110">
        <v>146994</v>
      </c>
      <c r="C97" s="111">
        <v>210880</v>
      </c>
      <c r="D97" s="111">
        <v>14400</v>
      </c>
      <c r="E97" s="111">
        <v>4970003</v>
      </c>
      <c r="F97" s="111">
        <v>29874</v>
      </c>
      <c r="G97" s="111">
        <v>266276</v>
      </c>
      <c r="H97" s="111">
        <v>916</v>
      </c>
      <c r="I97" s="112">
        <v>5639342</v>
      </c>
      <c r="J97" s="46" t="s">
        <v>123</v>
      </c>
    </row>
    <row r="98" spans="1:10" ht="11.25" customHeight="1">
      <c r="A98" s="31" t="s">
        <v>124</v>
      </c>
      <c r="B98" s="110">
        <v>77497</v>
      </c>
      <c r="C98" s="111">
        <v>185253</v>
      </c>
      <c r="D98" s="111">
        <v>22885</v>
      </c>
      <c r="E98" s="111">
        <v>2400367</v>
      </c>
      <c r="F98" s="111">
        <v>104702</v>
      </c>
      <c r="G98" s="111">
        <v>108226</v>
      </c>
      <c r="H98" s="111">
        <v>557</v>
      </c>
      <c r="I98" s="112">
        <v>2899488</v>
      </c>
      <c r="J98" s="46" t="s">
        <v>124</v>
      </c>
    </row>
    <row r="99" spans="1:10" ht="11.25" customHeight="1">
      <c r="A99" s="62" t="s">
        <v>125</v>
      </c>
      <c r="B99" s="131">
        <v>1012694</v>
      </c>
      <c r="C99" s="132">
        <v>3696117</v>
      </c>
      <c r="D99" s="132">
        <v>921515</v>
      </c>
      <c r="E99" s="132">
        <v>40607376</v>
      </c>
      <c r="F99" s="132">
        <v>767660</v>
      </c>
      <c r="G99" s="132">
        <v>2042002</v>
      </c>
      <c r="H99" s="132">
        <v>16511</v>
      </c>
      <c r="I99" s="133">
        <v>49063876</v>
      </c>
      <c r="J99" s="61" t="s">
        <v>132</v>
      </c>
    </row>
    <row r="100" spans="1:10" ht="11.25">
      <c r="A100" s="32"/>
      <c r="B100" s="134"/>
      <c r="C100" s="135"/>
      <c r="D100" s="135"/>
      <c r="E100" s="135"/>
      <c r="F100" s="135"/>
      <c r="G100" s="135"/>
      <c r="H100" s="135"/>
      <c r="I100" s="7"/>
      <c r="J100" s="24"/>
    </row>
    <row r="101" spans="1:10" ht="12" thickBot="1">
      <c r="A101" s="35"/>
      <c r="B101" s="136"/>
      <c r="C101" s="137"/>
      <c r="D101" s="137"/>
      <c r="E101" s="137"/>
      <c r="F101" s="137"/>
      <c r="G101" s="137"/>
      <c r="H101" s="137"/>
      <c r="I101" s="138"/>
      <c r="J101" s="41"/>
    </row>
    <row r="102" spans="1:11" s="5" customFormat="1" ht="21" customHeight="1" thickBot="1" thickTop="1">
      <c r="A102" s="33" t="s">
        <v>29</v>
      </c>
      <c r="B102" s="139">
        <v>34468220</v>
      </c>
      <c r="C102" s="140">
        <v>356891126</v>
      </c>
      <c r="D102" s="140">
        <v>30515527</v>
      </c>
      <c r="E102" s="140">
        <v>1587955645</v>
      </c>
      <c r="F102" s="140">
        <v>40854008</v>
      </c>
      <c r="G102" s="140">
        <v>165310273</v>
      </c>
      <c r="H102" s="140">
        <v>17606953</v>
      </c>
      <c r="I102" s="141">
        <v>2233601750</v>
      </c>
      <c r="J102" s="42" t="s">
        <v>134</v>
      </c>
      <c r="K102" s="20"/>
    </row>
    <row r="103" spans="1:9" ht="11.25">
      <c r="A103" s="9" t="s">
        <v>139</v>
      </c>
      <c r="B103" s="9"/>
      <c r="C103" s="9"/>
      <c r="D103" s="9"/>
      <c r="E103" s="9"/>
      <c r="F103" s="9"/>
      <c r="G103" s="9"/>
      <c r="H103" s="9"/>
      <c r="I103" s="9"/>
    </row>
    <row r="104" spans="1:9" ht="11.25">
      <c r="A104" s="9" t="s">
        <v>140</v>
      </c>
      <c r="B104" s="36"/>
      <c r="C104" s="36"/>
      <c r="D104" s="36"/>
      <c r="E104" s="36"/>
      <c r="F104" s="36"/>
      <c r="G104" s="36"/>
      <c r="H104" s="36"/>
      <c r="I104" s="36"/>
    </row>
  </sheetData>
  <sheetProtection/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&amp;R&amp;10大阪国税局
源泉所得税4
（Ｈ28）</oddFooter>
  </headerFooter>
  <rowBreaks count="2" manualBreakCount="2">
    <brk id="40" max="9" man="1"/>
    <brk id="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showGridLines="0" zoomScaleSheetLayoutView="115" workbookViewId="0" topLeftCell="A85">
      <selection activeCell="G109" sqref="G109"/>
    </sheetView>
  </sheetViews>
  <sheetFormatPr defaultColWidth="5.875" defaultRowHeight="13.5"/>
  <cols>
    <col min="1" max="1" width="10.125" style="23" customWidth="1"/>
    <col min="2" max="7" width="12.1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135</v>
      </c>
      <c r="B1" s="4"/>
      <c r="C1" s="4"/>
      <c r="D1" s="4"/>
      <c r="E1" s="4"/>
      <c r="F1" s="4"/>
      <c r="G1" s="4"/>
    </row>
    <row r="2" spans="1:8" ht="11.25" customHeight="1">
      <c r="A2" s="148" t="s">
        <v>136</v>
      </c>
      <c r="B2" s="150" t="s">
        <v>28</v>
      </c>
      <c r="C2" s="152" t="s">
        <v>137</v>
      </c>
      <c r="D2" s="154" t="s">
        <v>141</v>
      </c>
      <c r="E2" s="154" t="s">
        <v>21</v>
      </c>
      <c r="F2" s="158" t="s">
        <v>138</v>
      </c>
      <c r="G2" s="143" t="s">
        <v>35</v>
      </c>
      <c r="H2" s="145" t="s">
        <v>32</v>
      </c>
    </row>
    <row r="3" spans="1:8" ht="11.25" customHeight="1">
      <c r="A3" s="149"/>
      <c r="B3" s="151"/>
      <c r="C3" s="153"/>
      <c r="D3" s="155"/>
      <c r="E3" s="157"/>
      <c r="F3" s="159"/>
      <c r="G3" s="144"/>
      <c r="H3" s="146"/>
    </row>
    <row r="4" spans="1:8" ht="22.5" customHeight="1">
      <c r="A4" s="149"/>
      <c r="B4" s="151"/>
      <c r="C4" s="153"/>
      <c r="D4" s="156"/>
      <c r="E4" s="157"/>
      <c r="F4" s="159"/>
      <c r="G4" s="144"/>
      <c r="H4" s="147"/>
    </row>
    <row r="5" spans="1:8" s="2" customFormat="1" ht="11.25">
      <c r="A5" s="66"/>
      <c r="B5" s="81" t="s">
        <v>30</v>
      </c>
      <c r="C5" s="81" t="s">
        <v>30</v>
      </c>
      <c r="D5" s="81" t="s">
        <v>30</v>
      </c>
      <c r="E5" s="81" t="s">
        <v>30</v>
      </c>
      <c r="F5" s="82" t="s">
        <v>30</v>
      </c>
      <c r="G5" s="81" t="s">
        <v>30</v>
      </c>
      <c r="H5" s="67"/>
    </row>
    <row r="6" spans="1:8" ht="11.25" customHeight="1">
      <c r="A6" s="68" t="s">
        <v>37</v>
      </c>
      <c r="B6" s="83">
        <v>103</v>
      </c>
      <c r="C6" s="84">
        <v>234</v>
      </c>
      <c r="D6" s="84">
        <v>26</v>
      </c>
      <c r="E6" s="84">
        <v>6747</v>
      </c>
      <c r="F6" s="84">
        <v>5706</v>
      </c>
      <c r="G6" s="83">
        <v>42</v>
      </c>
      <c r="H6" s="69" t="str">
        <f aca="true" t="shared" si="0" ref="H6:H13">IF(A6="","",A6)</f>
        <v>大津</v>
      </c>
    </row>
    <row r="7" spans="1:8" ht="11.25" customHeight="1">
      <c r="A7" s="68" t="s">
        <v>38</v>
      </c>
      <c r="B7" s="83">
        <v>58</v>
      </c>
      <c r="C7" s="84">
        <v>118</v>
      </c>
      <c r="D7" s="84">
        <v>8</v>
      </c>
      <c r="E7" s="84">
        <v>3463</v>
      </c>
      <c r="F7" s="84">
        <v>2828</v>
      </c>
      <c r="G7" s="83">
        <v>20</v>
      </c>
      <c r="H7" s="69" t="str">
        <f t="shared" si="0"/>
        <v>彦根</v>
      </c>
    </row>
    <row r="8" spans="1:8" ht="11.25" customHeight="1">
      <c r="A8" s="68" t="s">
        <v>39</v>
      </c>
      <c r="B8" s="83">
        <v>63</v>
      </c>
      <c r="C8" s="84">
        <v>142</v>
      </c>
      <c r="D8" s="84">
        <v>4</v>
      </c>
      <c r="E8" s="84">
        <v>3982</v>
      </c>
      <c r="F8" s="84">
        <v>2846</v>
      </c>
      <c r="G8" s="83">
        <v>6</v>
      </c>
      <c r="H8" s="69" t="str">
        <f t="shared" si="0"/>
        <v>長浜</v>
      </c>
    </row>
    <row r="9" spans="1:8" ht="11.25" customHeight="1">
      <c r="A9" s="68" t="s">
        <v>40</v>
      </c>
      <c r="B9" s="83">
        <v>74</v>
      </c>
      <c r="C9" s="84">
        <v>152</v>
      </c>
      <c r="D9" s="84">
        <v>15</v>
      </c>
      <c r="E9" s="84">
        <v>4599</v>
      </c>
      <c r="F9" s="84">
        <v>3559</v>
      </c>
      <c r="G9" s="83">
        <v>15</v>
      </c>
      <c r="H9" s="69" t="str">
        <f t="shared" si="0"/>
        <v>近江八幡</v>
      </c>
    </row>
    <row r="10" spans="1:8" ht="11.25" customHeight="1">
      <c r="A10" s="68" t="s">
        <v>41</v>
      </c>
      <c r="B10" s="83">
        <v>87</v>
      </c>
      <c r="C10" s="84">
        <v>253</v>
      </c>
      <c r="D10" s="84">
        <v>17</v>
      </c>
      <c r="E10" s="84">
        <v>6496</v>
      </c>
      <c r="F10" s="84">
        <v>5700</v>
      </c>
      <c r="G10" s="83">
        <v>33</v>
      </c>
      <c r="H10" s="69" t="str">
        <f t="shared" si="0"/>
        <v>草津</v>
      </c>
    </row>
    <row r="11" spans="1:8" ht="11.25" customHeight="1">
      <c r="A11" s="68" t="s">
        <v>42</v>
      </c>
      <c r="B11" s="83">
        <v>45</v>
      </c>
      <c r="C11" s="84">
        <v>167</v>
      </c>
      <c r="D11" s="84">
        <v>6</v>
      </c>
      <c r="E11" s="84">
        <v>2923</v>
      </c>
      <c r="F11" s="84">
        <v>2269</v>
      </c>
      <c r="G11" s="83">
        <v>25</v>
      </c>
      <c r="H11" s="69" t="str">
        <f t="shared" si="0"/>
        <v>水口</v>
      </c>
    </row>
    <row r="12" spans="1:8" ht="11.25" customHeight="1">
      <c r="A12" s="68" t="s">
        <v>43</v>
      </c>
      <c r="B12" s="83">
        <v>18</v>
      </c>
      <c r="C12" s="84">
        <v>43</v>
      </c>
      <c r="D12" s="84">
        <v>0</v>
      </c>
      <c r="E12" s="84">
        <v>1322</v>
      </c>
      <c r="F12" s="84">
        <v>1025</v>
      </c>
      <c r="G12" s="83">
        <v>2</v>
      </c>
      <c r="H12" s="69" t="str">
        <f t="shared" si="0"/>
        <v>今津</v>
      </c>
    </row>
    <row r="13" spans="1:8" ht="11.25" customHeight="1">
      <c r="A13" s="70" t="s">
        <v>44</v>
      </c>
      <c r="B13" s="85">
        <v>448</v>
      </c>
      <c r="C13" s="85">
        <v>1109</v>
      </c>
      <c r="D13" s="85">
        <v>76</v>
      </c>
      <c r="E13" s="85">
        <v>29532</v>
      </c>
      <c r="F13" s="85">
        <v>23933</v>
      </c>
      <c r="G13" s="85">
        <v>143</v>
      </c>
      <c r="H13" s="71" t="str">
        <f t="shared" si="0"/>
        <v>滋賀県計</v>
      </c>
    </row>
    <row r="14" spans="1:8" ht="11.25">
      <c r="A14" s="72"/>
      <c r="B14" s="86"/>
      <c r="C14" s="87"/>
      <c r="D14" s="87"/>
      <c r="E14" s="87"/>
      <c r="F14" s="87"/>
      <c r="G14" s="88"/>
      <c r="H14" s="73"/>
    </row>
    <row r="15" spans="1:8" ht="11.25" customHeight="1">
      <c r="A15" s="68" t="s">
        <v>45</v>
      </c>
      <c r="B15" s="83">
        <v>58</v>
      </c>
      <c r="C15" s="84">
        <v>208</v>
      </c>
      <c r="D15" s="84">
        <v>34</v>
      </c>
      <c r="E15" s="84">
        <v>7223</v>
      </c>
      <c r="F15" s="84">
        <v>6541</v>
      </c>
      <c r="G15" s="89">
        <v>66</v>
      </c>
      <c r="H15" s="69" t="str">
        <f aca="true" t="shared" si="1" ref="H15:H28">IF(A15="","",A15)</f>
        <v>上京</v>
      </c>
    </row>
    <row r="16" spans="1:8" ht="11.25" customHeight="1">
      <c r="A16" s="68" t="s">
        <v>46</v>
      </c>
      <c r="B16" s="83">
        <v>44</v>
      </c>
      <c r="C16" s="84">
        <v>129</v>
      </c>
      <c r="D16" s="84">
        <v>22</v>
      </c>
      <c r="E16" s="84">
        <v>5181</v>
      </c>
      <c r="F16" s="84">
        <v>4623</v>
      </c>
      <c r="G16" s="83">
        <v>52</v>
      </c>
      <c r="H16" s="69" t="str">
        <f t="shared" si="1"/>
        <v>左京</v>
      </c>
    </row>
    <row r="17" spans="1:8" ht="11.25" customHeight="1">
      <c r="A17" s="68" t="s">
        <v>47</v>
      </c>
      <c r="B17" s="83">
        <v>64</v>
      </c>
      <c r="C17" s="84">
        <v>380</v>
      </c>
      <c r="D17" s="84">
        <v>33</v>
      </c>
      <c r="E17" s="84">
        <v>7198</v>
      </c>
      <c r="F17" s="84">
        <v>6782</v>
      </c>
      <c r="G17" s="83">
        <v>81</v>
      </c>
      <c r="H17" s="69" t="str">
        <f t="shared" si="1"/>
        <v>中京</v>
      </c>
    </row>
    <row r="18" spans="1:8" ht="11.25" customHeight="1">
      <c r="A18" s="68" t="s">
        <v>48</v>
      </c>
      <c r="B18" s="83">
        <v>39</v>
      </c>
      <c r="C18" s="84">
        <v>154</v>
      </c>
      <c r="D18" s="84">
        <v>19</v>
      </c>
      <c r="E18" s="84">
        <v>5011</v>
      </c>
      <c r="F18" s="84">
        <v>4816</v>
      </c>
      <c r="G18" s="83">
        <v>37</v>
      </c>
      <c r="H18" s="69" t="str">
        <f t="shared" si="1"/>
        <v>東山</v>
      </c>
    </row>
    <row r="19" spans="1:8" ht="11.25" customHeight="1">
      <c r="A19" s="68" t="s">
        <v>49</v>
      </c>
      <c r="B19" s="83">
        <v>122</v>
      </c>
      <c r="C19" s="84">
        <v>676</v>
      </c>
      <c r="D19" s="84">
        <v>65</v>
      </c>
      <c r="E19" s="84">
        <v>9540</v>
      </c>
      <c r="F19" s="84">
        <v>8413</v>
      </c>
      <c r="G19" s="83">
        <v>142</v>
      </c>
      <c r="H19" s="69" t="str">
        <f t="shared" si="1"/>
        <v>下京</v>
      </c>
    </row>
    <row r="20" spans="1:8" ht="11.25" customHeight="1">
      <c r="A20" s="68" t="s">
        <v>50</v>
      </c>
      <c r="B20" s="83">
        <v>124</v>
      </c>
      <c r="C20" s="84">
        <v>312</v>
      </c>
      <c r="D20" s="84">
        <v>67</v>
      </c>
      <c r="E20" s="84">
        <v>10344</v>
      </c>
      <c r="F20" s="84">
        <v>9087</v>
      </c>
      <c r="G20" s="83">
        <v>53</v>
      </c>
      <c r="H20" s="69" t="str">
        <f t="shared" si="1"/>
        <v>右京</v>
      </c>
    </row>
    <row r="21" spans="1:8" ht="11.25" customHeight="1">
      <c r="A21" s="68" t="s">
        <v>51</v>
      </c>
      <c r="B21" s="83">
        <v>73</v>
      </c>
      <c r="C21" s="84">
        <v>240</v>
      </c>
      <c r="D21" s="84">
        <v>34</v>
      </c>
      <c r="E21" s="84">
        <v>6357</v>
      </c>
      <c r="F21" s="84">
        <v>5342</v>
      </c>
      <c r="G21" s="83">
        <v>35</v>
      </c>
      <c r="H21" s="69" t="str">
        <f t="shared" si="1"/>
        <v>伏見</v>
      </c>
    </row>
    <row r="22" spans="1:8" ht="11.25" customHeight="1">
      <c r="A22" s="68" t="s">
        <v>52</v>
      </c>
      <c r="B22" s="83">
        <v>36</v>
      </c>
      <c r="C22" s="84">
        <v>125</v>
      </c>
      <c r="D22" s="84">
        <v>21</v>
      </c>
      <c r="E22" s="84">
        <v>2501</v>
      </c>
      <c r="F22" s="84">
        <v>1910</v>
      </c>
      <c r="G22" s="83">
        <v>6</v>
      </c>
      <c r="H22" s="69" t="str">
        <f t="shared" si="1"/>
        <v>福知山</v>
      </c>
    </row>
    <row r="23" spans="1:8" ht="11.25" customHeight="1">
      <c r="A23" s="68" t="s">
        <v>53</v>
      </c>
      <c r="B23" s="83">
        <v>23</v>
      </c>
      <c r="C23" s="84">
        <v>67</v>
      </c>
      <c r="D23" s="84">
        <v>12</v>
      </c>
      <c r="E23" s="84">
        <v>1954</v>
      </c>
      <c r="F23" s="84">
        <v>1472</v>
      </c>
      <c r="G23" s="83">
        <v>1</v>
      </c>
      <c r="H23" s="69" t="str">
        <f t="shared" si="1"/>
        <v>舞鶴</v>
      </c>
    </row>
    <row r="24" spans="1:8" ht="11.25" customHeight="1">
      <c r="A24" s="68" t="s">
        <v>54</v>
      </c>
      <c r="B24" s="83">
        <v>128</v>
      </c>
      <c r="C24" s="84">
        <v>363</v>
      </c>
      <c r="D24" s="84">
        <v>74</v>
      </c>
      <c r="E24" s="84">
        <v>10439</v>
      </c>
      <c r="F24" s="84">
        <v>8498</v>
      </c>
      <c r="G24" s="83">
        <v>59</v>
      </c>
      <c r="H24" s="69" t="str">
        <f t="shared" si="1"/>
        <v>宇治</v>
      </c>
    </row>
    <row r="25" spans="1:8" ht="11.25" customHeight="1">
      <c r="A25" s="68" t="s">
        <v>55</v>
      </c>
      <c r="B25" s="83">
        <v>19</v>
      </c>
      <c r="C25" s="84">
        <v>49</v>
      </c>
      <c r="D25" s="84">
        <v>11</v>
      </c>
      <c r="E25" s="84">
        <v>1083</v>
      </c>
      <c r="F25" s="84">
        <v>954</v>
      </c>
      <c r="G25" s="83">
        <v>1</v>
      </c>
      <c r="H25" s="69" t="str">
        <f t="shared" si="1"/>
        <v>宮津</v>
      </c>
    </row>
    <row r="26" spans="1:8" ht="11.25" customHeight="1">
      <c r="A26" s="68" t="s">
        <v>56</v>
      </c>
      <c r="B26" s="83">
        <v>43</v>
      </c>
      <c r="C26" s="84">
        <v>69</v>
      </c>
      <c r="D26" s="84">
        <v>19</v>
      </c>
      <c r="E26" s="84">
        <v>2682</v>
      </c>
      <c r="F26" s="84">
        <v>1975</v>
      </c>
      <c r="G26" s="83">
        <v>12</v>
      </c>
      <c r="H26" s="69" t="str">
        <f t="shared" si="1"/>
        <v>園部</v>
      </c>
    </row>
    <row r="27" spans="1:8" ht="11.25" customHeight="1">
      <c r="A27" s="68" t="s">
        <v>57</v>
      </c>
      <c r="B27" s="83">
        <v>22</v>
      </c>
      <c r="C27" s="84">
        <v>53</v>
      </c>
      <c r="D27" s="84">
        <v>10</v>
      </c>
      <c r="E27" s="84">
        <v>1537</v>
      </c>
      <c r="F27" s="84">
        <v>1154</v>
      </c>
      <c r="G27" s="83">
        <v>4</v>
      </c>
      <c r="H27" s="69" t="str">
        <f t="shared" si="1"/>
        <v>峰山</v>
      </c>
    </row>
    <row r="28" spans="1:8" ht="11.25" customHeight="1">
      <c r="A28" s="70" t="s">
        <v>58</v>
      </c>
      <c r="B28" s="85">
        <v>795</v>
      </c>
      <c r="C28" s="85">
        <v>2825</v>
      </c>
      <c r="D28" s="85">
        <v>421</v>
      </c>
      <c r="E28" s="85">
        <v>71050</v>
      </c>
      <c r="F28" s="85">
        <v>61567</v>
      </c>
      <c r="G28" s="85">
        <v>549</v>
      </c>
      <c r="H28" s="71" t="str">
        <f t="shared" si="1"/>
        <v>京都府計</v>
      </c>
    </row>
    <row r="29" spans="1:8" ht="11.25">
      <c r="A29" s="72"/>
      <c r="B29" s="86"/>
      <c r="C29" s="87"/>
      <c r="D29" s="87"/>
      <c r="E29" s="87"/>
      <c r="F29" s="87"/>
      <c r="G29" s="88"/>
      <c r="H29" s="73"/>
    </row>
    <row r="30" spans="1:8" ht="11.25" customHeight="1">
      <c r="A30" s="68" t="s">
        <v>59</v>
      </c>
      <c r="B30" s="83">
        <v>44</v>
      </c>
      <c r="C30" s="84">
        <v>375</v>
      </c>
      <c r="D30" s="84">
        <v>12</v>
      </c>
      <c r="E30" s="84">
        <v>4961</v>
      </c>
      <c r="F30" s="84">
        <v>4619</v>
      </c>
      <c r="G30" s="89">
        <v>44</v>
      </c>
      <c r="H30" s="69" t="str">
        <f aca="true" t="shared" si="2" ref="H30:H61">IF(A30="","",A30)</f>
        <v>大阪福島</v>
      </c>
    </row>
    <row r="31" spans="1:8" ht="11.25" customHeight="1">
      <c r="A31" s="68" t="s">
        <v>60</v>
      </c>
      <c r="B31" s="83">
        <v>80</v>
      </c>
      <c r="C31" s="84">
        <v>895</v>
      </c>
      <c r="D31" s="84">
        <v>20</v>
      </c>
      <c r="E31" s="84">
        <v>9609</v>
      </c>
      <c r="F31" s="84">
        <v>9655</v>
      </c>
      <c r="G31" s="83">
        <v>205</v>
      </c>
      <c r="H31" s="69" t="str">
        <f t="shared" si="2"/>
        <v>西</v>
      </c>
    </row>
    <row r="32" spans="1:8" ht="11.25" customHeight="1">
      <c r="A32" s="68" t="s">
        <v>61</v>
      </c>
      <c r="B32" s="83">
        <v>38</v>
      </c>
      <c r="C32" s="84">
        <v>236</v>
      </c>
      <c r="D32" s="84">
        <v>13</v>
      </c>
      <c r="E32" s="84">
        <v>4564</v>
      </c>
      <c r="F32" s="84">
        <v>3904</v>
      </c>
      <c r="G32" s="83">
        <v>30</v>
      </c>
      <c r="H32" s="69" t="str">
        <f t="shared" si="2"/>
        <v>港</v>
      </c>
    </row>
    <row r="33" spans="1:8" ht="11.25" customHeight="1">
      <c r="A33" s="68" t="s">
        <v>62</v>
      </c>
      <c r="B33" s="83">
        <v>37</v>
      </c>
      <c r="C33" s="84">
        <v>234</v>
      </c>
      <c r="D33" s="84">
        <v>10</v>
      </c>
      <c r="E33" s="84">
        <v>4200</v>
      </c>
      <c r="F33" s="84">
        <v>4175</v>
      </c>
      <c r="G33" s="83">
        <v>45</v>
      </c>
      <c r="H33" s="69" t="str">
        <f t="shared" si="2"/>
        <v>天王寺</v>
      </c>
    </row>
    <row r="34" spans="1:8" ht="11.25" customHeight="1">
      <c r="A34" s="68" t="s">
        <v>63</v>
      </c>
      <c r="B34" s="83">
        <v>28</v>
      </c>
      <c r="C34" s="84">
        <v>236</v>
      </c>
      <c r="D34" s="84">
        <v>8</v>
      </c>
      <c r="E34" s="84">
        <v>4115</v>
      </c>
      <c r="F34" s="84">
        <v>3889</v>
      </c>
      <c r="G34" s="83">
        <v>55</v>
      </c>
      <c r="H34" s="69" t="str">
        <f t="shared" si="2"/>
        <v>浪速</v>
      </c>
    </row>
    <row r="35" spans="1:8" ht="11.25" customHeight="1">
      <c r="A35" s="68" t="s">
        <v>64</v>
      </c>
      <c r="B35" s="83">
        <v>24</v>
      </c>
      <c r="C35" s="84">
        <v>210</v>
      </c>
      <c r="D35" s="84">
        <v>7</v>
      </c>
      <c r="E35" s="84">
        <v>2785</v>
      </c>
      <c r="F35" s="84">
        <v>2493</v>
      </c>
      <c r="G35" s="83">
        <v>29</v>
      </c>
      <c r="H35" s="69" t="str">
        <f t="shared" si="2"/>
        <v>西淀川</v>
      </c>
    </row>
    <row r="36" spans="1:8" ht="11.25" customHeight="1">
      <c r="A36" s="68" t="s">
        <v>65</v>
      </c>
      <c r="B36" s="83">
        <v>33</v>
      </c>
      <c r="C36" s="84">
        <v>194</v>
      </c>
      <c r="D36" s="84">
        <v>14</v>
      </c>
      <c r="E36" s="84">
        <v>3417</v>
      </c>
      <c r="F36" s="84">
        <v>3030</v>
      </c>
      <c r="G36" s="83">
        <v>28</v>
      </c>
      <c r="H36" s="69" t="str">
        <f t="shared" si="2"/>
        <v>東成</v>
      </c>
    </row>
    <row r="37" spans="1:8" ht="11.25" customHeight="1">
      <c r="A37" s="68" t="s">
        <v>66</v>
      </c>
      <c r="B37" s="83">
        <v>40</v>
      </c>
      <c r="C37" s="84">
        <v>124</v>
      </c>
      <c r="D37" s="84">
        <v>8</v>
      </c>
      <c r="E37" s="84">
        <v>4486</v>
      </c>
      <c r="F37" s="84">
        <v>3469</v>
      </c>
      <c r="G37" s="83">
        <v>20</v>
      </c>
      <c r="H37" s="69" t="str">
        <f t="shared" si="2"/>
        <v>生野</v>
      </c>
    </row>
    <row r="38" spans="1:8" ht="11.25" customHeight="1">
      <c r="A38" s="68" t="s">
        <v>67</v>
      </c>
      <c r="B38" s="83">
        <v>42</v>
      </c>
      <c r="C38" s="84">
        <v>225</v>
      </c>
      <c r="D38" s="84">
        <v>17</v>
      </c>
      <c r="E38" s="84">
        <v>5541</v>
      </c>
      <c r="F38" s="84">
        <v>4855</v>
      </c>
      <c r="G38" s="83">
        <v>38</v>
      </c>
      <c r="H38" s="69" t="str">
        <f t="shared" si="2"/>
        <v>旭</v>
      </c>
    </row>
    <row r="39" spans="1:8" ht="11.25" customHeight="1">
      <c r="A39" s="68" t="s">
        <v>68</v>
      </c>
      <c r="B39" s="83">
        <v>52</v>
      </c>
      <c r="C39" s="84">
        <v>275</v>
      </c>
      <c r="D39" s="84">
        <v>21</v>
      </c>
      <c r="E39" s="84">
        <v>6293</v>
      </c>
      <c r="F39" s="84">
        <v>5533</v>
      </c>
      <c r="G39" s="83">
        <v>51</v>
      </c>
      <c r="H39" s="69" t="str">
        <f t="shared" si="2"/>
        <v>城東</v>
      </c>
    </row>
    <row r="40" spans="1:8" ht="11.25" customHeight="1">
      <c r="A40" s="68" t="s">
        <v>69</v>
      </c>
      <c r="B40" s="83">
        <v>49</v>
      </c>
      <c r="C40" s="84">
        <v>140</v>
      </c>
      <c r="D40" s="84">
        <v>25</v>
      </c>
      <c r="E40" s="84">
        <v>3450</v>
      </c>
      <c r="F40" s="84">
        <v>3126</v>
      </c>
      <c r="G40" s="83">
        <v>41</v>
      </c>
      <c r="H40" s="69" t="str">
        <f t="shared" si="2"/>
        <v>阿倍野</v>
      </c>
    </row>
    <row r="41" spans="1:8" ht="11.25" customHeight="1">
      <c r="A41" s="68" t="s">
        <v>70</v>
      </c>
      <c r="B41" s="83">
        <v>45</v>
      </c>
      <c r="C41" s="84">
        <v>238</v>
      </c>
      <c r="D41" s="84">
        <v>22</v>
      </c>
      <c r="E41" s="84">
        <v>6435</v>
      </c>
      <c r="F41" s="84">
        <v>5510</v>
      </c>
      <c r="G41" s="83">
        <v>40</v>
      </c>
      <c r="H41" s="69" t="str">
        <f t="shared" si="2"/>
        <v>住吉</v>
      </c>
    </row>
    <row r="42" spans="1:8" ht="11.25" customHeight="1">
      <c r="A42" s="68" t="s">
        <v>71</v>
      </c>
      <c r="B42" s="83">
        <v>72</v>
      </c>
      <c r="C42" s="84">
        <v>284</v>
      </c>
      <c r="D42" s="84">
        <v>25</v>
      </c>
      <c r="E42" s="84">
        <v>9633</v>
      </c>
      <c r="F42" s="84">
        <v>7615</v>
      </c>
      <c r="G42" s="83">
        <v>42</v>
      </c>
      <c r="H42" s="69" t="str">
        <f t="shared" si="2"/>
        <v>東住吉</v>
      </c>
    </row>
    <row r="43" spans="1:8" ht="11.25" customHeight="1">
      <c r="A43" s="68" t="s">
        <v>72</v>
      </c>
      <c r="B43" s="83">
        <v>24</v>
      </c>
      <c r="C43" s="84">
        <v>82</v>
      </c>
      <c r="D43" s="84">
        <v>7</v>
      </c>
      <c r="E43" s="84">
        <v>2871</v>
      </c>
      <c r="F43" s="84">
        <v>2365</v>
      </c>
      <c r="G43" s="83">
        <v>16</v>
      </c>
      <c r="H43" s="69" t="str">
        <f t="shared" si="2"/>
        <v>西成</v>
      </c>
    </row>
    <row r="44" spans="1:8" ht="11.25" customHeight="1">
      <c r="A44" s="68" t="s">
        <v>73</v>
      </c>
      <c r="B44" s="83">
        <v>92</v>
      </c>
      <c r="C44" s="84">
        <v>647</v>
      </c>
      <c r="D44" s="84">
        <v>28</v>
      </c>
      <c r="E44" s="84">
        <v>11540</v>
      </c>
      <c r="F44" s="84">
        <v>10460</v>
      </c>
      <c r="G44" s="83">
        <v>140</v>
      </c>
      <c r="H44" s="69" t="str">
        <f t="shared" si="2"/>
        <v>東淀川</v>
      </c>
    </row>
    <row r="45" spans="1:8" ht="11.25" customHeight="1">
      <c r="A45" s="68" t="s">
        <v>74</v>
      </c>
      <c r="B45" s="83">
        <v>130</v>
      </c>
      <c r="C45" s="84">
        <v>967</v>
      </c>
      <c r="D45" s="84">
        <v>49</v>
      </c>
      <c r="E45" s="84">
        <v>11139</v>
      </c>
      <c r="F45" s="84">
        <v>11588</v>
      </c>
      <c r="G45" s="83">
        <v>255</v>
      </c>
      <c r="H45" s="69" t="str">
        <f t="shared" si="2"/>
        <v>北</v>
      </c>
    </row>
    <row r="46" spans="1:8" ht="11.25" customHeight="1">
      <c r="A46" s="68" t="s">
        <v>75</v>
      </c>
      <c r="B46" s="83">
        <v>47</v>
      </c>
      <c r="C46" s="84">
        <v>398</v>
      </c>
      <c r="D46" s="84">
        <v>15</v>
      </c>
      <c r="E46" s="84">
        <v>5343</v>
      </c>
      <c r="F46" s="84">
        <v>5258</v>
      </c>
      <c r="G46" s="83">
        <v>87</v>
      </c>
      <c r="H46" s="69" t="str">
        <f t="shared" si="2"/>
        <v>大淀</v>
      </c>
    </row>
    <row r="47" spans="1:8" ht="11.25" customHeight="1">
      <c r="A47" s="68" t="s">
        <v>76</v>
      </c>
      <c r="B47" s="83">
        <v>216</v>
      </c>
      <c r="C47" s="84">
        <v>1560</v>
      </c>
      <c r="D47" s="84">
        <v>76</v>
      </c>
      <c r="E47" s="84">
        <v>15203</v>
      </c>
      <c r="F47" s="84">
        <v>15031</v>
      </c>
      <c r="G47" s="83">
        <v>450</v>
      </c>
      <c r="H47" s="69" t="str">
        <f t="shared" si="2"/>
        <v>東</v>
      </c>
    </row>
    <row r="48" spans="1:8" ht="11.25" customHeight="1">
      <c r="A48" s="68" t="s">
        <v>77</v>
      </c>
      <c r="B48" s="83">
        <v>109</v>
      </c>
      <c r="C48" s="84">
        <v>535</v>
      </c>
      <c r="D48" s="84">
        <v>36</v>
      </c>
      <c r="E48" s="84">
        <v>8418</v>
      </c>
      <c r="F48" s="84">
        <v>8258</v>
      </c>
      <c r="G48" s="83">
        <v>143</v>
      </c>
      <c r="H48" s="69" t="str">
        <f t="shared" si="2"/>
        <v>南</v>
      </c>
    </row>
    <row r="49" spans="1:8" ht="11.25" customHeight="1">
      <c r="A49" s="68" t="s">
        <v>78</v>
      </c>
      <c r="B49" s="83">
        <v>171</v>
      </c>
      <c r="C49" s="84">
        <v>609</v>
      </c>
      <c r="D49" s="84">
        <v>88</v>
      </c>
      <c r="E49" s="84">
        <v>18527</v>
      </c>
      <c r="F49" s="84">
        <v>14637</v>
      </c>
      <c r="G49" s="83">
        <v>103</v>
      </c>
      <c r="H49" s="69" t="str">
        <f t="shared" si="2"/>
        <v>堺</v>
      </c>
    </row>
    <row r="50" spans="1:8" ht="11.25" customHeight="1">
      <c r="A50" s="68" t="s">
        <v>79</v>
      </c>
      <c r="B50" s="83">
        <v>58</v>
      </c>
      <c r="C50" s="84">
        <v>187</v>
      </c>
      <c r="D50" s="84">
        <v>34</v>
      </c>
      <c r="E50" s="84">
        <v>6289</v>
      </c>
      <c r="F50" s="84">
        <v>5095</v>
      </c>
      <c r="G50" s="83">
        <v>28</v>
      </c>
      <c r="H50" s="69" t="str">
        <f t="shared" si="2"/>
        <v>岸和田</v>
      </c>
    </row>
    <row r="51" spans="1:8" ht="11.25" customHeight="1">
      <c r="A51" s="68" t="s">
        <v>80</v>
      </c>
      <c r="B51" s="83">
        <v>176</v>
      </c>
      <c r="C51" s="84">
        <v>440</v>
      </c>
      <c r="D51" s="84">
        <v>66</v>
      </c>
      <c r="E51" s="84">
        <v>13267</v>
      </c>
      <c r="F51" s="84">
        <v>12411</v>
      </c>
      <c r="G51" s="83">
        <v>90</v>
      </c>
      <c r="H51" s="69" t="str">
        <f t="shared" si="2"/>
        <v>豊能</v>
      </c>
    </row>
    <row r="52" spans="1:8" ht="11.25" customHeight="1">
      <c r="A52" s="68" t="s">
        <v>81</v>
      </c>
      <c r="B52" s="83">
        <v>90</v>
      </c>
      <c r="C52" s="84">
        <v>452</v>
      </c>
      <c r="D52" s="84">
        <v>39</v>
      </c>
      <c r="E52" s="84">
        <v>9888</v>
      </c>
      <c r="F52" s="84">
        <v>8960</v>
      </c>
      <c r="G52" s="83">
        <v>93</v>
      </c>
      <c r="H52" s="69" t="str">
        <f t="shared" si="2"/>
        <v>吹田</v>
      </c>
    </row>
    <row r="53" spans="1:8" ht="11.25" customHeight="1">
      <c r="A53" s="68" t="s">
        <v>82</v>
      </c>
      <c r="B53" s="83">
        <v>53</v>
      </c>
      <c r="C53" s="84">
        <v>186</v>
      </c>
      <c r="D53" s="84">
        <v>30</v>
      </c>
      <c r="E53" s="84">
        <v>6846</v>
      </c>
      <c r="F53" s="84">
        <v>4994</v>
      </c>
      <c r="G53" s="83">
        <v>34</v>
      </c>
      <c r="H53" s="69" t="str">
        <f t="shared" si="2"/>
        <v>泉大津</v>
      </c>
    </row>
    <row r="54" spans="1:8" ht="11.25" customHeight="1">
      <c r="A54" s="68" t="s">
        <v>83</v>
      </c>
      <c r="B54" s="83">
        <v>122</v>
      </c>
      <c r="C54" s="84">
        <v>343</v>
      </c>
      <c r="D54" s="84">
        <v>61</v>
      </c>
      <c r="E54" s="84">
        <v>11471</v>
      </c>
      <c r="F54" s="84">
        <v>9886</v>
      </c>
      <c r="G54" s="83">
        <v>65</v>
      </c>
      <c r="H54" s="69" t="str">
        <f t="shared" si="2"/>
        <v>枚方</v>
      </c>
    </row>
    <row r="55" spans="1:8" ht="11.25" customHeight="1">
      <c r="A55" s="68" t="s">
        <v>84</v>
      </c>
      <c r="B55" s="83">
        <v>117</v>
      </c>
      <c r="C55" s="84">
        <v>401</v>
      </c>
      <c r="D55" s="84">
        <v>50</v>
      </c>
      <c r="E55" s="84">
        <v>11085</v>
      </c>
      <c r="F55" s="84">
        <v>9660</v>
      </c>
      <c r="G55" s="83">
        <v>70</v>
      </c>
      <c r="H55" s="69" t="str">
        <f t="shared" si="2"/>
        <v>茨木</v>
      </c>
    </row>
    <row r="56" spans="1:8" ht="11.25" customHeight="1">
      <c r="A56" s="68" t="s">
        <v>85</v>
      </c>
      <c r="B56" s="83">
        <v>122</v>
      </c>
      <c r="C56" s="84">
        <v>387</v>
      </c>
      <c r="D56" s="84">
        <v>40</v>
      </c>
      <c r="E56" s="84">
        <v>11524</v>
      </c>
      <c r="F56" s="84">
        <v>9042</v>
      </c>
      <c r="G56" s="83">
        <v>60</v>
      </c>
      <c r="H56" s="69" t="str">
        <f t="shared" si="2"/>
        <v>八尾</v>
      </c>
    </row>
    <row r="57" spans="1:8" ht="11.25" customHeight="1">
      <c r="A57" s="68" t="s">
        <v>86</v>
      </c>
      <c r="B57" s="83">
        <v>53</v>
      </c>
      <c r="C57" s="84">
        <v>119</v>
      </c>
      <c r="D57" s="84">
        <v>32</v>
      </c>
      <c r="E57" s="84">
        <v>5668</v>
      </c>
      <c r="F57" s="84">
        <v>4154</v>
      </c>
      <c r="G57" s="83">
        <v>22</v>
      </c>
      <c r="H57" s="69" t="str">
        <f t="shared" si="2"/>
        <v>泉佐野</v>
      </c>
    </row>
    <row r="58" spans="1:8" ht="11.25" customHeight="1">
      <c r="A58" s="68" t="s">
        <v>87</v>
      </c>
      <c r="B58" s="83">
        <v>88</v>
      </c>
      <c r="C58" s="84">
        <v>216</v>
      </c>
      <c r="D58" s="84">
        <v>38</v>
      </c>
      <c r="E58" s="84">
        <v>8924</v>
      </c>
      <c r="F58" s="84">
        <v>7004</v>
      </c>
      <c r="G58" s="83">
        <v>39</v>
      </c>
      <c r="H58" s="69" t="str">
        <f t="shared" si="2"/>
        <v>富田林</v>
      </c>
    </row>
    <row r="59" spans="1:8" ht="11.25" customHeight="1">
      <c r="A59" s="68" t="s">
        <v>88</v>
      </c>
      <c r="B59" s="83">
        <v>104</v>
      </c>
      <c r="C59" s="84">
        <v>397</v>
      </c>
      <c r="D59" s="84">
        <v>34</v>
      </c>
      <c r="E59" s="84">
        <v>11203</v>
      </c>
      <c r="F59" s="84">
        <v>9162</v>
      </c>
      <c r="G59" s="83">
        <v>85</v>
      </c>
      <c r="H59" s="69" t="str">
        <f t="shared" si="2"/>
        <v>門真</v>
      </c>
    </row>
    <row r="60" spans="1:8" ht="11.25" customHeight="1">
      <c r="A60" s="68" t="s">
        <v>89</v>
      </c>
      <c r="B60" s="83">
        <v>142</v>
      </c>
      <c r="C60" s="84">
        <v>654</v>
      </c>
      <c r="D60" s="84">
        <v>54</v>
      </c>
      <c r="E60" s="84">
        <v>16122</v>
      </c>
      <c r="F60" s="84">
        <v>12972</v>
      </c>
      <c r="G60" s="83">
        <v>91</v>
      </c>
      <c r="H60" s="69" t="str">
        <f t="shared" si="2"/>
        <v>東大阪</v>
      </c>
    </row>
    <row r="61" spans="1:8" ht="11.25" customHeight="1">
      <c r="A61" s="70" t="s">
        <v>90</v>
      </c>
      <c r="B61" s="85">
        <v>2498</v>
      </c>
      <c r="C61" s="85">
        <v>12246</v>
      </c>
      <c r="D61" s="85">
        <v>979</v>
      </c>
      <c r="E61" s="85">
        <v>254817</v>
      </c>
      <c r="F61" s="85">
        <v>222810</v>
      </c>
      <c r="G61" s="85">
        <v>2539</v>
      </c>
      <c r="H61" s="71" t="str">
        <f t="shared" si="2"/>
        <v>大阪府計</v>
      </c>
    </row>
    <row r="62" spans="1:8" ht="11.25">
      <c r="A62" s="72"/>
      <c r="B62" s="86"/>
      <c r="C62" s="87"/>
      <c r="D62" s="87"/>
      <c r="E62" s="87"/>
      <c r="F62" s="87"/>
      <c r="G62" s="88"/>
      <c r="H62" s="73"/>
    </row>
    <row r="63" spans="1:8" ht="11.25" customHeight="1">
      <c r="A63" s="68" t="s">
        <v>91</v>
      </c>
      <c r="B63" s="83">
        <v>29</v>
      </c>
      <c r="C63" s="84">
        <v>126</v>
      </c>
      <c r="D63" s="84">
        <v>12</v>
      </c>
      <c r="E63" s="84">
        <v>3133</v>
      </c>
      <c r="F63" s="84">
        <v>2891</v>
      </c>
      <c r="G63" s="89">
        <v>25</v>
      </c>
      <c r="H63" s="69" t="str">
        <f aca="true" t="shared" si="3" ref="H63:H84">IF(A63="","",A63)</f>
        <v>灘</v>
      </c>
    </row>
    <row r="64" spans="1:8" ht="11.25" customHeight="1">
      <c r="A64" s="68" t="s">
        <v>92</v>
      </c>
      <c r="B64" s="83">
        <v>103</v>
      </c>
      <c r="C64" s="84">
        <v>337</v>
      </c>
      <c r="D64" s="84">
        <v>41</v>
      </c>
      <c r="E64" s="84">
        <v>8374</v>
      </c>
      <c r="F64" s="84">
        <v>7627</v>
      </c>
      <c r="G64" s="83">
        <v>56</v>
      </c>
      <c r="H64" s="69" t="str">
        <f t="shared" si="3"/>
        <v>兵庫</v>
      </c>
    </row>
    <row r="65" spans="1:8" ht="11.25" customHeight="1">
      <c r="A65" s="68" t="s">
        <v>93</v>
      </c>
      <c r="B65" s="83">
        <v>36</v>
      </c>
      <c r="C65" s="84">
        <v>127</v>
      </c>
      <c r="D65" s="84">
        <v>12</v>
      </c>
      <c r="E65" s="84">
        <v>2926</v>
      </c>
      <c r="F65" s="84">
        <v>2671</v>
      </c>
      <c r="G65" s="83">
        <v>17</v>
      </c>
      <c r="H65" s="69" t="str">
        <f t="shared" si="3"/>
        <v>長田</v>
      </c>
    </row>
    <row r="66" spans="1:8" ht="11.25" customHeight="1">
      <c r="A66" s="68" t="s">
        <v>94</v>
      </c>
      <c r="B66" s="83">
        <v>47</v>
      </c>
      <c r="C66" s="84">
        <v>103</v>
      </c>
      <c r="D66" s="84">
        <v>21</v>
      </c>
      <c r="E66" s="84">
        <v>4888</v>
      </c>
      <c r="F66" s="84">
        <v>4655</v>
      </c>
      <c r="G66" s="83">
        <v>36</v>
      </c>
      <c r="H66" s="69" t="str">
        <f t="shared" si="3"/>
        <v>須磨</v>
      </c>
    </row>
    <row r="67" spans="1:8" ht="11.25" customHeight="1">
      <c r="A67" s="68" t="s">
        <v>95</v>
      </c>
      <c r="B67" s="83">
        <v>151</v>
      </c>
      <c r="C67" s="84">
        <v>712</v>
      </c>
      <c r="D67" s="84">
        <v>55</v>
      </c>
      <c r="E67" s="84">
        <v>10964</v>
      </c>
      <c r="F67" s="84">
        <v>10450</v>
      </c>
      <c r="G67" s="83">
        <v>252</v>
      </c>
      <c r="H67" s="69" t="str">
        <f t="shared" si="3"/>
        <v>神戸</v>
      </c>
    </row>
    <row r="68" spans="1:8" ht="11.25" customHeight="1">
      <c r="A68" s="68" t="s">
        <v>96</v>
      </c>
      <c r="B68" s="83">
        <v>218</v>
      </c>
      <c r="C68" s="84">
        <v>657</v>
      </c>
      <c r="D68" s="84">
        <v>55</v>
      </c>
      <c r="E68" s="84">
        <v>13243</v>
      </c>
      <c r="F68" s="84">
        <v>11991</v>
      </c>
      <c r="G68" s="83">
        <v>77</v>
      </c>
      <c r="H68" s="69" t="str">
        <f t="shared" si="3"/>
        <v>姫路</v>
      </c>
    </row>
    <row r="69" spans="1:8" ht="11.25" customHeight="1">
      <c r="A69" s="68" t="s">
        <v>97</v>
      </c>
      <c r="B69" s="83">
        <v>126</v>
      </c>
      <c r="C69" s="84">
        <v>433</v>
      </c>
      <c r="D69" s="84">
        <v>41</v>
      </c>
      <c r="E69" s="84">
        <v>11296</v>
      </c>
      <c r="F69" s="84">
        <v>9087</v>
      </c>
      <c r="G69" s="83">
        <v>74</v>
      </c>
      <c r="H69" s="69" t="str">
        <f t="shared" si="3"/>
        <v>尼崎</v>
      </c>
    </row>
    <row r="70" spans="1:8" ht="11.25" customHeight="1">
      <c r="A70" s="68" t="s">
        <v>98</v>
      </c>
      <c r="B70" s="83">
        <v>95</v>
      </c>
      <c r="C70" s="84">
        <v>304</v>
      </c>
      <c r="D70" s="84">
        <v>42</v>
      </c>
      <c r="E70" s="84">
        <v>8546</v>
      </c>
      <c r="F70" s="84">
        <v>7389</v>
      </c>
      <c r="G70" s="83">
        <v>66</v>
      </c>
      <c r="H70" s="69" t="str">
        <f t="shared" si="3"/>
        <v>明石</v>
      </c>
    </row>
    <row r="71" spans="1:8" ht="11.25" customHeight="1">
      <c r="A71" s="68" t="s">
        <v>99</v>
      </c>
      <c r="B71" s="83">
        <v>142</v>
      </c>
      <c r="C71" s="84">
        <v>376</v>
      </c>
      <c r="D71" s="84">
        <v>53</v>
      </c>
      <c r="E71" s="84">
        <v>12435</v>
      </c>
      <c r="F71" s="84">
        <v>11595</v>
      </c>
      <c r="G71" s="83">
        <v>100</v>
      </c>
      <c r="H71" s="69" t="str">
        <f t="shared" si="3"/>
        <v>西宮</v>
      </c>
    </row>
    <row r="72" spans="1:8" ht="11.25" customHeight="1">
      <c r="A72" s="68" t="s">
        <v>100</v>
      </c>
      <c r="B72" s="83">
        <v>79</v>
      </c>
      <c r="C72" s="84">
        <v>126</v>
      </c>
      <c r="D72" s="84">
        <v>36</v>
      </c>
      <c r="E72" s="84">
        <v>4534</v>
      </c>
      <c r="F72" s="84">
        <v>2988</v>
      </c>
      <c r="G72" s="83">
        <v>10</v>
      </c>
      <c r="H72" s="69" t="str">
        <f t="shared" si="3"/>
        <v>洲本</v>
      </c>
    </row>
    <row r="73" spans="1:8" ht="11.25" customHeight="1">
      <c r="A73" s="68" t="s">
        <v>101</v>
      </c>
      <c r="B73" s="83">
        <v>75</v>
      </c>
      <c r="C73" s="84">
        <v>288</v>
      </c>
      <c r="D73" s="84">
        <v>31</v>
      </c>
      <c r="E73" s="84">
        <v>6909</v>
      </c>
      <c r="F73" s="84">
        <v>6694</v>
      </c>
      <c r="G73" s="83">
        <v>76</v>
      </c>
      <c r="H73" s="69" t="str">
        <f t="shared" si="3"/>
        <v>芦屋</v>
      </c>
    </row>
    <row r="74" spans="1:8" ht="11.25" customHeight="1">
      <c r="A74" s="105" t="s">
        <v>102</v>
      </c>
      <c r="B74" s="90">
        <v>71</v>
      </c>
      <c r="C74" s="91">
        <v>189</v>
      </c>
      <c r="D74" s="91">
        <v>34</v>
      </c>
      <c r="E74" s="91">
        <v>6653</v>
      </c>
      <c r="F74" s="91">
        <v>5375</v>
      </c>
      <c r="G74" s="90">
        <v>41</v>
      </c>
      <c r="H74" s="106" t="str">
        <f t="shared" si="3"/>
        <v>伊丹</v>
      </c>
    </row>
    <row r="75" spans="1:8" ht="11.25" customHeight="1">
      <c r="A75" s="68" t="s">
        <v>103</v>
      </c>
      <c r="B75" s="103">
        <v>40</v>
      </c>
      <c r="C75" s="104">
        <v>96</v>
      </c>
      <c r="D75" s="104">
        <v>13</v>
      </c>
      <c r="E75" s="104">
        <v>2254</v>
      </c>
      <c r="F75" s="104">
        <v>1911</v>
      </c>
      <c r="G75" s="103">
        <v>5</v>
      </c>
      <c r="H75" s="69" t="str">
        <f t="shared" si="3"/>
        <v>相生</v>
      </c>
    </row>
    <row r="76" spans="1:8" ht="11.25" customHeight="1">
      <c r="A76" s="68" t="s">
        <v>104</v>
      </c>
      <c r="B76" s="83">
        <v>65</v>
      </c>
      <c r="C76" s="84">
        <v>176</v>
      </c>
      <c r="D76" s="84">
        <v>12</v>
      </c>
      <c r="E76" s="84">
        <v>3118</v>
      </c>
      <c r="F76" s="84">
        <v>2802</v>
      </c>
      <c r="G76" s="83">
        <v>12</v>
      </c>
      <c r="H76" s="69" t="str">
        <f t="shared" si="3"/>
        <v>豊岡</v>
      </c>
    </row>
    <row r="77" spans="1:8" ht="11.25" customHeight="1">
      <c r="A77" s="68" t="s">
        <v>105</v>
      </c>
      <c r="B77" s="83">
        <v>87</v>
      </c>
      <c r="C77" s="84">
        <v>246</v>
      </c>
      <c r="D77" s="84">
        <v>24</v>
      </c>
      <c r="E77" s="84">
        <v>7096</v>
      </c>
      <c r="F77" s="84">
        <v>5770</v>
      </c>
      <c r="G77" s="83">
        <v>41</v>
      </c>
      <c r="H77" s="69" t="str">
        <f t="shared" si="3"/>
        <v>加古川</v>
      </c>
    </row>
    <row r="78" spans="1:8" ht="11.25" customHeight="1">
      <c r="A78" s="68" t="s">
        <v>106</v>
      </c>
      <c r="B78" s="83">
        <v>45</v>
      </c>
      <c r="C78" s="84">
        <v>130</v>
      </c>
      <c r="D78" s="84">
        <v>11</v>
      </c>
      <c r="E78" s="84">
        <v>3690</v>
      </c>
      <c r="F78" s="84">
        <v>2860</v>
      </c>
      <c r="G78" s="83">
        <v>12</v>
      </c>
      <c r="H78" s="69" t="str">
        <f t="shared" si="3"/>
        <v>龍野</v>
      </c>
    </row>
    <row r="79" spans="1:8" ht="11.25" customHeight="1">
      <c r="A79" s="68" t="s">
        <v>107</v>
      </c>
      <c r="B79" s="83">
        <v>14</v>
      </c>
      <c r="C79" s="84">
        <v>68</v>
      </c>
      <c r="D79" s="84">
        <v>12</v>
      </c>
      <c r="E79" s="84">
        <v>1899</v>
      </c>
      <c r="F79" s="84">
        <v>1778</v>
      </c>
      <c r="G79" s="83">
        <v>8</v>
      </c>
      <c r="H79" s="69" t="str">
        <f t="shared" si="3"/>
        <v>西脇</v>
      </c>
    </row>
    <row r="80" spans="1:8" ht="11.25" customHeight="1">
      <c r="A80" s="68" t="s">
        <v>108</v>
      </c>
      <c r="B80" s="83">
        <v>19</v>
      </c>
      <c r="C80" s="84">
        <v>85</v>
      </c>
      <c r="D80" s="84">
        <v>8</v>
      </c>
      <c r="E80" s="84">
        <v>1856</v>
      </c>
      <c r="F80" s="84">
        <v>1448</v>
      </c>
      <c r="G80" s="83">
        <v>12</v>
      </c>
      <c r="H80" s="69" t="str">
        <f t="shared" si="3"/>
        <v>三木</v>
      </c>
    </row>
    <row r="81" spans="1:8" ht="11.25" customHeight="1">
      <c r="A81" s="68" t="s">
        <v>109</v>
      </c>
      <c r="B81" s="83">
        <v>31</v>
      </c>
      <c r="C81" s="84">
        <v>110</v>
      </c>
      <c r="D81" s="84">
        <v>12</v>
      </c>
      <c r="E81" s="84">
        <v>3195</v>
      </c>
      <c r="F81" s="84">
        <v>2656</v>
      </c>
      <c r="G81" s="83">
        <v>9</v>
      </c>
      <c r="H81" s="69" t="str">
        <f t="shared" si="3"/>
        <v>社</v>
      </c>
    </row>
    <row r="82" spans="1:8" ht="11.25" customHeight="1">
      <c r="A82" s="68" t="s">
        <v>110</v>
      </c>
      <c r="B82" s="83">
        <v>34</v>
      </c>
      <c r="C82" s="84">
        <v>56</v>
      </c>
      <c r="D82" s="84">
        <v>3</v>
      </c>
      <c r="E82" s="84">
        <v>1442</v>
      </c>
      <c r="F82" s="84">
        <v>947</v>
      </c>
      <c r="G82" s="83">
        <v>6</v>
      </c>
      <c r="H82" s="69" t="str">
        <f t="shared" si="3"/>
        <v>和田山</v>
      </c>
    </row>
    <row r="83" spans="1:8" ht="11.25" customHeight="1">
      <c r="A83" s="68" t="s">
        <v>111</v>
      </c>
      <c r="B83" s="92">
        <v>23</v>
      </c>
      <c r="C83" s="93">
        <v>91</v>
      </c>
      <c r="D83" s="92">
        <v>20</v>
      </c>
      <c r="E83" s="93">
        <v>2429</v>
      </c>
      <c r="F83" s="93">
        <v>1989</v>
      </c>
      <c r="G83" s="92">
        <v>6</v>
      </c>
      <c r="H83" s="74" t="str">
        <f t="shared" si="3"/>
        <v>柏原</v>
      </c>
    </row>
    <row r="84" spans="1:8" s="5" customFormat="1" ht="11.25">
      <c r="A84" s="70" t="s">
        <v>112</v>
      </c>
      <c r="B84" s="94">
        <v>1530</v>
      </c>
      <c r="C84" s="94">
        <v>4836</v>
      </c>
      <c r="D84" s="94">
        <v>548</v>
      </c>
      <c r="E84" s="94">
        <v>120880</v>
      </c>
      <c r="F84" s="94">
        <v>105574</v>
      </c>
      <c r="G84" s="94">
        <v>941</v>
      </c>
      <c r="H84" s="75" t="str">
        <f t="shared" si="3"/>
        <v>兵庫県計</v>
      </c>
    </row>
    <row r="85" spans="1:8" ht="11.25">
      <c r="A85" s="72"/>
      <c r="B85" s="86"/>
      <c r="C85" s="87"/>
      <c r="D85" s="87"/>
      <c r="E85" s="87"/>
      <c r="F85" s="87"/>
      <c r="G85" s="88"/>
      <c r="H85" s="73"/>
    </row>
    <row r="86" spans="1:8" ht="11.25" customHeight="1">
      <c r="A86" s="68" t="s">
        <v>113</v>
      </c>
      <c r="B86" s="83">
        <v>175</v>
      </c>
      <c r="C86" s="84">
        <v>366</v>
      </c>
      <c r="D86" s="84">
        <v>100</v>
      </c>
      <c r="E86" s="84">
        <v>12397</v>
      </c>
      <c r="F86" s="84">
        <v>10724</v>
      </c>
      <c r="G86" s="89">
        <v>94</v>
      </c>
      <c r="H86" s="69" t="str">
        <f>IF(A86="","",A86)</f>
        <v>奈良</v>
      </c>
    </row>
    <row r="87" spans="1:8" ht="11.25" customHeight="1">
      <c r="A87" s="68" t="s">
        <v>114</v>
      </c>
      <c r="B87" s="83">
        <v>118</v>
      </c>
      <c r="C87" s="84">
        <v>228</v>
      </c>
      <c r="D87" s="84">
        <v>58</v>
      </c>
      <c r="E87" s="84">
        <v>9211</v>
      </c>
      <c r="F87" s="84">
        <v>6988</v>
      </c>
      <c r="G87" s="83">
        <v>37</v>
      </c>
      <c r="H87" s="69" t="str">
        <f>IF(A87="","",A87)</f>
        <v>葛城</v>
      </c>
    </row>
    <row r="88" spans="1:8" ht="11.25" customHeight="1">
      <c r="A88" s="68" t="s">
        <v>115</v>
      </c>
      <c r="B88" s="83">
        <v>42</v>
      </c>
      <c r="C88" s="84">
        <v>62</v>
      </c>
      <c r="D88" s="84">
        <v>13</v>
      </c>
      <c r="E88" s="84">
        <v>2826</v>
      </c>
      <c r="F88" s="84">
        <v>2089</v>
      </c>
      <c r="G88" s="83">
        <v>5</v>
      </c>
      <c r="H88" s="69" t="str">
        <f>IF(A88="","",A88)</f>
        <v>桜井</v>
      </c>
    </row>
    <row r="89" spans="1:8" ht="11.25" customHeight="1">
      <c r="A89" s="68" t="s">
        <v>116</v>
      </c>
      <c r="B89" s="83">
        <v>24</v>
      </c>
      <c r="C89" s="84">
        <v>34</v>
      </c>
      <c r="D89" s="84">
        <v>10</v>
      </c>
      <c r="E89" s="84">
        <v>1430</v>
      </c>
      <c r="F89" s="84">
        <v>706</v>
      </c>
      <c r="G89" s="83">
        <v>0</v>
      </c>
      <c r="H89" s="69" t="str">
        <f>IF(A89="","",A89)</f>
        <v>吉野</v>
      </c>
    </row>
    <row r="90" spans="1:8" ht="11.25" customHeight="1">
      <c r="A90" s="70" t="s">
        <v>117</v>
      </c>
      <c r="B90" s="85">
        <v>359</v>
      </c>
      <c r="C90" s="85">
        <v>690</v>
      </c>
      <c r="D90" s="85">
        <v>181</v>
      </c>
      <c r="E90" s="85">
        <v>25864</v>
      </c>
      <c r="F90" s="85">
        <v>20507</v>
      </c>
      <c r="G90" s="85">
        <v>136</v>
      </c>
      <c r="H90" s="71" t="str">
        <f>IF(A90="","",A90)</f>
        <v>奈良県計</v>
      </c>
    </row>
    <row r="91" spans="1:8" ht="11.25">
      <c r="A91" s="72"/>
      <c r="B91" s="86"/>
      <c r="C91" s="87"/>
      <c r="D91" s="87"/>
      <c r="E91" s="87"/>
      <c r="F91" s="87"/>
      <c r="G91" s="88"/>
      <c r="H91" s="73"/>
    </row>
    <row r="92" spans="1:8" ht="11.25" customHeight="1">
      <c r="A92" s="68" t="s">
        <v>118</v>
      </c>
      <c r="B92" s="83">
        <v>103</v>
      </c>
      <c r="C92" s="84">
        <v>361</v>
      </c>
      <c r="D92" s="84">
        <v>67</v>
      </c>
      <c r="E92" s="84">
        <v>9908</v>
      </c>
      <c r="F92" s="84">
        <v>8684</v>
      </c>
      <c r="G92" s="89">
        <v>34</v>
      </c>
      <c r="H92" s="69" t="str">
        <f aca="true" t="shared" si="4" ref="H92:H99">IF(A92="","",A92)</f>
        <v>和歌山</v>
      </c>
    </row>
    <row r="93" spans="1:8" ht="11.25" customHeight="1">
      <c r="A93" s="68" t="s">
        <v>119</v>
      </c>
      <c r="B93" s="83">
        <v>16</v>
      </c>
      <c r="C93" s="84">
        <v>69</v>
      </c>
      <c r="D93" s="84">
        <v>12</v>
      </c>
      <c r="E93" s="84">
        <v>1652</v>
      </c>
      <c r="F93" s="84">
        <v>1427</v>
      </c>
      <c r="G93" s="83">
        <v>2</v>
      </c>
      <c r="H93" s="69" t="str">
        <f t="shared" si="4"/>
        <v>海南</v>
      </c>
    </row>
    <row r="94" spans="1:8" ht="11.25" customHeight="1">
      <c r="A94" s="68" t="s">
        <v>120</v>
      </c>
      <c r="B94" s="83">
        <v>32</v>
      </c>
      <c r="C94" s="84">
        <v>45</v>
      </c>
      <c r="D94" s="84">
        <v>14</v>
      </c>
      <c r="E94" s="84">
        <v>2975</v>
      </c>
      <c r="F94" s="84">
        <v>2252</v>
      </c>
      <c r="G94" s="83">
        <v>4</v>
      </c>
      <c r="H94" s="69" t="str">
        <f t="shared" si="4"/>
        <v>御坊</v>
      </c>
    </row>
    <row r="95" spans="1:8" ht="11.25" customHeight="1">
      <c r="A95" s="68" t="s">
        <v>121</v>
      </c>
      <c r="B95" s="83">
        <v>39</v>
      </c>
      <c r="C95" s="84">
        <v>73</v>
      </c>
      <c r="D95" s="84">
        <v>18</v>
      </c>
      <c r="E95" s="84">
        <v>3918</v>
      </c>
      <c r="F95" s="84">
        <v>3272</v>
      </c>
      <c r="G95" s="83">
        <v>2</v>
      </c>
      <c r="H95" s="69" t="str">
        <f t="shared" si="4"/>
        <v>田辺</v>
      </c>
    </row>
    <row r="96" spans="1:8" ht="11.25" customHeight="1">
      <c r="A96" s="68" t="s">
        <v>122</v>
      </c>
      <c r="B96" s="83">
        <v>30</v>
      </c>
      <c r="C96" s="84">
        <v>43</v>
      </c>
      <c r="D96" s="84">
        <v>13</v>
      </c>
      <c r="E96" s="84">
        <v>1995</v>
      </c>
      <c r="F96" s="84">
        <v>1425</v>
      </c>
      <c r="G96" s="83">
        <v>3</v>
      </c>
      <c r="H96" s="69" t="str">
        <f t="shared" si="4"/>
        <v>新宮</v>
      </c>
    </row>
    <row r="97" spans="1:8" ht="11.25" customHeight="1">
      <c r="A97" s="68" t="s">
        <v>123</v>
      </c>
      <c r="B97" s="83">
        <v>50</v>
      </c>
      <c r="C97" s="84">
        <v>87</v>
      </c>
      <c r="D97" s="84">
        <v>29</v>
      </c>
      <c r="E97" s="84">
        <v>3499</v>
      </c>
      <c r="F97" s="84">
        <v>2860</v>
      </c>
      <c r="G97" s="83">
        <v>8</v>
      </c>
      <c r="H97" s="69" t="str">
        <f t="shared" si="4"/>
        <v>粉河</v>
      </c>
    </row>
    <row r="98" spans="1:8" ht="11.25" customHeight="1">
      <c r="A98" s="68" t="s">
        <v>124</v>
      </c>
      <c r="B98" s="83">
        <v>21</v>
      </c>
      <c r="C98" s="84">
        <v>46</v>
      </c>
      <c r="D98" s="84">
        <v>10</v>
      </c>
      <c r="E98" s="84">
        <v>2432</v>
      </c>
      <c r="F98" s="84">
        <v>1497</v>
      </c>
      <c r="G98" s="83">
        <v>5</v>
      </c>
      <c r="H98" s="69" t="str">
        <f t="shared" si="4"/>
        <v>湯浅</v>
      </c>
    </row>
    <row r="99" spans="1:8" ht="11.25" customHeight="1">
      <c r="A99" s="70" t="s">
        <v>125</v>
      </c>
      <c r="B99" s="85">
        <v>291</v>
      </c>
      <c r="C99" s="85">
        <v>724</v>
      </c>
      <c r="D99" s="85">
        <v>163</v>
      </c>
      <c r="E99" s="85">
        <v>26379</v>
      </c>
      <c r="F99" s="85">
        <v>21417</v>
      </c>
      <c r="G99" s="85">
        <v>58</v>
      </c>
      <c r="H99" s="71" t="str">
        <f t="shared" si="4"/>
        <v>和歌山県計</v>
      </c>
    </row>
    <row r="100" spans="1:8" ht="11.25">
      <c r="A100" s="76"/>
      <c r="B100" s="95"/>
      <c r="C100" s="96"/>
      <c r="D100" s="96"/>
      <c r="E100" s="96"/>
      <c r="F100" s="96"/>
      <c r="G100" s="97"/>
      <c r="H100" s="77"/>
    </row>
    <row r="101" spans="1:8" ht="12" thickBot="1">
      <c r="A101" s="78"/>
      <c r="B101" s="98"/>
      <c r="C101" s="99"/>
      <c r="D101" s="99"/>
      <c r="E101" s="99"/>
      <c r="F101" s="99"/>
      <c r="G101" s="100"/>
      <c r="H101" s="79"/>
    </row>
    <row r="102" spans="1:8" s="5" customFormat="1" ht="24.75" customHeight="1" thickBot="1" thickTop="1">
      <c r="A102" s="80" t="s">
        <v>29</v>
      </c>
      <c r="B102" s="101">
        <v>5921</v>
      </c>
      <c r="C102" s="102">
        <v>22430</v>
      </c>
      <c r="D102" s="102">
        <v>2368</v>
      </c>
      <c r="E102" s="102">
        <v>528522</v>
      </c>
      <c r="F102" s="102">
        <v>455808</v>
      </c>
      <c r="G102" s="102">
        <v>4366</v>
      </c>
      <c r="H102" s="22" t="s">
        <v>134</v>
      </c>
    </row>
    <row r="103" spans="1:7" ht="11.25">
      <c r="A103" s="4" t="s">
        <v>143</v>
      </c>
      <c r="B103" s="4"/>
      <c r="C103" s="4"/>
      <c r="D103" s="4"/>
      <c r="E103" s="4"/>
      <c r="F103" s="4"/>
      <c r="G103" s="4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9" r:id="rId1"/>
  <headerFooter alignWithMargins="0">
    <oddFooter>&amp;R大阪国税局
源泉所得税４
（Ｈ28）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68" t="s">
        <v>22</v>
      </c>
      <c r="B2" s="160"/>
      <c r="C2" s="160" t="s">
        <v>5</v>
      </c>
      <c r="D2" s="160"/>
      <c r="E2" s="160"/>
      <c r="F2" s="160"/>
      <c r="G2" s="160"/>
      <c r="H2" s="160"/>
      <c r="I2" s="160" t="s">
        <v>20</v>
      </c>
      <c r="J2" s="160"/>
      <c r="K2" s="160"/>
      <c r="L2" s="160"/>
      <c r="M2" s="160"/>
      <c r="N2" s="160"/>
      <c r="O2" s="160" t="s">
        <v>0</v>
      </c>
      <c r="P2" s="160"/>
      <c r="Q2" s="160"/>
      <c r="R2" s="160"/>
      <c r="S2" s="160"/>
      <c r="T2" s="160"/>
      <c r="U2" s="161"/>
    </row>
    <row r="3" spans="1:21" s="3" customFormat="1" ht="11.25">
      <c r="A3" s="169"/>
      <c r="B3" s="170"/>
      <c r="C3" s="18"/>
      <c r="D3" s="18"/>
      <c r="E3" s="162" t="s">
        <v>24</v>
      </c>
      <c r="F3" s="163"/>
      <c r="G3" s="162" t="s">
        <v>17</v>
      </c>
      <c r="H3" s="163"/>
      <c r="I3" s="162" t="s">
        <v>23</v>
      </c>
      <c r="J3" s="163"/>
      <c r="K3" s="162" t="s">
        <v>24</v>
      </c>
      <c r="L3" s="163"/>
      <c r="M3" s="162" t="s">
        <v>17</v>
      </c>
      <c r="N3" s="163"/>
      <c r="O3" s="162" t="s">
        <v>23</v>
      </c>
      <c r="P3" s="163"/>
      <c r="Q3" s="162" t="s">
        <v>16</v>
      </c>
      <c r="R3" s="163"/>
      <c r="S3" s="162" t="s">
        <v>17</v>
      </c>
      <c r="T3" s="163"/>
      <c r="U3" s="19"/>
    </row>
    <row r="4" spans="1:21" s="3" customFormat="1" ht="11.25">
      <c r="A4" s="171"/>
      <c r="B4" s="172"/>
      <c r="C4" s="172" t="s">
        <v>23</v>
      </c>
      <c r="D4" s="172"/>
      <c r="E4" s="164"/>
      <c r="F4" s="165"/>
      <c r="G4" s="164"/>
      <c r="H4" s="165"/>
      <c r="I4" s="164"/>
      <c r="J4" s="165"/>
      <c r="K4" s="164"/>
      <c r="L4" s="165"/>
      <c r="M4" s="164"/>
      <c r="N4" s="165"/>
      <c r="O4" s="164"/>
      <c r="P4" s="165"/>
      <c r="Q4" s="164"/>
      <c r="R4" s="165"/>
      <c r="S4" s="164"/>
      <c r="T4" s="165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66" t="s">
        <v>9</v>
      </c>
      <c r="B9" s="166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67" t="s">
        <v>10</v>
      </c>
      <c r="B10" s="167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2017-06-19T04:13:10Z</dcterms:created>
  <dcterms:modified xsi:type="dcterms:W3CDTF">2018-05-25T00:59:00Z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