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<sst xmlns="http://schemas.openxmlformats.org/spreadsheetml/2006/main" count="370" uniqueCount="144">
  <si>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</si>
  <si>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</si>
  <si>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</si>
  <si>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</si>
  <si>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</si>
  <si>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</si>
  <si>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</si>
  <si>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</si>
  <si>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</si>
  <si>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</si>
  <si>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</si>
  <si>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</si>
  <si>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</si>
  <si>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</si>
  <si>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</si>
  <si>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</si>
  <si>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</si>
  <si>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</si>
  <si>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</si>
  <si>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</si>
  <si>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</si>
  <si>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</si>
  <si>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</si>
  <si>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</si>
  <si>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</si>
  <si>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</si>
  <si>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</si>
  <si>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</si>
  <si>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</si>
  <si>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</si>
  <si>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</si>
  <si>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</si>
  <si>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</si>
  <si>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</si>
  <si>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</si>
  <si>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</si>
  <si>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</si>
  <si>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</si>
  <si>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</si>
  <si>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</si>
  <si>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</si>
  <si>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</si>
  <si>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</si>
  <si>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</si>
  <si>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</si>
  <si>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</si>
  <si>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</si>
  <si>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</si>
  <si>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</si>
  <si>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</si>
  <si>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</si>
  <si>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</si>
  <si>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</si>
  <si>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</si>
  <si>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</si>
  <si>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</si>
  <si>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</si>
  <si>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</si>
  <si>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</si>
  <si>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</si>
  <si>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</si>
  <si>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</si>
  <si>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</si>
  <si>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</si>
  <si>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</si>
  <si>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</si>
  <si>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</si>
  <si>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</si>
  <si>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</si>
  <si>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</si>
  <si>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</si>
  <si>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</si>
  <si>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</si>
  <si>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</si>
  <si>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</si>
  <si>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</si>
  <si>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</si>
  <si>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</si>
  <si>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</si>
  <si>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</si>
  <si>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</si>
  <si>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</si>
  <si>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</si>
  <si>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</si>
  <si>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</si>
  <si>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</si>
  <si>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</si>
  <si>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</si>
  <si>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</si>
  <si>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</si>
  <si>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</si>
  <si>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</si>
  <si>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</si>
  <si>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</si>
  <si>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</si>
  <si>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</si>
  <si>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</si>
  <si>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</si>
  <si>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</si>
  <si>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</si>
  <si>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</si>
  <si>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</si>
  <si>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</si>
  <si>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</si>
  <si>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</si>
  <si>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</si>
  <si>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</si>
  <si>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</si>
  <si>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</si>
  <si>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</si>
  <si>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</si>
  <si>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</si>
  <si>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</si>
  <si>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</si>
  <si>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</si>
  <si>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</si>
  <si>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</si>
  <si>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</si>
  <si>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</si>
  <si>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</si>
  <si>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</si>
  <si>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</si>
  <si>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</si>
  <si>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</si>
  <si>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</si>
  <si>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</si>
  <si>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</si>
  <si>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</si>
  <si>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</si>
  <si>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</si>
  <si>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</si>
  <si>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</si>
  <si>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</si>
  <si>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</si>
  <si>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</si>
  <si>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</si>
  <si>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</si>
  <si>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</si>
  <si>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</si>
  <si>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</si>
  <si>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</si>
  <si>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総　計</t>
  </si>
  <si>
    <t>-</t>
  </si>
  <si>
    <t>調査時点：　平成25年６月30日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</si>
</sst>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 indent="1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1"/>
    </xf>
    <xf numFmtId="3" fontId="4" fillId="33" borderId="40" xfId="0" applyNumberFormat="1" applyFont="1" applyFill="1" applyBorder="1" applyAlignment="1">
      <alignment horizontal="right" vertical="center"/>
    </xf>
    <xf numFmtId="3" fontId="2" fillId="33" borderId="41" xfId="0" applyNumberFormat="1" applyFont="1" applyFill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3" fillId="33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distributed" vertical="center"/>
    </xf>
    <xf numFmtId="0" fontId="2" fillId="34" borderId="52" xfId="0" applyFont="1" applyFill="1" applyBorder="1" applyAlignment="1">
      <alignment horizontal="distributed" vertical="center"/>
    </xf>
    <xf numFmtId="0" fontId="2" fillId="34" borderId="53" xfId="0" applyFont="1" applyFill="1" applyBorder="1" applyAlignment="1">
      <alignment horizontal="distributed" vertical="center"/>
    </xf>
    <xf numFmtId="0" fontId="2" fillId="34" borderId="54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distributed" vertical="center"/>
    </xf>
    <xf numFmtId="0" fontId="3" fillId="34" borderId="51" xfId="0" applyFont="1" applyFill="1" applyBorder="1" applyAlignment="1">
      <alignment horizontal="distributed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3" fillId="33" borderId="41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3" fontId="2" fillId="33" borderId="58" xfId="0" applyNumberFormat="1" applyFont="1" applyFill="1" applyBorder="1" applyAlignment="1">
      <alignment horizontal="right" vertical="center"/>
    </xf>
    <xf numFmtId="3" fontId="2" fillId="33" borderId="59" xfId="0" applyNumberFormat="1" applyFont="1" applyFill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0" fontId="2" fillId="34" borderId="61" xfId="0" applyFont="1" applyFill="1" applyBorder="1" applyAlignment="1">
      <alignment horizontal="distributed" vertical="center"/>
    </xf>
    <xf numFmtId="0" fontId="2" fillId="34" borderId="62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63" xfId="0" applyFont="1" applyFill="1" applyBorder="1" applyAlignment="1">
      <alignment horizontal="distributed" vertical="center"/>
    </xf>
    <xf numFmtId="0" fontId="3" fillId="34" borderId="64" xfId="0" applyFont="1" applyFill="1" applyBorder="1" applyAlignment="1">
      <alignment horizontal="distributed" vertical="center"/>
    </xf>
    <xf numFmtId="0" fontId="2" fillId="34" borderId="65" xfId="0" applyFont="1" applyFill="1" applyBorder="1" applyAlignment="1">
      <alignment horizontal="distributed" vertical="center"/>
    </xf>
    <xf numFmtId="0" fontId="2" fillId="34" borderId="66" xfId="0" applyFont="1" applyFill="1" applyBorder="1" applyAlignment="1">
      <alignment horizontal="distributed" vertical="center"/>
    </xf>
    <xf numFmtId="3" fontId="3" fillId="33" borderId="67" xfId="0" applyNumberFormat="1" applyFont="1" applyFill="1" applyBorder="1" applyAlignment="1">
      <alignment horizontal="right" vertical="center"/>
    </xf>
    <xf numFmtId="0" fontId="3" fillId="34" borderId="68" xfId="0" applyFont="1" applyFill="1" applyBorder="1" applyAlignment="1">
      <alignment horizontal="distributed" vertical="center"/>
    </xf>
    <xf numFmtId="0" fontId="3" fillId="35" borderId="69" xfId="0" applyFont="1" applyFill="1" applyBorder="1" applyAlignment="1">
      <alignment horizontal="distributed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0" fontId="2" fillId="35" borderId="72" xfId="0" applyFont="1" applyFill="1" applyBorder="1" applyAlignment="1">
      <alignment horizontal="distributed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74" xfId="0" applyNumberFormat="1" applyFont="1" applyFill="1" applyBorder="1" applyAlignment="1">
      <alignment horizontal="right" vertical="center"/>
    </xf>
    <xf numFmtId="3" fontId="2" fillId="33" borderId="75" xfId="0" applyNumberFormat="1" applyFont="1" applyFill="1" applyBorder="1" applyAlignment="1">
      <alignment horizontal="right" vertical="center"/>
    </xf>
    <xf numFmtId="0" fontId="2" fillId="34" borderId="7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right" vertical="center" wrapText="1"/>
    </xf>
    <xf numFmtId="0" fontId="4" fillId="34" borderId="78" xfId="0" applyFont="1" applyFill="1" applyBorder="1" applyAlignment="1">
      <alignment horizontal="right" vertical="center" wrapText="1"/>
    </xf>
    <xf numFmtId="0" fontId="2" fillId="35" borderId="79" xfId="0" applyFont="1" applyFill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3" fillId="35" borderId="79" xfId="0" applyFont="1" applyFill="1" applyBorder="1" applyAlignment="1">
      <alignment horizontal="distributed" vertical="center"/>
    </xf>
    <xf numFmtId="0" fontId="3" fillId="35" borderId="80" xfId="0" applyFont="1" applyFill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35" borderId="83" xfId="0" applyFont="1" applyFill="1" applyBorder="1" applyAlignment="1">
      <alignment horizontal="distributed" vertical="center"/>
    </xf>
    <xf numFmtId="0" fontId="3" fillId="35" borderId="82" xfId="0" applyFont="1" applyFill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right" vertical="center"/>
    </xf>
    <xf numFmtId="0" fontId="4" fillId="36" borderId="25" xfId="0" applyFont="1" applyFill="1" applyBorder="1" applyAlignment="1">
      <alignment horizontal="right" vertical="center"/>
    </xf>
    <xf numFmtId="181" fontId="2" fillId="36" borderId="26" xfId="48" applyNumberFormat="1" applyFont="1" applyFill="1" applyBorder="1" applyAlignment="1">
      <alignment horizontal="right" vertical="center"/>
    </xf>
    <xf numFmtId="181" fontId="2" fillId="36" borderId="27" xfId="48" applyNumberFormat="1" applyFont="1" applyFill="1" applyBorder="1" applyAlignment="1">
      <alignment horizontal="right" vertical="center"/>
    </xf>
    <xf numFmtId="181" fontId="3" fillId="36" borderId="26" xfId="48" applyNumberFormat="1" applyFont="1" applyFill="1" applyBorder="1" applyAlignment="1">
      <alignment horizontal="right" vertical="center"/>
    </xf>
    <xf numFmtId="181" fontId="3" fillId="36" borderId="27" xfId="48" applyNumberFormat="1" applyFont="1" applyFill="1" applyBorder="1" applyAlignment="1">
      <alignment horizontal="right" vertical="center"/>
    </xf>
    <xf numFmtId="181" fontId="2" fillId="0" borderId="89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81" fontId="2" fillId="0" borderId="37" xfId="0" applyNumberFormat="1" applyFont="1" applyBorder="1" applyAlignment="1">
      <alignment horizontal="right" vertical="center"/>
    </xf>
    <xf numFmtId="181" fontId="2" fillId="36" borderId="90" xfId="48" applyNumberFormat="1" applyFont="1" applyFill="1" applyBorder="1" applyAlignment="1">
      <alignment horizontal="right" vertical="center"/>
    </xf>
    <xf numFmtId="181" fontId="2" fillId="36" borderId="91" xfId="48" applyNumberFormat="1" applyFont="1" applyFill="1" applyBorder="1" applyAlignment="1">
      <alignment horizontal="right" vertical="center"/>
    </xf>
    <xf numFmtId="181" fontId="2" fillId="36" borderId="92" xfId="48" applyNumberFormat="1" applyFont="1" applyFill="1" applyBorder="1" applyAlignment="1">
      <alignment horizontal="right" vertical="center"/>
    </xf>
    <xf numFmtId="181" fontId="2" fillId="36" borderId="58" xfId="48" applyNumberFormat="1" applyFont="1" applyFill="1" applyBorder="1" applyAlignment="1">
      <alignment horizontal="right" vertical="center"/>
    </xf>
    <xf numFmtId="181" fontId="2" fillId="36" borderId="59" xfId="48" applyNumberFormat="1" applyFont="1" applyFill="1" applyBorder="1" applyAlignment="1">
      <alignment horizontal="right" vertical="center"/>
    </xf>
    <xf numFmtId="181" fontId="3" fillId="36" borderId="56" xfId="48" applyNumberFormat="1" applyFont="1" applyFill="1" applyBorder="1" applyAlignment="1">
      <alignment horizontal="right" vertical="center"/>
    </xf>
    <xf numFmtId="181" fontId="3" fillId="36" borderId="57" xfId="48" applyNumberFormat="1" applyFont="1" applyFill="1" applyBorder="1" applyAlignment="1">
      <alignment horizontal="right" vertical="center"/>
    </xf>
    <xf numFmtId="181" fontId="2" fillId="0" borderId="93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9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3" fillId="36" borderId="95" xfId="0" applyNumberFormat="1" applyFont="1" applyFill="1" applyBorder="1" applyAlignment="1">
      <alignment horizontal="right" vertical="center"/>
    </xf>
    <xf numFmtId="181" fontId="3" fillId="36" borderId="96" xfId="0" applyNumberFormat="1" applyFont="1" applyFill="1" applyBorder="1" applyAlignment="1">
      <alignment horizontal="right" vertical="center"/>
    </xf>
    <xf numFmtId="181" fontId="2" fillId="36" borderId="97" xfId="48" applyNumberFormat="1" applyFont="1" applyFill="1" applyBorder="1" applyAlignment="1">
      <alignment horizontal="right" vertical="center"/>
    </xf>
    <xf numFmtId="181" fontId="2" fillId="36" borderId="98" xfId="48" applyNumberFormat="1" applyFont="1" applyFill="1" applyBorder="1" applyAlignment="1">
      <alignment horizontal="right" vertical="center"/>
    </xf>
    <xf numFmtId="0" fontId="2" fillId="35" borderId="99" xfId="0" applyFont="1" applyFill="1" applyBorder="1" applyAlignment="1">
      <alignment horizontal="distributed" vertical="center"/>
    </xf>
    <xf numFmtId="0" fontId="2" fillId="35" borderId="10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1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6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J1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2" customWidth="1"/>
    <col min="11" max="16384" width="5.875" style="1" customWidth="1"/>
  </cols>
  <sheetData>
    <row r="1" spans="1:10" ht="15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2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4" t="s">
        <v>27</v>
      </c>
      <c r="B4" s="28" t="s">
        <v>28</v>
      </c>
      <c r="C4" s="32" t="s">
        <v>25</v>
      </c>
      <c r="D4" s="68" t="s">
        <v>41</v>
      </c>
      <c r="E4" s="69" t="s">
        <v>26</v>
      </c>
      <c r="F4" s="69" t="s">
        <v>9</v>
      </c>
      <c r="G4" s="100" t="s">
        <v>138</v>
      </c>
      <c r="H4" s="33" t="s">
        <v>39</v>
      </c>
      <c r="I4" s="50" t="s">
        <v>0</v>
      </c>
      <c r="J4" s="67" t="s">
        <v>34</v>
      </c>
    </row>
    <row r="5" spans="1:10" ht="11.25">
      <c r="A5" s="40"/>
      <c r="B5" s="34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51" t="s">
        <v>2</v>
      </c>
      <c r="J5" s="62"/>
    </row>
    <row r="6" spans="1:10" ht="11.25" customHeight="1">
      <c r="A6" s="41" t="s">
        <v>42</v>
      </c>
      <c r="B6" s="36">
        <v>689113</v>
      </c>
      <c r="C6" s="37">
        <v>1835123</v>
      </c>
      <c r="D6" s="37">
        <v>99406</v>
      </c>
      <c r="E6" s="37">
        <v>18117863</v>
      </c>
      <c r="F6" s="37">
        <v>869615</v>
      </c>
      <c r="G6" s="37">
        <v>961304</v>
      </c>
      <c r="H6" s="37">
        <v>135075</v>
      </c>
      <c r="I6" s="52">
        <v>22707497</v>
      </c>
      <c r="J6" s="63" t="s">
        <v>131</v>
      </c>
    </row>
    <row r="7" spans="1:10" ht="11.25" customHeight="1">
      <c r="A7" s="41" t="s">
        <v>43</v>
      </c>
      <c r="B7" s="36">
        <v>301103</v>
      </c>
      <c r="C7" s="37">
        <v>786790</v>
      </c>
      <c r="D7" s="37">
        <v>32781</v>
      </c>
      <c r="E7" s="37">
        <v>5971328</v>
      </c>
      <c r="F7" s="37">
        <v>95276</v>
      </c>
      <c r="G7" s="37">
        <v>210287</v>
      </c>
      <c r="H7" s="37">
        <v>33736</v>
      </c>
      <c r="I7" s="52">
        <v>7431301</v>
      </c>
      <c r="J7" s="63" t="s">
        <v>43</v>
      </c>
    </row>
    <row r="8" spans="1:10" ht="11.25" customHeight="1">
      <c r="A8" s="41" t="s">
        <v>44</v>
      </c>
      <c r="B8" s="36">
        <v>197293</v>
      </c>
      <c r="C8" s="37">
        <v>214696</v>
      </c>
      <c r="D8" s="37">
        <v>10350</v>
      </c>
      <c r="E8" s="37">
        <v>5852005</v>
      </c>
      <c r="F8" s="37">
        <v>106969</v>
      </c>
      <c r="G8" s="37">
        <v>209748</v>
      </c>
      <c r="H8" s="37">
        <v>1472</v>
      </c>
      <c r="I8" s="52">
        <v>6592533</v>
      </c>
      <c r="J8" s="63" t="s">
        <v>44</v>
      </c>
    </row>
    <row r="9" spans="1:10" ht="11.25" customHeight="1">
      <c r="A9" s="41" t="s">
        <v>45</v>
      </c>
      <c r="B9" s="36">
        <v>355199</v>
      </c>
      <c r="C9" s="37">
        <v>403248</v>
      </c>
      <c r="D9" s="37">
        <v>23078</v>
      </c>
      <c r="E9" s="37">
        <v>6290280</v>
      </c>
      <c r="F9" s="37">
        <v>258828</v>
      </c>
      <c r="G9" s="37">
        <v>302370</v>
      </c>
      <c r="H9" s="37">
        <v>16068</v>
      </c>
      <c r="I9" s="52">
        <v>7649071</v>
      </c>
      <c r="J9" s="63" t="s">
        <v>45</v>
      </c>
    </row>
    <row r="10" spans="1:10" ht="11.25" customHeight="1">
      <c r="A10" s="41" t="s">
        <v>46</v>
      </c>
      <c r="B10" s="36">
        <v>455656</v>
      </c>
      <c r="C10" s="37">
        <v>540644</v>
      </c>
      <c r="D10" s="37">
        <v>7593</v>
      </c>
      <c r="E10" s="37">
        <v>11402384</v>
      </c>
      <c r="F10" s="37">
        <v>258813</v>
      </c>
      <c r="G10" s="37">
        <v>407460</v>
      </c>
      <c r="H10" s="37">
        <v>26353</v>
      </c>
      <c r="I10" s="52">
        <v>13098902</v>
      </c>
      <c r="J10" s="63" t="s">
        <v>46</v>
      </c>
    </row>
    <row r="11" spans="1:10" ht="11.25" customHeight="1">
      <c r="A11" s="41" t="s">
        <v>47</v>
      </c>
      <c r="B11" s="38">
        <v>200360</v>
      </c>
      <c r="C11" s="39">
        <v>412958</v>
      </c>
      <c r="D11" s="39">
        <v>186</v>
      </c>
      <c r="E11" s="39">
        <v>5093855</v>
      </c>
      <c r="F11" s="39">
        <v>35410</v>
      </c>
      <c r="G11" s="39">
        <v>186378</v>
      </c>
      <c r="H11" s="39">
        <v>18565</v>
      </c>
      <c r="I11" s="53">
        <v>5947712</v>
      </c>
      <c r="J11" s="63" t="s">
        <v>47</v>
      </c>
    </row>
    <row r="12" spans="1:10" ht="11.25" customHeight="1">
      <c r="A12" s="41" t="s">
        <v>48</v>
      </c>
      <c r="B12" s="38">
        <v>67386</v>
      </c>
      <c r="C12" s="39">
        <v>41760</v>
      </c>
      <c r="D12" s="39">
        <v>9</v>
      </c>
      <c r="E12" s="39">
        <v>1433013</v>
      </c>
      <c r="F12" s="39">
        <v>28665</v>
      </c>
      <c r="G12" s="39">
        <v>83240</v>
      </c>
      <c r="H12" s="39">
        <v>9790</v>
      </c>
      <c r="I12" s="53">
        <v>1663863</v>
      </c>
      <c r="J12" s="89" t="s">
        <v>48</v>
      </c>
    </row>
    <row r="13" spans="1:10" ht="11.25" customHeight="1">
      <c r="A13" s="70" t="s">
        <v>49</v>
      </c>
      <c r="B13" s="75">
        <v>2266109</v>
      </c>
      <c r="C13" s="76">
        <v>4235220</v>
      </c>
      <c r="D13" s="76">
        <v>173404</v>
      </c>
      <c r="E13" s="76">
        <v>54160727</v>
      </c>
      <c r="F13" s="76">
        <v>1653577</v>
      </c>
      <c r="G13" s="76">
        <v>2360787</v>
      </c>
      <c r="H13" s="76">
        <v>241058</v>
      </c>
      <c r="I13" s="77">
        <v>65090881</v>
      </c>
      <c r="J13" s="71" t="s">
        <v>132</v>
      </c>
    </row>
    <row r="14" spans="1:10" ht="11.25">
      <c r="A14" s="49"/>
      <c r="B14" s="46"/>
      <c r="C14" s="47"/>
      <c r="D14" s="47"/>
      <c r="E14" s="47"/>
      <c r="F14" s="47"/>
      <c r="G14" s="47"/>
      <c r="H14" s="47"/>
      <c r="I14" s="54"/>
      <c r="J14" s="57"/>
    </row>
    <row r="15" spans="1:10" ht="11.25" customHeight="1">
      <c r="A15" s="41" t="s">
        <v>50</v>
      </c>
      <c r="B15" s="36">
        <v>410414</v>
      </c>
      <c r="C15" s="37">
        <v>1975780</v>
      </c>
      <c r="D15" s="37">
        <v>13542</v>
      </c>
      <c r="E15" s="37">
        <v>22329192</v>
      </c>
      <c r="F15" s="37">
        <v>780039</v>
      </c>
      <c r="G15" s="37">
        <v>696202</v>
      </c>
      <c r="H15" s="37">
        <v>57464</v>
      </c>
      <c r="I15" s="52">
        <v>26262634</v>
      </c>
      <c r="J15" s="83" t="s">
        <v>50</v>
      </c>
    </row>
    <row r="16" spans="1:10" ht="11.25" customHeight="1">
      <c r="A16" s="41" t="s">
        <v>51</v>
      </c>
      <c r="B16" s="36">
        <v>301706</v>
      </c>
      <c r="C16" s="37">
        <v>190791</v>
      </c>
      <c r="D16" s="37">
        <v>2079</v>
      </c>
      <c r="E16" s="37">
        <v>9263313</v>
      </c>
      <c r="F16" s="37">
        <v>371333</v>
      </c>
      <c r="G16" s="37">
        <v>2621066</v>
      </c>
      <c r="H16" s="37">
        <v>60783</v>
      </c>
      <c r="I16" s="52">
        <v>12811072</v>
      </c>
      <c r="J16" s="84" t="s">
        <v>51</v>
      </c>
    </row>
    <row r="17" spans="1:10" ht="11.25" customHeight="1">
      <c r="A17" s="41" t="s">
        <v>52</v>
      </c>
      <c r="B17" s="36">
        <v>404531</v>
      </c>
      <c r="C17" s="37">
        <v>799754</v>
      </c>
      <c r="D17" s="37">
        <v>19788</v>
      </c>
      <c r="E17" s="37">
        <v>21658212</v>
      </c>
      <c r="F17" s="37">
        <v>445992</v>
      </c>
      <c r="G17" s="37">
        <v>2022025</v>
      </c>
      <c r="H17" s="37">
        <v>76511</v>
      </c>
      <c r="I17" s="52">
        <v>25426813</v>
      </c>
      <c r="J17" s="85" t="s">
        <v>52</v>
      </c>
    </row>
    <row r="18" spans="1:10" ht="11.25" customHeight="1">
      <c r="A18" s="41" t="s">
        <v>53</v>
      </c>
      <c r="B18" s="36">
        <v>199932</v>
      </c>
      <c r="C18" s="37">
        <v>467050</v>
      </c>
      <c r="D18" s="37">
        <v>914</v>
      </c>
      <c r="E18" s="37">
        <v>8078082</v>
      </c>
      <c r="F18" s="37">
        <v>120439</v>
      </c>
      <c r="G18" s="37">
        <v>548772</v>
      </c>
      <c r="H18" s="37">
        <v>29452</v>
      </c>
      <c r="I18" s="52">
        <v>9444641</v>
      </c>
      <c r="J18" s="86" t="s">
        <v>53</v>
      </c>
    </row>
    <row r="19" spans="1:10" ht="11.25" customHeight="1">
      <c r="A19" s="41" t="s">
        <v>54</v>
      </c>
      <c r="B19" s="36">
        <v>2621597</v>
      </c>
      <c r="C19" s="37">
        <v>9172292</v>
      </c>
      <c r="D19" s="37">
        <v>402339</v>
      </c>
      <c r="E19" s="37">
        <v>33976953</v>
      </c>
      <c r="F19" s="37">
        <v>446558</v>
      </c>
      <c r="G19" s="37">
        <v>2257957</v>
      </c>
      <c r="H19" s="37">
        <v>1004049</v>
      </c>
      <c r="I19" s="52">
        <v>49881745</v>
      </c>
      <c r="J19" s="86" t="s">
        <v>54</v>
      </c>
    </row>
    <row r="20" spans="1:10" ht="11.25" customHeight="1">
      <c r="A20" s="41" t="s">
        <v>55</v>
      </c>
      <c r="B20" s="36">
        <v>565888</v>
      </c>
      <c r="C20" s="37">
        <v>1735017</v>
      </c>
      <c r="D20" s="37">
        <v>6779</v>
      </c>
      <c r="E20" s="37">
        <v>19036701</v>
      </c>
      <c r="F20" s="37">
        <v>306387</v>
      </c>
      <c r="G20" s="37">
        <v>1069307</v>
      </c>
      <c r="H20" s="37">
        <v>453223</v>
      </c>
      <c r="I20" s="52">
        <v>23173300</v>
      </c>
      <c r="J20" s="86" t="s">
        <v>55</v>
      </c>
    </row>
    <row r="21" spans="1:10" ht="11.25" customHeight="1">
      <c r="A21" s="41" t="s">
        <v>56</v>
      </c>
      <c r="B21" s="36">
        <v>323186</v>
      </c>
      <c r="C21" s="37">
        <v>2725507</v>
      </c>
      <c r="D21" s="37">
        <v>15774</v>
      </c>
      <c r="E21" s="37">
        <v>15705466</v>
      </c>
      <c r="F21" s="37">
        <v>163646</v>
      </c>
      <c r="G21" s="37">
        <v>509113</v>
      </c>
      <c r="H21" s="37">
        <v>454228</v>
      </c>
      <c r="I21" s="52">
        <v>19896920</v>
      </c>
      <c r="J21" s="86" t="s">
        <v>56</v>
      </c>
    </row>
    <row r="22" spans="1:10" ht="11.25" customHeight="1">
      <c r="A22" s="41" t="s">
        <v>57</v>
      </c>
      <c r="B22" s="36">
        <v>181946</v>
      </c>
      <c r="C22" s="37">
        <v>375425</v>
      </c>
      <c r="D22" s="37">
        <v>20978</v>
      </c>
      <c r="E22" s="37">
        <v>3275254</v>
      </c>
      <c r="F22" s="37">
        <v>35060</v>
      </c>
      <c r="G22" s="37">
        <v>144435</v>
      </c>
      <c r="H22" s="37">
        <v>11493</v>
      </c>
      <c r="I22" s="52">
        <v>4044591</v>
      </c>
      <c r="J22" s="84" t="s">
        <v>57</v>
      </c>
    </row>
    <row r="23" spans="1:10" ht="11.25" customHeight="1">
      <c r="A23" s="41" t="s">
        <v>58</v>
      </c>
      <c r="B23" s="36">
        <v>126544</v>
      </c>
      <c r="C23" s="37">
        <v>58504</v>
      </c>
      <c r="D23" s="37">
        <v>4633</v>
      </c>
      <c r="E23" s="37">
        <v>3190350</v>
      </c>
      <c r="F23" s="37">
        <v>71561</v>
      </c>
      <c r="G23" s="37">
        <v>63266</v>
      </c>
      <c r="H23" s="37" t="s">
        <v>142</v>
      </c>
      <c r="I23" s="52">
        <v>3514859</v>
      </c>
      <c r="J23" s="85" t="s">
        <v>58</v>
      </c>
    </row>
    <row r="24" spans="1:10" ht="11.25" customHeight="1">
      <c r="A24" s="41" t="s">
        <v>59</v>
      </c>
      <c r="B24" s="36">
        <v>535845</v>
      </c>
      <c r="C24" s="37">
        <v>1237650</v>
      </c>
      <c r="D24" s="37">
        <v>3645</v>
      </c>
      <c r="E24" s="37">
        <v>15202405</v>
      </c>
      <c r="F24" s="37">
        <v>495812</v>
      </c>
      <c r="G24" s="37">
        <v>662638</v>
      </c>
      <c r="H24" s="37">
        <v>27271</v>
      </c>
      <c r="I24" s="52">
        <v>18165265</v>
      </c>
      <c r="J24" s="86" t="s">
        <v>59</v>
      </c>
    </row>
    <row r="25" spans="1:10" ht="11.25" customHeight="1">
      <c r="A25" s="41" t="s">
        <v>60</v>
      </c>
      <c r="B25" s="36">
        <v>58051</v>
      </c>
      <c r="C25" s="37">
        <v>113795</v>
      </c>
      <c r="D25" s="37">
        <v>20837</v>
      </c>
      <c r="E25" s="37">
        <v>864818</v>
      </c>
      <c r="F25" s="37">
        <v>1673</v>
      </c>
      <c r="G25" s="37">
        <v>34258</v>
      </c>
      <c r="H25" s="37">
        <v>1047</v>
      </c>
      <c r="I25" s="52">
        <v>1094479</v>
      </c>
      <c r="J25" s="86" t="s">
        <v>60</v>
      </c>
    </row>
    <row r="26" spans="1:10" ht="11.25" customHeight="1">
      <c r="A26" s="41" t="s">
        <v>61</v>
      </c>
      <c r="B26" s="36">
        <v>178350</v>
      </c>
      <c r="C26" s="37">
        <v>51291</v>
      </c>
      <c r="D26" s="37">
        <v>884</v>
      </c>
      <c r="E26" s="37">
        <v>3284565</v>
      </c>
      <c r="F26" s="37">
        <v>120555</v>
      </c>
      <c r="G26" s="37">
        <v>232570</v>
      </c>
      <c r="H26" s="37">
        <v>10352</v>
      </c>
      <c r="I26" s="52">
        <v>3878566</v>
      </c>
      <c r="J26" s="84" t="s">
        <v>61</v>
      </c>
    </row>
    <row r="27" spans="1:10" ht="11.25" customHeight="1">
      <c r="A27" s="41" t="s">
        <v>62</v>
      </c>
      <c r="B27" s="36">
        <v>68544</v>
      </c>
      <c r="C27" s="37">
        <v>114878</v>
      </c>
      <c r="D27" s="37">
        <v>218</v>
      </c>
      <c r="E27" s="37">
        <v>1493591</v>
      </c>
      <c r="F27" s="37">
        <v>5163</v>
      </c>
      <c r="G27" s="37">
        <v>44957</v>
      </c>
      <c r="H27" s="37">
        <v>679</v>
      </c>
      <c r="I27" s="52">
        <v>1728030</v>
      </c>
      <c r="J27" s="85" t="s">
        <v>62</v>
      </c>
    </row>
    <row r="28" spans="1:10" ht="11.25" customHeight="1">
      <c r="A28" s="70" t="s">
        <v>63</v>
      </c>
      <c r="B28" s="72">
        <v>5976534</v>
      </c>
      <c r="C28" s="73">
        <v>19017734</v>
      </c>
      <c r="D28" s="73">
        <v>512409</v>
      </c>
      <c r="E28" s="73">
        <v>157358901</v>
      </c>
      <c r="F28" s="73">
        <v>3364218</v>
      </c>
      <c r="G28" s="73">
        <v>10906567</v>
      </c>
      <c r="H28" s="73">
        <v>2186551</v>
      </c>
      <c r="I28" s="74">
        <v>199322914</v>
      </c>
      <c r="J28" s="87" t="s">
        <v>133</v>
      </c>
    </row>
    <row r="29" spans="1:10" ht="11.25">
      <c r="A29" s="49"/>
      <c r="B29" s="46"/>
      <c r="C29" s="47"/>
      <c r="D29" s="47"/>
      <c r="E29" s="47"/>
      <c r="F29" s="47"/>
      <c r="G29" s="47"/>
      <c r="H29" s="47"/>
      <c r="I29" s="54"/>
      <c r="J29" s="57"/>
    </row>
    <row r="30" spans="1:10" ht="11.25" customHeight="1">
      <c r="A30" s="41" t="s">
        <v>64</v>
      </c>
      <c r="B30" s="36">
        <v>186845</v>
      </c>
      <c r="C30" s="37">
        <v>2082467</v>
      </c>
      <c r="D30" s="37">
        <v>3273</v>
      </c>
      <c r="E30" s="37">
        <v>16306118</v>
      </c>
      <c r="F30" s="37">
        <v>307174</v>
      </c>
      <c r="G30" s="37">
        <v>976008</v>
      </c>
      <c r="H30" s="37">
        <v>184432</v>
      </c>
      <c r="I30" s="52">
        <v>20046317</v>
      </c>
      <c r="J30" s="83" t="s">
        <v>64</v>
      </c>
    </row>
    <row r="31" spans="1:10" ht="11.25" customHeight="1">
      <c r="A31" s="41" t="s">
        <v>65</v>
      </c>
      <c r="B31" s="36">
        <v>363716</v>
      </c>
      <c r="C31" s="37">
        <v>7497720</v>
      </c>
      <c r="D31" s="37">
        <v>5455</v>
      </c>
      <c r="E31" s="37">
        <v>41220243</v>
      </c>
      <c r="F31" s="37">
        <v>1111935</v>
      </c>
      <c r="G31" s="37">
        <v>5451135</v>
      </c>
      <c r="H31" s="37">
        <v>641992</v>
      </c>
      <c r="I31" s="52">
        <v>56292196</v>
      </c>
      <c r="J31" s="86" t="s">
        <v>65</v>
      </c>
    </row>
    <row r="32" spans="1:10" ht="11.25" customHeight="1">
      <c r="A32" s="41" t="s">
        <v>66</v>
      </c>
      <c r="B32" s="36">
        <v>147387</v>
      </c>
      <c r="C32" s="37">
        <v>1709446</v>
      </c>
      <c r="D32" s="37">
        <v>4905</v>
      </c>
      <c r="E32" s="37">
        <v>10363390</v>
      </c>
      <c r="F32" s="37">
        <v>163845</v>
      </c>
      <c r="G32" s="37">
        <v>393614</v>
      </c>
      <c r="H32" s="37">
        <v>14207</v>
      </c>
      <c r="I32" s="52">
        <v>12796793</v>
      </c>
      <c r="J32" s="86" t="s">
        <v>66</v>
      </c>
    </row>
    <row r="33" spans="1:10" ht="11.25" customHeight="1">
      <c r="A33" s="41" t="s">
        <v>67</v>
      </c>
      <c r="B33" s="36">
        <v>2867282</v>
      </c>
      <c r="C33" s="37">
        <v>1550957</v>
      </c>
      <c r="D33" s="37">
        <v>68555</v>
      </c>
      <c r="E33" s="37">
        <v>13754438</v>
      </c>
      <c r="F33" s="37">
        <v>179679</v>
      </c>
      <c r="G33" s="37">
        <v>939300</v>
      </c>
      <c r="H33" s="37">
        <v>118170</v>
      </c>
      <c r="I33" s="52">
        <v>19478382</v>
      </c>
      <c r="J33" s="86" t="s">
        <v>67</v>
      </c>
    </row>
    <row r="34" spans="1:10" ht="11.25" customHeight="1">
      <c r="A34" s="41" t="s">
        <v>68</v>
      </c>
      <c r="B34" s="36">
        <v>72915</v>
      </c>
      <c r="C34" s="37">
        <v>2247535</v>
      </c>
      <c r="D34" s="37">
        <v>13361</v>
      </c>
      <c r="E34" s="37">
        <v>12074963</v>
      </c>
      <c r="F34" s="37">
        <v>235847</v>
      </c>
      <c r="G34" s="37">
        <v>705151</v>
      </c>
      <c r="H34" s="37">
        <v>409315</v>
      </c>
      <c r="I34" s="52">
        <v>15759087</v>
      </c>
      <c r="J34" s="84" t="s">
        <v>68</v>
      </c>
    </row>
    <row r="35" spans="1:10" ht="11.25" customHeight="1">
      <c r="A35" s="41" t="s">
        <v>69</v>
      </c>
      <c r="B35" s="36">
        <v>97482</v>
      </c>
      <c r="C35" s="37">
        <v>914707</v>
      </c>
      <c r="D35" s="37">
        <v>957</v>
      </c>
      <c r="E35" s="37">
        <v>9583667</v>
      </c>
      <c r="F35" s="37">
        <v>298151</v>
      </c>
      <c r="G35" s="37">
        <v>260087</v>
      </c>
      <c r="H35" s="37">
        <v>49999</v>
      </c>
      <c r="I35" s="52">
        <v>11205051</v>
      </c>
      <c r="J35" s="85" t="s">
        <v>69</v>
      </c>
    </row>
    <row r="36" spans="1:10" ht="11.25" customHeight="1">
      <c r="A36" s="41" t="s">
        <v>70</v>
      </c>
      <c r="B36" s="36">
        <v>189660</v>
      </c>
      <c r="C36" s="37">
        <v>971990</v>
      </c>
      <c r="D36" s="37">
        <v>8468</v>
      </c>
      <c r="E36" s="37">
        <v>7720228</v>
      </c>
      <c r="F36" s="37">
        <v>171111</v>
      </c>
      <c r="G36" s="37">
        <v>373188</v>
      </c>
      <c r="H36" s="37">
        <v>79498</v>
      </c>
      <c r="I36" s="52">
        <v>9514142</v>
      </c>
      <c r="J36" s="86" t="s">
        <v>70</v>
      </c>
    </row>
    <row r="37" spans="1:10" ht="11.25" customHeight="1">
      <c r="A37" s="41" t="s">
        <v>71</v>
      </c>
      <c r="B37" s="36">
        <v>191456</v>
      </c>
      <c r="C37" s="37">
        <v>413596</v>
      </c>
      <c r="D37" s="37">
        <v>1717</v>
      </c>
      <c r="E37" s="37">
        <v>6724762</v>
      </c>
      <c r="F37" s="37">
        <v>256404</v>
      </c>
      <c r="G37" s="37">
        <v>278381</v>
      </c>
      <c r="H37" s="37">
        <v>45668</v>
      </c>
      <c r="I37" s="52">
        <v>7911986</v>
      </c>
      <c r="J37" s="86" t="s">
        <v>71</v>
      </c>
    </row>
    <row r="38" spans="1:10" ht="11.25" customHeight="1">
      <c r="A38" s="41" t="s">
        <v>72</v>
      </c>
      <c r="B38" s="36">
        <v>156898</v>
      </c>
      <c r="C38" s="37">
        <v>744152</v>
      </c>
      <c r="D38" s="37">
        <v>35384</v>
      </c>
      <c r="E38" s="37">
        <v>10858434</v>
      </c>
      <c r="F38" s="37">
        <v>536911</v>
      </c>
      <c r="G38" s="37">
        <v>626929</v>
      </c>
      <c r="H38" s="37">
        <v>25208</v>
      </c>
      <c r="I38" s="52">
        <v>12983915</v>
      </c>
      <c r="J38" s="84" t="s">
        <v>72</v>
      </c>
    </row>
    <row r="39" spans="1:10" ht="11.25" customHeight="1">
      <c r="A39" s="41" t="s">
        <v>73</v>
      </c>
      <c r="B39" s="36">
        <v>317088</v>
      </c>
      <c r="C39" s="37">
        <v>1764311</v>
      </c>
      <c r="D39" s="37">
        <v>10931</v>
      </c>
      <c r="E39" s="37">
        <v>11655729</v>
      </c>
      <c r="F39" s="37">
        <v>316067</v>
      </c>
      <c r="G39" s="37">
        <v>523412</v>
      </c>
      <c r="H39" s="37">
        <v>27014</v>
      </c>
      <c r="I39" s="52">
        <v>14614552</v>
      </c>
      <c r="J39" s="84" t="s">
        <v>73</v>
      </c>
    </row>
    <row r="40" spans="1:10" ht="11.25" customHeight="1">
      <c r="A40" s="95" t="s">
        <v>74</v>
      </c>
      <c r="B40" s="96">
        <v>659038</v>
      </c>
      <c r="C40" s="97">
        <v>1627884</v>
      </c>
      <c r="D40" s="97">
        <v>133623</v>
      </c>
      <c r="E40" s="97">
        <v>12165041</v>
      </c>
      <c r="F40" s="97">
        <v>358744</v>
      </c>
      <c r="G40" s="97">
        <v>869398</v>
      </c>
      <c r="H40" s="97">
        <v>796456</v>
      </c>
      <c r="I40" s="98">
        <v>16610183</v>
      </c>
      <c r="J40" s="99" t="s">
        <v>74</v>
      </c>
    </row>
    <row r="41" spans="1:10" ht="11.25" customHeight="1">
      <c r="A41" s="41" t="s">
        <v>75</v>
      </c>
      <c r="B41" s="36">
        <v>277853</v>
      </c>
      <c r="C41" s="37">
        <v>1245352</v>
      </c>
      <c r="D41" s="37">
        <v>8899</v>
      </c>
      <c r="E41" s="37">
        <v>15856213</v>
      </c>
      <c r="F41" s="37">
        <v>491685</v>
      </c>
      <c r="G41" s="37">
        <v>625550</v>
      </c>
      <c r="H41" s="37">
        <v>184973</v>
      </c>
      <c r="I41" s="52">
        <v>18690524</v>
      </c>
      <c r="J41" s="85" t="s">
        <v>75</v>
      </c>
    </row>
    <row r="42" spans="1:10" ht="11.25" customHeight="1">
      <c r="A42" s="41" t="s">
        <v>76</v>
      </c>
      <c r="B42" s="36">
        <v>411451</v>
      </c>
      <c r="C42" s="37">
        <v>1072462</v>
      </c>
      <c r="D42" s="37">
        <v>14199</v>
      </c>
      <c r="E42" s="37">
        <v>13982478</v>
      </c>
      <c r="F42" s="37">
        <v>332709</v>
      </c>
      <c r="G42" s="37">
        <v>701802</v>
      </c>
      <c r="H42" s="37">
        <v>195019</v>
      </c>
      <c r="I42" s="52">
        <v>16710119</v>
      </c>
      <c r="J42" s="84" t="s">
        <v>76</v>
      </c>
    </row>
    <row r="43" spans="1:10" ht="11.25" customHeight="1">
      <c r="A43" s="41" t="s">
        <v>77</v>
      </c>
      <c r="B43" s="36">
        <v>121821</v>
      </c>
      <c r="C43" s="37">
        <v>246743</v>
      </c>
      <c r="D43" s="37">
        <v>5127</v>
      </c>
      <c r="E43" s="37">
        <v>5098749</v>
      </c>
      <c r="F43" s="37">
        <v>62960</v>
      </c>
      <c r="G43" s="37">
        <v>231096</v>
      </c>
      <c r="H43" s="37">
        <v>9362</v>
      </c>
      <c r="I43" s="52">
        <v>5775857</v>
      </c>
      <c r="J43" s="84" t="s">
        <v>77</v>
      </c>
    </row>
    <row r="44" spans="1:10" ht="11.25" customHeight="1">
      <c r="A44" s="41" t="s">
        <v>78</v>
      </c>
      <c r="B44" s="36">
        <v>411849</v>
      </c>
      <c r="C44" s="37">
        <v>6447785</v>
      </c>
      <c r="D44" s="37">
        <v>25403</v>
      </c>
      <c r="E44" s="37">
        <v>35117812</v>
      </c>
      <c r="F44" s="37">
        <v>1296267</v>
      </c>
      <c r="G44" s="37">
        <v>1858253</v>
      </c>
      <c r="H44" s="37">
        <v>376503</v>
      </c>
      <c r="I44" s="52">
        <v>45533872</v>
      </c>
      <c r="J44" s="85" t="s">
        <v>78</v>
      </c>
    </row>
    <row r="45" spans="1:10" ht="11.25" customHeight="1">
      <c r="A45" s="41" t="s">
        <v>79</v>
      </c>
      <c r="B45" s="36">
        <v>2350014</v>
      </c>
      <c r="C45" s="37">
        <v>20040205</v>
      </c>
      <c r="D45" s="37">
        <v>508197</v>
      </c>
      <c r="E45" s="37">
        <v>98471759</v>
      </c>
      <c r="F45" s="37">
        <v>1698316</v>
      </c>
      <c r="G45" s="37">
        <v>7135431</v>
      </c>
      <c r="H45" s="37">
        <v>2571527</v>
      </c>
      <c r="I45" s="52">
        <v>132775448</v>
      </c>
      <c r="J45" s="86" t="s">
        <v>79</v>
      </c>
    </row>
    <row r="46" spans="1:10" ht="11.25" customHeight="1">
      <c r="A46" s="41" t="s">
        <v>80</v>
      </c>
      <c r="B46" s="36">
        <v>251774</v>
      </c>
      <c r="C46" s="37">
        <v>7671058</v>
      </c>
      <c r="D46" s="37">
        <v>77149</v>
      </c>
      <c r="E46" s="37">
        <v>43017045</v>
      </c>
      <c r="F46" s="37">
        <v>1470797</v>
      </c>
      <c r="G46" s="37">
        <v>1784572</v>
      </c>
      <c r="H46" s="37">
        <v>1193896</v>
      </c>
      <c r="I46" s="52">
        <v>55466290</v>
      </c>
      <c r="J46" s="84" t="s">
        <v>80</v>
      </c>
    </row>
    <row r="47" spans="1:10" ht="11.25" customHeight="1">
      <c r="A47" s="41" t="s">
        <v>81</v>
      </c>
      <c r="B47" s="36">
        <v>4564200</v>
      </c>
      <c r="C47" s="37">
        <v>72357033</v>
      </c>
      <c r="D47" s="37">
        <v>966462</v>
      </c>
      <c r="E47" s="37">
        <v>164861498</v>
      </c>
      <c r="F47" s="37">
        <v>6998505</v>
      </c>
      <c r="G47" s="37">
        <v>45666504</v>
      </c>
      <c r="H47" s="37">
        <v>5589848</v>
      </c>
      <c r="I47" s="52">
        <v>301004050</v>
      </c>
      <c r="J47" s="85" t="s">
        <v>81</v>
      </c>
    </row>
    <row r="48" spans="1:10" ht="11.25" customHeight="1">
      <c r="A48" s="41" t="s">
        <v>82</v>
      </c>
      <c r="B48" s="36">
        <v>2983045</v>
      </c>
      <c r="C48" s="37">
        <v>5637340</v>
      </c>
      <c r="D48" s="37">
        <v>297096</v>
      </c>
      <c r="E48" s="37">
        <v>30526911</v>
      </c>
      <c r="F48" s="37">
        <v>561948</v>
      </c>
      <c r="G48" s="37">
        <v>4770194</v>
      </c>
      <c r="H48" s="37">
        <v>1375104</v>
      </c>
      <c r="I48" s="52">
        <v>46151639</v>
      </c>
      <c r="J48" s="86" t="s">
        <v>82</v>
      </c>
    </row>
    <row r="49" spans="1:10" ht="11.25" customHeight="1">
      <c r="A49" s="41" t="s">
        <v>83</v>
      </c>
      <c r="B49" s="36">
        <v>1191007</v>
      </c>
      <c r="C49" s="37">
        <v>2625805</v>
      </c>
      <c r="D49" s="37">
        <v>155376</v>
      </c>
      <c r="E49" s="37">
        <v>34477161</v>
      </c>
      <c r="F49" s="37">
        <v>1107195</v>
      </c>
      <c r="G49" s="37">
        <v>1419045</v>
      </c>
      <c r="H49" s="37">
        <v>278687</v>
      </c>
      <c r="I49" s="52">
        <v>41254276</v>
      </c>
      <c r="J49" s="86" t="s">
        <v>83</v>
      </c>
    </row>
    <row r="50" spans="1:10" ht="11.25" customHeight="1">
      <c r="A50" s="41" t="s">
        <v>84</v>
      </c>
      <c r="B50" s="36">
        <v>602653</v>
      </c>
      <c r="C50" s="37">
        <v>562160</v>
      </c>
      <c r="D50" s="37">
        <v>89190</v>
      </c>
      <c r="E50" s="37">
        <v>9495005</v>
      </c>
      <c r="F50" s="37">
        <v>144486</v>
      </c>
      <c r="G50" s="37">
        <v>620451</v>
      </c>
      <c r="H50" s="37">
        <v>23235</v>
      </c>
      <c r="I50" s="52">
        <v>11537181</v>
      </c>
      <c r="J50" s="86" t="s">
        <v>84</v>
      </c>
    </row>
    <row r="51" spans="1:10" ht="11.25" customHeight="1">
      <c r="A51" s="41" t="s">
        <v>85</v>
      </c>
      <c r="B51" s="36">
        <v>1304798</v>
      </c>
      <c r="C51" s="37">
        <v>4865797</v>
      </c>
      <c r="D51" s="37">
        <v>196991</v>
      </c>
      <c r="E51" s="37">
        <v>28782782</v>
      </c>
      <c r="F51" s="37">
        <v>3970890</v>
      </c>
      <c r="G51" s="37">
        <v>22100413</v>
      </c>
      <c r="H51" s="37">
        <v>485346</v>
      </c>
      <c r="I51" s="52">
        <v>61707017</v>
      </c>
      <c r="J51" s="86" t="s">
        <v>85</v>
      </c>
    </row>
    <row r="52" spans="1:10" ht="11.25" customHeight="1">
      <c r="A52" s="41" t="s">
        <v>86</v>
      </c>
      <c r="B52" s="36">
        <v>382212</v>
      </c>
      <c r="C52" s="37">
        <v>2899794</v>
      </c>
      <c r="D52" s="37">
        <v>35589</v>
      </c>
      <c r="E52" s="37">
        <v>26364862</v>
      </c>
      <c r="F52" s="37">
        <v>529003</v>
      </c>
      <c r="G52" s="37">
        <v>1215800</v>
      </c>
      <c r="H52" s="37">
        <v>108855</v>
      </c>
      <c r="I52" s="52">
        <v>31536115</v>
      </c>
      <c r="J52" s="86" t="s">
        <v>86</v>
      </c>
    </row>
    <row r="53" spans="1:10" ht="11.25" customHeight="1">
      <c r="A53" s="41" t="s">
        <v>87</v>
      </c>
      <c r="B53" s="36">
        <v>372027</v>
      </c>
      <c r="C53" s="37">
        <v>811654</v>
      </c>
      <c r="D53" s="37">
        <v>8664</v>
      </c>
      <c r="E53" s="37">
        <v>10447548</v>
      </c>
      <c r="F53" s="37">
        <v>272306</v>
      </c>
      <c r="G53" s="37">
        <v>338173</v>
      </c>
      <c r="H53" s="37">
        <v>17820</v>
      </c>
      <c r="I53" s="52">
        <v>12268191</v>
      </c>
      <c r="J53" s="86" t="s">
        <v>87</v>
      </c>
    </row>
    <row r="54" spans="1:10" ht="11.25" customHeight="1">
      <c r="A54" s="41" t="s">
        <v>88</v>
      </c>
      <c r="B54" s="36">
        <v>967653</v>
      </c>
      <c r="C54" s="37">
        <v>2001833</v>
      </c>
      <c r="D54" s="37">
        <v>140279</v>
      </c>
      <c r="E54" s="37">
        <v>20790500</v>
      </c>
      <c r="F54" s="37">
        <v>530367</v>
      </c>
      <c r="G54" s="37">
        <v>1019919</v>
      </c>
      <c r="H54" s="37">
        <v>113858</v>
      </c>
      <c r="I54" s="52">
        <v>25564407</v>
      </c>
      <c r="J54" s="86" t="s">
        <v>88</v>
      </c>
    </row>
    <row r="55" spans="1:10" ht="11.25" customHeight="1">
      <c r="A55" s="41" t="s">
        <v>89</v>
      </c>
      <c r="B55" s="36">
        <v>876295</v>
      </c>
      <c r="C55" s="37">
        <v>2925024</v>
      </c>
      <c r="D55" s="37">
        <v>103685</v>
      </c>
      <c r="E55" s="37">
        <v>22323703</v>
      </c>
      <c r="F55" s="37">
        <v>529457</v>
      </c>
      <c r="G55" s="37">
        <v>1253971</v>
      </c>
      <c r="H55" s="37">
        <v>364519</v>
      </c>
      <c r="I55" s="52">
        <v>28376654</v>
      </c>
      <c r="J55" s="86" t="s">
        <v>89</v>
      </c>
    </row>
    <row r="56" spans="1:10" ht="11.25" customHeight="1">
      <c r="A56" s="41" t="s">
        <v>90</v>
      </c>
      <c r="B56" s="36">
        <v>757947</v>
      </c>
      <c r="C56" s="37">
        <v>1241377</v>
      </c>
      <c r="D56" s="37">
        <v>28954</v>
      </c>
      <c r="E56" s="37">
        <v>19825462</v>
      </c>
      <c r="F56" s="37">
        <v>898689</v>
      </c>
      <c r="G56" s="37">
        <v>849222</v>
      </c>
      <c r="H56" s="37">
        <v>61006</v>
      </c>
      <c r="I56" s="52">
        <v>23662656</v>
      </c>
      <c r="J56" s="84" t="s">
        <v>90</v>
      </c>
    </row>
    <row r="57" spans="1:10" ht="11.25" customHeight="1">
      <c r="A57" s="41" t="s">
        <v>91</v>
      </c>
      <c r="B57" s="36">
        <v>359300</v>
      </c>
      <c r="C57" s="37">
        <v>427197</v>
      </c>
      <c r="D57" s="37">
        <v>19140</v>
      </c>
      <c r="E57" s="37">
        <v>8228548</v>
      </c>
      <c r="F57" s="37">
        <v>145489</v>
      </c>
      <c r="G57" s="37">
        <v>304775</v>
      </c>
      <c r="H57" s="37">
        <v>12397</v>
      </c>
      <c r="I57" s="52">
        <v>9496847</v>
      </c>
      <c r="J57" s="84" t="s">
        <v>91</v>
      </c>
    </row>
    <row r="58" spans="1:10" ht="11.25" customHeight="1">
      <c r="A58" s="41" t="s">
        <v>92</v>
      </c>
      <c r="B58" s="36">
        <v>570498</v>
      </c>
      <c r="C58" s="37">
        <v>898624</v>
      </c>
      <c r="D58" s="37">
        <v>40086</v>
      </c>
      <c r="E58" s="37">
        <v>16187932</v>
      </c>
      <c r="F58" s="37">
        <v>569288</v>
      </c>
      <c r="G58" s="37">
        <v>715585</v>
      </c>
      <c r="H58" s="37">
        <v>34431</v>
      </c>
      <c r="I58" s="52">
        <v>19016445</v>
      </c>
      <c r="J58" s="85" t="s">
        <v>92</v>
      </c>
    </row>
    <row r="59" spans="1:10" ht="11.25" customHeight="1">
      <c r="A59" s="41" t="s">
        <v>93</v>
      </c>
      <c r="B59" s="36">
        <v>566585</v>
      </c>
      <c r="C59" s="37">
        <v>4045582</v>
      </c>
      <c r="D59" s="37">
        <v>54880</v>
      </c>
      <c r="E59" s="37">
        <v>45983483</v>
      </c>
      <c r="F59" s="37">
        <v>2380943</v>
      </c>
      <c r="G59" s="37">
        <v>6905984</v>
      </c>
      <c r="H59" s="37">
        <v>1013115</v>
      </c>
      <c r="I59" s="52">
        <v>60950572</v>
      </c>
      <c r="J59" s="88" t="s">
        <v>93</v>
      </c>
    </row>
    <row r="60" spans="1:10" ht="11.25" customHeight="1">
      <c r="A60" s="41" t="s">
        <v>94</v>
      </c>
      <c r="B60" s="80">
        <v>663250</v>
      </c>
      <c r="C60" s="81">
        <v>2259701</v>
      </c>
      <c r="D60" s="81">
        <v>67122</v>
      </c>
      <c r="E60" s="81">
        <v>30681889</v>
      </c>
      <c r="F60" s="81">
        <v>805606</v>
      </c>
      <c r="G60" s="81">
        <v>1369492</v>
      </c>
      <c r="H60" s="81">
        <v>92956</v>
      </c>
      <c r="I60" s="60">
        <v>35940015</v>
      </c>
      <c r="J60" s="65" t="s">
        <v>94</v>
      </c>
    </row>
    <row r="61" spans="1:10" s="5" customFormat="1" ht="11.25">
      <c r="A61" s="70" t="s">
        <v>95</v>
      </c>
      <c r="B61" s="78">
        <v>25235997</v>
      </c>
      <c r="C61" s="79">
        <v>161807288</v>
      </c>
      <c r="D61" s="79">
        <v>3129119</v>
      </c>
      <c r="E61" s="79">
        <v>832948353</v>
      </c>
      <c r="F61" s="79">
        <v>28732772</v>
      </c>
      <c r="G61" s="79">
        <v>112282833</v>
      </c>
      <c r="H61" s="79">
        <v>16494417</v>
      </c>
      <c r="I61" s="82">
        <v>1180630780</v>
      </c>
      <c r="J61" s="87" t="s">
        <v>134</v>
      </c>
    </row>
    <row r="62" spans="1:10" ht="11.25">
      <c r="A62" s="49"/>
      <c r="B62" s="46"/>
      <c r="C62" s="47"/>
      <c r="D62" s="47"/>
      <c r="E62" s="47"/>
      <c r="F62" s="47"/>
      <c r="G62" s="47"/>
      <c r="H62" s="47"/>
      <c r="I62" s="54"/>
      <c r="J62" s="57"/>
    </row>
    <row r="63" spans="1:10" ht="11.25" customHeight="1">
      <c r="A63" s="41" t="s">
        <v>96</v>
      </c>
      <c r="B63" s="36">
        <v>134303</v>
      </c>
      <c r="C63" s="37">
        <v>934455</v>
      </c>
      <c r="D63" s="37">
        <v>5121</v>
      </c>
      <c r="E63" s="37">
        <v>6410079</v>
      </c>
      <c r="F63" s="37">
        <v>218359</v>
      </c>
      <c r="G63" s="37">
        <v>253562</v>
      </c>
      <c r="H63" s="37">
        <v>65735</v>
      </c>
      <c r="I63" s="52">
        <v>8021614</v>
      </c>
      <c r="J63" s="83" t="s">
        <v>96</v>
      </c>
    </row>
    <row r="64" spans="1:10" ht="11.25" customHeight="1">
      <c r="A64" s="41" t="s">
        <v>97</v>
      </c>
      <c r="B64" s="36">
        <v>427262</v>
      </c>
      <c r="C64" s="37">
        <v>1691944</v>
      </c>
      <c r="D64" s="37">
        <v>15796</v>
      </c>
      <c r="E64" s="37">
        <v>16958637</v>
      </c>
      <c r="F64" s="37">
        <v>381321</v>
      </c>
      <c r="G64" s="37">
        <v>791382</v>
      </c>
      <c r="H64" s="37">
        <v>107733</v>
      </c>
      <c r="I64" s="52">
        <v>20374075</v>
      </c>
      <c r="J64" s="86" t="s">
        <v>97</v>
      </c>
    </row>
    <row r="65" spans="1:10" ht="11.25" customHeight="1">
      <c r="A65" s="41" t="s">
        <v>98</v>
      </c>
      <c r="B65" s="36">
        <v>163590</v>
      </c>
      <c r="C65" s="37">
        <v>345389</v>
      </c>
      <c r="D65" s="37">
        <v>1953</v>
      </c>
      <c r="E65" s="37">
        <v>5373794</v>
      </c>
      <c r="F65" s="37">
        <v>144445</v>
      </c>
      <c r="G65" s="37">
        <v>206788</v>
      </c>
      <c r="H65" s="37">
        <v>10852</v>
      </c>
      <c r="I65" s="52">
        <v>6246812</v>
      </c>
      <c r="J65" s="86" t="s">
        <v>98</v>
      </c>
    </row>
    <row r="66" spans="1:10" ht="11.25" customHeight="1">
      <c r="A66" s="41" t="s">
        <v>99</v>
      </c>
      <c r="B66" s="36">
        <v>266823</v>
      </c>
      <c r="C66" s="37">
        <v>581207</v>
      </c>
      <c r="D66" s="37">
        <v>8577</v>
      </c>
      <c r="E66" s="37">
        <v>6575788</v>
      </c>
      <c r="F66" s="37">
        <v>102558</v>
      </c>
      <c r="G66" s="37">
        <v>302332</v>
      </c>
      <c r="H66" s="37">
        <v>41649</v>
      </c>
      <c r="I66" s="52">
        <v>7878934</v>
      </c>
      <c r="J66" s="86" t="s">
        <v>99</v>
      </c>
    </row>
    <row r="67" spans="1:10" ht="11.25" customHeight="1">
      <c r="A67" s="41" t="s">
        <v>100</v>
      </c>
      <c r="B67" s="36">
        <v>2307362</v>
      </c>
      <c r="C67" s="37">
        <v>9820348</v>
      </c>
      <c r="D67" s="37">
        <v>395472</v>
      </c>
      <c r="E67" s="37">
        <v>67168502</v>
      </c>
      <c r="F67" s="37">
        <v>2116845</v>
      </c>
      <c r="G67" s="37">
        <v>3489270</v>
      </c>
      <c r="H67" s="37">
        <v>1172154</v>
      </c>
      <c r="I67" s="52">
        <v>86469953</v>
      </c>
      <c r="J67" s="84" t="s">
        <v>100</v>
      </c>
    </row>
    <row r="68" spans="1:10" ht="11.25" customHeight="1">
      <c r="A68" s="41" t="s">
        <v>101</v>
      </c>
      <c r="B68" s="36">
        <v>1485738</v>
      </c>
      <c r="C68" s="37">
        <v>2162115</v>
      </c>
      <c r="D68" s="37">
        <v>179231</v>
      </c>
      <c r="E68" s="37">
        <v>26952407</v>
      </c>
      <c r="F68" s="37">
        <v>1341099</v>
      </c>
      <c r="G68" s="37">
        <v>1481652</v>
      </c>
      <c r="H68" s="37">
        <v>138670</v>
      </c>
      <c r="I68" s="52">
        <v>33740912</v>
      </c>
      <c r="J68" s="85" t="s">
        <v>101</v>
      </c>
    </row>
    <row r="69" spans="1:10" ht="11.25" customHeight="1">
      <c r="A69" s="41" t="s">
        <v>102</v>
      </c>
      <c r="B69" s="36">
        <v>610684</v>
      </c>
      <c r="C69" s="37">
        <v>2284394</v>
      </c>
      <c r="D69" s="37">
        <v>76834</v>
      </c>
      <c r="E69" s="37">
        <v>23955946</v>
      </c>
      <c r="F69" s="37">
        <v>557793</v>
      </c>
      <c r="G69" s="37">
        <v>1149536</v>
      </c>
      <c r="H69" s="37">
        <v>133676</v>
      </c>
      <c r="I69" s="52">
        <v>28768862</v>
      </c>
      <c r="J69" s="86" t="s">
        <v>102</v>
      </c>
    </row>
    <row r="70" spans="1:10" ht="11.25" customHeight="1">
      <c r="A70" s="41" t="s">
        <v>103</v>
      </c>
      <c r="B70" s="36">
        <v>670778</v>
      </c>
      <c r="C70" s="37">
        <v>1348864</v>
      </c>
      <c r="D70" s="37">
        <v>102576</v>
      </c>
      <c r="E70" s="37">
        <v>18258246</v>
      </c>
      <c r="F70" s="37">
        <v>191717</v>
      </c>
      <c r="G70" s="37">
        <v>896050</v>
      </c>
      <c r="H70" s="37">
        <v>92455</v>
      </c>
      <c r="I70" s="52">
        <v>21560686</v>
      </c>
      <c r="J70" s="86" t="s">
        <v>103</v>
      </c>
    </row>
    <row r="71" spans="1:10" ht="11.25" customHeight="1">
      <c r="A71" s="41" t="s">
        <v>104</v>
      </c>
      <c r="B71" s="36">
        <v>722688</v>
      </c>
      <c r="C71" s="37">
        <v>1761463</v>
      </c>
      <c r="D71" s="37">
        <v>162207</v>
      </c>
      <c r="E71" s="37">
        <v>23394173</v>
      </c>
      <c r="F71" s="37">
        <v>572703</v>
      </c>
      <c r="G71" s="37">
        <v>2177136</v>
      </c>
      <c r="H71" s="37">
        <v>358747</v>
      </c>
      <c r="I71" s="52">
        <v>29149117</v>
      </c>
      <c r="J71" s="86" t="s">
        <v>104</v>
      </c>
    </row>
    <row r="72" spans="1:10" ht="11.25" customHeight="1">
      <c r="A72" s="41" t="s">
        <v>105</v>
      </c>
      <c r="B72" s="36">
        <v>282636</v>
      </c>
      <c r="C72" s="37">
        <v>501269</v>
      </c>
      <c r="D72" s="37">
        <v>17139</v>
      </c>
      <c r="E72" s="37">
        <v>4572222</v>
      </c>
      <c r="F72" s="37">
        <v>77473</v>
      </c>
      <c r="G72" s="37">
        <v>182401</v>
      </c>
      <c r="H72" s="37">
        <v>23482</v>
      </c>
      <c r="I72" s="52">
        <v>5656624</v>
      </c>
      <c r="J72" s="86" t="s">
        <v>105</v>
      </c>
    </row>
    <row r="73" spans="1:10" ht="11.25" customHeight="1">
      <c r="A73" s="41" t="s">
        <v>106</v>
      </c>
      <c r="B73" s="36">
        <v>355811</v>
      </c>
      <c r="C73" s="37">
        <v>10482124</v>
      </c>
      <c r="D73" s="37">
        <v>53286</v>
      </c>
      <c r="E73" s="37">
        <v>15092972</v>
      </c>
      <c r="F73" s="37">
        <v>288681</v>
      </c>
      <c r="G73" s="37">
        <v>612533</v>
      </c>
      <c r="H73" s="37">
        <v>102823</v>
      </c>
      <c r="I73" s="52">
        <v>26988229</v>
      </c>
      <c r="J73" s="86" t="s">
        <v>106</v>
      </c>
    </row>
    <row r="74" spans="1:10" ht="11.25" customHeight="1">
      <c r="A74" s="41" t="s">
        <v>107</v>
      </c>
      <c r="B74" s="36">
        <v>591332</v>
      </c>
      <c r="C74" s="37">
        <v>1291095</v>
      </c>
      <c r="D74" s="37">
        <v>49031</v>
      </c>
      <c r="E74" s="37">
        <v>11870063</v>
      </c>
      <c r="F74" s="37">
        <v>306534</v>
      </c>
      <c r="G74" s="37">
        <v>461030</v>
      </c>
      <c r="H74" s="37">
        <v>44901</v>
      </c>
      <c r="I74" s="52">
        <v>14613987</v>
      </c>
      <c r="J74" s="86" t="s">
        <v>107</v>
      </c>
    </row>
    <row r="75" spans="1:10" ht="11.25" customHeight="1">
      <c r="A75" s="41" t="s">
        <v>108</v>
      </c>
      <c r="B75" s="36">
        <v>236687</v>
      </c>
      <c r="C75" s="37">
        <v>255301</v>
      </c>
      <c r="D75" s="37">
        <v>12932</v>
      </c>
      <c r="E75" s="37">
        <v>3391694</v>
      </c>
      <c r="F75" s="37">
        <v>37131</v>
      </c>
      <c r="G75" s="37">
        <v>126597</v>
      </c>
      <c r="H75" s="37">
        <v>56356</v>
      </c>
      <c r="I75" s="52">
        <v>4116697</v>
      </c>
      <c r="J75" s="86" t="s">
        <v>108</v>
      </c>
    </row>
    <row r="76" spans="1:10" ht="11.25" customHeight="1">
      <c r="A76" s="41" t="s">
        <v>109</v>
      </c>
      <c r="B76" s="36">
        <v>173457</v>
      </c>
      <c r="C76" s="37">
        <v>240141</v>
      </c>
      <c r="D76" s="37">
        <v>13121</v>
      </c>
      <c r="E76" s="37">
        <v>3223283</v>
      </c>
      <c r="F76" s="37">
        <v>75126</v>
      </c>
      <c r="G76" s="37">
        <v>252999</v>
      </c>
      <c r="H76" s="37">
        <v>125</v>
      </c>
      <c r="I76" s="52">
        <v>3978252</v>
      </c>
      <c r="J76" s="84" t="s">
        <v>109</v>
      </c>
    </row>
    <row r="77" spans="1:10" ht="11.25" customHeight="1">
      <c r="A77" s="41" t="s">
        <v>110</v>
      </c>
      <c r="B77" s="36">
        <v>611285</v>
      </c>
      <c r="C77" s="37">
        <v>720220</v>
      </c>
      <c r="D77" s="37">
        <v>23420</v>
      </c>
      <c r="E77" s="37">
        <v>14926960</v>
      </c>
      <c r="F77" s="37">
        <v>445523</v>
      </c>
      <c r="G77" s="37">
        <v>624880</v>
      </c>
      <c r="H77" s="37">
        <v>59505</v>
      </c>
      <c r="I77" s="52">
        <v>17411794</v>
      </c>
      <c r="J77" s="84" t="s">
        <v>110</v>
      </c>
    </row>
    <row r="78" spans="1:10" ht="11.25" customHeight="1">
      <c r="A78" s="95" t="s">
        <v>111</v>
      </c>
      <c r="B78" s="96">
        <v>293504</v>
      </c>
      <c r="C78" s="97">
        <v>249340</v>
      </c>
      <c r="D78" s="97">
        <v>3281</v>
      </c>
      <c r="E78" s="97">
        <v>4240288</v>
      </c>
      <c r="F78" s="97">
        <v>37111</v>
      </c>
      <c r="G78" s="97">
        <v>178507</v>
      </c>
      <c r="H78" s="97">
        <v>4896</v>
      </c>
      <c r="I78" s="98">
        <v>5006928</v>
      </c>
      <c r="J78" s="84" t="s">
        <v>111</v>
      </c>
    </row>
    <row r="79" spans="1:10" ht="11.25" customHeight="1">
      <c r="A79" s="41" t="s">
        <v>112</v>
      </c>
      <c r="B79" s="36">
        <v>101619</v>
      </c>
      <c r="C79" s="37">
        <v>84306</v>
      </c>
      <c r="D79" s="37">
        <v>10880</v>
      </c>
      <c r="E79" s="37">
        <v>2332093</v>
      </c>
      <c r="F79" s="37">
        <v>138889</v>
      </c>
      <c r="G79" s="37">
        <v>113911</v>
      </c>
      <c r="H79" s="37">
        <v>24487</v>
      </c>
      <c r="I79" s="52">
        <v>2806184</v>
      </c>
      <c r="J79" s="99" t="s">
        <v>112</v>
      </c>
    </row>
    <row r="80" spans="1:10" ht="11.25" customHeight="1">
      <c r="A80" s="41" t="s">
        <v>113</v>
      </c>
      <c r="B80" s="36">
        <v>104116</v>
      </c>
      <c r="C80" s="37">
        <v>385074</v>
      </c>
      <c r="D80" s="37">
        <v>5308</v>
      </c>
      <c r="E80" s="37">
        <v>2958569</v>
      </c>
      <c r="F80" s="37">
        <v>465211</v>
      </c>
      <c r="G80" s="37">
        <v>90117</v>
      </c>
      <c r="H80" s="37">
        <v>1851</v>
      </c>
      <c r="I80" s="52">
        <v>4010246</v>
      </c>
      <c r="J80" s="84" t="s">
        <v>113</v>
      </c>
    </row>
    <row r="81" spans="1:10" ht="11.25" customHeight="1">
      <c r="A81" s="41" t="s">
        <v>114</v>
      </c>
      <c r="B81" s="36">
        <v>348162</v>
      </c>
      <c r="C81" s="37">
        <v>405752</v>
      </c>
      <c r="D81" s="37">
        <v>4038</v>
      </c>
      <c r="E81" s="37">
        <v>5291345</v>
      </c>
      <c r="F81" s="37">
        <v>27888</v>
      </c>
      <c r="G81" s="37">
        <v>300046</v>
      </c>
      <c r="H81" s="37">
        <v>2131</v>
      </c>
      <c r="I81" s="52">
        <v>6379363</v>
      </c>
      <c r="J81" s="85" t="s">
        <v>114</v>
      </c>
    </row>
    <row r="82" spans="1:10" ht="11.25" customHeight="1">
      <c r="A82" s="41" t="s">
        <v>115</v>
      </c>
      <c r="B82" s="36">
        <v>93179</v>
      </c>
      <c r="C82" s="37">
        <v>524111</v>
      </c>
      <c r="D82" s="37">
        <v>1171</v>
      </c>
      <c r="E82" s="37">
        <v>1575341</v>
      </c>
      <c r="F82" s="37">
        <v>7814</v>
      </c>
      <c r="G82" s="37">
        <v>63974</v>
      </c>
      <c r="H82" s="37">
        <v>1217</v>
      </c>
      <c r="I82" s="52">
        <v>2266807</v>
      </c>
      <c r="J82" s="84" t="s">
        <v>115</v>
      </c>
    </row>
    <row r="83" spans="1:10" ht="11.25" customHeight="1">
      <c r="A83" s="41" t="s">
        <v>116</v>
      </c>
      <c r="B83" s="36">
        <v>226286</v>
      </c>
      <c r="C83" s="37">
        <v>225741</v>
      </c>
      <c r="D83" s="37">
        <v>4802</v>
      </c>
      <c r="E83" s="37">
        <v>2831127</v>
      </c>
      <c r="F83" s="37">
        <v>77197</v>
      </c>
      <c r="G83" s="37">
        <v>179983</v>
      </c>
      <c r="H83" s="37">
        <v>6421</v>
      </c>
      <c r="I83" s="52">
        <v>3551556</v>
      </c>
      <c r="J83" s="85" t="s">
        <v>116</v>
      </c>
    </row>
    <row r="84" spans="1:10" ht="11.25" customHeight="1">
      <c r="A84" s="70" t="s">
        <v>117</v>
      </c>
      <c r="B84" s="72">
        <v>10207302</v>
      </c>
      <c r="C84" s="73">
        <v>36294652</v>
      </c>
      <c r="D84" s="73">
        <v>1146178</v>
      </c>
      <c r="E84" s="73">
        <v>267353531</v>
      </c>
      <c r="F84" s="73">
        <v>7611418</v>
      </c>
      <c r="G84" s="73">
        <v>13934686</v>
      </c>
      <c r="H84" s="73">
        <v>2449868</v>
      </c>
      <c r="I84" s="74">
        <v>338997634</v>
      </c>
      <c r="J84" s="87" t="s">
        <v>135</v>
      </c>
    </row>
    <row r="85" spans="1:10" ht="11.25">
      <c r="A85" s="49"/>
      <c r="B85" s="46"/>
      <c r="C85" s="47"/>
      <c r="D85" s="47"/>
      <c r="E85" s="47"/>
      <c r="F85" s="47"/>
      <c r="G85" s="47"/>
      <c r="H85" s="47"/>
      <c r="I85" s="54"/>
      <c r="J85" s="57"/>
    </row>
    <row r="86" spans="1:10" ht="11.25" customHeight="1">
      <c r="A86" s="41" t="s">
        <v>118</v>
      </c>
      <c r="B86" s="36">
        <v>1320009</v>
      </c>
      <c r="C86" s="37">
        <v>2445193</v>
      </c>
      <c r="D86" s="37">
        <v>232637</v>
      </c>
      <c r="E86" s="37">
        <v>26995552</v>
      </c>
      <c r="F86" s="37">
        <v>704671</v>
      </c>
      <c r="G86" s="37">
        <v>1374061</v>
      </c>
      <c r="H86" s="37">
        <v>109883</v>
      </c>
      <c r="I86" s="52">
        <v>33182006</v>
      </c>
      <c r="J86" s="83" t="s">
        <v>118</v>
      </c>
    </row>
    <row r="87" spans="1:10" ht="11.25" customHeight="1">
      <c r="A87" s="41" t="s">
        <v>119</v>
      </c>
      <c r="B87" s="36">
        <v>889258</v>
      </c>
      <c r="C87" s="37">
        <v>722579</v>
      </c>
      <c r="D87" s="37">
        <v>69764</v>
      </c>
      <c r="E87" s="37">
        <v>12620018</v>
      </c>
      <c r="F87" s="37">
        <v>571864</v>
      </c>
      <c r="G87" s="37">
        <v>567095</v>
      </c>
      <c r="H87" s="37">
        <v>9633</v>
      </c>
      <c r="I87" s="52">
        <v>15450210</v>
      </c>
      <c r="J87" s="84" t="s">
        <v>119</v>
      </c>
    </row>
    <row r="88" spans="1:10" ht="11.25" customHeight="1">
      <c r="A88" s="41" t="s">
        <v>120</v>
      </c>
      <c r="B88" s="36">
        <v>267198</v>
      </c>
      <c r="C88" s="37">
        <v>103798</v>
      </c>
      <c r="D88" s="37">
        <v>1958</v>
      </c>
      <c r="E88" s="37">
        <v>4119014</v>
      </c>
      <c r="F88" s="37">
        <v>122344</v>
      </c>
      <c r="G88" s="37">
        <v>161306</v>
      </c>
      <c r="H88" s="37">
        <v>39658</v>
      </c>
      <c r="I88" s="52">
        <v>4815275</v>
      </c>
      <c r="J88" s="84" t="s">
        <v>120</v>
      </c>
    </row>
    <row r="89" spans="1:10" ht="11.25" customHeight="1">
      <c r="A89" s="41" t="s">
        <v>121</v>
      </c>
      <c r="B89" s="36">
        <v>63236</v>
      </c>
      <c r="C89" s="37">
        <v>21393</v>
      </c>
      <c r="D89" s="37">
        <v>3119</v>
      </c>
      <c r="E89" s="37">
        <v>1410814</v>
      </c>
      <c r="F89" s="37">
        <v>51345</v>
      </c>
      <c r="G89" s="37">
        <v>84246</v>
      </c>
      <c r="H89" s="37" t="s">
        <v>142</v>
      </c>
      <c r="I89" s="52">
        <v>1634153</v>
      </c>
      <c r="J89" s="85" t="s">
        <v>121</v>
      </c>
    </row>
    <row r="90" spans="1:10" ht="11.25" customHeight="1">
      <c r="A90" s="70" t="s">
        <v>122</v>
      </c>
      <c r="B90" s="72">
        <v>2539700</v>
      </c>
      <c r="C90" s="73">
        <v>3292962</v>
      </c>
      <c r="D90" s="73">
        <v>307478</v>
      </c>
      <c r="E90" s="73">
        <v>45145398</v>
      </c>
      <c r="F90" s="73">
        <v>1450224</v>
      </c>
      <c r="G90" s="73">
        <v>2186708</v>
      </c>
      <c r="H90" s="73">
        <v>159173</v>
      </c>
      <c r="I90" s="74">
        <v>55081644</v>
      </c>
      <c r="J90" s="87" t="s">
        <v>136</v>
      </c>
    </row>
    <row r="91" spans="1:10" ht="11.25">
      <c r="A91" s="49"/>
      <c r="B91" s="46"/>
      <c r="C91" s="47"/>
      <c r="D91" s="47"/>
      <c r="E91" s="47"/>
      <c r="F91" s="47"/>
      <c r="G91" s="47"/>
      <c r="H91" s="47"/>
      <c r="I91" s="54"/>
      <c r="J91" s="57"/>
    </row>
    <row r="92" spans="1:10" ht="11.25" customHeight="1">
      <c r="A92" s="41" t="s">
        <v>123</v>
      </c>
      <c r="B92" s="36">
        <v>954594</v>
      </c>
      <c r="C92" s="37">
        <v>2687472</v>
      </c>
      <c r="D92" s="37">
        <v>113259</v>
      </c>
      <c r="E92" s="37">
        <v>20925264</v>
      </c>
      <c r="F92" s="37">
        <v>894232</v>
      </c>
      <c r="G92" s="37">
        <v>1109805</v>
      </c>
      <c r="H92" s="37">
        <v>33497</v>
      </c>
      <c r="I92" s="52">
        <v>26718124</v>
      </c>
      <c r="J92" s="66" t="s">
        <v>123</v>
      </c>
    </row>
    <row r="93" spans="1:10" ht="11.25" customHeight="1">
      <c r="A93" s="41" t="s">
        <v>124</v>
      </c>
      <c r="B93" s="38">
        <v>132757</v>
      </c>
      <c r="C93" s="39">
        <v>291223</v>
      </c>
      <c r="D93" s="39">
        <v>4401</v>
      </c>
      <c r="E93" s="39">
        <v>2260884</v>
      </c>
      <c r="F93" s="39">
        <v>55474</v>
      </c>
      <c r="G93" s="39">
        <v>113609</v>
      </c>
      <c r="H93" s="39">
        <v>623</v>
      </c>
      <c r="I93" s="53">
        <v>2858971</v>
      </c>
      <c r="J93" s="64" t="s">
        <v>124</v>
      </c>
    </row>
    <row r="94" spans="1:10" ht="11.25" customHeight="1">
      <c r="A94" s="41" t="s">
        <v>125</v>
      </c>
      <c r="B94" s="38">
        <v>126211</v>
      </c>
      <c r="C94" s="39">
        <v>110854</v>
      </c>
      <c r="D94" s="39">
        <v>5791</v>
      </c>
      <c r="E94" s="39">
        <v>1952705</v>
      </c>
      <c r="F94" s="39">
        <v>21081</v>
      </c>
      <c r="G94" s="39">
        <v>91936</v>
      </c>
      <c r="H94" s="39">
        <v>288</v>
      </c>
      <c r="I94" s="53">
        <v>2308865</v>
      </c>
      <c r="J94" s="64" t="s">
        <v>125</v>
      </c>
    </row>
    <row r="95" spans="1:10" ht="11.25" customHeight="1">
      <c r="A95" s="41" t="s">
        <v>126</v>
      </c>
      <c r="B95" s="38">
        <v>214149</v>
      </c>
      <c r="C95" s="39">
        <v>164837</v>
      </c>
      <c r="D95" s="39">
        <v>13619</v>
      </c>
      <c r="E95" s="39">
        <v>3449988</v>
      </c>
      <c r="F95" s="39">
        <v>70650</v>
      </c>
      <c r="G95" s="39">
        <v>239230</v>
      </c>
      <c r="H95" s="39" t="s">
        <v>142</v>
      </c>
      <c r="I95" s="53">
        <v>4152473</v>
      </c>
      <c r="J95" s="64" t="s">
        <v>126</v>
      </c>
    </row>
    <row r="96" spans="1:10" ht="11.25" customHeight="1">
      <c r="A96" s="41" t="s">
        <v>127</v>
      </c>
      <c r="B96" s="38">
        <v>110717</v>
      </c>
      <c r="C96" s="39">
        <v>52318</v>
      </c>
      <c r="D96" s="39">
        <v>14048</v>
      </c>
      <c r="E96" s="39">
        <v>1972586</v>
      </c>
      <c r="F96" s="39">
        <v>30649</v>
      </c>
      <c r="G96" s="39">
        <v>99218</v>
      </c>
      <c r="H96" s="39">
        <v>294</v>
      </c>
      <c r="I96" s="53">
        <v>2279829</v>
      </c>
      <c r="J96" s="64" t="s">
        <v>127</v>
      </c>
    </row>
    <row r="97" spans="1:10" ht="11.25" customHeight="1">
      <c r="A97" s="41" t="s">
        <v>128</v>
      </c>
      <c r="B97" s="38">
        <v>329394</v>
      </c>
      <c r="C97" s="39">
        <v>117344</v>
      </c>
      <c r="D97" s="39">
        <v>4131</v>
      </c>
      <c r="E97" s="39">
        <v>4365780</v>
      </c>
      <c r="F97" s="39">
        <v>55643</v>
      </c>
      <c r="G97" s="39">
        <v>227972</v>
      </c>
      <c r="H97" s="39">
        <v>781</v>
      </c>
      <c r="I97" s="53">
        <v>5101044</v>
      </c>
      <c r="J97" s="64" t="s">
        <v>128</v>
      </c>
    </row>
    <row r="98" spans="1:10" ht="11.25" customHeight="1">
      <c r="A98" s="41" t="s">
        <v>129</v>
      </c>
      <c r="B98" s="38">
        <v>153608</v>
      </c>
      <c r="C98" s="39">
        <v>54810</v>
      </c>
      <c r="D98" s="39">
        <v>5132</v>
      </c>
      <c r="E98" s="39">
        <v>2145149</v>
      </c>
      <c r="F98" s="39">
        <v>142253</v>
      </c>
      <c r="G98" s="39">
        <v>115272</v>
      </c>
      <c r="H98" s="39">
        <v>194</v>
      </c>
      <c r="I98" s="53">
        <v>2616419</v>
      </c>
      <c r="J98" s="64" t="s">
        <v>129</v>
      </c>
    </row>
    <row r="99" spans="1:10" ht="11.25" customHeight="1">
      <c r="A99" s="92" t="s">
        <v>130</v>
      </c>
      <c r="B99" s="93">
        <v>2021430</v>
      </c>
      <c r="C99" s="94">
        <v>3478858</v>
      </c>
      <c r="D99" s="94">
        <v>160380</v>
      </c>
      <c r="E99" s="94">
        <v>37072357</v>
      </c>
      <c r="F99" s="94">
        <v>1269981</v>
      </c>
      <c r="G99" s="94">
        <v>1997041</v>
      </c>
      <c r="H99" s="94">
        <v>35678</v>
      </c>
      <c r="I99" s="90">
        <v>46035725</v>
      </c>
      <c r="J99" s="91" t="s">
        <v>137</v>
      </c>
    </row>
    <row r="100" spans="1:10" ht="11.25">
      <c r="A100" s="42"/>
      <c r="B100" s="29"/>
      <c r="C100" s="13"/>
      <c r="D100" s="13"/>
      <c r="E100" s="13"/>
      <c r="F100" s="13"/>
      <c r="G100" s="13"/>
      <c r="H100" s="13"/>
      <c r="I100" s="7"/>
      <c r="J100" s="25"/>
    </row>
    <row r="101" spans="1:10" ht="12" thickBot="1">
      <c r="A101" s="45"/>
      <c r="B101" s="30"/>
      <c r="C101" s="27"/>
      <c r="D101" s="27"/>
      <c r="E101" s="27"/>
      <c r="F101" s="27"/>
      <c r="G101" s="27"/>
      <c r="H101" s="27"/>
      <c r="I101" s="55"/>
      <c r="J101" s="58"/>
    </row>
    <row r="102" spans="1:11" s="5" customFormat="1" ht="21" customHeight="1" thickBot="1" thickTop="1">
      <c r="A102" s="43" t="s">
        <v>29</v>
      </c>
      <c r="B102" s="31">
        <v>48247072</v>
      </c>
      <c r="C102" s="26">
        <v>228126711</v>
      </c>
      <c r="D102" s="26">
        <v>5428973</v>
      </c>
      <c r="E102" s="26">
        <v>1394039268</v>
      </c>
      <c r="F102" s="26">
        <v>44082193</v>
      </c>
      <c r="G102" s="26">
        <v>143668619</v>
      </c>
      <c r="H102" s="26">
        <v>21566740</v>
      </c>
      <c r="I102" s="56">
        <v>1885159575</v>
      </c>
      <c r="J102" s="59" t="s">
        <v>33</v>
      </c>
      <c r="K102" s="21"/>
    </row>
    <row r="103" spans="1:9" ht="11.25">
      <c r="A103" s="9" t="s">
        <v>139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140</v>
      </c>
      <c r="B104" s="48"/>
      <c r="C104" s="48"/>
      <c r="D104" s="48"/>
      <c r="E104" s="48"/>
      <c r="F104" s="48"/>
      <c r="G104" s="48"/>
      <c r="H104" s="48"/>
      <c r="I104" s="48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（Ｈ24）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zoomScalePageLayoutView="0" workbookViewId="0" topLeftCell="A1">
      <pane xSplit="1" ySplit="5" topLeftCell="B84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F108" sqref="F108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50" t="s">
        <v>31</v>
      </c>
      <c r="B2" s="152" t="s">
        <v>28</v>
      </c>
      <c r="C2" s="154" t="s">
        <v>32</v>
      </c>
      <c r="D2" s="156" t="s">
        <v>41</v>
      </c>
      <c r="E2" s="158" t="s">
        <v>21</v>
      </c>
      <c r="F2" s="156" t="s">
        <v>40</v>
      </c>
      <c r="G2" s="145" t="s">
        <v>39</v>
      </c>
      <c r="H2" s="147" t="s">
        <v>35</v>
      </c>
    </row>
    <row r="3" spans="1:8" ht="11.25" customHeight="1">
      <c r="A3" s="151"/>
      <c r="B3" s="153"/>
      <c r="C3" s="155"/>
      <c r="D3" s="157"/>
      <c r="E3" s="159"/>
      <c r="F3" s="157"/>
      <c r="G3" s="146"/>
      <c r="H3" s="148"/>
    </row>
    <row r="4" spans="1:8" ht="22.5" customHeight="1">
      <c r="A4" s="151"/>
      <c r="B4" s="153"/>
      <c r="C4" s="155"/>
      <c r="D4" s="157"/>
      <c r="E4" s="159"/>
      <c r="F4" s="157"/>
      <c r="G4" s="146"/>
      <c r="H4" s="149"/>
    </row>
    <row r="5" spans="1:8" s="2" customFormat="1" ht="11.25">
      <c r="A5" s="101"/>
      <c r="B5" s="116" t="s">
        <v>30</v>
      </c>
      <c r="C5" s="116" t="s">
        <v>30</v>
      </c>
      <c r="D5" s="116" t="s">
        <v>30</v>
      </c>
      <c r="E5" s="116" t="s">
        <v>30</v>
      </c>
      <c r="F5" s="117" t="s">
        <v>30</v>
      </c>
      <c r="G5" s="116" t="s">
        <v>30</v>
      </c>
      <c r="H5" s="102"/>
    </row>
    <row r="6" spans="1:8" ht="11.25" customHeight="1">
      <c r="A6" s="103" t="s">
        <v>42</v>
      </c>
      <c r="B6" s="118">
        <v>106</v>
      </c>
      <c r="C6" s="119">
        <v>236</v>
      </c>
      <c r="D6" s="119">
        <v>51</v>
      </c>
      <c r="E6" s="119">
        <v>6742</v>
      </c>
      <c r="F6" s="119">
        <v>5645</v>
      </c>
      <c r="G6" s="118">
        <v>38</v>
      </c>
      <c r="H6" s="104" t="str">
        <f>IF(A6="","",A6)</f>
        <v>大津</v>
      </c>
    </row>
    <row r="7" spans="1:8" ht="11.25" customHeight="1">
      <c r="A7" s="103" t="s">
        <v>43</v>
      </c>
      <c r="B7" s="118">
        <v>58</v>
      </c>
      <c r="C7" s="119">
        <v>116</v>
      </c>
      <c r="D7" s="119">
        <v>20</v>
      </c>
      <c r="E7" s="119">
        <v>3495</v>
      </c>
      <c r="F7" s="119">
        <v>2673</v>
      </c>
      <c r="G7" s="118">
        <v>15</v>
      </c>
      <c r="H7" s="104" t="str">
        <f aca="true" t="shared" si="0" ref="H7:H13">IF(A7="","",A7)</f>
        <v>彦根</v>
      </c>
    </row>
    <row r="8" spans="1:8" ht="11.25" customHeight="1">
      <c r="A8" s="103" t="s">
        <v>44</v>
      </c>
      <c r="B8" s="118">
        <v>68</v>
      </c>
      <c r="C8" s="119">
        <v>158</v>
      </c>
      <c r="D8" s="119">
        <v>14</v>
      </c>
      <c r="E8" s="119">
        <v>3931</v>
      </c>
      <c r="F8" s="119">
        <v>2807</v>
      </c>
      <c r="G8" s="118">
        <v>7</v>
      </c>
      <c r="H8" s="104" t="str">
        <f t="shared" si="0"/>
        <v>長浜</v>
      </c>
    </row>
    <row r="9" spans="1:8" ht="11.25" customHeight="1">
      <c r="A9" s="103" t="s">
        <v>45</v>
      </c>
      <c r="B9" s="118">
        <v>77</v>
      </c>
      <c r="C9" s="119">
        <v>147</v>
      </c>
      <c r="D9" s="119">
        <v>31</v>
      </c>
      <c r="E9" s="119">
        <v>4804</v>
      </c>
      <c r="F9" s="119">
        <v>3436</v>
      </c>
      <c r="G9" s="118">
        <v>13</v>
      </c>
      <c r="H9" s="104" t="str">
        <f t="shared" si="0"/>
        <v>近江八幡</v>
      </c>
    </row>
    <row r="10" spans="1:8" ht="11.25" customHeight="1">
      <c r="A10" s="103" t="s">
        <v>46</v>
      </c>
      <c r="B10" s="118">
        <v>97</v>
      </c>
      <c r="C10" s="119">
        <v>254</v>
      </c>
      <c r="D10" s="119">
        <v>37</v>
      </c>
      <c r="E10" s="119">
        <v>6394</v>
      </c>
      <c r="F10" s="119">
        <v>5608</v>
      </c>
      <c r="G10" s="118">
        <v>29</v>
      </c>
      <c r="H10" s="104" t="str">
        <f t="shared" si="0"/>
        <v>草津</v>
      </c>
    </row>
    <row r="11" spans="1:8" ht="11.25" customHeight="1">
      <c r="A11" s="103" t="s">
        <v>47</v>
      </c>
      <c r="B11" s="118">
        <v>54</v>
      </c>
      <c r="C11" s="119">
        <v>163</v>
      </c>
      <c r="D11" s="119">
        <v>17</v>
      </c>
      <c r="E11" s="119">
        <v>3076</v>
      </c>
      <c r="F11" s="119">
        <v>2361</v>
      </c>
      <c r="G11" s="118">
        <v>17</v>
      </c>
      <c r="H11" s="104" t="str">
        <f t="shared" si="0"/>
        <v>水口</v>
      </c>
    </row>
    <row r="12" spans="1:8" ht="11.25" customHeight="1">
      <c r="A12" s="103" t="s">
        <v>48</v>
      </c>
      <c r="B12" s="118">
        <v>18</v>
      </c>
      <c r="C12" s="119">
        <v>45</v>
      </c>
      <c r="D12" s="119">
        <v>4</v>
      </c>
      <c r="E12" s="119">
        <v>1369</v>
      </c>
      <c r="F12" s="119">
        <v>1050</v>
      </c>
      <c r="G12" s="118">
        <v>1</v>
      </c>
      <c r="H12" s="104" t="str">
        <f t="shared" si="0"/>
        <v>今津</v>
      </c>
    </row>
    <row r="13" spans="1:8" ht="11.25" customHeight="1">
      <c r="A13" s="105" t="s">
        <v>49</v>
      </c>
      <c r="B13" s="120">
        <v>478</v>
      </c>
      <c r="C13" s="121">
        <v>1119</v>
      </c>
      <c r="D13" s="121">
        <v>174</v>
      </c>
      <c r="E13" s="121">
        <v>29811</v>
      </c>
      <c r="F13" s="121">
        <v>23580</v>
      </c>
      <c r="G13" s="120">
        <v>120</v>
      </c>
      <c r="H13" s="106" t="str">
        <f t="shared" si="0"/>
        <v>滋賀県計</v>
      </c>
    </row>
    <row r="14" spans="1:8" ht="11.25">
      <c r="A14" s="107"/>
      <c r="B14" s="122"/>
      <c r="C14" s="123"/>
      <c r="D14" s="123"/>
      <c r="E14" s="123"/>
      <c r="F14" s="123"/>
      <c r="G14" s="124"/>
      <c r="H14" s="108"/>
    </row>
    <row r="15" spans="1:8" ht="11.25" customHeight="1">
      <c r="A15" s="103" t="s">
        <v>50</v>
      </c>
      <c r="B15" s="118">
        <v>67</v>
      </c>
      <c r="C15" s="119">
        <v>221</v>
      </c>
      <c r="D15" s="119">
        <v>35</v>
      </c>
      <c r="E15" s="119">
        <v>7344</v>
      </c>
      <c r="F15" s="119">
        <v>6750</v>
      </c>
      <c r="G15" s="125">
        <v>47</v>
      </c>
      <c r="H15" s="104" t="str">
        <f>IF(A15="","",A15)</f>
        <v>上京</v>
      </c>
    </row>
    <row r="16" spans="1:8" ht="11.25" customHeight="1">
      <c r="A16" s="103" t="s">
        <v>51</v>
      </c>
      <c r="B16" s="118">
        <v>51</v>
      </c>
      <c r="C16" s="119">
        <v>138</v>
      </c>
      <c r="D16" s="119">
        <v>23</v>
      </c>
      <c r="E16" s="119">
        <v>5141</v>
      </c>
      <c r="F16" s="119">
        <v>4576</v>
      </c>
      <c r="G16" s="118">
        <v>48</v>
      </c>
      <c r="H16" s="104" t="str">
        <f aca="true" t="shared" si="1" ref="H16:H28">IF(A16="","",A16)</f>
        <v>左京</v>
      </c>
    </row>
    <row r="17" spans="1:8" ht="11.25" customHeight="1">
      <c r="A17" s="103" t="s">
        <v>52</v>
      </c>
      <c r="B17" s="118">
        <v>76</v>
      </c>
      <c r="C17" s="119">
        <v>329</v>
      </c>
      <c r="D17" s="119">
        <v>32</v>
      </c>
      <c r="E17" s="119">
        <v>6942</v>
      </c>
      <c r="F17" s="119">
        <v>6652</v>
      </c>
      <c r="G17" s="118">
        <v>62</v>
      </c>
      <c r="H17" s="104" t="str">
        <f t="shared" si="1"/>
        <v>中京</v>
      </c>
    </row>
    <row r="18" spans="1:8" ht="11.25" customHeight="1">
      <c r="A18" s="103" t="s">
        <v>53</v>
      </c>
      <c r="B18" s="118">
        <v>38</v>
      </c>
      <c r="C18" s="119">
        <v>154</v>
      </c>
      <c r="D18" s="119">
        <v>23</v>
      </c>
      <c r="E18" s="119">
        <v>5456</v>
      </c>
      <c r="F18" s="119">
        <v>4776</v>
      </c>
      <c r="G18" s="118">
        <v>26</v>
      </c>
      <c r="H18" s="104" t="str">
        <f t="shared" si="1"/>
        <v>東山</v>
      </c>
    </row>
    <row r="19" spans="1:8" ht="11.25" customHeight="1">
      <c r="A19" s="103" t="s">
        <v>54</v>
      </c>
      <c r="B19" s="118">
        <v>132</v>
      </c>
      <c r="C19" s="119">
        <v>647</v>
      </c>
      <c r="D19" s="119">
        <v>66</v>
      </c>
      <c r="E19" s="119">
        <v>9000</v>
      </c>
      <c r="F19" s="119">
        <v>8479</v>
      </c>
      <c r="G19" s="118">
        <v>125</v>
      </c>
      <c r="H19" s="104" t="str">
        <f t="shared" si="1"/>
        <v>下京</v>
      </c>
    </row>
    <row r="20" spans="1:8" ht="11.25" customHeight="1">
      <c r="A20" s="103" t="s">
        <v>55</v>
      </c>
      <c r="B20" s="118">
        <v>130</v>
      </c>
      <c r="C20" s="119">
        <v>319</v>
      </c>
      <c r="D20" s="119">
        <v>62</v>
      </c>
      <c r="E20" s="119">
        <v>10531</v>
      </c>
      <c r="F20" s="119">
        <v>9184</v>
      </c>
      <c r="G20" s="118">
        <v>51</v>
      </c>
      <c r="H20" s="104" t="str">
        <f t="shared" si="1"/>
        <v>右京</v>
      </c>
    </row>
    <row r="21" spans="1:8" ht="11.25" customHeight="1">
      <c r="A21" s="103" t="s">
        <v>56</v>
      </c>
      <c r="B21" s="118">
        <v>75</v>
      </c>
      <c r="C21" s="119">
        <v>218</v>
      </c>
      <c r="D21" s="119">
        <v>36</v>
      </c>
      <c r="E21" s="119">
        <v>6232</v>
      </c>
      <c r="F21" s="119">
        <v>5302</v>
      </c>
      <c r="G21" s="118">
        <v>42</v>
      </c>
      <c r="H21" s="104" t="str">
        <f t="shared" si="1"/>
        <v>伏見</v>
      </c>
    </row>
    <row r="22" spans="1:8" ht="11.25" customHeight="1">
      <c r="A22" s="103" t="s">
        <v>57</v>
      </c>
      <c r="B22" s="118">
        <v>45</v>
      </c>
      <c r="C22" s="119">
        <v>127</v>
      </c>
      <c r="D22" s="119">
        <v>25</v>
      </c>
      <c r="E22" s="119">
        <v>2610</v>
      </c>
      <c r="F22" s="119">
        <v>1943</v>
      </c>
      <c r="G22" s="118">
        <v>5</v>
      </c>
      <c r="H22" s="104" t="str">
        <f t="shared" si="1"/>
        <v>福知山</v>
      </c>
    </row>
    <row r="23" spans="1:8" ht="11.25" customHeight="1">
      <c r="A23" s="103" t="s">
        <v>58</v>
      </c>
      <c r="B23" s="118">
        <v>23</v>
      </c>
      <c r="C23" s="119">
        <v>62</v>
      </c>
      <c r="D23" s="119">
        <v>13</v>
      </c>
      <c r="E23" s="119">
        <v>2053</v>
      </c>
      <c r="F23" s="119">
        <v>1528</v>
      </c>
      <c r="G23" s="118">
        <v>1</v>
      </c>
      <c r="H23" s="104" t="str">
        <f t="shared" si="1"/>
        <v>舞鶴</v>
      </c>
    </row>
    <row r="24" spans="1:8" ht="11.25" customHeight="1">
      <c r="A24" s="103" t="s">
        <v>59</v>
      </c>
      <c r="B24" s="118">
        <v>140</v>
      </c>
      <c r="C24" s="119">
        <v>341</v>
      </c>
      <c r="D24" s="119">
        <v>73</v>
      </c>
      <c r="E24" s="119">
        <v>10331</v>
      </c>
      <c r="F24" s="119">
        <v>8475</v>
      </c>
      <c r="G24" s="118">
        <v>53</v>
      </c>
      <c r="H24" s="104" t="str">
        <f t="shared" si="1"/>
        <v>宇治</v>
      </c>
    </row>
    <row r="25" spans="1:8" ht="11.25" customHeight="1">
      <c r="A25" s="103" t="s">
        <v>60</v>
      </c>
      <c r="B25" s="118">
        <v>18</v>
      </c>
      <c r="C25" s="119">
        <v>43</v>
      </c>
      <c r="D25" s="119">
        <v>10</v>
      </c>
      <c r="E25" s="119">
        <v>1222</v>
      </c>
      <c r="F25" s="119">
        <v>1020</v>
      </c>
      <c r="G25" s="118">
        <v>1</v>
      </c>
      <c r="H25" s="104" t="str">
        <f t="shared" si="1"/>
        <v>宮津</v>
      </c>
    </row>
    <row r="26" spans="1:8" ht="11.25" customHeight="1">
      <c r="A26" s="103" t="s">
        <v>61</v>
      </c>
      <c r="B26" s="118">
        <v>47</v>
      </c>
      <c r="C26" s="119">
        <v>75</v>
      </c>
      <c r="D26" s="119">
        <v>18</v>
      </c>
      <c r="E26" s="119">
        <v>2691</v>
      </c>
      <c r="F26" s="119">
        <v>2007</v>
      </c>
      <c r="G26" s="118">
        <v>12</v>
      </c>
      <c r="H26" s="104" t="str">
        <f t="shared" si="1"/>
        <v>園部</v>
      </c>
    </row>
    <row r="27" spans="1:8" ht="11.25" customHeight="1">
      <c r="A27" s="103" t="s">
        <v>62</v>
      </c>
      <c r="B27" s="118">
        <v>24</v>
      </c>
      <c r="C27" s="119">
        <v>41</v>
      </c>
      <c r="D27" s="119">
        <v>11</v>
      </c>
      <c r="E27" s="119">
        <v>1625</v>
      </c>
      <c r="F27" s="119">
        <v>1209</v>
      </c>
      <c r="G27" s="118">
        <v>4</v>
      </c>
      <c r="H27" s="104" t="str">
        <f t="shared" si="1"/>
        <v>峰山</v>
      </c>
    </row>
    <row r="28" spans="1:8" ht="11.25" customHeight="1">
      <c r="A28" s="105" t="s">
        <v>63</v>
      </c>
      <c r="B28" s="120">
        <v>866</v>
      </c>
      <c r="C28" s="121">
        <v>2715</v>
      </c>
      <c r="D28" s="121">
        <v>427</v>
      </c>
      <c r="E28" s="121">
        <v>71178</v>
      </c>
      <c r="F28" s="121">
        <v>61901</v>
      </c>
      <c r="G28" s="120">
        <v>477</v>
      </c>
      <c r="H28" s="106" t="str">
        <f t="shared" si="1"/>
        <v>京都府計</v>
      </c>
    </row>
    <row r="29" spans="1:8" ht="11.25">
      <c r="A29" s="107"/>
      <c r="B29" s="122"/>
      <c r="C29" s="123"/>
      <c r="D29" s="123"/>
      <c r="E29" s="123"/>
      <c r="F29" s="123"/>
      <c r="G29" s="124"/>
      <c r="H29" s="108"/>
    </row>
    <row r="30" spans="1:8" ht="11.25" customHeight="1">
      <c r="A30" s="103" t="s">
        <v>64</v>
      </c>
      <c r="B30" s="118">
        <v>52</v>
      </c>
      <c r="C30" s="119">
        <v>357</v>
      </c>
      <c r="D30" s="119">
        <v>11</v>
      </c>
      <c r="E30" s="119">
        <v>5065</v>
      </c>
      <c r="F30" s="119">
        <v>4594</v>
      </c>
      <c r="G30" s="125">
        <v>41</v>
      </c>
      <c r="H30" s="104" t="str">
        <f>IF(A30="","",A30)</f>
        <v>大阪福島</v>
      </c>
    </row>
    <row r="31" spans="1:8" ht="11.25" customHeight="1">
      <c r="A31" s="103" t="s">
        <v>65</v>
      </c>
      <c r="B31" s="118">
        <v>107</v>
      </c>
      <c r="C31" s="119">
        <v>886</v>
      </c>
      <c r="D31" s="119">
        <v>18</v>
      </c>
      <c r="E31" s="119">
        <v>9557</v>
      </c>
      <c r="F31" s="119">
        <v>9423</v>
      </c>
      <c r="G31" s="118">
        <v>166</v>
      </c>
      <c r="H31" s="104" t="str">
        <f aca="true" t="shared" si="2" ref="H31:H61">IF(A31="","",A31)</f>
        <v>西</v>
      </c>
    </row>
    <row r="32" spans="1:8" ht="11.25" customHeight="1">
      <c r="A32" s="103" t="s">
        <v>66</v>
      </c>
      <c r="B32" s="118">
        <v>49</v>
      </c>
      <c r="C32" s="119">
        <v>229</v>
      </c>
      <c r="D32" s="119">
        <v>12</v>
      </c>
      <c r="E32" s="119">
        <v>4827</v>
      </c>
      <c r="F32" s="119">
        <v>4103</v>
      </c>
      <c r="G32" s="118">
        <v>29</v>
      </c>
      <c r="H32" s="104" t="str">
        <f t="shared" si="2"/>
        <v>港</v>
      </c>
    </row>
    <row r="33" spans="1:8" ht="11.25" customHeight="1">
      <c r="A33" s="103" t="s">
        <v>67</v>
      </c>
      <c r="B33" s="118">
        <v>52</v>
      </c>
      <c r="C33" s="119">
        <v>224</v>
      </c>
      <c r="D33" s="119">
        <v>13</v>
      </c>
      <c r="E33" s="119">
        <v>4820</v>
      </c>
      <c r="F33" s="119">
        <v>4167</v>
      </c>
      <c r="G33" s="118">
        <v>40</v>
      </c>
      <c r="H33" s="104" t="str">
        <f t="shared" si="2"/>
        <v>天王寺</v>
      </c>
    </row>
    <row r="34" spans="1:8" ht="11.25" customHeight="1">
      <c r="A34" s="103" t="s">
        <v>68</v>
      </c>
      <c r="B34" s="118">
        <v>45</v>
      </c>
      <c r="C34" s="119">
        <v>237</v>
      </c>
      <c r="D34" s="119">
        <v>7</v>
      </c>
      <c r="E34" s="119">
        <v>4221</v>
      </c>
      <c r="F34" s="119">
        <v>3884</v>
      </c>
      <c r="G34" s="118">
        <v>55</v>
      </c>
      <c r="H34" s="104" t="str">
        <f t="shared" si="2"/>
        <v>浪速</v>
      </c>
    </row>
    <row r="35" spans="1:8" ht="11.25" customHeight="1">
      <c r="A35" s="103" t="s">
        <v>69</v>
      </c>
      <c r="B35" s="118">
        <v>22</v>
      </c>
      <c r="C35" s="119">
        <v>196</v>
      </c>
      <c r="D35" s="119">
        <v>5</v>
      </c>
      <c r="E35" s="119">
        <v>2899</v>
      </c>
      <c r="F35" s="119">
        <v>2604</v>
      </c>
      <c r="G35" s="118">
        <v>32</v>
      </c>
      <c r="H35" s="104" t="str">
        <f t="shared" si="2"/>
        <v>西淀川</v>
      </c>
    </row>
    <row r="36" spans="1:8" ht="11.25" customHeight="1">
      <c r="A36" s="103" t="s">
        <v>70</v>
      </c>
      <c r="B36" s="118">
        <v>41</v>
      </c>
      <c r="C36" s="119">
        <v>176</v>
      </c>
      <c r="D36" s="119">
        <v>11</v>
      </c>
      <c r="E36" s="119">
        <v>3594</v>
      </c>
      <c r="F36" s="119">
        <v>3173</v>
      </c>
      <c r="G36" s="118">
        <v>38</v>
      </c>
      <c r="H36" s="104" t="str">
        <f t="shared" si="2"/>
        <v>東成</v>
      </c>
    </row>
    <row r="37" spans="1:8" ht="11.25" customHeight="1">
      <c r="A37" s="103" t="s">
        <v>71</v>
      </c>
      <c r="B37" s="118">
        <v>41</v>
      </c>
      <c r="C37" s="119">
        <v>120</v>
      </c>
      <c r="D37" s="119">
        <v>12</v>
      </c>
      <c r="E37" s="119">
        <v>4156</v>
      </c>
      <c r="F37" s="119">
        <v>3404</v>
      </c>
      <c r="G37" s="118">
        <v>18</v>
      </c>
      <c r="H37" s="104" t="str">
        <f t="shared" si="2"/>
        <v>生野</v>
      </c>
    </row>
    <row r="38" spans="1:8" ht="11.25" customHeight="1">
      <c r="A38" s="103" t="s">
        <v>72</v>
      </c>
      <c r="B38" s="118">
        <v>52</v>
      </c>
      <c r="C38" s="119">
        <v>200</v>
      </c>
      <c r="D38" s="119">
        <v>17</v>
      </c>
      <c r="E38" s="119">
        <v>5669</v>
      </c>
      <c r="F38" s="119">
        <v>4835</v>
      </c>
      <c r="G38" s="118">
        <v>41</v>
      </c>
      <c r="H38" s="104" t="str">
        <f t="shared" si="2"/>
        <v>旭</v>
      </c>
    </row>
    <row r="39" spans="1:8" ht="11.25" customHeight="1">
      <c r="A39" s="103" t="s">
        <v>73</v>
      </c>
      <c r="B39" s="118">
        <v>56</v>
      </c>
      <c r="C39" s="119">
        <v>262</v>
      </c>
      <c r="D39" s="119">
        <v>21</v>
      </c>
      <c r="E39" s="119">
        <v>6750</v>
      </c>
      <c r="F39" s="119">
        <v>5480</v>
      </c>
      <c r="G39" s="118">
        <v>40</v>
      </c>
      <c r="H39" s="104" t="str">
        <f t="shared" si="2"/>
        <v>城東</v>
      </c>
    </row>
    <row r="40" spans="1:8" ht="11.25" customHeight="1">
      <c r="A40" s="103" t="s">
        <v>74</v>
      </c>
      <c r="B40" s="118">
        <v>54</v>
      </c>
      <c r="C40" s="119">
        <v>155</v>
      </c>
      <c r="D40" s="119">
        <v>23</v>
      </c>
      <c r="E40" s="119">
        <v>3635</v>
      </c>
      <c r="F40" s="119">
        <v>3154</v>
      </c>
      <c r="G40" s="118">
        <v>43</v>
      </c>
      <c r="H40" s="104" t="str">
        <f t="shared" si="2"/>
        <v>阿倍野</v>
      </c>
    </row>
    <row r="41" spans="1:8" ht="11.25" customHeight="1">
      <c r="A41" s="103" t="s">
        <v>75</v>
      </c>
      <c r="B41" s="118">
        <v>49</v>
      </c>
      <c r="C41" s="119">
        <v>217</v>
      </c>
      <c r="D41" s="119">
        <v>21</v>
      </c>
      <c r="E41" s="119">
        <v>6692</v>
      </c>
      <c r="F41" s="119">
        <v>5468</v>
      </c>
      <c r="G41" s="118">
        <v>32</v>
      </c>
      <c r="H41" s="104" t="str">
        <f t="shared" si="2"/>
        <v>住吉</v>
      </c>
    </row>
    <row r="42" spans="1:8" ht="11.25" customHeight="1">
      <c r="A42" s="103" t="s">
        <v>76</v>
      </c>
      <c r="B42" s="118">
        <v>92</v>
      </c>
      <c r="C42" s="119">
        <v>278</v>
      </c>
      <c r="D42" s="119">
        <v>26</v>
      </c>
      <c r="E42" s="119">
        <v>9687</v>
      </c>
      <c r="F42" s="119">
        <v>7597</v>
      </c>
      <c r="G42" s="118">
        <v>31</v>
      </c>
      <c r="H42" s="104" t="str">
        <f t="shared" si="2"/>
        <v>東住吉</v>
      </c>
    </row>
    <row r="43" spans="1:8" ht="11.25" customHeight="1">
      <c r="A43" s="103" t="s">
        <v>77</v>
      </c>
      <c r="B43" s="118">
        <v>23</v>
      </c>
      <c r="C43" s="119">
        <v>85</v>
      </c>
      <c r="D43" s="119">
        <v>8</v>
      </c>
      <c r="E43" s="119">
        <v>3145</v>
      </c>
      <c r="F43" s="119">
        <v>2428</v>
      </c>
      <c r="G43" s="118">
        <v>16</v>
      </c>
      <c r="H43" s="104" t="str">
        <f t="shared" si="2"/>
        <v>西成</v>
      </c>
    </row>
    <row r="44" spans="1:8" ht="11.25" customHeight="1">
      <c r="A44" s="103" t="s">
        <v>78</v>
      </c>
      <c r="B44" s="118">
        <v>113</v>
      </c>
      <c r="C44" s="119">
        <v>628</v>
      </c>
      <c r="D44" s="119">
        <v>25</v>
      </c>
      <c r="E44" s="119">
        <v>11787</v>
      </c>
      <c r="F44" s="119">
        <v>10341</v>
      </c>
      <c r="G44" s="118">
        <v>124</v>
      </c>
      <c r="H44" s="104" t="str">
        <f t="shared" si="2"/>
        <v>東淀川</v>
      </c>
    </row>
    <row r="45" spans="1:8" ht="11.25" customHeight="1">
      <c r="A45" s="103" t="s">
        <v>79</v>
      </c>
      <c r="B45" s="118">
        <v>149</v>
      </c>
      <c r="C45" s="119">
        <v>906</v>
      </c>
      <c r="D45" s="119">
        <v>45</v>
      </c>
      <c r="E45" s="119">
        <v>11288</v>
      </c>
      <c r="F45" s="119">
        <v>11103</v>
      </c>
      <c r="G45" s="118">
        <v>251</v>
      </c>
      <c r="H45" s="104" t="str">
        <f t="shared" si="2"/>
        <v>北</v>
      </c>
    </row>
    <row r="46" spans="1:8" ht="11.25" customHeight="1">
      <c r="A46" s="103" t="s">
        <v>80</v>
      </c>
      <c r="B46" s="118">
        <v>51</v>
      </c>
      <c r="C46" s="119">
        <v>381</v>
      </c>
      <c r="D46" s="119">
        <v>14</v>
      </c>
      <c r="E46" s="119">
        <v>4995</v>
      </c>
      <c r="F46" s="119">
        <v>4934</v>
      </c>
      <c r="G46" s="118">
        <v>76</v>
      </c>
      <c r="H46" s="104" t="str">
        <f t="shared" si="2"/>
        <v>大淀</v>
      </c>
    </row>
    <row r="47" spans="1:8" ht="11.25" customHeight="1">
      <c r="A47" s="103" t="s">
        <v>81</v>
      </c>
      <c r="B47" s="118">
        <v>244</v>
      </c>
      <c r="C47" s="119">
        <v>1517</v>
      </c>
      <c r="D47" s="119">
        <v>71</v>
      </c>
      <c r="E47" s="119">
        <v>14142</v>
      </c>
      <c r="F47" s="119">
        <v>14323</v>
      </c>
      <c r="G47" s="118">
        <v>428</v>
      </c>
      <c r="H47" s="104" t="str">
        <f t="shared" si="2"/>
        <v>東</v>
      </c>
    </row>
    <row r="48" spans="1:8" ht="11.25" customHeight="1">
      <c r="A48" s="103" t="s">
        <v>82</v>
      </c>
      <c r="B48" s="118">
        <v>126</v>
      </c>
      <c r="C48" s="119">
        <v>539</v>
      </c>
      <c r="D48" s="119">
        <v>31</v>
      </c>
      <c r="E48" s="119">
        <v>8667</v>
      </c>
      <c r="F48" s="119">
        <v>8134</v>
      </c>
      <c r="G48" s="118">
        <v>112</v>
      </c>
      <c r="H48" s="104" t="str">
        <f t="shared" si="2"/>
        <v>南</v>
      </c>
    </row>
    <row r="49" spans="1:8" ht="11.25" customHeight="1">
      <c r="A49" s="103" t="s">
        <v>83</v>
      </c>
      <c r="B49" s="118">
        <v>182</v>
      </c>
      <c r="C49" s="119">
        <v>488</v>
      </c>
      <c r="D49" s="119">
        <v>73</v>
      </c>
      <c r="E49" s="119">
        <v>17109</v>
      </c>
      <c r="F49" s="119">
        <v>13220</v>
      </c>
      <c r="G49" s="118">
        <v>89</v>
      </c>
      <c r="H49" s="104" t="str">
        <f t="shared" si="2"/>
        <v>堺</v>
      </c>
    </row>
    <row r="50" spans="1:8" ht="11.25" customHeight="1">
      <c r="A50" s="103" t="s">
        <v>84</v>
      </c>
      <c r="B50" s="118">
        <v>64</v>
      </c>
      <c r="C50" s="119">
        <v>163</v>
      </c>
      <c r="D50" s="119">
        <v>33</v>
      </c>
      <c r="E50" s="119">
        <v>6420</v>
      </c>
      <c r="F50" s="119">
        <v>5229</v>
      </c>
      <c r="G50" s="118">
        <v>21</v>
      </c>
      <c r="H50" s="104" t="str">
        <f t="shared" si="2"/>
        <v>岸和田</v>
      </c>
    </row>
    <row r="51" spans="1:8" ht="11.25" customHeight="1">
      <c r="A51" s="103" t="s">
        <v>85</v>
      </c>
      <c r="B51" s="118">
        <v>188</v>
      </c>
      <c r="C51" s="119">
        <v>448</v>
      </c>
      <c r="D51" s="119">
        <v>69</v>
      </c>
      <c r="E51" s="119">
        <v>14265</v>
      </c>
      <c r="F51" s="119">
        <v>12264</v>
      </c>
      <c r="G51" s="118">
        <v>96</v>
      </c>
      <c r="H51" s="104" t="str">
        <f t="shared" si="2"/>
        <v>豊能</v>
      </c>
    </row>
    <row r="52" spans="1:8" ht="11.25" customHeight="1">
      <c r="A52" s="103" t="s">
        <v>86</v>
      </c>
      <c r="B52" s="118">
        <v>104</v>
      </c>
      <c r="C52" s="119">
        <v>441</v>
      </c>
      <c r="D52" s="119">
        <v>39</v>
      </c>
      <c r="E52" s="119">
        <v>9505</v>
      </c>
      <c r="F52" s="119">
        <v>8687</v>
      </c>
      <c r="G52" s="118">
        <v>80</v>
      </c>
      <c r="H52" s="104" t="str">
        <f t="shared" si="2"/>
        <v>吹田</v>
      </c>
    </row>
    <row r="53" spans="1:8" ht="11.25" customHeight="1">
      <c r="A53" s="103" t="s">
        <v>87</v>
      </c>
      <c r="B53" s="118">
        <v>66</v>
      </c>
      <c r="C53" s="119">
        <v>180</v>
      </c>
      <c r="D53" s="119">
        <v>27</v>
      </c>
      <c r="E53" s="119">
        <v>6673</v>
      </c>
      <c r="F53" s="119">
        <v>4889</v>
      </c>
      <c r="G53" s="118">
        <v>26</v>
      </c>
      <c r="H53" s="104" t="str">
        <f t="shared" si="2"/>
        <v>泉大津</v>
      </c>
    </row>
    <row r="54" spans="1:8" ht="11.25" customHeight="1">
      <c r="A54" s="103" t="s">
        <v>88</v>
      </c>
      <c r="B54" s="118">
        <v>151</v>
      </c>
      <c r="C54" s="119">
        <v>336</v>
      </c>
      <c r="D54" s="119">
        <v>58</v>
      </c>
      <c r="E54" s="119">
        <v>11358</v>
      </c>
      <c r="F54" s="119">
        <v>9731</v>
      </c>
      <c r="G54" s="118">
        <v>55</v>
      </c>
      <c r="H54" s="104" t="str">
        <f t="shared" si="2"/>
        <v>枚方</v>
      </c>
    </row>
    <row r="55" spans="1:8" ht="11.25" customHeight="1">
      <c r="A55" s="103" t="s">
        <v>89</v>
      </c>
      <c r="B55" s="118">
        <v>133</v>
      </c>
      <c r="C55" s="119">
        <v>375</v>
      </c>
      <c r="D55" s="119">
        <v>48</v>
      </c>
      <c r="E55" s="119">
        <v>11020</v>
      </c>
      <c r="F55" s="119">
        <v>9565</v>
      </c>
      <c r="G55" s="118">
        <v>73</v>
      </c>
      <c r="H55" s="104" t="str">
        <f t="shared" si="2"/>
        <v>茨木</v>
      </c>
    </row>
    <row r="56" spans="1:8" ht="11.25" customHeight="1">
      <c r="A56" s="103" t="s">
        <v>90</v>
      </c>
      <c r="B56" s="118">
        <v>139</v>
      </c>
      <c r="C56" s="119">
        <v>367</v>
      </c>
      <c r="D56" s="119">
        <v>39</v>
      </c>
      <c r="E56" s="119">
        <v>11555</v>
      </c>
      <c r="F56" s="119">
        <v>9017</v>
      </c>
      <c r="G56" s="118">
        <v>50</v>
      </c>
      <c r="H56" s="104" t="str">
        <f t="shared" si="2"/>
        <v>八尾</v>
      </c>
    </row>
    <row r="57" spans="1:8" ht="11.25" customHeight="1">
      <c r="A57" s="103" t="s">
        <v>91</v>
      </c>
      <c r="B57" s="118">
        <v>74</v>
      </c>
      <c r="C57" s="119">
        <v>118</v>
      </c>
      <c r="D57" s="119">
        <v>32</v>
      </c>
      <c r="E57" s="119">
        <v>5574</v>
      </c>
      <c r="F57" s="119">
        <v>4163</v>
      </c>
      <c r="G57" s="118">
        <v>16</v>
      </c>
      <c r="H57" s="104" t="str">
        <f t="shared" si="2"/>
        <v>泉佐野</v>
      </c>
    </row>
    <row r="58" spans="1:8" ht="11.25" customHeight="1">
      <c r="A58" s="103" t="s">
        <v>92</v>
      </c>
      <c r="B58" s="118">
        <v>100</v>
      </c>
      <c r="C58" s="119">
        <v>253</v>
      </c>
      <c r="D58" s="119">
        <v>37</v>
      </c>
      <c r="E58" s="119">
        <v>9937</v>
      </c>
      <c r="F58" s="119">
        <v>7962</v>
      </c>
      <c r="G58" s="118">
        <v>44</v>
      </c>
      <c r="H58" s="104" t="str">
        <f t="shared" si="2"/>
        <v>富田林</v>
      </c>
    </row>
    <row r="59" spans="1:8" ht="11.25" customHeight="1">
      <c r="A59" s="103" t="s">
        <v>93</v>
      </c>
      <c r="B59" s="118">
        <v>129</v>
      </c>
      <c r="C59" s="119">
        <v>375</v>
      </c>
      <c r="D59" s="119">
        <v>34</v>
      </c>
      <c r="E59" s="119">
        <v>11321</v>
      </c>
      <c r="F59" s="119">
        <v>9154</v>
      </c>
      <c r="G59" s="118">
        <v>98</v>
      </c>
      <c r="H59" s="104" t="str">
        <f t="shared" si="2"/>
        <v>門真</v>
      </c>
    </row>
    <row r="60" spans="1:8" ht="11.25" customHeight="1">
      <c r="A60" s="103" t="s">
        <v>94</v>
      </c>
      <c r="B60" s="118">
        <v>192</v>
      </c>
      <c r="C60" s="119">
        <v>609</v>
      </c>
      <c r="D60" s="119">
        <v>51</v>
      </c>
      <c r="E60" s="119">
        <v>17222</v>
      </c>
      <c r="F60" s="119">
        <v>12940</v>
      </c>
      <c r="G60" s="118">
        <v>80</v>
      </c>
      <c r="H60" s="104" t="str">
        <f t="shared" si="2"/>
        <v>東大阪</v>
      </c>
    </row>
    <row r="61" spans="1:8" ht="11.25" customHeight="1">
      <c r="A61" s="105" t="s">
        <v>95</v>
      </c>
      <c r="B61" s="120">
        <v>2940</v>
      </c>
      <c r="C61" s="121">
        <v>11746</v>
      </c>
      <c r="D61" s="121">
        <v>931</v>
      </c>
      <c r="E61" s="121">
        <v>257555</v>
      </c>
      <c r="F61" s="121">
        <v>219970</v>
      </c>
      <c r="G61" s="120">
        <v>2341</v>
      </c>
      <c r="H61" s="106" t="str">
        <f t="shared" si="2"/>
        <v>大阪府計</v>
      </c>
    </row>
    <row r="62" spans="1:8" ht="11.25">
      <c r="A62" s="107"/>
      <c r="B62" s="122"/>
      <c r="C62" s="123"/>
      <c r="D62" s="123"/>
      <c r="E62" s="123"/>
      <c r="F62" s="123"/>
      <c r="G62" s="124"/>
      <c r="H62" s="108"/>
    </row>
    <row r="63" spans="1:8" ht="11.25" customHeight="1">
      <c r="A63" s="103" t="s">
        <v>96</v>
      </c>
      <c r="B63" s="118">
        <v>32</v>
      </c>
      <c r="C63" s="119">
        <v>127</v>
      </c>
      <c r="D63" s="119">
        <v>11</v>
      </c>
      <c r="E63" s="119">
        <v>3287</v>
      </c>
      <c r="F63" s="119">
        <v>2938</v>
      </c>
      <c r="G63" s="125">
        <v>29</v>
      </c>
      <c r="H63" s="104" t="str">
        <f>IF(A63="","",A63)</f>
        <v>灘</v>
      </c>
    </row>
    <row r="64" spans="1:8" ht="11.25" customHeight="1">
      <c r="A64" s="103" t="s">
        <v>97</v>
      </c>
      <c r="B64" s="118">
        <v>111</v>
      </c>
      <c r="C64" s="119">
        <v>319</v>
      </c>
      <c r="D64" s="119">
        <v>41</v>
      </c>
      <c r="E64" s="119">
        <v>8493</v>
      </c>
      <c r="F64" s="119">
        <v>7566</v>
      </c>
      <c r="G64" s="118">
        <v>63</v>
      </c>
      <c r="H64" s="104" t="str">
        <f aca="true" t="shared" si="3" ref="H64:H82">IF(A64="","",A64)</f>
        <v>兵庫</v>
      </c>
    </row>
    <row r="65" spans="1:8" ht="11.25" customHeight="1">
      <c r="A65" s="103" t="s">
        <v>98</v>
      </c>
      <c r="B65" s="118">
        <v>39</v>
      </c>
      <c r="C65" s="119">
        <v>119</v>
      </c>
      <c r="D65" s="119">
        <v>11</v>
      </c>
      <c r="E65" s="119">
        <v>2989</v>
      </c>
      <c r="F65" s="119">
        <v>2754</v>
      </c>
      <c r="G65" s="118">
        <v>12</v>
      </c>
      <c r="H65" s="104" t="str">
        <f t="shared" si="3"/>
        <v>長田</v>
      </c>
    </row>
    <row r="66" spans="1:8" ht="11.25" customHeight="1">
      <c r="A66" s="103" t="s">
        <v>99</v>
      </c>
      <c r="B66" s="118">
        <v>52</v>
      </c>
      <c r="C66" s="119">
        <v>100</v>
      </c>
      <c r="D66" s="119">
        <v>23</v>
      </c>
      <c r="E66" s="119">
        <v>5250</v>
      </c>
      <c r="F66" s="119">
        <v>4666</v>
      </c>
      <c r="G66" s="118">
        <v>24</v>
      </c>
      <c r="H66" s="104" t="str">
        <f t="shared" si="3"/>
        <v>須磨</v>
      </c>
    </row>
    <row r="67" spans="1:8" ht="11.25" customHeight="1">
      <c r="A67" s="103" t="s">
        <v>100</v>
      </c>
      <c r="B67" s="118">
        <v>158</v>
      </c>
      <c r="C67" s="119">
        <v>668</v>
      </c>
      <c r="D67" s="119">
        <v>52</v>
      </c>
      <c r="E67" s="119">
        <v>10631</v>
      </c>
      <c r="F67" s="119">
        <v>10158</v>
      </c>
      <c r="G67" s="118">
        <v>220</v>
      </c>
      <c r="H67" s="104" t="str">
        <f t="shared" si="3"/>
        <v>神戸</v>
      </c>
    </row>
    <row r="68" spans="1:8" ht="11.25" customHeight="1">
      <c r="A68" s="103" t="s">
        <v>101</v>
      </c>
      <c r="B68" s="118">
        <v>231</v>
      </c>
      <c r="C68" s="119">
        <v>571</v>
      </c>
      <c r="D68" s="119">
        <v>40</v>
      </c>
      <c r="E68" s="119">
        <v>13243</v>
      </c>
      <c r="F68" s="119">
        <v>12115</v>
      </c>
      <c r="G68" s="118">
        <v>79</v>
      </c>
      <c r="H68" s="104" t="str">
        <f t="shared" si="3"/>
        <v>姫路</v>
      </c>
    </row>
    <row r="69" spans="1:8" ht="11.25" customHeight="1">
      <c r="A69" s="103" t="s">
        <v>102</v>
      </c>
      <c r="B69" s="118">
        <v>143</v>
      </c>
      <c r="C69" s="119">
        <v>401</v>
      </c>
      <c r="D69" s="119">
        <v>37</v>
      </c>
      <c r="E69" s="119">
        <v>11267</v>
      </c>
      <c r="F69" s="119">
        <v>9033</v>
      </c>
      <c r="G69" s="118">
        <v>71</v>
      </c>
      <c r="H69" s="104" t="str">
        <f t="shared" si="3"/>
        <v>尼崎</v>
      </c>
    </row>
    <row r="70" spans="1:8" ht="11.25" customHeight="1">
      <c r="A70" s="103" t="s">
        <v>103</v>
      </c>
      <c r="B70" s="118">
        <v>99</v>
      </c>
      <c r="C70" s="119">
        <v>294</v>
      </c>
      <c r="D70" s="119">
        <v>39</v>
      </c>
      <c r="E70" s="119">
        <v>8610</v>
      </c>
      <c r="F70" s="119">
        <v>7111</v>
      </c>
      <c r="G70" s="118">
        <v>58</v>
      </c>
      <c r="H70" s="104" t="str">
        <f t="shared" si="3"/>
        <v>明石</v>
      </c>
    </row>
    <row r="71" spans="1:8" ht="11.25" customHeight="1">
      <c r="A71" s="103" t="s">
        <v>104</v>
      </c>
      <c r="B71" s="118">
        <v>155</v>
      </c>
      <c r="C71" s="119">
        <v>335</v>
      </c>
      <c r="D71" s="119">
        <v>50</v>
      </c>
      <c r="E71" s="119">
        <v>12236</v>
      </c>
      <c r="F71" s="119">
        <v>11058</v>
      </c>
      <c r="G71" s="118">
        <v>97</v>
      </c>
      <c r="H71" s="104" t="str">
        <f t="shared" si="3"/>
        <v>西宮</v>
      </c>
    </row>
    <row r="72" spans="1:8" ht="11.25" customHeight="1">
      <c r="A72" s="103" t="s">
        <v>105</v>
      </c>
      <c r="B72" s="118">
        <v>83</v>
      </c>
      <c r="C72" s="119">
        <v>105</v>
      </c>
      <c r="D72" s="119">
        <v>31</v>
      </c>
      <c r="E72" s="119">
        <v>4765</v>
      </c>
      <c r="F72" s="119">
        <v>3067</v>
      </c>
      <c r="G72" s="118">
        <v>16</v>
      </c>
      <c r="H72" s="104" t="str">
        <f t="shared" si="3"/>
        <v>洲本</v>
      </c>
    </row>
    <row r="73" spans="1:8" ht="11.25" customHeight="1">
      <c r="A73" s="103" t="s">
        <v>106</v>
      </c>
      <c r="B73" s="118">
        <v>74</v>
      </c>
      <c r="C73" s="119">
        <v>269</v>
      </c>
      <c r="D73" s="119">
        <v>29</v>
      </c>
      <c r="E73" s="119">
        <v>6813</v>
      </c>
      <c r="F73" s="119">
        <v>6384</v>
      </c>
      <c r="G73" s="118">
        <v>84</v>
      </c>
      <c r="H73" s="104" t="str">
        <f t="shared" si="3"/>
        <v>芦屋</v>
      </c>
    </row>
    <row r="74" spans="1:8" ht="11.25" customHeight="1">
      <c r="A74" s="142" t="s">
        <v>107</v>
      </c>
      <c r="B74" s="126">
        <v>79</v>
      </c>
      <c r="C74" s="127">
        <v>185</v>
      </c>
      <c r="D74" s="127">
        <v>33</v>
      </c>
      <c r="E74" s="127">
        <v>6335</v>
      </c>
      <c r="F74" s="127">
        <v>5054</v>
      </c>
      <c r="G74" s="126">
        <v>49</v>
      </c>
      <c r="H74" s="143" t="str">
        <f t="shared" si="3"/>
        <v>伊丹</v>
      </c>
    </row>
    <row r="75" spans="1:8" ht="11.25" customHeight="1">
      <c r="A75" s="103" t="s">
        <v>108</v>
      </c>
      <c r="B75" s="140">
        <v>40</v>
      </c>
      <c r="C75" s="141">
        <v>98</v>
      </c>
      <c r="D75" s="141">
        <v>8</v>
      </c>
      <c r="E75" s="141">
        <v>2368</v>
      </c>
      <c r="F75" s="141">
        <v>1939</v>
      </c>
      <c r="G75" s="140">
        <v>10</v>
      </c>
      <c r="H75" s="104" t="str">
        <f t="shared" si="3"/>
        <v>相生</v>
      </c>
    </row>
    <row r="76" spans="1:8" ht="11.25" customHeight="1">
      <c r="A76" s="103" t="s">
        <v>109</v>
      </c>
      <c r="B76" s="118">
        <v>67</v>
      </c>
      <c r="C76" s="119">
        <v>162</v>
      </c>
      <c r="D76" s="119">
        <v>11</v>
      </c>
      <c r="E76" s="119">
        <v>3436</v>
      </c>
      <c r="F76" s="119">
        <v>2926</v>
      </c>
      <c r="G76" s="118">
        <v>9</v>
      </c>
      <c r="H76" s="104" t="str">
        <f t="shared" si="3"/>
        <v>豊岡</v>
      </c>
    </row>
    <row r="77" spans="1:8" ht="11.25" customHeight="1">
      <c r="A77" s="103" t="s">
        <v>110</v>
      </c>
      <c r="B77" s="118">
        <v>86</v>
      </c>
      <c r="C77" s="119">
        <v>219</v>
      </c>
      <c r="D77" s="119">
        <v>24</v>
      </c>
      <c r="E77" s="119">
        <v>7060</v>
      </c>
      <c r="F77" s="119">
        <v>5554</v>
      </c>
      <c r="G77" s="118">
        <v>39</v>
      </c>
      <c r="H77" s="104" t="str">
        <f t="shared" si="3"/>
        <v>加古川</v>
      </c>
    </row>
    <row r="78" spans="1:8" ht="11.25" customHeight="1">
      <c r="A78" s="103" t="s">
        <v>111</v>
      </c>
      <c r="B78" s="118">
        <v>50</v>
      </c>
      <c r="C78" s="119">
        <v>112</v>
      </c>
      <c r="D78" s="119">
        <v>9</v>
      </c>
      <c r="E78" s="119">
        <v>3877</v>
      </c>
      <c r="F78" s="119">
        <v>2758</v>
      </c>
      <c r="G78" s="118">
        <v>11</v>
      </c>
      <c r="H78" s="104" t="str">
        <f t="shared" si="3"/>
        <v>龍野</v>
      </c>
    </row>
    <row r="79" spans="1:8" ht="11.25" customHeight="1">
      <c r="A79" s="103" t="s">
        <v>112</v>
      </c>
      <c r="B79" s="118">
        <v>14</v>
      </c>
      <c r="C79" s="119">
        <v>63</v>
      </c>
      <c r="D79" s="119">
        <v>11</v>
      </c>
      <c r="E79" s="119">
        <v>1942</v>
      </c>
      <c r="F79" s="119">
        <v>1832</v>
      </c>
      <c r="G79" s="118">
        <v>7</v>
      </c>
      <c r="H79" s="104" t="str">
        <f t="shared" si="3"/>
        <v>西脇</v>
      </c>
    </row>
    <row r="80" spans="1:8" ht="11.25" customHeight="1">
      <c r="A80" s="103" t="s">
        <v>113</v>
      </c>
      <c r="B80" s="118">
        <v>19</v>
      </c>
      <c r="C80" s="119">
        <v>73</v>
      </c>
      <c r="D80" s="119">
        <v>7</v>
      </c>
      <c r="E80" s="119">
        <v>1843</v>
      </c>
      <c r="F80" s="119">
        <v>1496</v>
      </c>
      <c r="G80" s="118">
        <v>13</v>
      </c>
      <c r="H80" s="104" t="str">
        <f t="shared" si="3"/>
        <v>三木</v>
      </c>
    </row>
    <row r="81" spans="1:8" ht="11.25" customHeight="1">
      <c r="A81" s="103" t="s">
        <v>114</v>
      </c>
      <c r="B81" s="118">
        <v>31</v>
      </c>
      <c r="C81" s="119">
        <v>86</v>
      </c>
      <c r="D81" s="119">
        <v>12</v>
      </c>
      <c r="E81" s="119">
        <v>3315</v>
      </c>
      <c r="F81" s="119">
        <v>2637</v>
      </c>
      <c r="G81" s="118">
        <v>16</v>
      </c>
      <c r="H81" s="104" t="str">
        <f t="shared" si="3"/>
        <v>社</v>
      </c>
    </row>
    <row r="82" spans="1:8" ht="11.25" customHeight="1">
      <c r="A82" s="103" t="s">
        <v>115</v>
      </c>
      <c r="B82" s="118">
        <v>37</v>
      </c>
      <c r="C82" s="119">
        <v>51</v>
      </c>
      <c r="D82" s="119">
        <v>3</v>
      </c>
      <c r="E82" s="119">
        <v>1442</v>
      </c>
      <c r="F82" s="119">
        <v>1086</v>
      </c>
      <c r="G82" s="118">
        <v>1</v>
      </c>
      <c r="H82" s="104" t="str">
        <f t="shared" si="3"/>
        <v>和田山</v>
      </c>
    </row>
    <row r="83" spans="1:8" ht="11.25" customHeight="1">
      <c r="A83" s="103" t="s">
        <v>116</v>
      </c>
      <c r="B83" s="128">
        <v>26</v>
      </c>
      <c r="C83" s="129">
        <v>86</v>
      </c>
      <c r="D83" s="128">
        <v>20</v>
      </c>
      <c r="E83" s="129">
        <v>2412</v>
      </c>
      <c r="F83" s="129">
        <v>1890</v>
      </c>
      <c r="G83" s="128">
        <v>6</v>
      </c>
      <c r="H83" s="109" t="str">
        <f>IF(A83="","",A83)</f>
        <v>柏原</v>
      </c>
    </row>
    <row r="84" spans="1:8" s="5" customFormat="1" ht="11.25">
      <c r="A84" s="105" t="s">
        <v>117</v>
      </c>
      <c r="B84" s="130">
        <v>1626</v>
      </c>
      <c r="C84" s="131">
        <v>4443</v>
      </c>
      <c r="D84" s="131">
        <v>502</v>
      </c>
      <c r="E84" s="131">
        <v>121614</v>
      </c>
      <c r="F84" s="131">
        <v>104022</v>
      </c>
      <c r="G84" s="130">
        <v>914</v>
      </c>
      <c r="H84" s="110" t="str">
        <f>IF(A84="","",A84)</f>
        <v>兵庫県計</v>
      </c>
    </row>
    <row r="85" spans="1:8" ht="11.25">
      <c r="A85" s="107"/>
      <c r="B85" s="122"/>
      <c r="C85" s="123"/>
      <c r="D85" s="123"/>
      <c r="E85" s="123"/>
      <c r="F85" s="123"/>
      <c r="G85" s="124"/>
      <c r="H85" s="108"/>
    </row>
    <row r="86" spans="1:8" ht="11.25" customHeight="1">
      <c r="A86" s="103" t="s">
        <v>118</v>
      </c>
      <c r="B86" s="118">
        <v>193</v>
      </c>
      <c r="C86" s="119">
        <v>329</v>
      </c>
      <c r="D86" s="119">
        <v>97</v>
      </c>
      <c r="E86" s="119">
        <v>12495</v>
      </c>
      <c r="F86" s="119">
        <v>10862</v>
      </c>
      <c r="G86" s="125">
        <v>57</v>
      </c>
      <c r="H86" s="104" t="str">
        <f>IF(A86="","",A86)</f>
        <v>奈良</v>
      </c>
    </row>
    <row r="87" spans="1:8" ht="11.25" customHeight="1">
      <c r="A87" s="103" t="s">
        <v>119</v>
      </c>
      <c r="B87" s="118">
        <v>132</v>
      </c>
      <c r="C87" s="119">
        <v>209</v>
      </c>
      <c r="D87" s="119">
        <v>56</v>
      </c>
      <c r="E87" s="119">
        <v>8910</v>
      </c>
      <c r="F87" s="119">
        <v>6686</v>
      </c>
      <c r="G87" s="118">
        <v>26</v>
      </c>
      <c r="H87" s="104" t="str">
        <f>IF(A87="","",A87)</f>
        <v>葛城</v>
      </c>
    </row>
    <row r="88" spans="1:8" ht="11.25" customHeight="1">
      <c r="A88" s="103" t="s">
        <v>120</v>
      </c>
      <c r="B88" s="118">
        <v>42</v>
      </c>
      <c r="C88" s="119">
        <v>64</v>
      </c>
      <c r="D88" s="119">
        <v>14</v>
      </c>
      <c r="E88" s="119">
        <v>2943</v>
      </c>
      <c r="F88" s="119">
        <v>2038</v>
      </c>
      <c r="G88" s="118">
        <v>8</v>
      </c>
      <c r="H88" s="104" t="str">
        <f>IF(A88="","",A88)</f>
        <v>桜井</v>
      </c>
    </row>
    <row r="89" spans="1:8" ht="11.25" customHeight="1">
      <c r="A89" s="103" t="s">
        <v>121</v>
      </c>
      <c r="B89" s="118">
        <v>27</v>
      </c>
      <c r="C89" s="119">
        <v>32</v>
      </c>
      <c r="D89" s="119">
        <v>11</v>
      </c>
      <c r="E89" s="119">
        <v>1450</v>
      </c>
      <c r="F89" s="119">
        <v>847</v>
      </c>
      <c r="G89" s="118">
        <v>2</v>
      </c>
      <c r="H89" s="104" t="str">
        <f>IF(A89="","",A89)</f>
        <v>吉野</v>
      </c>
    </row>
    <row r="90" spans="1:8" ht="11.25" customHeight="1">
      <c r="A90" s="105" t="s">
        <v>122</v>
      </c>
      <c r="B90" s="120">
        <v>394</v>
      </c>
      <c r="C90" s="121">
        <v>634</v>
      </c>
      <c r="D90" s="121">
        <v>178</v>
      </c>
      <c r="E90" s="121">
        <v>25798</v>
      </c>
      <c r="F90" s="121">
        <v>20433</v>
      </c>
      <c r="G90" s="120">
        <v>93</v>
      </c>
      <c r="H90" s="106" t="str">
        <f>IF(A90="","",A90)</f>
        <v>奈良県計</v>
      </c>
    </row>
    <row r="91" spans="1:8" ht="11.25">
      <c r="A91" s="107"/>
      <c r="B91" s="122"/>
      <c r="C91" s="123"/>
      <c r="D91" s="123"/>
      <c r="E91" s="123"/>
      <c r="F91" s="123"/>
      <c r="G91" s="124"/>
      <c r="H91" s="108"/>
    </row>
    <row r="92" spans="1:8" ht="11.25" customHeight="1">
      <c r="A92" s="103" t="s">
        <v>123</v>
      </c>
      <c r="B92" s="118">
        <v>115</v>
      </c>
      <c r="C92" s="119">
        <v>343</v>
      </c>
      <c r="D92" s="119">
        <v>66</v>
      </c>
      <c r="E92" s="119">
        <v>10155</v>
      </c>
      <c r="F92" s="119">
        <v>8856</v>
      </c>
      <c r="G92" s="125">
        <v>37</v>
      </c>
      <c r="H92" s="104" t="str">
        <f>IF(A92="","",A92)</f>
        <v>和歌山</v>
      </c>
    </row>
    <row r="93" spans="1:8" ht="11.25" customHeight="1">
      <c r="A93" s="103" t="s">
        <v>124</v>
      </c>
      <c r="B93" s="118">
        <v>19</v>
      </c>
      <c r="C93" s="119">
        <v>72</v>
      </c>
      <c r="D93" s="119">
        <v>13</v>
      </c>
      <c r="E93" s="119">
        <v>1710</v>
      </c>
      <c r="F93" s="119">
        <v>1495</v>
      </c>
      <c r="G93" s="118">
        <v>5</v>
      </c>
      <c r="H93" s="104" t="str">
        <f aca="true" t="shared" si="4" ref="H93:H99">IF(A93="","",A93)</f>
        <v>海南</v>
      </c>
    </row>
    <row r="94" spans="1:8" ht="11.25" customHeight="1">
      <c r="A94" s="103" t="s">
        <v>125</v>
      </c>
      <c r="B94" s="118">
        <v>33</v>
      </c>
      <c r="C94" s="119">
        <v>49</v>
      </c>
      <c r="D94" s="119">
        <v>15</v>
      </c>
      <c r="E94" s="119">
        <v>3056</v>
      </c>
      <c r="F94" s="119">
        <v>2098</v>
      </c>
      <c r="G94" s="118">
        <v>2</v>
      </c>
      <c r="H94" s="104" t="str">
        <f t="shared" si="4"/>
        <v>御坊</v>
      </c>
    </row>
    <row r="95" spans="1:8" ht="11.25" customHeight="1">
      <c r="A95" s="103" t="s">
        <v>126</v>
      </c>
      <c r="B95" s="118">
        <v>39</v>
      </c>
      <c r="C95" s="119">
        <v>75</v>
      </c>
      <c r="D95" s="119">
        <v>17</v>
      </c>
      <c r="E95" s="119">
        <v>4169</v>
      </c>
      <c r="F95" s="119">
        <v>3349</v>
      </c>
      <c r="G95" s="118">
        <v>1</v>
      </c>
      <c r="H95" s="104" t="str">
        <f t="shared" si="4"/>
        <v>田辺</v>
      </c>
    </row>
    <row r="96" spans="1:8" ht="11.25" customHeight="1">
      <c r="A96" s="103" t="s">
        <v>127</v>
      </c>
      <c r="B96" s="118">
        <v>29</v>
      </c>
      <c r="C96" s="119">
        <v>40</v>
      </c>
      <c r="D96" s="119">
        <v>13</v>
      </c>
      <c r="E96" s="119">
        <v>2016</v>
      </c>
      <c r="F96" s="119">
        <v>1505</v>
      </c>
      <c r="G96" s="118">
        <v>5</v>
      </c>
      <c r="H96" s="104" t="str">
        <f t="shared" si="4"/>
        <v>新宮</v>
      </c>
    </row>
    <row r="97" spans="1:8" ht="11.25" customHeight="1">
      <c r="A97" s="103" t="s">
        <v>128</v>
      </c>
      <c r="B97" s="118">
        <v>51</v>
      </c>
      <c r="C97" s="119">
        <v>81</v>
      </c>
      <c r="D97" s="119">
        <v>30</v>
      </c>
      <c r="E97" s="119">
        <v>3564</v>
      </c>
      <c r="F97" s="119">
        <v>2831</v>
      </c>
      <c r="G97" s="118">
        <v>8</v>
      </c>
      <c r="H97" s="104" t="str">
        <f t="shared" si="4"/>
        <v>粉河</v>
      </c>
    </row>
    <row r="98" spans="1:8" ht="11.25" customHeight="1">
      <c r="A98" s="103" t="s">
        <v>129</v>
      </c>
      <c r="B98" s="118">
        <v>24</v>
      </c>
      <c r="C98" s="119">
        <v>42</v>
      </c>
      <c r="D98" s="119">
        <v>12</v>
      </c>
      <c r="E98" s="119">
        <v>2396</v>
      </c>
      <c r="F98" s="119">
        <v>1540</v>
      </c>
      <c r="G98" s="118">
        <v>2</v>
      </c>
      <c r="H98" s="104" t="str">
        <f t="shared" si="4"/>
        <v>湯浅</v>
      </c>
    </row>
    <row r="99" spans="1:8" ht="11.25" customHeight="1">
      <c r="A99" s="105" t="s">
        <v>130</v>
      </c>
      <c r="B99" s="120">
        <v>310</v>
      </c>
      <c r="C99" s="121">
        <v>702</v>
      </c>
      <c r="D99" s="121">
        <v>166</v>
      </c>
      <c r="E99" s="121">
        <v>27066</v>
      </c>
      <c r="F99" s="121">
        <v>21674</v>
      </c>
      <c r="G99" s="120">
        <v>60</v>
      </c>
      <c r="H99" s="106" t="str">
        <f t="shared" si="4"/>
        <v>和歌山県計</v>
      </c>
    </row>
    <row r="100" spans="1:8" ht="11.25">
      <c r="A100" s="111"/>
      <c r="B100" s="132"/>
      <c r="C100" s="133"/>
      <c r="D100" s="133"/>
      <c r="E100" s="133"/>
      <c r="F100" s="133"/>
      <c r="G100" s="134"/>
      <c r="H100" s="112"/>
    </row>
    <row r="101" spans="1:8" ht="12" thickBot="1">
      <c r="A101" s="113"/>
      <c r="B101" s="135"/>
      <c r="C101" s="136"/>
      <c r="D101" s="136"/>
      <c r="E101" s="136"/>
      <c r="F101" s="136"/>
      <c r="G101" s="137"/>
      <c r="H101" s="114"/>
    </row>
    <row r="102" spans="1:8" s="5" customFormat="1" ht="24.75" customHeight="1" thickBot="1" thickTop="1">
      <c r="A102" s="115" t="s">
        <v>29</v>
      </c>
      <c r="B102" s="138">
        <v>6614</v>
      </c>
      <c r="C102" s="139">
        <v>21359</v>
      </c>
      <c r="D102" s="139">
        <v>2378</v>
      </c>
      <c r="E102" s="139">
        <v>533022</v>
      </c>
      <c r="F102" s="139">
        <v>451580</v>
      </c>
      <c r="G102" s="139">
        <v>4005</v>
      </c>
      <c r="H102" s="23" t="s">
        <v>141</v>
      </c>
    </row>
    <row r="103" spans="1:7" ht="11.25">
      <c r="A103" s="4" t="s">
        <v>143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&amp;R大阪国税局
源泉所得税４
（Ｈ24）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8" t="s">
        <v>22</v>
      </c>
      <c r="B2" s="160"/>
      <c r="C2" s="160" t="s">
        <v>5</v>
      </c>
      <c r="D2" s="160"/>
      <c r="E2" s="160"/>
      <c r="F2" s="160"/>
      <c r="G2" s="160"/>
      <c r="H2" s="160"/>
      <c r="I2" s="160" t="s">
        <v>20</v>
      </c>
      <c r="J2" s="160"/>
      <c r="K2" s="160"/>
      <c r="L2" s="160"/>
      <c r="M2" s="160"/>
      <c r="N2" s="160"/>
      <c r="O2" s="160" t="s">
        <v>0</v>
      </c>
      <c r="P2" s="160"/>
      <c r="Q2" s="160"/>
      <c r="R2" s="160"/>
      <c r="S2" s="160"/>
      <c r="T2" s="160"/>
      <c r="U2" s="161"/>
    </row>
    <row r="3" spans="1:21" s="3" customFormat="1" ht="11.25">
      <c r="A3" s="169"/>
      <c r="B3" s="170"/>
      <c r="C3" s="19"/>
      <c r="D3" s="19"/>
      <c r="E3" s="162" t="s">
        <v>24</v>
      </c>
      <c r="F3" s="163"/>
      <c r="G3" s="162" t="s">
        <v>17</v>
      </c>
      <c r="H3" s="163"/>
      <c r="I3" s="162" t="s">
        <v>23</v>
      </c>
      <c r="J3" s="163"/>
      <c r="K3" s="162" t="s">
        <v>24</v>
      </c>
      <c r="L3" s="163"/>
      <c r="M3" s="162" t="s">
        <v>17</v>
      </c>
      <c r="N3" s="163"/>
      <c r="O3" s="162" t="s">
        <v>23</v>
      </c>
      <c r="P3" s="163"/>
      <c r="Q3" s="162" t="s">
        <v>16</v>
      </c>
      <c r="R3" s="163"/>
      <c r="S3" s="162" t="s">
        <v>17</v>
      </c>
      <c r="T3" s="163"/>
      <c r="U3" s="20"/>
    </row>
    <row r="4" spans="1:21" s="3" customFormat="1" ht="11.25">
      <c r="A4" s="171"/>
      <c r="B4" s="172"/>
      <c r="C4" s="172" t="s">
        <v>23</v>
      </c>
      <c r="D4" s="172"/>
      <c r="E4" s="164"/>
      <c r="F4" s="165"/>
      <c r="G4" s="164"/>
      <c r="H4" s="165"/>
      <c r="I4" s="164"/>
      <c r="J4" s="165"/>
      <c r="K4" s="164"/>
      <c r="L4" s="165"/>
      <c r="M4" s="164"/>
      <c r="N4" s="165"/>
      <c r="O4" s="164"/>
      <c r="P4" s="165"/>
      <c r="Q4" s="164"/>
      <c r="R4" s="165"/>
      <c r="S4" s="164"/>
      <c r="T4" s="16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66" t="s">
        <v>9</v>
      </c>
      <c r="B9" s="16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67" t="s">
        <v>10</v>
      </c>
      <c r="B10" s="16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大阪国税局</dc:title>
  <dc:subject>源泉所得税</dc:subject>
  <dc:creator>国税庁</dc:creator>
  <cp:keywords/>
  <dc:description/>
  <cp:lastModifiedBy>国税庁</cp:lastModifiedBy>
  <cp:lastPrinted>2014-06-17T00:34:56Z</cp:lastPrinted>
  <dcterms:created xsi:type="dcterms:W3CDTF">2003-07-09T01:05:10Z</dcterms:created>
  <dcterms:modified xsi:type="dcterms:W3CDTF">2014-06-17T00:37:44Z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