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16-1(1)徴収状況" sheetId="1" r:id="rId1"/>
    <sheet name="(2)徴収状況の累年比較" sheetId="2" r:id="rId2"/>
    <sheet name="(3)税務署別徴収状況-1" sheetId="3" r:id="rId3"/>
    <sheet name="(3)税務署別徴収状況-2" sheetId="4" r:id="rId4"/>
    <sheet name="(3)税務署別徴収状況-3" sheetId="5" r:id="rId5"/>
    <sheet name="16-2(1)物納状況" sheetId="6" r:id="rId6"/>
    <sheet name="（2）物納財産の内訳" sheetId="7" r:id="rId7"/>
    <sheet name="(3)物納状況の累年比較" sheetId="8" r:id="rId8"/>
    <sheet name="(4)年賦延納状況" sheetId="9" r:id="rId9"/>
  </sheets>
  <definedNames>
    <definedName name="_xlnm.Print_Area" localSheetId="1">'(2)徴収状況の累年比較'!$A$1:$N$9</definedName>
    <definedName name="_xlnm.Print_Area" localSheetId="3">'(3)税務署別徴収状況-2'!$A$1:$N$101</definedName>
    <definedName name="_xlnm.Print_Area" localSheetId="4">'(3)税務署別徴収状況-3'!$A$1:$K$101</definedName>
    <definedName name="_xlnm.Print_Area" localSheetId="7">'(3)物納状況の累年比較'!$A$1:$K$10</definedName>
    <definedName name="_xlnm.Print_Area" localSheetId="8">'(4)年賦延納状況'!$A$1:$K$20</definedName>
    <definedName name="_xlnm.Print_Area" localSheetId="0">'16-1(1)徴収状況'!$A$1:$P$33</definedName>
    <definedName name="_xlnm.Print_Area" localSheetId="5">'16-2(1)物納状況'!$A$1:$G$35</definedName>
    <definedName name="_xlnm.Print_Titles" localSheetId="2">'(3)税務署別徴収状況-1'!$1:$4</definedName>
    <definedName name="_xlnm.Print_Titles" localSheetId="3">'(3)税務署別徴収状況-2'!$1:$4</definedName>
    <definedName name="_xlnm.Print_Titles" localSheetId="4">'(3)税務署別徴収状況-3'!$1:$4</definedName>
  </definedNames>
  <calcPr calcMode="manual" fullCalcOnLoad="1"/>
</workbook>
</file>

<file path=xl/sharedStrings.xml><?xml version="1.0" encoding="utf-8"?>
<sst xmlns="http://schemas.openxmlformats.org/spreadsheetml/2006/main" count="945" uniqueCount="257">
  <si>
    <t>本年度分</t>
  </si>
  <si>
    <t>計</t>
  </si>
  <si>
    <t>千円</t>
  </si>
  <si>
    <t>源泉所得税</t>
  </si>
  <si>
    <t>計　　</t>
  </si>
  <si>
    <t>法人税</t>
  </si>
  <si>
    <t>相続税</t>
  </si>
  <si>
    <t>地価税</t>
  </si>
  <si>
    <t>消費税</t>
  </si>
  <si>
    <t>消費税及地方消費税</t>
  </si>
  <si>
    <t>酒税</t>
  </si>
  <si>
    <t>たばこ税</t>
  </si>
  <si>
    <t>たばこ税及たばこ特別税</t>
  </si>
  <si>
    <t>石油税</t>
  </si>
  <si>
    <t>石油石炭税</t>
  </si>
  <si>
    <t>旧税</t>
  </si>
  <si>
    <t>電源開発促進税</t>
  </si>
  <si>
    <t>揮発油税及地方道路税</t>
  </si>
  <si>
    <t>石油ガス税</t>
  </si>
  <si>
    <t>自動車重量税</t>
  </si>
  <si>
    <t>航空機燃料税</t>
  </si>
  <si>
    <t>印紙収入</t>
  </si>
  <si>
    <t>区　　　　　分</t>
  </si>
  <si>
    <t>徴　収　決　定　済　額</t>
  </si>
  <si>
    <t>収　　　納　　　済　　　額</t>
  </si>
  <si>
    <t>不　　納　　欠　　損　　額</t>
  </si>
  <si>
    <t>収　　納　　未　　済　　額</t>
  </si>
  <si>
    <t>区　　　　　　分</t>
  </si>
  <si>
    <t>繰　越　分</t>
  </si>
  <si>
    <t>申告所得税</t>
  </si>
  <si>
    <t>計</t>
  </si>
  <si>
    <t>合            計</t>
  </si>
  <si>
    <t>合            計</t>
  </si>
  <si>
    <t>徴収決定済額</t>
  </si>
  <si>
    <t>収納済額</t>
  </si>
  <si>
    <t>不納欠損額</t>
  </si>
  <si>
    <t>収納未済額</t>
  </si>
  <si>
    <t>年度</t>
  </si>
  <si>
    <t>繰越分</t>
  </si>
  <si>
    <t>繰　越　分</t>
  </si>
  <si>
    <t>税務署名</t>
  </si>
  <si>
    <t>源泉所得税</t>
  </si>
  <si>
    <t>申告所得税</t>
  </si>
  <si>
    <t>法人税</t>
  </si>
  <si>
    <t>相続税</t>
  </si>
  <si>
    <t>徴収決定済額</t>
  </si>
  <si>
    <t>収納未済額</t>
  </si>
  <si>
    <t>局引受分</t>
  </si>
  <si>
    <t>総計</t>
  </si>
  <si>
    <t>（注）　徴収決定済額から収納済額を差し引いた額と、収納未済額との差は不納欠損額である。</t>
  </si>
  <si>
    <t>消費税</t>
  </si>
  <si>
    <t>酒税</t>
  </si>
  <si>
    <t>その他</t>
  </si>
  <si>
    <t>総　　　計</t>
  </si>
  <si>
    <t>(1)　徴収状況</t>
  </si>
  <si>
    <t>(2)　徴収状況の累年比較</t>
  </si>
  <si>
    <t>(3)　税務署別徴収状況</t>
  </si>
  <si>
    <t>(3)　税務署別徴収状況（続）</t>
  </si>
  <si>
    <t>16－１　国税徴収状況</t>
  </si>
  <si>
    <t>所　得　税</t>
  </si>
  <si>
    <t>所　得　税</t>
  </si>
  <si>
    <t>税務署名</t>
  </si>
  <si>
    <t>大津</t>
  </si>
  <si>
    <t>彦根</t>
  </si>
  <si>
    <t>長浜</t>
  </si>
  <si>
    <t>近江八幡</t>
  </si>
  <si>
    <t>草津</t>
  </si>
  <si>
    <t>水口</t>
  </si>
  <si>
    <t>今津</t>
  </si>
  <si>
    <t>滋賀県計</t>
  </si>
  <si>
    <t>上京</t>
  </si>
  <si>
    <t>左京</t>
  </si>
  <si>
    <t>中京</t>
  </si>
  <si>
    <t>東山</t>
  </si>
  <si>
    <t>下京</t>
  </si>
  <si>
    <t>右京</t>
  </si>
  <si>
    <t>伏見</t>
  </si>
  <si>
    <t>福知山</t>
  </si>
  <si>
    <t>舞鶴</t>
  </si>
  <si>
    <t>宇治</t>
  </si>
  <si>
    <t>宮津</t>
  </si>
  <si>
    <t>園部</t>
  </si>
  <si>
    <t>京都府計</t>
  </si>
  <si>
    <t>大阪福島</t>
  </si>
  <si>
    <t>西</t>
  </si>
  <si>
    <t>港</t>
  </si>
  <si>
    <t>天王寺</t>
  </si>
  <si>
    <t>浪速</t>
  </si>
  <si>
    <t>西淀川</t>
  </si>
  <si>
    <t>東成</t>
  </si>
  <si>
    <t>生野</t>
  </si>
  <si>
    <t>旭</t>
  </si>
  <si>
    <t>城東</t>
  </si>
  <si>
    <t>阿倍野</t>
  </si>
  <si>
    <t>住吉</t>
  </si>
  <si>
    <t>東住吉</t>
  </si>
  <si>
    <t>西成</t>
  </si>
  <si>
    <t>東淀川</t>
  </si>
  <si>
    <t>北</t>
  </si>
  <si>
    <t>大淀</t>
  </si>
  <si>
    <t>東</t>
  </si>
  <si>
    <t>南</t>
  </si>
  <si>
    <t>堺</t>
  </si>
  <si>
    <t>岸和田</t>
  </si>
  <si>
    <t>豊能</t>
  </si>
  <si>
    <t>吹田</t>
  </si>
  <si>
    <t>泉大津</t>
  </si>
  <si>
    <t>枚方</t>
  </si>
  <si>
    <t>茨木</t>
  </si>
  <si>
    <t>八尾</t>
  </si>
  <si>
    <t>泉佐野</t>
  </si>
  <si>
    <t>富田林</t>
  </si>
  <si>
    <t>門真</t>
  </si>
  <si>
    <t>東大阪</t>
  </si>
  <si>
    <t>大阪府計</t>
  </si>
  <si>
    <t>灘</t>
  </si>
  <si>
    <t>兵庫</t>
  </si>
  <si>
    <t>長田</t>
  </si>
  <si>
    <t>須磨</t>
  </si>
  <si>
    <t>神戸</t>
  </si>
  <si>
    <t>姫路</t>
  </si>
  <si>
    <t>尼崎</t>
  </si>
  <si>
    <t>明石</t>
  </si>
  <si>
    <t>西宮</t>
  </si>
  <si>
    <t>洲本</t>
  </si>
  <si>
    <r>
      <t>芦</t>
    </r>
    <r>
      <rPr>
        <sz val="9"/>
        <rFont val="ＭＳ 明朝"/>
        <family val="1"/>
      </rPr>
      <t>屋</t>
    </r>
  </si>
  <si>
    <r>
      <t>芦</t>
    </r>
    <r>
      <rPr>
        <sz val="9"/>
        <rFont val="ＭＳ 明朝"/>
        <family val="1"/>
      </rPr>
      <t>屋</t>
    </r>
  </si>
  <si>
    <t>伊丹</t>
  </si>
  <si>
    <t>相生</t>
  </si>
  <si>
    <t>豊岡</t>
  </si>
  <si>
    <t>加古川</t>
  </si>
  <si>
    <t>龍野</t>
  </si>
  <si>
    <t>西脇</t>
  </si>
  <si>
    <t>三木</t>
  </si>
  <si>
    <t>社</t>
  </si>
  <si>
    <t>和田山</t>
  </si>
  <si>
    <t>柏原</t>
  </si>
  <si>
    <t>兵庫県計</t>
  </si>
  <si>
    <t>奈良</t>
  </si>
  <si>
    <r>
      <t>葛</t>
    </r>
    <r>
      <rPr>
        <sz val="9"/>
        <rFont val="ＭＳ 明朝"/>
        <family val="1"/>
      </rPr>
      <t>城</t>
    </r>
  </si>
  <si>
    <r>
      <t>葛</t>
    </r>
    <r>
      <rPr>
        <sz val="9"/>
        <rFont val="ＭＳ 明朝"/>
        <family val="1"/>
      </rPr>
      <t>城</t>
    </r>
  </si>
  <si>
    <t>桜井</t>
  </si>
  <si>
    <t>吉野</t>
  </si>
  <si>
    <t>奈良県計</t>
  </si>
  <si>
    <t>和歌山</t>
  </si>
  <si>
    <t>海南</t>
  </si>
  <si>
    <t>御坊</t>
  </si>
  <si>
    <t>田辺</t>
  </si>
  <si>
    <t>新宮</t>
  </si>
  <si>
    <t>粉河</t>
  </si>
  <si>
    <t>湯浅</t>
  </si>
  <si>
    <t>和歌山県計</t>
  </si>
  <si>
    <t>総計</t>
  </si>
  <si>
    <t>滋賀県計</t>
  </si>
  <si>
    <t>京都府計</t>
  </si>
  <si>
    <t>大阪府計</t>
  </si>
  <si>
    <t>兵庫県計</t>
  </si>
  <si>
    <t>奈良県計</t>
  </si>
  <si>
    <t>平成16年度</t>
  </si>
  <si>
    <t>平成17年度</t>
  </si>
  <si>
    <t>和歌山県計</t>
  </si>
  <si>
    <t>16－２　物納及び年賦延納</t>
  </si>
  <si>
    <t>(1)　物　納　状　況</t>
  </si>
  <si>
    <t>区　　　　　　　　　　分</t>
  </si>
  <si>
    <t>相続税</t>
  </si>
  <si>
    <t>件数</t>
  </si>
  <si>
    <t>件</t>
  </si>
  <si>
    <t>申請及び許可等の状況</t>
  </si>
  <si>
    <t>前年度許可未済</t>
  </si>
  <si>
    <t>本年度申請</t>
  </si>
  <si>
    <t>更正減等</t>
  </si>
  <si>
    <t>処　理</t>
  </si>
  <si>
    <t>取下げ</t>
  </si>
  <si>
    <t>却下</t>
  </si>
  <si>
    <t>許可</t>
  </si>
  <si>
    <t>許可未済</t>
  </si>
  <si>
    <t>許可後の状況</t>
  </si>
  <si>
    <t>前年度収納未済</t>
  </si>
  <si>
    <t>許可取消し等</t>
  </si>
  <si>
    <t>収納</t>
  </si>
  <si>
    <t>収納未済</t>
  </si>
  <si>
    <t>前年度引継未済</t>
  </si>
  <si>
    <t>引継</t>
  </si>
  <si>
    <t>引継未済</t>
  </si>
  <si>
    <t>物納の撤回状況</t>
  </si>
  <si>
    <t>前年度承認未済</t>
  </si>
  <si>
    <t>承認</t>
  </si>
  <si>
    <t>承認未済</t>
  </si>
  <si>
    <t>(2)　物納財産の内訳</t>
  </si>
  <si>
    <t>物　　　納　　　許　　　可</t>
  </si>
  <si>
    <t>人　　　　　員</t>
  </si>
  <si>
    <t>金　　　　　額</t>
  </si>
  <si>
    <t>人</t>
  </si>
  <si>
    <t>千円</t>
  </si>
  <si>
    <t>物納財産の種類</t>
  </si>
  <si>
    <t>有　価　証　券</t>
  </si>
  <si>
    <t>そ　　の　　他</t>
  </si>
  <si>
    <t>実</t>
  </si>
  <si>
    <t>　（注）　「人員」欄の「実」は、実人員を示す。</t>
  </si>
  <si>
    <t>(3)　物納状況の累年比較</t>
  </si>
  <si>
    <t>年　　度</t>
  </si>
  <si>
    <t>本年度申請額</t>
  </si>
  <si>
    <t>許可額</t>
  </si>
  <si>
    <t>許 可 未 済 額</t>
  </si>
  <si>
    <t>前　年　度
収納未済額</t>
  </si>
  <si>
    <t>収納済額</t>
  </si>
  <si>
    <t>件　数</t>
  </si>
  <si>
    <t>金　　額</t>
  </si>
  <si>
    <t>件</t>
  </si>
  <si>
    <t>千円</t>
  </si>
  <si>
    <t>外</t>
  </si>
  <si>
    <t>　（注）　「収納済額」欄の外書は、過誤納額である。</t>
  </si>
  <si>
    <t>(4)　年賦延納状況</t>
  </si>
  <si>
    <t>区　　　　　　　分</t>
  </si>
  <si>
    <t>相　続　税</t>
  </si>
  <si>
    <t>贈　与　税</t>
  </si>
  <si>
    <t>計</t>
  </si>
  <si>
    <t>件　数</t>
  </si>
  <si>
    <t>金　額</t>
  </si>
  <si>
    <t>件　数</t>
  </si>
  <si>
    <t>金　額</t>
  </si>
  <si>
    <t>（外）</t>
  </si>
  <si>
    <t>徴収状況</t>
  </si>
  <si>
    <t>徴収
決定</t>
  </si>
  <si>
    <t>前年度以前
許可分</t>
  </si>
  <si>
    <t>本年度許可分</t>
  </si>
  <si>
    <t>延　　納　　現　　在　　額
（徴収決定未済）</t>
  </si>
  <si>
    <t>平成19年度</t>
  </si>
  <si>
    <t>平成18年度</t>
  </si>
  <si>
    <r>
      <t>用語の説明：１　</t>
    </r>
    <r>
      <rPr>
        <sz val="9"/>
        <rFont val="ＭＳ ゴシック"/>
        <family val="3"/>
      </rPr>
      <t>徴収決定済額</t>
    </r>
    <r>
      <rPr>
        <sz val="9"/>
        <rFont val="ＭＳ 明朝"/>
        <family val="1"/>
      </rPr>
      <t>とは、納税義務の確定した国税で、その事実の確認（徴収決定）を終了した金額をいう。</t>
    </r>
  </si>
  <si>
    <r>
      <t>　　　　　　２　</t>
    </r>
    <r>
      <rPr>
        <sz val="9"/>
        <rFont val="ＭＳ ゴシック"/>
        <family val="3"/>
      </rPr>
      <t>収納済額</t>
    </r>
    <r>
      <rPr>
        <sz val="9"/>
        <rFont val="ＭＳ 明朝"/>
        <family val="1"/>
      </rPr>
      <t>とは、収納された国税の金額をいう。</t>
    </r>
  </si>
  <si>
    <r>
      <t>　　　　　　３　</t>
    </r>
    <r>
      <rPr>
        <sz val="9"/>
        <rFont val="ＭＳ ゴシック"/>
        <family val="3"/>
      </rPr>
      <t>不納欠損額</t>
    </r>
    <r>
      <rPr>
        <sz val="9"/>
        <rFont val="ＭＳ 明朝"/>
        <family val="1"/>
      </rPr>
      <t>とは、滞納処分の停止後３年経過等の事由により納税義務が消滅した国税の金額をいう。</t>
    </r>
  </si>
  <si>
    <r>
      <t>　　　　　　４　</t>
    </r>
    <r>
      <rPr>
        <sz val="9"/>
        <rFont val="ＭＳ ゴシック"/>
        <family val="3"/>
      </rPr>
      <t>収納未済額</t>
    </r>
    <r>
      <rPr>
        <sz val="9"/>
        <rFont val="ＭＳ 明朝"/>
        <family val="1"/>
      </rPr>
      <t>とは、徴収決定済額のうち収納及び不納欠損を終了しない金額をいう。</t>
    </r>
  </si>
  <si>
    <t>　　（注）　　相続税には贈与税を含む。</t>
  </si>
  <si>
    <t>土　　　地</t>
  </si>
  <si>
    <t>建　　　物</t>
  </si>
  <si>
    <t>　　（注）　　　「前年度許可末済」及び「本年度申請」欄の外書は、他署管内からの転入者分、「更正減等」欄の外書は、他署
          　　管内への転出者分である。</t>
  </si>
  <si>
    <t>調査期間  ：　平成20年４月１日から平成21年３月31日</t>
  </si>
  <si>
    <t>平成20年度</t>
  </si>
  <si>
    <t>平成20年度</t>
  </si>
  <si>
    <t>　調査対象等：　平成20年４月１日から平成21年３月31日までの間に相続税及び贈与税の年賦延納並びに所得税法第132条の規定に
　　　　　　　よる所得税の延納について、申請、許可、収納等のあったものを示した。</t>
  </si>
  <si>
    <t>峰山</t>
  </si>
  <si>
    <t>園部</t>
  </si>
  <si>
    <t xml:space="preserve">            て申請、許可、収納等のあったものを示した。</t>
  </si>
  <si>
    <t>調査対象等：　平成20年４月１日から平成21年３月31日までの間に相続税の物納につい
　　　　　　</t>
  </si>
  <si>
    <t xml:space="preserve">            であり、外書は過誤納額である。</t>
  </si>
  <si>
    <t>　（注）　１ 「収納」欄は、国に完全に所有権が移転された物納財産の件数及び金額
　　　　　　</t>
  </si>
  <si>
    <t>本年度申請</t>
  </si>
  <si>
    <t>取下げ</t>
  </si>
  <si>
    <t>外</t>
  </si>
  <si>
    <t>申請及び許可等の状況</t>
  </si>
  <si>
    <t>-</t>
  </si>
  <si>
    <t>x</t>
  </si>
  <si>
    <t>x</t>
  </si>
  <si>
    <t>x</t>
  </si>
  <si>
    <t xml:space="preserve">            である。</t>
  </si>
  <si>
    <r>
      <t xml:space="preserve"> </t>
    </r>
    <r>
      <rPr>
        <sz val="9"/>
        <color indexed="9"/>
        <rFont val="ＭＳ 明朝"/>
        <family val="1"/>
      </rPr>
      <t xml:space="preserve">（注）   </t>
    </r>
    <r>
      <rPr>
        <sz val="9"/>
        <rFont val="ＭＳ 明朝"/>
        <family val="1"/>
      </rPr>
      <t>２　「引継」欄は、収納した物納財産を財務局へ引き渡した件数及び金額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</si>
</sst>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;[Red]\-#,##0\ "/>
    <numFmt numFmtId="178" formatCode="#,##0_ "/>
    <numFmt numFmtId="179" formatCode="0_);[Red]\(0\)"/>
    <numFmt numFmtId="180" formatCode="0_ "/>
    <numFmt numFmtId="181" formatCode="#,##0_);[Red]\(#,##0\)"/>
    <numFmt numFmtId="182" formatCode="&quot;¥&quot;#,##0_);[Red]\(&quot;¥&quot;#,##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9"/>
      <name val="FO明朝体"/>
      <family val="1"/>
    </font>
    <font>
      <sz val="11"/>
      <name val="ＭＳ 明朝"/>
      <family val="1"/>
    </font>
    <font>
      <sz val="8"/>
      <name val="ＭＳ Ｐゴシック"/>
      <family val="3"/>
    </font>
    <font>
      <sz val="8"/>
      <name val="FU明朝体"/>
      <family val="1"/>
    </font>
    <font>
      <b/>
      <sz val="8"/>
      <name val="FU明朝体"/>
      <family val="1"/>
    </font>
    <font>
      <sz val="9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</fills>
  <borders count="2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thin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medium"/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medium"/>
    </border>
    <border>
      <left style="thin"/>
      <right style="medium"/>
      <top>
        <color indexed="63"/>
      </top>
      <bottom style="thin">
        <color indexed="55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thin">
        <color indexed="55"/>
      </bottom>
    </border>
    <border>
      <left style="hair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hair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thin"/>
      <right style="medium"/>
      <top style="thin">
        <color indexed="55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 style="thin">
        <color indexed="55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hair"/>
      <right style="hair"/>
      <top>
        <color indexed="63"/>
      </top>
      <bottom style="hair">
        <color indexed="55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 style="hair"/>
      <right style="hair"/>
      <top style="hair">
        <color indexed="55"/>
      </top>
      <bottom style="thin">
        <color indexed="55"/>
      </bottom>
    </border>
    <border>
      <left>
        <color indexed="63"/>
      </left>
      <right style="thin"/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double"/>
    </border>
    <border>
      <left style="hair"/>
      <right style="hair"/>
      <top style="thin">
        <color indexed="55"/>
      </top>
      <bottom style="double"/>
    </border>
    <border>
      <left>
        <color indexed="63"/>
      </left>
      <right style="thin"/>
      <top style="thin">
        <color indexed="55"/>
      </top>
      <bottom style="double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hair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medium"/>
    </border>
    <border>
      <left style="hair"/>
      <right style="hair"/>
      <top style="thin">
        <color indexed="55"/>
      </top>
      <bottom style="medium"/>
    </border>
    <border>
      <left style="hair"/>
      <right style="thin"/>
      <top style="thin">
        <color indexed="55"/>
      </top>
      <bottom style="medium"/>
    </border>
    <border>
      <left style="thin"/>
      <right style="hair"/>
      <top>
        <color indexed="63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thin"/>
      <right style="hair"/>
      <top style="hair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hair">
        <color indexed="55"/>
      </bottom>
    </border>
    <border>
      <left style="hair"/>
      <right style="hair"/>
      <top style="thin">
        <color indexed="55"/>
      </top>
      <bottom style="hair">
        <color indexed="55"/>
      </bottom>
    </border>
    <border>
      <left style="hair"/>
      <right style="thin"/>
      <top style="thin">
        <color indexed="55"/>
      </top>
      <bottom style="hair">
        <color indexed="55"/>
      </bottom>
    </border>
    <border>
      <left style="thin"/>
      <right style="hair"/>
      <top style="thin">
        <color indexed="55"/>
      </top>
      <bottom>
        <color indexed="63"/>
      </bottom>
    </border>
    <border>
      <left style="hair"/>
      <right style="hair"/>
      <top style="thin">
        <color indexed="55"/>
      </top>
      <bottom>
        <color indexed="63"/>
      </bottom>
    </border>
    <border>
      <left style="hair"/>
      <right style="thin"/>
      <top style="thin">
        <color indexed="55"/>
      </top>
      <bottom>
        <color indexed="63"/>
      </bottom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hair"/>
      <right style="medium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hair">
        <color indexed="55"/>
      </bottom>
    </border>
    <border>
      <left style="thin"/>
      <right style="thin"/>
      <top style="thin">
        <color indexed="55"/>
      </top>
      <bottom>
        <color indexed="63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 style="hair"/>
      <right style="medium"/>
      <top style="thin">
        <color indexed="55"/>
      </top>
      <bottom>
        <color indexed="63"/>
      </bottom>
    </border>
    <border>
      <left style="thin"/>
      <right style="thin"/>
      <top style="thin"/>
      <bottom style="thin">
        <color indexed="55"/>
      </bottom>
    </border>
    <border>
      <left style="thin"/>
      <right>
        <color indexed="63"/>
      </right>
      <top style="thin"/>
      <bottom style="thin">
        <color indexed="55"/>
      </bottom>
    </border>
    <border>
      <left style="hair"/>
      <right style="medium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>
        <color indexed="63"/>
      </right>
      <top style="thin">
        <color indexed="55"/>
      </top>
      <bottom style="thin"/>
    </border>
    <border>
      <left style="hair"/>
      <right style="medium"/>
      <top style="thin">
        <color indexed="55"/>
      </top>
      <bottom style="thin"/>
    </border>
    <border>
      <left style="thin"/>
      <right style="thin"/>
      <top style="thin">
        <color indexed="55"/>
      </top>
      <bottom style="medium"/>
    </border>
    <border>
      <left style="thin"/>
      <right>
        <color indexed="63"/>
      </right>
      <top style="thin">
        <color indexed="55"/>
      </top>
      <bottom style="medium"/>
    </border>
    <border>
      <left style="hair"/>
      <right style="medium"/>
      <top style="thin">
        <color indexed="55"/>
      </top>
      <bottom style="medium"/>
    </border>
    <border>
      <left style="thin">
        <color indexed="55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medium"/>
    </border>
    <border>
      <left style="hair"/>
      <right style="dotted">
        <color indexed="55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dotted">
        <color indexed="55"/>
      </right>
      <top>
        <color indexed="63"/>
      </top>
      <bottom style="thin">
        <color indexed="55"/>
      </bottom>
    </border>
    <border>
      <left style="dotted">
        <color indexed="55"/>
      </left>
      <right style="medium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hair"/>
      <right style="dotted">
        <color indexed="55"/>
      </right>
      <top style="thin">
        <color indexed="55"/>
      </top>
      <bottom style="thin">
        <color indexed="55"/>
      </bottom>
    </border>
    <border>
      <left style="dotted">
        <color indexed="55"/>
      </left>
      <right style="medium"/>
      <top style="thin">
        <color indexed="55"/>
      </top>
      <bottom style="thin">
        <color indexed="55"/>
      </bottom>
    </border>
    <border>
      <left style="hair"/>
      <right style="dotted">
        <color indexed="55"/>
      </right>
      <top style="thin">
        <color indexed="55"/>
      </top>
      <bottom style="medium"/>
    </border>
    <border>
      <left style="dotted">
        <color indexed="55"/>
      </left>
      <right style="medium"/>
      <top style="thin">
        <color indexed="55"/>
      </top>
      <bottom style="medium"/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dotted">
        <color indexed="55"/>
      </bottom>
    </border>
    <border>
      <left style="hair"/>
      <right style="thin"/>
      <top>
        <color indexed="63"/>
      </top>
      <bottom style="dotted">
        <color indexed="55"/>
      </bottom>
    </border>
    <border>
      <left style="hair"/>
      <right style="medium"/>
      <top>
        <color indexed="63"/>
      </top>
      <bottom style="dotted">
        <color indexed="55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>
        <color indexed="55"/>
      </left>
      <right style="thin"/>
      <top style="thin"/>
      <bottom style="hair">
        <color indexed="55"/>
      </bottom>
    </border>
    <border>
      <left style="thin"/>
      <right style="hair"/>
      <top style="thin"/>
      <bottom style="hair">
        <color indexed="55"/>
      </bottom>
    </border>
    <border>
      <left style="hair"/>
      <right style="thin"/>
      <top style="thin"/>
      <bottom style="hair">
        <color indexed="55"/>
      </bottom>
    </border>
    <border>
      <left style="hair"/>
      <right style="medium"/>
      <top style="thin"/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thin">
        <color indexed="55"/>
      </bottom>
    </border>
    <border>
      <left style="hair"/>
      <right style="medium"/>
      <top style="hair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thin"/>
    </border>
    <border>
      <left style="hair"/>
      <right style="thin"/>
      <top style="thin">
        <color indexed="55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55"/>
      </top>
      <bottom>
        <color indexed="63"/>
      </bottom>
    </border>
    <border>
      <left style="thin"/>
      <right style="hair"/>
      <top style="hair">
        <color indexed="55"/>
      </top>
      <bottom>
        <color indexed="63"/>
      </bottom>
    </border>
    <border>
      <left style="hair"/>
      <right style="hair"/>
      <top style="hair">
        <color indexed="55"/>
      </top>
      <bottom>
        <color indexed="63"/>
      </bottom>
    </border>
    <border>
      <left style="hair"/>
      <right style="thin"/>
      <top style="hair">
        <color indexed="55"/>
      </top>
      <bottom>
        <color indexed="63"/>
      </bottom>
    </border>
    <border>
      <left style="thin"/>
      <right style="medium"/>
      <top style="hair">
        <color indexed="55"/>
      </top>
      <bottom>
        <color indexed="63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hair">
        <color indexed="23"/>
      </bottom>
    </border>
    <border>
      <left style="thin"/>
      <right style="hair"/>
      <top style="hair">
        <color indexed="55"/>
      </top>
      <bottom style="hair">
        <color indexed="23"/>
      </bottom>
    </border>
    <border>
      <left style="hair"/>
      <right style="hair"/>
      <top style="hair">
        <color indexed="55"/>
      </top>
      <bottom style="hair">
        <color indexed="23"/>
      </bottom>
    </border>
    <border>
      <left style="hair">
        <color indexed="23"/>
      </left>
      <right style="thin"/>
      <top style="hair">
        <color indexed="55"/>
      </top>
      <bottom style="hair">
        <color indexed="23"/>
      </bottom>
    </border>
    <border>
      <left style="hair"/>
      <right style="thin"/>
      <top style="hair">
        <color indexed="55"/>
      </top>
      <bottom style="hair">
        <color indexed="23"/>
      </bottom>
    </border>
    <border>
      <left style="thin"/>
      <right style="medium"/>
      <top style="hair">
        <color indexed="55"/>
      </top>
      <bottom style="hair">
        <color indexed="23"/>
      </bottom>
    </border>
    <border>
      <left style="medium"/>
      <right>
        <color indexed="63"/>
      </right>
      <top>
        <color indexed="63"/>
      </top>
      <bottom style="hair">
        <color indexed="23"/>
      </bottom>
    </border>
    <border>
      <left style="thin"/>
      <right style="hair"/>
      <top>
        <color indexed="63"/>
      </top>
      <bottom style="hair">
        <color indexed="23"/>
      </bottom>
    </border>
    <border>
      <left style="hair"/>
      <right style="hair"/>
      <top>
        <color indexed="63"/>
      </top>
      <bottom style="hair">
        <color indexed="23"/>
      </bottom>
    </border>
    <border>
      <left style="hair"/>
      <right style="thin"/>
      <top>
        <color indexed="63"/>
      </top>
      <bottom style="hair">
        <color indexed="23"/>
      </bottom>
    </border>
    <border>
      <left style="thin"/>
      <right style="medium"/>
      <top>
        <color indexed="63"/>
      </top>
      <bottom style="hair">
        <color indexed="23"/>
      </bottom>
    </border>
    <border>
      <left style="thin"/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/>
      <top style="hair">
        <color indexed="23"/>
      </top>
      <bottom style="hair">
        <color indexed="23"/>
      </bottom>
    </border>
    <border>
      <left style="hair"/>
      <right style="thin"/>
      <top style="hair">
        <color indexed="23"/>
      </top>
      <bottom style="hair">
        <color indexed="23"/>
      </bottom>
    </border>
    <border>
      <left style="thin"/>
      <right style="hair"/>
      <top style="hair">
        <color indexed="23"/>
      </top>
      <bottom style="hair">
        <color indexed="23"/>
      </bottom>
    </border>
    <border>
      <left style="hair"/>
      <right style="hair"/>
      <top style="hair">
        <color indexed="23"/>
      </top>
      <bottom style="hair">
        <color indexed="23"/>
      </bottom>
    </border>
    <border>
      <left style="medium">
        <color indexed="8"/>
      </left>
      <right style="thin"/>
      <top style="hair">
        <color indexed="23"/>
      </top>
      <bottom style="hair">
        <color indexed="23"/>
      </bottom>
    </border>
    <border>
      <left style="medium"/>
      <right style="thin"/>
      <top style="hair">
        <color indexed="23"/>
      </top>
      <bottom style="hair">
        <color indexed="55"/>
      </bottom>
    </border>
    <border>
      <left style="thin"/>
      <right style="hair"/>
      <top style="hair">
        <color indexed="23"/>
      </top>
      <bottom style="hair">
        <color indexed="55"/>
      </bottom>
    </border>
    <border>
      <left style="hair"/>
      <right style="hair"/>
      <top style="hair">
        <color indexed="23"/>
      </top>
      <bottom style="hair">
        <color indexed="55"/>
      </bottom>
    </border>
    <border>
      <left style="hair"/>
      <right style="thin"/>
      <top style="hair">
        <color indexed="23"/>
      </top>
      <bottom style="hair">
        <color indexed="55"/>
      </bottom>
    </border>
    <border>
      <left style="hair"/>
      <right>
        <color indexed="63"/>
      </right>
      <top style="hair">
        <color indexed="23"/>
      </top>
      <bottom style="hair">
        <color indexed="55"/>
      </bottom>
    </border>
    <border>
      <left style="thin"/>
      <right style="medium"/>
      <top style="hair">
        <color indexed="23"/>
      </top>
      <bottom style="hair">
        <color indexed="55"/>
      </bottom>
    </border>
    <border>
      <left style="medium"/>
      <right>
        <color indexed="63"/>
      </right>
      <top style="hair">
        <color indexed="23"/>
      </top>
      <bottom style="hair">
        <color indexed="55"/>
      </bottom>
    </border>
    <border>
      <left style="hair"/>
      <right style="thin"/>
      <top style="hair">
        <color indexed="23"/>
      </top>
      <bottom>
        <color indexed="63"/>
      </bottom>
    </border>
    <border>
      <left style="thin"/>
      <right style="hair"/>
      <top style="hair">
        <color indexed="23"/>
      </top>
      <bottom>
        <color indexed="63"/>
      </bottom>
    </border>
    <border>
      <left style="hair"/>
      <right style="hair"/>
      <top style="hair">
        <color indexed="23"/>
      </top>
      <bottom>
        <color indexed="63"/>
      </bottom>
    </border>
    <border>
      <left style="thin"/>
      <right style="medium"/>
      <top style="hair">
        <color indexed="23"/>
      </top>
      <bottom>
        <color indexed="63"/>
      </bottom>
    </border>
    <border>
      <left style="medium"/>
      <right style="thin"/>
      <top style="thin">
        <color indexed="55"/>
      </top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>
        <color indexed="55"/>
      </top>
      <bottom style="hair">
        <color indexed="55"/>
      </bottom>
    </border>
    <border>
      <left style="thin"/>
      <right style="thin"/>
      <top style="thin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hair">
        <color theme="0" tint="-0.4999699890613556"/>
      </bottom>
    </border>
    <border>
      <left style="thin"/>
      <right style="hair"/>
      <top style="hair">
        <color indexed="55"/>
      </top>
      <bottom style="hair">
        <color theme="0" tint="-0.4999699890613556"/>
      </bottom>
    </border>
    <border>
      <left style="hair"/>
      <right style="hair"/>
      <top style="hair">
        <color indexed="55"/>
      </top>
      <bottom style="hair">
        <color theme="0" tint="-0.4999699890613556"/>
      </bottom>
    </border>
    <border>
      <left style="hair"/>
      <right style="thin"/>
      <top style="hair">
        <color indexed="55"/>
      </top>
      <bottom style="hair">
        <color theme="0" tint="-0.4999699890613556"/>
      </bottom>
    </border>
    <border>
      <left style="thin"/>
      <right style="medium"/>
      <top style="hair">
        <color indexed="55"/>
      </top>
      <bottom style="hair">
        <color theme="0" tint="-0.4999699890613556"/>
      </bottom>
    </border>
    <border>
      <left>
        <color indexed="63"/>
      </left>
      <right style="hair"/>
      <top style="hair">
        <color indexed="55"/>
      </top>
      <bottom style="hair">
        <color indexed="55"/>
      </bottom>
    </border>
    <border>
      <left style="thin"/>
      <right style="hair"/>
      <top style="thin">
        <color indexed="55"/>
      </top>
      <bottom style="hair">
        <color theme="0" tint="-0.4999699890613556"/>
      </bottom>
    </border>
    <border>
      <left style="hair"/>
      <right style="hair"/>
      <top style="thin">
        <color indexed="55"/>
      </top>
      <bottom style="hair">
        <color theme="0" tint="-0.4999699890613556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thin"/>
      <top style="thin">
        <color indexed="55"/>
      </top>
      <bottom style="double"/>
    </border>
    <border>
      <left style="thin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medium"/>
      <top style="thin">
        <color indexed="55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double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medium"/>
      <right style="thin">
        <color indexed="55"/>
      </right>
      <top style="thin"/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medium"/>
      <right style="thin">
        <color indexed="55"/>
      </right>
      <top>
        <color indexed="63"/>
      </top>
      <bottom>
        <color indexed="63"/>
      </bottom>
    </border>
    <border>
      <left style="medium"/>
      <right style="thin">
        <color indexed="55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2" fillId="0" borderId="0">
      <alignment/>
      <protection/>
    </xf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34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33" borderId="22" xfId="0" applyFont="1" applyFill="1" applyBorder="1" applyAlignment="1">
      <alignment horizontal="right" vertical="center"/>
    </xf>
    <xf numFmtId="0" fontId="7" fillId="33" borderId="12" xfId="0" applyFont="1" applyFill="1" applyBorder="1" applyAlignment="1">
      <alignment horizontal="right" vertical="center"/>
    </xf>
    <xf numFmtId="0" fontId="7" fillId="33" borderId="23" xfId="0" applyFont="1" applyFill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0" fontId="7" fillId="33" borderId="11" xfId="0" applyFont="1" applyFill="1" applyBorder="1" applyAlignment="1">
      <alignment horizontal="right"/>
    </xf>
    <xf numFmtId="0" fontId="7" fillId="33" borderId="12" xfId="0" applyFont="1" applyFill="1" applyBorder="1" applyAlignment="1">
      <alignment horizontal="right"/>
    </xf>
    <xf numFmtId="0" fontId="7" fillId="33" borderId="13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right" vertical="center"/>
    </xf>
    <xf numFmtId="0" fontId="7" fillId="33" borderId="13" xfId="0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distributed" vertical="center"/>
    </xf>
    <xf numFmtId="0" fontId="7" fillId="34" borderId="21" xfId="0" applyFont="1" applyFill="1" applyBorder="1" applyAlignment="1">
      <alignment horizontal="distributed" vertical="center"/>
    </xf>
    <xf numFmtId="0" fontId="6" fillId="35" borderId="33" xfId="0" applyFont="1" applyFill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2" fillId="35" borderId="35" xfId="0" applyFont="1" applyFill="1" applyBorder="1" applyAlignment="1">
      <alignment horizontal="distributed" vertical="center"/>
    </xf>
    <xf numFmtId="0" fontId="2" fillId="35" borderId="36" xfId="0" applyFont="1" applyFill="1" applyBorder="1" applyAlignment="1">
      <alignment horizontal="distributed" vertical="center"/>
    </xf>
    <xf numFmtId="0" fontId="2" fillId="35" borderId="37" xfId="0" applyFont="1" applyFill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 indent="1"/>
    </xf>
    <xf numFmtId="0" fontId="6" fillId="0" borderId="40" xfId="0" applyFont="1" applyBorder="1" applyAlignment="1">
      <alignment horizontal="distributed" vertical="center" indent="1"/>
    </xf>
    <xf numFmtId="0" fontId="2" fillId="0" borderId="41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2" fillId="0" borderId="44" xfId="0" applyFont="1" applyFill="1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/>
    </xf>
    <xf numFmtId="0" fontId="9" fillId="35" borderId="36" xfId="0" applyFont="1" applyFill="1" applyBorder="1" applyAlignment="1">
      <alignment horizontal="distributed" vertical="center"/>
    </xf>
    <xf numFmtId="0" fontId="9" fillId="0" borderId="45" xfId="0" applyFont="1" applyBorder="1" applyAlignment="1">
      <alignment horizontal="distributed" vertical="center"/>
    </xf>
    <xf numFmtId="0" fontId="9" fillId="35" borderId="35" xfId="0" applyFont="1" applyFill="1" applyBorder="1" applyAlignment="1">
      <alignment horizontal="distributed" vertical="center"/>
    </xf>
    <xf numFmtId="0" fontId="9" fillId="0" borderId="42" xfId="0" applyFont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41" fontId="2" fillId="33" borderId="46" xfId="0" applyNumberFormat="1" applyFont="1" applyFill="1" applyBorder="1" applyAlignment="1">
      <alignment horizontal="right" vertical="center"/>
    </xf>
    <xf numFmtId="41" fontId="2" fillId="33" borderId="47" xfId="0" applyNumberFormat="1" applyFont="1" applyFill="1" applyBorder="1" applyAlignment="1">
      <alignment horizontal="right" vertical="center"/>
    </xf>
    <xf numFmtId="41" fontId="2" fillId="33" borderId="48" xfId="0" applyNumberFormat="1" applyFont="1" applyFill="1" applyBorder="1" applyAlignment="1">
      <alignment horizontal="right" vertical="center"/>
    </xf>
    <xf numFmtId="41" fontId="2" fillId="33" borderId="49" xfId="0" applyNumberFormat="1" applyFont="1" applyFill="1" applyBorder="1" applyAlignment="1">
      <alignment horizontal="right" vertical="center"/>
    </xf>
    <xf numFmtId="41" fontId="2" fillId="33" borderId="50" xfId="0" applyNumberFormat="1" applyFont="1" applyFill="1" applyBorder="1" applyAlignment="1">
      <alignment horizontal="right" vertical="center"/>
    </xf>
    <xf numFmtId="41" fontId="2" fillId="33" borderId="51" xfId="0" applyNumberFormat="1" applyFont="1" applyFill="1" applyBorder="1" applyAlignment="1">
      <alignment horizontal="right" vertical="center"/>
    </xf>
    <xf numFmtId="41" fontId="6" fillId="33" borderId="52" xfId="0" applyNumberFormat="1" applyFont="1" applyFill="1" applyBorder="1" applyAlignment="1">
      <alignment horizontal="right" vertical="center"/>
    </xf>
    <xf numFmtId="41" fontId="6" fillId="33" borderId="53" xfId="0" applyNumberFormat="1" applyFont="1" applyFill="1" applyBorder="1" applyAlignment="1">
      <alignment horizontal="right" vertical="center"/>
    </xf>
    <xf numFmtId="41" fontId="6" fillId="33" borderId="54" xfId="0" applyNumberFormat="1" applyFont="1" applyFill="1" applyBorder="1" applyAlignment="1">
      <alignment horizontal="right" vertical="center"/>
    </xf>
    <xf numFmtId="41" fontId="2" fillId="33" borderId="55" xfId="0" applyNumberFormat="1" applyFont="1" applyFill="1" applyBorder="1" applyAlignment="1">
      <alignment horizontal="right" vertical="center"/>
    </xf>
    <xf numFmtId="41" fontId="2" fillId="33" borderId="56" xfId="0" applyNumberFormat="1" applyFont="1" applyFill="1" applyBorder="1" applyAlignment="1">
      <alignment horizontal="right" vertical="center"/>
    </xf>
    <xf numFmtId="41" fontId="2" fillId="33" borderId="57" xfId="0" applyNumberFormat="1" applyFont="1" applyFill="1" applyBorder="1" applyAlignment="1">
      <alignment horizontal="right" vertical="center"/>
    </xf>
    <xf numFmtId="41" fontId="2" fillId="33" borderId="58" xfId="0" applyNumberFormat="1" applyFont="1" applyFill="1" applyBorder="1" applyAlignment="1">
      <alignment horizontal="right" vertical="center"/>
    </xf>
    <xf numFmtId="41" fontId="2" fillId="33" borderId="59" xfId="0" applyNumberFormat="1" applyFont="1" applyFill="1" applyBorder="1" applyAlignment="1">
      <alignment horizontal="right" vertical="center"/>
    </xf>
    <xf numFmtId="41" fontId="2" fillId="33" borderId="60" xfId="0" applyNumberFormat="1" applyFont="1" applyFill="1" applyBorder="1" applyAlignment="1">
      <alignment horizontal="right" vertical="center"/>
    </xf>
    <xf numFmtId="41" fontId="6" fillId="33" borderId="61" xfId="0" applyNumberFormat="1" applyFont="1" applyFill="1" applyBorder="1" applyAlignment="1">
      <alignment horizontal="right" vertical="center"/>
    </xf>
    <xf numFmtId="41" fontId="6" fillId="33" borderId="62" xfId="0" applyNumberFormat="1" applyFont="1" applyFill="1" applyBorder="1" applyAlignment="1">
      <alignment horizontal="right" vertical="center"/>
    </xf>
    <xf numFmtId="41" fontId="6" fillId="33" borderId="63" xfId="0" applyNumberFormat="1" applyFont="1" applyFill="1" applyBorder="1" applyAlignment="1">
      <alignment horizontal="right" vertical="center"/>
    </xf>
    <xf numFmtId="41" fontId="2" fillId="33" borderId="64" xfId="0" applyNumberFormat="1" applyFont="1" applyFill="1" applyBorder="1" applyAlignment="1">
      <alignment horizontal="right" vertical="center"/>
    </xf>
    <xf numFmtId="41" fontId="2" fillId="33" borderId="65" xfId="0" applyNumberFormat="1" applyFont="1" applyFill="1" applyBorder="1" applyAlignment="1">
      <alignment horizontal="right" vertical="center"/>
    </xf>
    <xf numFmtId="41" fontId="2" fillId="33" borderId="66" xfId="0" applyNumberFormat="1" applyFont="1" applyFill="1" applyBorder="1" applyAlignment="1">
      <alignment horizontal="right" vertical="center"/>
    </xf>
    <xf numFmtId="41" fontId="2" fillId="33" borderId="67" xfId="0" applyNumberFormat="1" applyFont="1" applyFill="1" applyBorder="1" applyAlignment="1">
      <alignment horizontal="right" vertical="center"/>
    </xf>
    <xf numFmtId="41" fontId="2" fillId="33" borderId="68" xfId="0" applyNumberFormat="1" applyFont="1" applyFill="1" applyBorder="1" applyAlignment="1">
      <alignment horizontal="right" vertical="center"/>
    </xf>
    <xf numFmtId="41" fontId="2" fillId="33" borderId="69" xfId="0" applyNumberFormat="1" applyFont="1" applyFill="1" applyBorder="1" applyAlignment="1">
      <alignment horizontal="right" vertical="center"/>
    </xf>
    <xf numFmtId="41" fontId="2" fillId="33" borderId="70" xfId="0" applyNumberFormat="1" applyFont="1" applyFill="1" applyBorder="1" applyAlignment="1">
      <alignment horizontal="right" vertical="center"/>
    </xf>
    <xf numFmtId="41" fontId="2" fillId="33" borderId="71" xfId="0" applyNumberFormat="1" applyFont="1" applyFill="1" applyBorder="1" applyAlignment="1">
      <alignment horizontal="right" vertical="center"/>
    </xf>
    <xf numFmtId="41" fontId="2" fillId="33" borderId="72" xfId="0" applyNumberFormat="1" applyFont="1" applyFill="1" applyBorder="1" applyAlignment="1">
      <alignment horizontal="right" vertical="center"/>
    </xf>
    <xf numFmtId="41" fontId="2" fillId="33" borderId="24" xfId="0" applyNumberFormat="1" applyFont="1" applyFill="1" applyBorder="1" applyAlignment="1">
      <alignment horizontal="right" vertical="center"/>
    </xf>
    <xf numFmtId="41" fontId="2" fillId="33" borderId="73" xfId="0" applyNumberFormat="1" applyFont="1" applyFill="1" applyBorder="1" applyAlignment="1">
      <alignment horizontal="right" vertical="center"/>
    </xf>
    <xf numFmtId="41" fontId="2" fillId="33" borderId="25" xfId="0" applyNumberFormat="1" applyFont="1" applyFill="1" applyBorder="1" applyAlignment="1">
      <alignment horizontal="right" vertical="center"/>
    </xf>
    <xf numFmtId="41" fontId="6" fillId="33" borderId="74" xfId="0" applyNumberFormat="1" applyFont="1" applyFill="1" applyBorder="1" applyAlignment="1">
      <alignment horizontal="right" vertical="center"/>
    </xf>
    <xf numFmtId="41" fontId="6" fillId="33" borderId="26" xfId="0" applyNumberFormat="1" applyFont="1" applyFill="1" applyBorder="1" applyAlignment="1">
      <alignment horizontal="right" vertical="center"/>
    </xf>
    <xf numFmtId="41" fontId="2" fillId="0" borderId="67" xfId="0" applyNumberFormat="1" applyFont="1" applyFill="1" applyBorder="1" applyAlignment="1">
      <alignment horizontal="right" vertical="center"/>
    </xf>
    <xf numFmtId="41" fontId="2" fillId="0" borderId="56" xfId="0" applyNumberFormat="1" applyFont="1" applyFill="1" applyBorder="1" applyAlignment="1">
      <alignment horizontal="right" vertical="center"/>
    </xf>
    <xf numFmtId="41" fontId="2" fillId="0" borderId="68" xfId="0" applyNumberFormat="1" applyFont="1" applyFill="1" applyBorder="1" applyAlignment="1">
      <alignment horizontal="right" vertical="center"/>
    </xf>
    <xf numFmtId="41" fontId="2" fillId="33" borderId="75" xfId="0" applyNumberFormat="1" applyFont="1" applyFill="1" applyBorder="1" applyAlignment="1">
      <alignment horizontal="right" vertical="center"/>
    </xf>
    <xf numFmtId="41" fontId="2" fillId="33" borderId="76" xfId="0" applyNumberFormat="1" applyFont="1" applyFill="1" applyBorder="1" applyAlignment="1">
      <alignment horizontal="right" vertical="center"/>
    </xf>
    <xf numFmtId="41" fontId="2" fillId="33" borderId="77" xfId="0" applyNumberFormat="1" applyFont="1" applyFill="1" applyBorder="1" applyAlignment="1">
      <alignment horizontal="right" vertical="center"/>
    </xf>
    <xf numFmtId="41" fontId="6" fillId="0" borderId="67" xfId="0" applyNumberFormat="1" applyFont="1" applyFill="1" applyBorder="1" applyAlignment="1">
      <alignment horizontal="right" vertical="center"/>
    </xf>
    <xf numFmtId="41" fontId="6" fillId="0" borderId="56" xfId="0" applyNumberFormat="1" applyFont="1" applyFill="1" applyBorder="1" applyAlignment="1">
      <alignment horizontal="right" vertical="center"/>
    </xf>
    <xf numFmtId="41" fontId="6" fillId="0" borderId="68" xfId="0" applyNumberFormat="1" applyFont="1" applyFill="1" applyBorder="1" applyAlignment="1">
      <alignment horizontal="right" vertical="center"/>
    </xf>
    <xf numFmtId="41" fontId="6" fillId="33" borderId="78" xfId="0" applyNumberFormat="1" applyFont="1" applyFill="1" applyBorder="1" applyAlignment="1">
      <alignment horizontal="right" vertical="center"/>
    </xf>
    <xf numFmtId="41" fontId="6" fillId="33" borderId="79" xfId="0" applyNumberFormat="1" applyFont="1" applyFill="1" applyBorder="1" applyAlignment="1">
      <alignment horizontal="right" vertical="center"/>
    </xf>
    <xf numFmtId="41" fontId="6" fillId="33" borderId="80" xfId="0" applyNumberFormat="1" applyFont="1" applyFill="1" applyBorder="1" applyAlignment="1">
      <alignment horizontal="right" vertical="center"/>
    </xf>
    <xf numFmtId="41" fontId="6" fillId="33" borderId="81" xfId="0" applyNumberFormat="1" applyFont="1" applyFill="1" applyBorder="1" applyAlignment="1">
      <alignment horizontal="right" vertical="center"/>
    </xf>
    <xf numFmtId="41" fontId="6" fillId="33" borderId="82" xfId="0" applyNumberFormat="1" applyFont="1" applyFill="1" applyBorder="1" applyAlignment="1">
      <alignment horizontal="right" vertical="center"/>
    </xf>
    <xf numFmtId="41" fontId="6" fillId="33" borderId="83" xfId="0" applyNumberFormat="1" applyFont="1" applyFill="1" applyBorder="1" applyAlignment="1">
      <alignment horizontal="right" vertical="center"/>
    </xf>
    <xf numFmtId="178" fontId="2" fillId="33" borderId="25" xfId="0" applyNumberFormat="1" applyFont="1" applyFill="1" applyBorder="1" applyAlignment="1">
      <alignment horizontal="right" vertical="center"/>
    </xf>
    <xf numFmtId="0" fontId="6" fillId="0" borderId="43" xfId="0" applyFont="1" applyBorder="1" applyAlignment="1">
      <alignment horizontal="center" vertical="center"/>
    </xf>
    <xf numFmtId="0" fontId="6" fillId="0" borderId="84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179" fontId="2" fillId="33" borderId="25" xfId="0" applyNumberFormat="1" applyFont="1" applyFill="1" applyBorder="1" applyAlignment="1">
      <alignment horizontal="right" vertical="center"/>
    </xf>
    <xf numFmtId="0" fontId="2" fillId="0" borderId="85" xfId="0" applyFont="1" applyBorder="1" applyAlignment="1">
      <alignment horizontal="distributed" vertical="center"/>
    </xf>
    <xf numFmtId="0" fontId="2" fillId="0" borderId="86" xfId="0" applyFont="1" applyBorder="1" applyAlignment="1">
      <alignment horizontal="distributed" vertical="center"/>
    </xf>
    <xf numFmtId="0" fontId="7" fillId="0" borderId="23" xfId="0" applyFont="1" applyBorder="1" applyAlignment="1">
      <alignment horizontal="center" vertical="center"/>
    </xf>
    <xf numFmtId="41" fontId="7" fillId="36" borderId="14" xfId="0" applyNumberFormat="1" applyFont="1" applyFill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33" borderId="30" xfId="0" applyFont="1" applyFill="1" applyBorder="1" applyAlignment="1">
      <alignment horizontal="right"/>
    </xf>
    <xf numFmtId="41" fontId="2" fillId="36" borderId="87" xfId="49" applyNumberFormat="1" applyFont="1" applyFill="1" applyBorder="1" applyAlignment="1">
      <alignment horizontal="right" vertical="center"/>
    </xf>
    <xf numFmtId="38" fontId="2" fillId="0" borderId="88" xfId="49" applyFont="1" applyBorder="1" applyAlignment="1">
      <alignment horizontal="right" vertical="center"/>
    </xf>
    <xf numFmtId="41" fontId="2" fillId="33" borderId="89" xfId="49" applyNumberFormat="1" applyFont="1" applyFill="1" applyBorder="1" applyAlignment="1">
      <alignment horizontal="right" vertical="center"/>
    </xf>
    <xf numFmtId="41" fontId="2" fillId="36" borderId="90" xfId="49" applyNumberFormat="1" applyFont="1" applyFill="1" applyBorder="1" applyAlignment="1">
      <alignment horizontal="right" vertical="center"/>
    </xf>
    <xf numFmtId="38" fontId="2" fillId="0" borderId="91" xfId="49" applyFont="1" applyBorder="1" applyAlignment="1">
      <alignment horizontal="right" vertical="center"/>
    </xf>
    <xf numFmtId="41" fontId="2" fillId="33" borderId="92" xfId="49" applyNumberFormat="1" applyFont="1" applyFill="1" applyBorder="1" applyAlignment="1">
      <alignment horizontal="right" vertical="center"/>
    </xf>
    <xf numFmtId="41" fontId="2" fillId="36" borderId="90" xfId="0" applyNumberFormat="1" applyFont="1" applyFill="1" applyBorder="1" applyAlignment="1">
      <alignment horizontal="right" vertical="center"/>
    </xf>
    <xf numFmtId="41" fontId="2" fillId="33" borderId="92" xfId="0" applyNumberFormat="1" applyFont="1" applyFill="1" applyBorder="1" applyAlignment="1">
      <alignment horizontal="right" vertical="center"/>
    </xf>
    <xf numFmtId="41" fontId="2" fillId="33" borderId="93" xfId="0" applyNumberFormat="1" applyFont="1" applyFill="1" applyBorder="1" applyAlignment="1">
      <alignment horizontal="right" vertical="center"/>
    </xf>
    <xf numFmtId="38" fontId="7" fillId="0" borderId="88" xfId="49" applyFont="1" applyBorder="1" applyAlignment="1">
      <alignment horizontal="right" vertical="center"/>
    </xf>
    <xf numFmtId="0" fontId="6" fillId="0" borderId="85" xfId="0" applyFont="1" applyBorder="1" applyAlignment="1">
      <alignment horizontal="distributed" vertical="center"/>
    </xf>
    <xf numFmtId="41" fontId="6" fillId="36" borderId="90" xfId="49" applyNumberFormat="1" applyFont="1" applyFill="1" applyBorder="1" applyAlignment="1">
      <alignment horizontal="right" vertical="center"/>
    </xf>
    <xf numFmtId="41" fontId="6" fillId="33" borderId="92" xfId="49" applyNumberFormat="1" applyFont="1" applyFill="1" applyBorder="1" applyAlignment="1">
      <alignment horizontal="right" vertical="center"/>
    </xf>
    <xf numFmtId="41" fontId="2" fillId="36" borderId="94" xfId="49" applyNumberFormat="1" applyFont="1" applyFill="1" applyBorder="1" applyAlignment="1">
      <alignment horizontal="right" vertical="center"/>
    </xf>
    <xf numFmtId="38" fontId="2" fillId="0" borderId="95" xfId="49" applyFont="1" applyBorder="1" applyAlignment="1">
      <alignment horizontal="right" vertical="center"/>
    </xf>
    <xf numFmtId="41" fontId="2" fillId="33" borderId="96" xfId="49" applyNumberFormat="1" applyFont="1" applyFill="1" applyBorder="1" applyAlignment="1">
      <alignment horizontal="right" vertical="center"/>
    </xf>
    <xf numFmtId="41" fontId="2" fillId="36" borderId="97" xfId="49" applyNumberFormat="1" applyFont="1" applyFill="1" applyBorder="1" applyAlignment="1">
      <alignment horizontal="right" vertical="center"/>
    </xf>
    <xf numFmtId="38" fontId="2" fillId="0" borderId="98" xfId="49" applyFont="1" applyBorder="1" applyAlignment="1">
      <alignment horizontal="right" vertical="center"/>
    </xf>
    <xf numFmtId="41" fontId="2" fillId="33" borderId="99" xfId="49" applyNumberFormat="1" applyFont="1" applyFill="1" applyBorder="1" applyAlignment="1">
      <alignment horizontal="right" vertical="center"/>
    </xf>
    <xf numFmtId="41" fontId="2" fillId="33" borderId="93" xfId="49" applyNumberFormat="1" applyFont="1" applyFill="1" applyBorder="1" applyAlignment="1">
      <alignment horizontal="right" vertical="center"/>
    </xf>
    <xf numFmtId="41" fontId="2" fillId="36" borderId="100" xfId="0" applyNumberFormat="1" applyFont="1" applyFill="1" applyBorder="1" applyAlignment="1">
      <alignment horizontal="right" vertical="center"/>
    </xf>
    <xf numFmtId="38" fontId="2" fillId="0" borderId="101" xfId="49" applyFont="1" applyBorder="1" applyAlignment="1">
      <alignment horizontal="right" vertical="center"/>
    </xf>
    <xf numFmtId="41" fontId="2" fillId="33" borderId="102" xfId="0" applyNumberFormat="1" applyFont="1" applyFill="1" applyBorder="1" applyAlignment="1">
      <alignment horizontal="right" vertical="center"/>
    </xf>
    <xf numFmtId="41" fontId="2" fillId="36" borderId="97" xfId="0" applyNumberFormat="1" applyFont="1" applyFill="1" applyBorder="1" applyAlignment="1">
      <alignment horizontal="right" vertical="center"/>
    </xf>
    <xf numFmtId="41" fontId="2" fillId="33" borderId="99" xfId="0" applyNumberFormat="1" applyFont="1" applyFill="1" applyBorder="1" applyAlignment="1">
      <alignment horizontal="right" vertical="center"/>
    </xf>
    <xf numFmtId="41" fontId="2" fillId="36" borderId="103" xfId="0" applyNumberFormat="1" applyFont="1" applyFill="1" applyBorder="1" applyAlignment="1">
      <alignment horizontal="right" vertical="center"/>
    </xf>
    <xf numFmtId="38" fontId="2" fillId="0" borderId="104" xfId="49" applyFont="1" applyBorder="1" applyAlignment="1">
      <alignment horizontal="right" vertical="center"/>
    </xf>
    <xf numFmtId="41" fontId="2" fillId="33" borderId="10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36" borderId="23" xfId="0" applyFont="1" applyFill="1" applyBorder="1" applyAlignment="1">
      <alignment horizontal="right"/>
    </xf>
    <xf numFmtId="0" fontId="7" fillId="33" borderId="32" xfId="0" applyFont="1" applyFill="1" applyBorder="1" applyAlignment="1">
      <alignment horizontal="right"/>
    </xf>
    <xf numFmtId="0" fontId="0" fillId="0" borderId="0" xfId="0" applyAlignment="1">
      <alignment/>
    </xf>
    <xf numFmtId="0" fontId="2" fillId="0" borderId="88" xfId="0" applyFont="1" applyBorder="1" applyAlignment="1">
      <alignment horizontal="right" vertical="center" indent="1"/>
    </xf>
    <xf numFmtId="41" fontId="2" fillId="36" borderId="107" xfId="49" applyNumberFormat="1" applyFont="1" applyFill="1" applyBorder="1" applyAlignment="1">
      <alignment horizontal="right" vertical="center" indent="1"/>
    </xf>
    <xf numFmtId="41" fontId="2" fillId="33" borderId="20" xfId="49" applyNumberFormat="1" applyFont="1" applyFill="1" applyBorder="1" applyAlignment="1">
      <alignment horizontal="right" vertical="center" indent="1"/>
    </xf>
    <xf numFmtId="0" fontId="2" fillId="0" borderId="57" xfId="0" applyFont="1" applyBorder="1" applyAlignment="1">
      <alignment horizontal="center" vertical="center"/>
    </xf>
    <xf numFmtId="0" fontId="2" fillId="0" borderId="91" xfId="0" applyFont="1" applyBorder="1" applyAlignment="1">
      <alignment horizontal="right" vertical="center" indent="1"/>
    </xf>
    <xf numFmtId="41" fontId="2" fillId="36" borderId="57" xfId="49" applyNumberFormat="1" applyFont="1" applyFill="1" applyBorder="1" applyAlignment="1">
      <alignment horizontal="right" vertical="center" indent="1"/>
    </xf>
    <xf numFmtId="41" fontId="2" fillId="33" borderId="18" xfId="49" applyNumberFormat="1" applyFont="1" applyFill="1" applyBorder="1" applyAlignment="1">
      <alignment horizontal="right" vertical="center" indent="1"/>
    </xf>
    <xf numFmtId="41" fontId="2" fillId="36" borderId="57" xfId="49" applyNumberFormat="1" applyFont="1" applyFill="1" applyBorder="1" applyAlignment="1">
      <alignment horizontal="right" vertical="center"/>
    </xf>
    <xf numFmtId="41" fontId="2" fillId="33" borderId="18" xfId="49" applyNumberFormat="1" applyFont="1" applyFill="1" applyBorder="1" applyAlignment="1">
      <alignment horizontal="right" vertical="center"/>
    </xf>
    <xf numFmtId="0" fontId="6" fillId="0" borderId="108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41" fontId="6" fillId="36" borderId="108" xfId="49" applyNumberFormat="1" applyFont="1" applyFill="1" applyBorder="1" applyAlignment="1">
      <alignment horizontal="right" vertical="center" indent="1"/>
    </xf>
    <xf numFmtId="41" fontId="6" fillId="33" borderId="19" xfId="49" applyNumberFormat="1" applyFont="1" applyFill="1" applyBorder="1" applyAlignment="1">
      <alignment horizontal="right" vertical="center" indent="1"/>
    </xf>
    <xf numFmtId="0" fontId="7" fillId="0" borderId="31" xfId="0" applyFont="1" applyBorder="1" applyAlignment="1">
      <alignment horizontal="center" vertical="center"/>
    </xf>
    <xf numFmtId="0" fontId="7" fillId="36" borderId="11" xfId="0" applyFont="1" applyFill="1" applyBorder="1" applyAlignment="1">
      <alignment horizontal="right" vertical="center"/>
    </xf>
    <xf numFmtId="0" fontId="7" fillId="33" borderId="86" xfId="0" applyFont="1" applyFill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33" borderId="109" xfId="0" applyFont="1" applyFill="1" applyBorder="1" applyAlignment="1">
      <alignment horizontal="right" vertical="center"/>
    </xf>
    <xf numFmtId="0" fontId="7" fillId="33" borderId="110" xfId="0" applyFont="1" applyFill="1" applyBorder="1" applyAlignment="1">
      <alignment horizontal="right" vertical="center"/>
    </xf>
    <xf numFmtId="41" fontId="2" fillId="36" borderId="64" xfId="0" applyNumberFormat="1" applyFont="1" applyFill="1" applyBorder="1" applyAlignment="1">
      <alignment horizontal="right" vertical="center"/>
    </xf>
    <xf numFmtId="41" fontId="2" fillId="33" borderId="87" xfId="0" applyNumberFormat="1" applyFont="1" applyFill="1" applyBorder="1" applyAlignment="1">
      <alignment horizontal="right" vertical="center"/>
    </xf>
    <xf numFmtId="176" fontId="7" fillId="0" borderId="64" xfId="0" applyNumberFormat="1" applyFont="1" applyBorder="1" applyAlignment="1">
      <alignment horizontal="right" vertical="center"/>
    </xf>
    <xf numFmtId="41" fontId="2" fillId="33" borderId="111" xfId="0" applyNumberFormat="1" applyFont="1" applyFill="1" applyBorder="1" applyAlignment="1">
      <alignment horizontal="right" vertical="center"/>
    </xf>
    <xf numFmtId="41" fontId="2" fillId="33" borderId="11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13" xfId="0" applyFont="1" applyBorder="1" applyAlignment="1">
      <alignment horizontal="distributed" vertical="center"/>
    </xf>
    <xf numFmtId="41" fontId="2" fillId="36" borderId="67" xfId="0" applyNumberFormat="1" applyFont="1" applyFill="1" applyBorder="1" applyAlignment="1">
      <alignment horizontal="right" vertical="center"/>
    </xf>
    <xf numFmtId="41" fontId="2" fillId="33" borderId="90" xfId="0" applyNumberFormat="1" applyFont="1" applyFill="1" applyBorder="1" applyAlignment="1">
      <alignment horizontal="right" vertical="center"/>
    </xf>
    <xf numFmtId="176" fontId="7" fillId="0" borderId="67" xfId="0" applyNumberFormat="1" applyFont="1" applyBorder="1" applyAlignment="1">
      <alignment horizontal="right" vertical="center"/>
    </xf>
    <xf numFmtId="41" fontId="2" fillId="33" borderId="114" xfId="0" applyNumberFormat="1" applyFont="1" applyFill="1" applyBorder="1" applyAlignment="1">
      <alignment horizontal="right" vertical="center"/>
    </xf>
    <xf numFmtId="41" fontId="2" fillId="33" borderId="115" xfId="0" applyNumberFormat="1" applyFont="1" applyFill="1" applyBorder="1" applyAlignment="1">
      <alignment horizontal="right" vertical="center"/>
    </xf>
    <xf numFmtId="41" fontId="2" fillId="36" borderId="69" xfId="0" applyNumberFormat="1" applyFont="1" applyFill="1" applyBorder="1" applyAlignment="1">
      <alignment horizontal="right" vertical="center"/>
    </xf>
    <xf numFmtId="41" fontId="2" fillId="33" borderId="103" xfId="0" applyNumberFormat="1" applyFont="1" applyFill="1" applyBorder="1" applyAlignment="1">
      <alignment horizontal="right" vertical="center"/>
    </xf>
    <xf numFmtId="176" fontId="7" fillId="0" borderId="69" xfId="0" applyNumberFormat="1" applyFont="1" applyBorder="1" applyAlignment="1">
      <alignment horizontal="right" vertical="center"/>
    </xf>
    <xf numFmtId="41" fontId="2" fillId="33" borderId="116" xfId="0" applyNumberFormat="1" applyFont="1" applyFill="1" applyBorder="1" applyAlignment="1">
      <alignment horizontal="right" vertical="center"/>
    </xf>
    <xf numFmtId="41" fontId="2" fillId="33" borderId="117" xfId="0" applyNumberFormat="1" applyFont="1" applyFill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18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right"/>
    </xf>
    <xf numFmtId="41" fontId="2" fillId="36" borderId="119" xfId="0" applyNumberFormat="1" applyFont="1" applyFill="1" applyBorder="1" applyAlignment="1">
      <alignment horizontal="right" vertical="center"/>
    </xf>
    <xf numFmtId="41" fontId="2" fillId="33" borderId="120" xfId="0" applyNumberFormat="1" applyFont="1" applyFill="1" applyBorder="1" applyAlignment="1">
      <alignment horizontal="right" vertical="center"/>
    </xf>
    <xf numFmtId="41" fontId="2" fillId="33" borderId="121" xfId="0" applyNumberFormat="1" applyFont="1" applyFill="1" applyBorder="1" applyAlignment="1">
      <alignment horizontal="right" vertical="center"/>
    </xf>
    <xf numFmtId="41" fontId="2" fillId="36" borderId="64" xfId="49" applyNumberFormat="1" applyFont="1" applyFill="1" applyBorder="1" applyAlignment="1">
      <alignment horizontal="right" vertical="center"/>
    </xf>
    <xf numFmtId="41" fontId="2" fillId="33" borderId="66" xfId="49" applyNumberFormat="1" applyFont="1" applyFill="1" applyBorder="1" applyAlignment="1">
      <alignment horizontal="right" vertical="center"/>
    </xf>
    <xf numFmtId="41" fontId="2" fillId="36" borderId="122" xfId="49" applyNumberFormat="1" applyFont="1" applyFill="1" applyBorder="1" applyAlignment="1">
      <alignment horizontal="right" vertical="center"/>
    </xf>
    <xf numFmtId="41" fontId="2" fillId="33" borderId="123" xfId="49" applyNumberFormat="1" applyFont="1" applyFill="1" applyBorder="1" applyAlignment="1">
      <alignment horizontal="right" vertical="center"/>
    </xf>
    <xf numFmtId="41" fontId="2" fillId="36" borderId="122" xfId="0" applyNumberFormat="1" applyFont="1" applyFill="1" applyBorder="1" applyAlignment="1">
      <alignment horizontal="right" vertical="center"/>
    </xf>
    <xf numFmtId="41" fontId="2" fillId="33" borderId="123" xfId="0" applyNumberFormat="1" applyFont="1" applyFill="1" applyBorder="1" applyAlignment="1">
      <alignment horizontal="right" vertical="center"/>
    </xf>
    <xf numFmtId="41" fontId="2" fillId="33" borderId="124" xfId="49" applyNumberFormat="1" applyFont="1" applyFill="1" applyBorder="1" applyAlignment="1">
      <alignment horizontal="right" vertical="center"/>
    </xf>
    <xf numFmtId="0" fontId="2" fillId="0" borderId="125" xfId="0" applyFont="1" applyBorder="1" applyAlignment="1">
      <alignment horizontal="distributed" vertical="center"/>
    </xf>
    <xf numFmtId="41" fontId="2" fillId="36" borderId="126" xfId="49" applyNumberFormat="1" applyFont="1" applyFill="1" applyBorder="1" applyAlignment="1">
      <alignment horizontal="right" vertical="center"/>
    </xf>
    <xf numFmtId="41" fontId="2" fillId="33" borderId="127" xfId="49" applyNumberFormat="1" applyFont="1" applyFill="1" applyBorder="1" applyAlignment="1">
      <alignment horizontal="right" vertical="center"/>
    </xf>
    <xf numFmtId="41" fontId="2" fillId="33" borderId="128" xfId="49" applyNumberFormat="1" applyFont="1" applyFill="1" applyBorder="1" applyAlignment="1">
      <alignment horizontal="right" vertical="center"/>
    </xf>
    <xf numFmtId="0" fontId="2" fillId="0" borderId="129" xfId="0" applyFont="1" applyBorder="1" applyAlignment="1">
      <alignment horizontal="distributed" vertical="center"/>
    </xf>
    <xf numFmtId="41" fontId="2" fillId="36" borderId="74" xfId="49" applyNumberFormat="1" applyFont="1" applyFill="1" applyBorder="1" applyAlignment="1">
      <alignment horizontal="right" vertical="center"/>
    </xf>
    <xf numFmtId="41" fontId="2" fillId="33" borderId="26" xfId="49" applyNumberFormat="1" applyFont="1" applyFill="1" applyBorder="1" applyAlignment="1">
      <alignment horizontal="right" vertical="center"/>
    </xf>
    <xf numFmtId="41" fontId="2" fillId="36" borderId="74" xfId="0" applyNumberFormat="1" applyFont="1" applyFill="1" applyBorder="1" applyAlignment="1">
      <alignment horizontal="right" vertical="center"/>
    </xf>
    <xf numFmtId="41" fontId="2" fillId="33" borderId="26" xfId="0" applyNumberFormat="1" applyFont="1" applyFill="1" applyBorder="1" applyAlignment="1">
      <alignment horizontal="right" vertical="center"/>
    </xf>
    <xf numFmtId="41" fontId="2" fillId="33" borderId="130" xfId="49" applyNumberFormat="1" applyFont="1" applyFill="1" applyBorder="1" applyAlignment="1">
      <alignment horizontal="right" vertical="center"/>
    </xf>
    <xf numFmtId="41" fontId="2" fillId="36" borderId="131" xfId="49" applyNumberFormat="1" applyFont="1" applyFill="1" applyBorder="1" applyAlignment="1">
      <alignment horizontal="right" vertical="center"/>
    </xf>
    <xf numFmtId="41" fontId="2" fillId="33" borderId="132" xfId="49" applyNumberFormat="1" applyFont="1" applyFill="1" applyBorder="1" applyAlignment="1">
      <alignment horizontal="right" vertical="center"/>
    </xf>
    <xf numFmtId="41" fontId="2" fillId="36" borderId="131" xfId="0" applyNumberFormat="1" applyFont="1" applyFill="1" applyBorder="1" applyAlignment="1">
      <alignment horizontal="right" vertical="center"/>
    </xf>
    <xf numFmtId="41" fontId="2" fillId="33" borderId="132" xfId="0" applyNumberFormat="1" applyFont="1" applyFill="1" applyBorder="1" applyAlignment="1">
      <alignment horizontal="right" vertical="center"/>
    </xf>
    <xf numFmtId="41" fontId="2" fillId="33" borderId="102" xfId="49" applyNumberFormat="1" applyFont="1" applyFill="1" applyBorder="1" applyAlignment="1">
      <alignment horizontal="right" vertical="center"/>
    </xf>
    <xf numFmtId="41" fontId="2" fillId="36" borderId="133" xfId="49" applyNumberFormat="1" applyFont="1" applyFill="1" applyBorder="1" applyAlignment="1">
      <alignment horizontal="right" vertical="center"/>
    </xf>
    <xf numFmtId="41" fontId="2" fillId="33" borderId="134" xfId="49" applyNumberFormat="1" applyFont="1" applyFill="1" applyBorder="1" applyAlignment="1">
      <alignment horizontal="right" vertical="center"/>
    </xf>
    <xf numFmtId="41" fontId="2" fillId="33" borderId="135" xfId="49" applyNumberFormat="1" applyFont="1" applyFill="1" applyBorder="1" applyAlignment="1">
      <alignment horizontal="right" vertical="center"/>
    </xf>
    <xf numFmtId="0" fontId="2" fillId="0" borderId="136" xfId="0" applyFont="1" applyBorder="1" applyAlignment="1">
      <alignment horizontal="distributed" vertical="center"/>
    </xf>
    <xf numFmtId="41" fontId="6" fillId="33" borderId="73" xfId="0" applyNumberFormat="1" applyFont="1" applyFill="1" applyBorder="1" applyAlignment="1">
      <alignment horizontal="right" vertical="center"/>
    </xf>
    <xf numFmtId="41" fontId="6" fillId="33" borderId="50" xfId="0" applyNumberFormat="1" applyFont="1" applyFill="1" applyBorder="1" applyAlignment="1">
      <alignment horizontal="right" vertical="center"/>
    </xf>
    <xf numFmtId="41" fontId="6" fillId="33" borderId="25" xfId="0" applyNumberFormat="1" applyFont="1" applyFill="1" applyBorder="1" applyAlignment="1">
      <alignment horizontal="right" vertical="center"/>
    </xf>
    <xf numFmtId="0" fontId="2" fillId="0" borderId="107" xfId="0" applyFont="1" applyBorder="1" applyAlignment="1">
      <alignment horizontal="distributed" vertical="center"/>
    </xf>
    <xf numFmtId="0" fontId="2" fillId="0" borderId="57" xfId="0" applyFont="1" applyBorder="1" applyAlignment="1">
      <alignment horizontal="distributed" vertical="center"/>
    </xf>
    <xf numFmtId="0" fontId="2" fillId="0" borderId="137" xfId="0" applyFont="1" applyBorder="1" applyAlignment="1">
      <alignment horizontal="center" vertical="center"/>
    </xf>
    <xf numFmtId="0" fontId="2" fillId="0" borderId="138" xfId="0" applyFont="1" applyBorder="1" applyAlignment="1">
      <alignment horizontal="distributed" vertical="center"/>
    </xf>
    <xf numFmtId="0" fontId="2" fillId="0" borderId="139" xfId="0" applyFont="1" applyBorder="1" applyAlignment="1">
      <alignment horizontal="center" vertical="center"/>
    </xf>
    <xf numFmtId="41" fontId="2" fillId="33" borderId="140" xfId="0" applyNumberFormat="1" applyFont="1" applyFill="1" applyBorder="1" applyAlignment="1">
      <alignment horizontal="right" vertical="center"/>
    </xf>
    <xf numFmtId="41" fontId="2" fillId="33" borderId="141" xfId="0" applyNumberFormat="1" applyFont="1" applyFill="1" applyBorder="1" applyAlignment="1">
      <alignment horizontal="right" vertical="center"/>
    </xf>
    <xf numFmtId="41" fontId="2" fillId="33" borderId="142" xfId="0" applyNumberFormat="1" applyFont="1" applyFill="1" applyBorder="1" applyAlignment="1">
      <alignment horizontal="right" vertical="center"/>
    </xf>
    <xf numFmtId="0" fontId="2" fillId="0" borderId="143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35" borderId="144" xfId="0" applyFont="1" applyFill="1" applyBorder="1" applyAlignment="1">
      <alignment horizontal="distributed" vertical="center"/>
    </xf>
    <xf numFmtId="41" fontId="2" fillId="33" borderId="145" xfId="0" applyNumberFormat="1" applyFont="1" applyFill="1" applyBorder="1" applyAlignment="1">
      <alignment horizontal="right" vertical="center"/>
    </xf>
    <xf numFmtId="41" fontId="2" fillId="33" borderId="146" xfId="0" applyNumberFormat="1" applyFont="1" applyFill="1" applyBorder="1" applyAlignment="1">
      <alignment horizontal="right" vertical="center"/>
    </xf>
    <xf numFmtId="41" fontId="2" fillId="33" borderId="147" xfId="0" applyNumberFormat="1" applyFont="1" applyFill="1" applyBorder="1" applyAlignment="1">
      <alignment horizontal="right" vertical="center"/>
    </xf>
    <xf numFmtId="0" fontId="2" fillId="0" borderId="148" xfId="0" applyFont="1" applyBorder="1" applyAlignment="1">
      <alignment horizontal="distributed" vertical="center"/>
    </xf>
    <xf numFmtId="41" fontId="6" fillId="33" borderId="64" xfId="0" applyNumberFormat="1" applyFont="1" applyFill="1" applyBorder="1" applyAlignment="1">
      <alignment horizontal="right" vertical="center"/>
    </xf>
    <xf numFmtId="0" fontId="2" fillId="35" borderId="149" xfId="0" applyFont="1" applyFill="1" applyBorder="1" applyAlignment="1">
      <alignment horizontal="distributed" vertical="center"/>
    </xf>
    <xf numFmtId="0" fontId="6" fillId="35" borderId="16" xfId="0" applyFont="1" applyFill="1" applyBorder="1" applyAlignment="1">
      <alignment horizontal="distributed" vertical="center"/>
    </xf>
    <xf numFmtId="0" fontId="2" fillId="35" borderId="150" xfId="0" applyFont="1" applyFill="1" applyBorder="1" applyAlignment="1">
      <alignment horizontal="distributed" vertical="center"/>
    </xf>
    <xf numFmtId="41" fontId="2" fillId="33" borderId="151" xfId="0" applyNumberFormat="1" applyFont="1" applyFill="1" applyBorder="1" applyAlignment="1">
      <alignment horizontal="right" vertical="center"/>
    </xf>
    <xf numFmtId="41" fontId="2" fillId="33" borderId="152" xfId="0" applyNumberFormat="1" applyFont="1" applyFill="1" applyBorder="1" applyAlignment="1">
      <alignment horizontal="right" vertical="center"/>
    </xf>
    <xf numFmtId="41" fontId="2" fillId="33" borderId="153" xfId="0" applyNumberFormat="1" applyFont="1" applyFill="1" applyBorder="1" applyAlignment="1">
      <alignment horizontal="right" vertical="center"/>
    </xf>
    <xf numFmtId="41" fontId="2" fillId="33" borderId="154" xfId="0" applyNumberFormat="1" applyFont="1" applyFill="1" applyBorder="1" applyAlignment="1">
      <alignment horizontal="right" vertical="center"/>
    </xf>
    <xf numFmtId="0" fontId="2" fillId="0" borderId="155" xfId="0" applyFont="1" applyBorder="1" applyAlignment="1">
      <alignment horizontal="distributed" vertical="center"/>
    </xf>
    <xf numFmtId="0" fontId="2" fillId="35" borderId="156" xfId="0" applyFont="1" applyFill="1" applyBorder="1" applyAlignment="1">
      <alignment horizontal="distributed" vertical="center"/>
    </xf>
    <xf numFmtId="41" fontId="2" fillId="33" borderId="157" xfId="0" applyNumberFormat="1" applyFont="1" applyFill="1" applyBorder="1" applyAlignment="1">
      <alignment horizontal="right" vertical="center"/>
    </xf>
    <xf numFmtId="41" fontId="2" fillId="33" borderId="158" xfId="0" applyNumberFormat="1" applyFont="1" applyFill="1" applyBorder="1" applyAlignment="1">
      <alignment horizontal="right" vertical="center"/>
    </xf>
    <xf numFmtId="41" fontId="2" fillId="33" borderId="159" xfId="0" applyNumberFormat="1" applyFont="1" applyFill="1" applyBorder="1" applyAlignment="1">
      <alignment horizontal="right" vertical="center"/>
    </xf>
    <xf numFmtId="0" fontId="2" fillId="0" borderId="160" xfId="0" applyFont="1" applyBorder="1" applyAlignment="1">
      <alignment horizontal="distributed" vertical="center"/>
    </xf>
    <xf numFmtId="41" fontId="2" fillId="33" borderId="161" xfId="0" applyNumberFormat="1" applyFont="1" applyFill="1" applyBorder="1" applyAlignment="1">
      <alignment horizontal="right" vertical="center"/>
    </xf>
    <xf numFmtId="41" fontId="2" fillId="33" borderId="162" xfId="0" applyNumberFormat="1" applyFont="1" applyFill="1" applyBorder="1" applyAlignment="1">
      <alignment horizontal="right" vertical="center"/>
    </xf>
    <xf numFmtId="41" fontId="2" fillId="33" borderId="163" xfId="0" applyNumberFormat="1" applyFont="1" applyFill="1" applyBorder="1" applyAlignment="1">
      <alignment horizontal="right" vertical="center"/>
    </xf>
    <xf numFmtId="41" fontId="2" fillId="33" borderId="164" xfId="0" applyNumberFormat="1" applyFont="1" applyFill="1" applyBorder="1" applyAlignment="1">
      <alignment horizontal="right" vertical="center"/>
    </xf>
    <xf numFmtId="41" fontId="2" fillId="33" borderId="165" xfId="0" applyNumberFormat="1" applyFont="1" applyFill="1" applyBorder="1" applyAlignment="1">
      <alignment horizontal="right" vertical="center"/>
    </xf>
    <xf numFmtId="0" fontId="2" fillId="35" borderId="166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left" vertical="center"/>
    </xf>
    <xf numFmtId="0" fontId="2" fillId="35" borderId="167" xfId="0" applyFont="1" applyFill="1" applyBorder="1" applyAlignment="1">
      <alignment horizontal="distributed" vertical="center"/>
    </xf>
    <xf numFmtId="41" fontId="2" fillId="33" borderId="168" xfId="0" applyNumberFormat="1" applyFont="1" applyFill="1" applyBorder="1" applyAlignment="1">
      <alignment horizontal="right" vertical="center"/>
    </xf>
    <xf numFmtId="41" fontId="2" fillId="33" borderId="169" xfId="0" applyNumberFormat="1" applyFont="1" applyFill="1" applyBorder="1" applyAlignment="1">
      <alignment horizontal="right" vertical="center"/>
    </xf>
    <xf numFmtId="41" fontId="2" fillId="33" borderId="170" xfId="0" applyNumberFormat="1" applyFont="1" applyFill="1" applyBorder="1" applyAlignment="1">
      <alignment horizontal="right" vertical="center"/>
    </xf>
    <xf numFmtId="41" fontId="2" fillId="33" borderId="171" xfId="0" applyNumberFormat="1" applyFont="1" applyFill="1" applyBorder="1" applyAlignment="1">
      <alignment horizontal="right" vertical="center"/>
    </xf>
    <xf numFmtId="0" fontId="2" fillId="0" borderId="172" xfId="0" applyFont="1" applyBorder="1" applyAlignment="1">
      <alignment horizontal="distributed" vertical="center"/>
    </xf>
    <xf numFmtId="0" fontId="6" fillId="0" borderId="10" xfId="0" applyFont="1" applyBorder="1" applyAlignment="1">
      <alignment horizontal="left" vertical="center"/>
    </xf>
    <xf numFmtId="0" fontId="2" fillId="35" borderId="173" xfId="0" applyFont="1" applyFill="1" applyBorder="1" applyAlignment="1">
      <alignment horizontal="distributed" vertical="center"/>
    </xf>
    <xf numFmtId="41" fontId="2" fillId="33" borderId="174" xfId="0" applyNumberFormat="1" applyFont="1" applyFill="1" applyBorder="1" applyAlignment="1">
      <alignment horizontal="right" vertical="center"/>
    </xf>
    <xf numFmtId="41" fontId="2" fillId="33" borderId="175" xfId="0" applyNumberFormat="1" applyFont="1" applyFill="1" applyBorder="1" applyAlignment="1">
      <alignment horizontal="right" vertical="center"/>
    </xf>
    <xf numFmtId="41" fontId="2" fillId="33" borderId="176" xfId="0" applyNumberFormat="1" applyFont="1" applyFill="1" applyBorder="1" applyAlignment="1">
      <alignment horizontal="right" vertical="center"/>
    </xf>
    <xf numFmtId="0" fontId="2" fillId="0" borderId="177" xfId="0" applyFont="1" applyBorder="1" applyAlignment="1">
      <alignment horizontal="distributed" vertical="center"/>
    </xf>
    <xf numFmtId="0" fontId="2" fillId="0" borderId="178" xfId="0" applyFont="1" applyBorder="1" applyAlignment="1">
      <alignment horizontal="distributed" vertical="center"/>
    </xf>
    <xf numFmtId="38" fontId="2" fillId="0" borderId="0" xfId="49" applyFont="1" applyAlignment="1">
      <alignment horizontal="right" vertical="center"/>
    </xf>
    <xf numFmtId="41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top"/>
    </xf>
    <xf numFmtId="179" fontId="2" fillId="33" borderId="55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179" xfId="0" applyFont="1" applyBorder="1" applyAlignment="1">
      <alignment horizontal="center" vertical="center"/>
    </xf>
    <xf numFmtId="0" fontId="2" fillId="0" borderId="180" xfId="0" applyFont="1" applyBorder="1" applyAlignment="1">
      <alignment horizontal="center" vertical="center"/>
    </xf>
    <xf numFmtId="0" fontId="2" fillId="0" borderId="181" xfId="0" applyFont="1" applyBorder="1" applyAlignment="1">
      <alignment horizontal="distributed" vertical="center"/>
    </xf>
    <xf numFmtId="41" fontId="2" fillId="28" borderId="182" xfId="49" applyNumberFormat="1" applyFont="1" applyFill="1" applyBorder="1" applyAlignment="1">
      <alignment horizontal="right" vertical="center"/>
    </xf>
    <xf numFmtId="38" fontId="7" fillId="0" borderId="183" xfId="49" applyFont="1" applyBorder="1" applyAlignment="1">
      <alignment horizontal="right" vertical="center"/>
    </xf>
    <xf numFmtId="0" fontId="2" fillId="35" borderId="184" xfId="0" applyFont="1" applyFill="1" applyBorder="1" applyAlignment="1">
      <alignment horizontal="distributed" vertical="center"/>
    </xf>
    <xf numFmtId="41" fontId="2" fillId="33" borderId="185" xfId="0" applyNumberFormat="1" applyFont="1" applyFill="1" applyBorder="1" applyAlignment="1">
      <alignment horizontal="right" vertical="center"/>
    </xf>
    <xf numFmtId="41" fontId="2" fillId="33" borderId="186" xfId="0" applyNumberFormat="1" applyFont="1" applyFill="1" applyBorder="1" applyAlignment="1">
      <alignment horizontal="right" vertical="center"/>
    </xf>
    <xf numFmtId="41" fontId="2" fillId="33" borderId="187" xfId="0" applyNumberFormat="1" applyFont="1" applyFill="1" applyBorder="1" applyAlignment="1">
      <alignment horizontal="right" vertical="center"/>
    </xf>
    <xf numFmtId="0" fontId="2" fillId="0" borderId="188" xfId="0" applyFont="1" applyBorder="1" applyAlignment="1">
      <alignment horizontal="distributed" vertical="center"/>
    </xf>
    <xf numFmtId="41" fontId="2" fillId="33" borderId="189" xfId="0" applyNumberFormat="1" applyFont="1" applyFill="1" applyBorder="1" applyAlignment="1">
      <alignment horizontal="right" vertical="center"/>
    </xf>
    <xf numFmtId="41" fontId="2" fillId="0" borderId="57" xfId="0" applyNumberFormat="1" applyFont="1" applyFill="1" applyBorder="1" applyAlignment="1">
      <alignment horizontal="right" vertical="center"/>
    </xf>
    <xf numFmtId="41" fontId="2" fillId="33" borderId="190" xfId="0" applyNumberFormat="1" applyFont="1" applyFill="1" applyBorder="1" applyAlignment="1">
      <alignment horizontal="right" vertical="center"/>
    </xf>
    <xf numFmtId="41" fontId="2" fillId="33" borderId="191" xfId="0" applyNumberFormat="1" applyFont="1" applyFill="1" applyBorder="1" applyAlignment="1">
      <alignment horizontal="right" vertical="center"/>
    </xf>
    <xf numFmtId="41" fontId="2" fillId="37" borderId="50" xfId="0" applyNumberFormat="1" applyFont="1" applyFill="1" applyBorder="1" applyAlignment="1">
      <alignment horizontal="right" vertical="center"/>
    </xf>
    <xf numFmtId="41" fontId="2" fillId="37" borderId="75" xfId="0" applyNumberFormat="1" applyFont="1" applyFill="1" applyBorder="1" applyAlignment="1">
      <alignment horizontal="right" vertical="center"/>
    </xf>
    <xf numFmtId="41" fontId="2" fillId="37" borderId="76" xfId="0" applyNumberFormat="1" applyFont="1" applyFill="1" applyBorder="1" applyAlignment="1">
      <alignment horizontal="right" vertical="center"/>
    </xf>
    <xf numFmtId="41" fontId="2" fillId="37" borderId="73" xfId="0" applyNumberFormat="1" applyFont="1" applyFill="1" applyBorder="1" applyAlignment="1">
      <alignment horizontal="right" vertical="center"/>
    </xf>
    <xf numFmtId="41" fontId="6" fillId="37" borderId="74" xfId="0" applyNumberFormat="1" applyFont="1" applyFill="1" applyBorder="1" applyAlignment="1">
      <alignment horizontal="right" vertical="center"/>
    </xf>
    <xf numFmtId="41" fontId="6" fillId="37" borderId="53" xfId="0" applyNumberFormat="1" applyFont="1" applyFill="1" applyBorder="1" applyAlignment="1">
      <alignment horizontal="right" vertical="center"/>
    </xf>
    <xf numFmtId="181" fontId="2" fillId="37" borderId="73" xfId="0" applyNumberFormat="1" applyFont="1" applyFill="1" applyBorder="1" applyAlignment="1">
      <alignment horizontal="right" vertical="center"/>
    </xf>
    <xf numFmtId="181" fontId="2" fillId="37" borderId="50" xfId="0" applyNumberFormat="1" applyFont="1" applyFill="1" applyBorder="1" applyAlignment="1">
      <alignment horizontal="right" vertical="center"/>
    </xf>
    <xf numFmtId="41" fontId="2" fillId="37" borderId="25" xfId="0" applyNumberFormat="1" applyFont="1" applyFill="1" applyBorder="1" applyAlignment="1">
      <alignment horizontal="right" vertical="center"/>
    </xf>
    <xf numFmtId="41" fontId="6" fillId="37" borderId="26" xfId="0" applyNumberFormat="1" applyFont="1" applyFill="1" applyBorder="1" applyAlignment="1">
      <alignment horizontal="right" vertical="center"/>
    </xf>
    <xf numFmtId="41" fontId="6" fillId="37" borderId="80" xfId="0" applyNumberFormat="1" applyFont="1" applyFill="1" applyBorder="1" applyAlignment="1">
      <alignment horizontal="right" vertical="center"/>
    </xf>
    <xf numFmtId="41" fontId="6" fillId="33" borderId="168" xfId="0" applyNumberFormat="1" applyFont="1" applyFill="1" applyBorder="1" applyAlignment="1">
      <alignment horizontal="right" vertical="center"/>
    </xf>
    <xf numFmtId="41" fontId="6" fillId="33" borderId="169" xfId="0" applyNumberFormat="1" applyFont="1" applyFill="1" applyBorder="1" applyAlignment="1">
      <alignment horizontal="right" vertical="center"/>
    </xf>
    <xf numFmtId="3" fontId="2" fillId="0" borderId="0" xfId="0" applyNumberFormat="1" applyFont="1" applyBorder="1" applyAlignment="1">
      <alignment horizontal="left" vertical="center"/>
    </xf>
    <xf numFmtId="0" fontId="2" fillId="0" borderId="192" xfId="0" applyFont="1" applyBorder="1" applyAlignment="1">
      <alignment horizontal="distributed" vertical="center"/>
    </xf>
    <xf numFmtId="0" fontId="2" fillId="0" borderId="85" xfId="0" applyFont="1" applyBorder="1" applyAlignment="1">
      <alignment horizontal="distributed" vertical="center"/>
    </xf>
    <xf numFmtId="0" fontId="2" fillId="0" borderId="193" xfId="0" applyFont="1" applyBorder="1" applyAlignment="1">
      <alignment horizontal="distributed" vertical="center"/>
    </xf>
    <xf numFmtId="0" fontId="2" fillId="0" borderId="194" xfId="0" applyFont="1" applyBorder="1" applyAlignment="1">
      <alignment horizontal="distributed" vertical="center"/>
    </xf>
    <xf numFmtId="0" fontId="6" fillId="0" borderId="195" xfId="0" applyFont="1" applyBorder="1" applyAlignment="1">
      <alignment horizontal="center" vertical="center"/>
    </xf>
    <xf numFmtId="0" fontId="6" fillId="0" borderId="196" xfId="0" applyFont="1" applyBorder="1" applyAlignment="1">
      <alignment horizontal="center" vertical="center"/>
    </xf>
    <xf numFmtId="0" fontId="2" fillId="0" borderId="197" xfId="0" applyFont="1" applyBorder="1" applyAlignment="1">
      <alignment horizontal="distributed" vertical="center"/>
    </xf>
    <xf numFmtId="0" fontId="2" fillId="0" borderId="198" xfId="0" applyFont="1" applyBorder="1" applyAlignment="1">
      <alignment horizontal="distributed" vertical="center"/>
    </xf>
    <xf numFmtId="0" fontId="2" fillId="0" borderId="199" xfId="0" applyFont="1" applyBorder="1" applyAlignment="1">
      <alignment horizontal="distributed" vertical="center"/>
    </xf>
    <xf numFmtId="0" fontId="2" fillId="0" borderId="200" xfId="0" applyFont="1" applyBorder="1" applyAlignment="1">
      <alignment horizontal="distributed" vertical="center"/>
    </xf>
    <xf numFmtId="0" fontId="6" fillId="0" borderId="201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02" xfId="0" applyFont="1" applyBorder="1" applyAlignment="1">
      <alignment horizontal="distributed" vertical="center"/>
    </xf>
    <xf numFmtId="0" fontId="2" fillId="0" borderId="203" xfId="0" applyFont="1" applyBorder="1" applyAlignment="1">
      <alignment horizontal="distributed" vertical="center"/>
    </xf>
    <xf numFmtId="0" fontId="2" fillId="0" borderId="204" xfId="0" applyFont="1" applyBorder="1" applyAlignment="1">
      <alignment horizontal="distributed" vertical="center"/>
    </xf>
    <xf numFmtId="0" fontId="2" fillId="0" borderId="205" xfId="0" applyFont="1" applyBorder="1" applyAlignment="1">
      <alignment horizontal="center" vertical="center"/>
    </xf>
    <xf numFmtId="0" fontId="2" fillId="0" borderId="206" xfId="0" applyFont="1" applyBorder="1" applyAlignment="1">
      <alignment horizontal="center" vertical="center"/>
    </xf>
    <xf numFmtId="0" fontId="2" fillId="0" borderId="20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8" fillId="0" borderId="208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2" fillId="0" borderId="209" xfId="0" applyFont="1" applyBorder="1" applyAlignment="1">
      <alignment horizontal="center" vertical="center"/>
    </xf>
    <xf numFmtId="0" fontId="2" fillId="0" borderId="210" xfId="0" applyFont="1" applyBorder="1" applyAlignment="1">
      <alignment horizontal="center" vertical="center"/>
    </xf>
    <xf numFmtId="0" fontId="2" fillId="0" borderId="211" xfId="0" applyFont="1" applyBorder="1" applyAlignment="1">
      <alignment horizontal="center" vertical="center"/>
    </xf>
    <xf numFmtId="0" fontId="2" fillId="0" borderId="2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9" xfId="0" applyFont="1" applyBorder="1" applyAlignment="1">
      <alignment horizontal="center" vertical="center"/>
    </xf>
    <xf numFmtId="0" fontId="2" fillId="0" borderId="213" xfId="0" applyFont="1" applyBorder="1" applyAlignment="1">
      <alignment horizontal="distributed" vertical="center"/>
    </xf>
    <xf numFmtId="0" fontId="2" fillId="0" borderId="214" xfId="0" applyFont="1" applyBorder="1" applyAlignment="1">
      <alignment horizontal="distributed" vertical="center"/>
    </xf>
    <xf numFmtId="0" fontId="2" fillId="0" borderId="215" xfId="0" applyFont="1" applyBorder="1" applyAlignment="1">
      <alignment horizontal="distributed" vertical="center"/>
    </xf>
    <xf numFmtId="0" fontId="2" fillId="0" borderId="143" xfId="0" applyFont="1" applyBorder="1" applyAlignment="1">
      <alignment horizontal="distributed" vertical="center"/>
    </xf>
    <xf numFmtId="0" fontId="2" fillId="0" borderId="211" xfId="0" applyFont="1" applyBorder="1" applyAlignment="1">
      <alignment horizontal="distributed" vertical="center"/>
    </xf>
    <xf numFmtId="0" fontId="2" fillId="0" borderId="216" xfId="0" applyFont="1" applyBorder="1" applyAlignment="1">
      <alignment horizontal="distributed" vertical="center"/>
    </xf>
    <xf numFmtId="0" fontId="2" fillId="0" borderId="217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90" xfId="0" applyFont="1" applyBorder="1" applyAlignment="1">
      <alignment horizontal="distributed" vertical="center"/>
    </xf>
    <xf numFmtId="0" fontId="2" fillId="0" borderId="218" xfId="0" applyFont="1" applyBorder="1" applyAlignment="1">
      <alignment horizontal="left" vertical="center"/>
    </xf>
    <xf numFmtId="0" fontId="2" fillId="0" borderId="18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2" xfId="0" applyFont="1" applyBorder="1" applyAlignment="1">
      <alignment horizontal="distributed" vertical="center" indent="2"/>
    </xf>
    <xf numFmtId="0" fontId="2" fillId="0" borderId="219" xfId="0" applyFont="1" applyBorder="1" applyAlignment="1">
      <alignment horizontal="distributed" vertical="center" indent="2"/>
    </xf>
    <xf numFmtId="0" fontId="2" fillId="0" borderId="220" xfId="0" applyFont="1" applyBorder="1" applyAlignment="1">
      <alignment horizontal="distributed" vertical="center"/>
    </xf>
    <xf numFmtId="0" fontId="2" fillId="0" borderId="221" xfId="0" applyFont="1" applyBorder="1" applyAlignment="1">
      <alignment horizontal="distributed" vertical="center"/>
    </xf>
    <xf numFmtId="0" fontId="2" fillId="0" borderId="64" xfId="0" applyFont="1" applyBorder="1" applyAlignment="1">
      <alignment horizontal="distributed" vertical="center"/>
    </xf>
    <xf numFmtId="0" fontId="2" fillId="0" borderId="66" xfId="0" applyFont="1" applyBorder="1" applyAlignment="1">
      <alignment horizontal="distributed" vertical="center"/>
    </xf>
    <xf numFmtId="0" fontId="2" fillId="0" borderId="222" xfId="0" applyFont="1" applyBorder="1" applyAlignment="1">
      <alignment horizontal="center" vertical="distributed" textRotation="255" indent="2"/>
    </xf>
    <xf numFmtId="0" fontId="2" fillId="0" borderId="223" xfId="0" applyFont="1" applyBorder="1" applyAlignment="1">
      <alignment horizontal="center" vertical="distributed" textRotation="255" indent="2"/>
    </xf>
    <xf numFmtId="0" fontId="2" fillId="0" borderId="224" xfId="0" applyFont="1" applyBorder="1" applyAlignment="1">
      <alignment horizontal="center" vertical="distributed" textRotation="255" indent="2"/>
    </xf>
    <xf numFmtId="0" fontId="2" fillId="0" borderId="67" xfId="0" applyFont="1" applyBorder="1" applyAlignment="1">
      <alignment horizontal="distributed" vertical="center"/>
    </xf>
    <xf numFmtId="0" fontId="2" fillId="0" borderId="68" xfId="0" applyFont="1" applyBorder="1" applyAlignment="1">
      <alignment horizontal="distributed" vertical="center"/>
    </xf>
    <xf numFmtId="0" fontId="2" fillId="0" borderId="91" xfId="0" applyFont="1" applyBorder="1" applyAlignment="1">
      <alignment horizontal="center" vertical="center" textRotation="255" wrapText="1"/>
    </xf>
    <xf numFmtId="0" fontId="2" fillId="0" borderId="91" xfId="0" applyFont="1" applyBorder="1" applyAlignment="1">
      <alignment horizontal="center" vertical="center" textRotation="255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100" xfId="0" applyFont="1" applyBorder="1" applyAlignment="1">
      <alignment horizontal="distributed" vertical="center"/>
    </xf>
    <xf numFmtId="0" fontId="2" fillId="0" borderId="225" xfId="0" applyFont="1" applyBorder="1" applyAlignment="1">
      <alignment horizontal="center" vertical="distributed" textRotation="255" indent="2"/>
    </xf>
    <xf numFmtId="0" fontId="2" fillId="0" borderId="226" xfId="0" applyFont="1" applyBorder="1" applyAlignment="1">
      <alignment horizontal="center" vertical="distributed" textRotation="255" indent="2"/>
    </xf>
    <xf numFmtId="0" fontId="2" fillId="0" borderId="227" xfId="0" applyFont="1" applyBorder="1" applyAlignment="1">
      <alignment horizontal="center" vertical="distributed" textRotation="255" indent="2"/>
    </xf>
    <xf numFmtId="0" fontId="2" fillId="0" borderId="228" xfId="0" applyFont="1" applyBorder="1" applyAlignment="1">
      <alignment horizontal="center" vertical="distributed" textRotation="255" indent="2"/>
    </xf>
    <xf numFmtId="0" fontId="2" fillId="0" borderId="229" xfId="0" applyFont="1" applyBorder="1" applyAlignment="1">
      <alignment horizontal="center" vertical="distributed" textRotation="255" indent="2"/>
    </xf>
    <xf numFmtId="0" fontId="2" fillId="0" borderId="87" xfId="0" applyFont="1" applyBorder="1" applyAlignment="1">
      <alignment horizontal="distributed" vertical="center"/>
    </xf>
    <xf numFmtId="0" fontId="2" fillId="0" borderId="180" xfId="0" applyFont="1" applyBorder="1" applyAlignment="1">
      <alignment horizontal="left" vertical="top" wrapText="1"/>
    </xf>
    <xf numFmtId="0" fontId="2" fillId="0" borderId="95" xfId="0" applyFont="1" applyBorder="1" applyAlignment="1">
      <alignment horizontal="distributed" vertical="center"/>
    </xf>
    <xf numFmtId="0" fontId="2" fillId="0" borderId="230" xfId="0" applyFont="1" applyBorder="1" applyAlignment="1">
      <alignment horizontal="distributed" vertical="center"/>
    </xf>
    <xf numFmtId="0" fontId="2" fillId="0" borderId="88" xfId="0" applyFont="1" applyBorder="1" applyAlignment="1">
      <alignment horizontal="distributed" vertical="center"/>
    </xf>
    <xf numFmtId="0" fontId="2" fillId="0" borderId="107" xfId="0" applyFont="1" applyBorder="1" applyAlignment="1">
      <alignment horizontal="distributed" vertical="center"/>
    </xf>
    <xf numFmtId="0" fontId="2" fillId="0" borderId="131" xfId="0" applyFont="1" applyBorder="1" applyAlignment="1">
      <alignment horizontal="distributed" vertical="center"/>
    </xf>
    <xf numFmtId="0" fontId="2" fillId="0" borderId="132" xfId="0" applyFont="1" applyBorder="1" applyAlignment="1">
      <alignment horizontal="distributed" vertical="center"/>
    </xf>
    <xf numFmtId="0" fontId="2" fillId="0" borderId="0" xfId="0" applyFont="1" applyAlignment="1">
      <alignment horizontal="left" vertical="top"/>
    </xf>
    <xf numFmtId="0" fontId="2" fillId="0" borderId="103" xfId="0" applyFont="1" applyBorder="1" applyAlignment="1">
      <alignment horizontal="distributed" vertical="center"/>
    </xf>
    <xf numFmtId="0" fontId="2" fillId="0" borderId="231" xfId="0" applyFont="1" applyBorder="1" applyAlignment="1">
      <alignment horizontal="center" vertical="distributed" textRotation="255" indent="2"/>
    </xf>
    <xf numFmtId="0" fontId="2" fillId="0" borderId="232" xfId="0" applyFont="1" applyBorder="1" applyAlignment="1">
      <alignment horizontal="center" vertical="distributed" textRotation="255" indent="2"/>
    </xf>
    <xf numFmtId="0" fontId="2" fillId="0" borderId="97" xfId="0" applyFont="1" applyBorder="1" applyAlignment="1">
      <alignment horizontal="distributed" vertical="center"/>
    </xf>
    <xf numFmtId="0" fontId="2" fillId="0" borderId="202" xfId="0" applyFont="1" applyBorder="1" applyAlignment="1">
      <alignment horizontal="center" vertical="center"/>
    </xf>
    <xf numFmtId="0" fontId="2" fillId="0" borderId="203" xfId="0" applyFont="1" applyBorder="1" applyAlignment="1">
      <alignment horizontal="center" vertical="center"/>
    </xf>
    <xf numFmtId="0" fontId="2" fillId="0" borderId="2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3" xfId="0" applyFont="1" applyBorder="1" applyAlignment="1">
      <alignment horizontal="center" vertical="center" textRotation="255"/>
    </xf>
    <xf numFmtId="0" fontId="2" fillId="0" borderId="192" xfId="0" applyFont="1" applyBorder="1" applyAlignment="1">
      <alignment horizontal="center" vertical="center" textRotation="255"/>
    </xf>
    <xf numFmtId="0" fontId="2" fillId="0" borderId="234" xfId="0" applyFont="1" applyBorder="1" applyAlignment="1">
      <alignment horizontal="center" vertical="center" textRotation="255"/>
    </xf>
    <xf numFmtId="0" fontId="2" fillId="0" borderId="235" xfId="0" applyFont="1" applyBorder="1" applyAlignment="1">
      <alignment horizontal="center" vertical="center" wrapText="1"/>
    </xf>
    <xf numFmtId="0" fontId="2" fillId="0" borderId="236" xfId="0" applyFont="1" applyBorder="1" applyAlignment="1">
      <alignment horizontal="center" vertical="center" wrapText="1"/>
    </xf>
    <xf numFmtId="0" fontId="2" fillId="0" borderId="205" xfId="0" applyFont="1" applyBorder="1" applyAlignment="1">
      <alignment horizontal="distributed" vertical="center"/>
    </xf>
    <xf numFmtId="0" fontId="0" fillId="0" borderId="180" xfId="0" applyBorder="1" applyAlignment="1">
      <alignment horizontal="distributed" vertical="center"/>
    </xf>
    <xf numFmtId="0" fontId="0" fillId="0" borderId="206" xfId="0" applyBorder="1" applyAlignment="1">
      <alignment horizontal="distributed" vertical="center"/>
    </xf>
    <xf numFmtId="0" fontId="0" fillId="0" borderId="207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2" fillId="0" borderId="213" xfId="0" applyFont="1" applyBorder="1" applyAlignment="1">
      <alignment horizontal="center" vertical="center"/>
    </xf>
    <xf numFmtId="0" fontId="2" fillId="0" borderId="214" xfId="0" applyFont="1" applyBorder="1" applyAlignment="1">
      <alignment horizontal="center" vertical="center"/>
    </xf>
    <xf numFmtId="0" fontId="2" fillId="0" borderId="237" xfId="0" applyFont="1" applyBorder="1" applyAlignment="1">
      <alignment horizontal="center" vertical="center"/>
    </xf>
    <xf numFmtId="0" fontId="2" fillId="0" borderId="238" xfId="0" applyFont="1" applyBorder="1" applyAlignment="1">
      <alignment horizontal="center" vertical="center"/>
    </xf>
    <xf numFmtId="0" fontId="2" fillId="0" borderId="237" xfId="0" applyFont="1" applyBorder="1" applyAlignment="1">
      <alignment horizontal="distributed" vertical="center"/>
    </xf>
    <xf numFmtId="0" fontId="2" fillId="0" borderId="238" xfId="0" applyFont="1" applyBorder="1" applyAlignment="1">
      <alignment horizontal="distributed" vertical="center"/>
    </xf>
    <xf numFmtId="0" fontId="2" fillId="0" borderId="239" xfId="0" applyFont="1" applyBorder="1" applyAlignment="1">
      <alignment horizontal="center" vertical="center"/>
    </xf>
    <xf numFmtId="0" fontId="2" fillId="0" borderId="240" xfId="0" applyFont="1" applyBorder="1" applyAlignment="1">
      <alignment horizontal="distributed" vertical="center"/>
    </xf>
    <xf numFmtId="0" fontId="7" fillId="0" borderId="241" xfId="0" applyFont="1" applyBorder="1" applyAlignment="1">
      <alignment horizontal="right" vertical="center"/>
    </xf>
    <xf numFmtId="0" fontId="11" fillId="0" borderId="220" xfId="0" applyFont="1" applyBorder="1" applyAlignment="1">
      <alignment vertical="center"/>
    </xf>
    <xf numFmtId="0" fontId="7" fillId="0" borderId="242" xfId="0" applyFont="1" applyBorder="1" applyAlignment="1">
      <alignment horizontal="right" vertical="center"/>
    </xf>
    <xf numFmtId="0" fontId="11" fillId="0" borderId="243" xfId="0" applyFont="1" applyBorder="1" applyAlignment="1">
      <alignment vertical="center"/>
    </xf>
    <xf numFmtId="0" fontId="2" fillId="0" borderId="244" xfId="0" applyFont="1" applyBorder="1" applyAlignment="1">
      <alignment horizontal="distributed" vertical="center"/>
    </xf>
    <xf numFmtId="0" fontId="0" fillId="0" borderId="221" xfId="0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245" xfId="0" applyFont="1" applyBorder="1" applyAlignment="1">
      <alignment horizontal="distributed" vertical="center"/>
    </xf>
    <xf numFmtId="0" fontId="2" fillId="0" borderId="246" xfId="0" applyFont="1" applyBorder="1" applyAlignment="1">
      <alignment horizontal="distributed" vertical="center"/>
    </xf>
    <xf numFmtId="0" fontId="2" fillId="0" borderId="247" xfId="0" applyFont="1" applyBorder="1" applyAlignment="1">
      <alignment horizontal="center" vertical="center" textRotation="255"/>
    </xf>
    <xf numFmtId="0" fontId="2" fillId="0" borderId="248" xfId="0" applyFont="1" applyBorder="1" applyAlignment="1">
      <alignment horizontal="center" vertical="center" textRotation="255"/>
    </xf>
    <xf numFmtId="0" fontId="2" fillId="0" borderId="249" xfId="0" applyFont="1" applyBorder="1" applyAlignment="1">
      <alignment horizontal="distributed" vertical="center" wrapText="1"/>
    </xf>
    <xf numFmtId="0" fontId="0" fillId="0" borderId="244" xfId="0" applyBorder="1" applyAlignment="1">
      <alignment horizontal="distributed" vertical="center" wrapText="1"/>
    </xf>
    <xf numFmtId="0" fontId="2" fillId="0" borderId="201" xfId="0" applyFont="1" applyBorder="1" applyAlignment="1">
      <alignment horizontal="distributed" vertical="center"/>
    </xf>
    <xf numFmtId="0" fontId="2" fillId="0" borderId="218" xfId="0" applyFont="1" applyBorder="1" applyAlignment="1">
      <alignment horizontal="distributed" vertical="center"/>
    </xf>
    <xf numFmtId="0" fontId="2" fillId="0" borderId="63" xfId="0" applyFont="1" applyBorder="1" applyAlignment="1">
      <alignment horizontal="distributed" vertical="center"/>
    </xf>
    <xf numFmtId="0" fontId="2" fillId="0" borderId="180" xfId="0" applyFont="1" applyBorder="1" applyAlignment="1">
      <alignment horizontal="left" vertical="center" wrapText="1"/>
    </xf>
    <xf numFmtId="0" fontId="2" fillId="0" borderId="250" xfId="0" applyFont="1" applyBorder="1" applyAlignment="1">
      <alignment horizontal="center" vertical="top" textRotation="255" indent="6"/>
    </xf>
    <xf numFmtId="0" fontId="0" fillId="0" borderId="250" xfId="0" applyBorder="1" applyAlignment="1">
      <alignment/>
    </xf>
    <xf numFmtId="0" fontId="0" fillId="0" borderId="251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P44"/>
  <sheetViews>
    <sheetView showGridLines="0" tabSelected="1" workbookViewId="0" topLeftCell="A1">
      <selection activeCell="A1" sqref="A1:P1"/>
    </sheetView>
  </sheetViews>
  <sheetFormatPr defaultColWidth="12.625" defaultRowHeight="13.5"/>
  <cols>
    <col min="1" max="1" width="10.625" style="2" customWidth="1"/>
    <col min="2" max="2" width="9.00390625" style="2" bestFit="1" customWidth="1"/>
    <col min="3" max="3" width="14.50390625" style="2" bestFit="1" customWidth="1"/>
    <col min="4" max="4" width="13.50390625" style="2" bestFit="1" customWidth="1"/>
    <col min="5" max="6" width="14.50390625" style="2" bestFit="1" customWidth="1"/>
    <col min="7" max="7" width="13.00390625" style="2" bestFit="1" customWidth="1"/>
    <col min="8" max="8" width="14.625" style="2" bestFit="1" customWidth="1"/>
    <col min="9" max="9" width="11.125" style="2" customWidth="1"/>
    <col min="10" max="10" width="13.75390625" style="2" bestFit="1" customWidth="1"/>
    <col min="11" max="11" width="13.625" style="2" bestFit="1" customWidth="1"/>
    <col min="12" max="14" width="12.875" style="2" bestFit="1" customWidth="1"/>
    <col min="15" max="15" width="9.00390625" style="2" bestFit="1" customWidth="1"/>
    <col min="16" max="16" width="10.625" style="2" customWidth="1"/>
    <col min="17" max="16384" width="12.625" style="2" customWidth="1"/>
  </cols>
  <sheetData>
    <row r="1" spans="1:16" ht="21" customHeight="1">
      <c r="A1" s="327" t="s">
        <v>58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</row>
    <row r="2" ht="12" thickBot="1">
      <c r="A2" s="2" t="s">
        <v>54</v>
      </c>
    </row>
    <row r="3" spans="1:16" ht="19.5" customHeight="1">
      <c r="A3" s="339" t="s">
        <v>22</v>
      </c>
      <c r="B3" s="340"/>
      <c r="C3" s="328" t="s">
        <v>23</v>
      </c>
      <c r="D3" s="329"/>
      <c r="E3" s="330"/>
      <c r="F3" s="328" t="s">
        <v>24</v>
      </c>
      <c r="G3" s="329"/>
      <c r="H3" s="330"/>
      <c r="I3" s="328" t="s">
        <v>25</v>
      </c>
      <c r="J3" s="329"/>
      <c r="K3" s="330"/>
      <c r="L3" s="328" t="s">
        <v>26</v>
      </c>
      <c r="M3" s="329"/>
      <c r="N3" s="330"/>
      <c r="O3" s="331" t="s">
        <v>27</v>
      </c>
      <c r="P3" s="332"/>
    </row>
    <row r="4" spans="1:16" ht="15" customHeight="1">
      <c r="A4" s="341"/>
      <c r="B4" s="342"/>
      <c r="C4" s="12" t="s">
        <v>0</v>
      </c>
      <c r="D4" s="9" t="s">
        <v>28</v>
      </c>
      <c r="E4" s="13" t="s">
        <v>1</v>
      </c>
      <c r="F4" s="12" t="s">
        <v>0</v>
      </c>
      <c r="G4" s="9" t="s">
        <v>28</v>
      </c>
      <c r="H4" s="13" t="s">
        <v>1</v>
      </c>
      <c r="I4" s="12" t="s">
        <v>0</v>
      </c>
      <c r="J4" s="9" t="s">
        <v>28</v>
      </c>
      <c r="K4" s="13" t="s">
        <v>1</v>
      </c>
      <c r="L4" s="12" t="s">
        <v>0</v>
      </c>
      <c r="M4" s="9" t="s">
        <v>28</v>
      </c>
      <c r="N4" s="13" t="s">
        <v>1</v>
      </c>
      <c r="O4" s="333"/>
      <c r="P4" s="334"/>
    </row>
    <row r="5" spans="1:16" ht="11.25">
      <c r="A5" s="23"/>
      <c r="B5" s="28"/>
      <c r="C5" s="25" t="s">
        <v>2</v>
      </c>
      <c r="D5" s="26" t="s">
        <v>2</v>
      </c>
      <c r="E5" s="27" t="s">
        <v>2</v>
      </c>
      <c r="F5" s="25" t="s">
        <v>2</v>
      </c>
      <c r="G5" s="26" t="s">
        <v>2</v>
      </c>
      <c r="H5" s="27" t="s">
        <v>2</v>
      </c>
      <c r="I5" s="25" t="s">
        <v>2</v>
      </c>
      <c r="J5" s="26" t="s">
        <v>2</v>
      </c>
      <c r="K5" s="27" t="s">
        <v>2</v>
      </c>
      <c r="L5" s="25" t="s">
        <v>2</v>
      </c>
      <c r="M5" s="26" t="s">
        <v>2</v>
      </c>
      <c r="N5" s="27" t="s">
        <v>2</v>
      </c>
      <c r="O5" s="24"/>
      <c r="P5" s="35"/>
    </row>
    <row r="6" spans="1:16" ht="27" customHeight="1">
      <c r="A6" s="337" t="s">
        <v>59</v>
      </c>
      <c r="B6" s="29" t="s">
        <v>3</v>
      </c>
      <c r="C6" s="63">
        <v>2108520771</v>
      </c>
      <c r="D6" s="64">
        <v>30495277</v>
      </c>
      <c r="E6" s="65">
        <v>2139016047</v>
      </c>
      <c r="F6" s="63">
        <v>2100972363</v>
      </c>
      <c r="G6" s="64">
        <v>6121681</v>
      </c>
      <c r="H6" s="65">
        <v>2107094044</v>
      </c>
      <c r="I6" s="63">
        <v>38600</v>
      </c>
      <c r="J6" s="64">
        <v>2385244</v>
      </c>
      <c r="K6" s="65">
        <v>2423844</v>
      </c>
      <c r="L6" s="63">
        <v>7509808</v>
      </c>
      <c r="M6" s="64">
        <v>21988352</v>
      </c>
      <c r="N6" s="65">
        <v>29498160</v>
      </c>
      <c r="O6" s="32" t="s">
        <v>3</v>
      </c>
      <c r="P6" s="335" t="s">
        <v>60</v>
      </c>
    </row>
    <row r="7" spans="1:16" ht="27" customHeight="1">
      <c r="A7" s="337"/>
      <c r="B7" s="30" t="s">
        <v>29</v>
      </c>
      <c r="C7" s="66">
        <v>452690047</v>
      </c>
      <c r="D7" s="67">
        <v>52283404</v>
      </c>
      <c r="E7" s="68">
        <v>504973450</v>
      </c>
      <c r="F7" s="66">
        <v>442257299</v>
      </c>
      <c r="G7" s="67">
        <v>10229837</v>
      </c>
      <c r="H7" s="68">
        <v>452487136</v>
      </c>
      <c r="I7" s="66">
        <v>520</v>
      </c>
      <c r="J7" s="67">
        <v>2741432</v>
      </c>
      <c r="K7" s="68">
        <v>2741953</v>
      </c>
      <c r="L7" s="66">
        <v>10432227</v>
      </c>
      <c r="M7" s="67">
        <v>39312135</v>
      </c>
      <c r="N7" s="68">
        <v>49744362</v>
      </c>
      <c r="O7" s="33" t="s">
        <v>29</v>
      </c>
      <c r="P7" s="335"/>
    </row>
    <row r="8" spans="1:16" s="3" customFormat="1" ht="27" customHeight="1">
      <c r="A8" s="338"/>
      <c r="B8" s="31" t="s">
        <v>4</v>
      </c>
      <c r="C8" s="69">
        <v>2561210817</v>
      </c>
      <c r="D8" s="70">
        <v>82778681</v>
      </c>
      <c r="E8" s="71">
        <v>2643989498</v>
      </c>
      <c r="F8" s="69">
        <v>2543229662</v>
      </c>
      <c r="G8" s="70">
        <v>16351518</v>
      </c>
      <c r="H8" s="71">
        <v>2559581180</v>
      </c>
      <c r="I8" s="69">
        <v>39120</v>
      </c>
      <c r="J8" s="70">
        <v>5126676</v>
      </c>
      <c r="K8" s="71">
        <v>5165796</v>
      </c>
      <c r="L8" s="69">
        <v>17942035</v>
      </c>
      <c r="M8" s="70">
        <v>61300486</v>
      </c>
      <c r="N8" s="71">
        <v>79242521</v>
      </c>
      <c r="O8" s="34" t="s">
        <v>30</v>
      </c>
      <c r="P8" s="336"/>
    </row>
    <row r="9" spans="1:16" ht="27" customHeight="1">
      <c r="A9" s="315" t="s">
        <v>5</v>
      </c>
      <c r="B9" s="316"/>
      <c r="C9" s="72">
        <v>1896944815</v>
      </c>
      <c r="D9" s="73">
        <v>39420983</v>
      </c>
      <c r="E9" s="74">
        <v>1936365798</v>
      </c>
      <c r="F9" s="72">
        <v>1884428310</v>
      </c>
      <c r="G9" s="73">
        <v>12655048</v>
      </c>
      <c r="H9" s="74">
        <v>1897083358</v>
      </c>
      <c r="I9" s="72">
        <v>29606</v>
      </c>
      <c r="J9" s="73">
        <v>7470965</v>
      </c>
      <c r="K9" s="74">
        <v>7500572</v>
      </c>
      <c r="L9" s="72">
        <v>12486899</v>
      </c>
      <c r="M9" s="73">
        <v>19294970</v>
      </c>
      <c r="N9" s="74">
        <v>31781869</v>
      </c>
      <c r="O9" s="317" t="s">
        <v>5</v>
      </c>
      <c r="P9" s="318"/>
    </row>
    <row r="10" spans="1:16" ht="27" customHeight="1">
      <c r="A10" s="315" t="s">
        <v>6</v>
      </c>
      <c r="B10" s="316"/>
      <c r="C10" s="72">
        <v>247249698</v>
      </c>
      <c r="D10" s="73">
        <v>32553329</v>
      </c>
      <c r="E10" s="74">
        <v>279803027</v>
      </c>
      <c r="F10" s="72">
        <v>228019146</v>
      </c>
      <c r="G10" s="73">
        <v>5885846</v>
      </c>
      <c r="H10" s="74">
        <v>233904992</v>
      </c>
      <c r="I10" s="284">
        <v>0</v>
      </c>
      <c r="J10" s="73">
        <v>1553656</v>
      </c>
      <c r="K10" s="74">
        <v>1553656</v>
      </c>
      <c r="L10" s="72">
        <v>19230551</v>
      </c>
      <c r="M10" s="73">
        <v>25113828</v>
      </c>
      <c r="N10" s="74">
        <v>44344379</v>
      </c>
      <c r="O10" s="317" t="s">
        <v>6</v>
      </c>
      <c r="P10" s="318"/>
    </row>
    <row r="11" spans="1:16" ht="27" customHeight="1">
      <c r="A11" s="315" t="s">
        <v>7</v>
      </c>
      <c r="B11" s="316"/>
      <c r="C11" s="72">
        <v>250</v>
      </c>
      <c r="D11" s="73">
        <v>678949</v>
      </c>
      <c r="E11" s="74">
        <v>679199</v>
      </c>
      <c r="F11" s="72">
        <v>250</v>
      </c>
      <c r="G11" s="73">
        <v>59565</v>
      </c>
      <c r="H11" s="74">
        <v>59815</v>
      </c>
      <c r="I11" s="72">
        <v>0</v>
      </c>
      <c r="J11" s="73">
        <v>5395</v>
      </c>
      <c r="K11" s="74">
        <v>5395</v>
      </c>
      <c r="L11" s="72">
        <v>0</v>
      </c>
      <c r="M11" s="73">
        <v>613988</v>
      </c>
      <c r="N11" s="74">
        <v>613988</v>
      </c>
      <c r="O11" s="317" t="s">
        <v>7</v>
      </c>
      <c r="P11" s="318"/>
    </row>
    <row r="12" spans="1:16" ht="27" customHeight="1">
      <c r="A12" s="315" t="s">
        <v>8</v>
      </c>
      <c r="B12" s="316"/>
      <c r="C12" s="72">
        <v>6494</v>
      </c>
      <c r="D12" s="73">
        <v>2972464</v>
      </c>
      <c r="E12" s="74">
        <v>2978957</v>
      </c>
      <c r="F12" s="72">
        <v>0</v>
      </c>
      <c r="G12" s="73">
        <v>166090</v>
      </c>
      <c r="H12" s="74">
        <v>166090</v>
      </c>
      <c r="I12" s="72">
        <v>1054</v>
      </c>
      <c r="J12" s="73">
        <v>326844</v>
      </c>
      <c r="K12" s="74">
        <v>327898</v>
      </c>
      <c r="L12" s="72">
        <v>5440</v>
      </c>
      <c r="M12" s="73">
        <v>2479530</v>
      </c>
      <c r="N12" s="74">
        <v>2484970</v>
      </c>
      <c r="O12" s="317" t="s">
        <v>8</v>
      </c>
      <c r="P12" s="318"/>
    </row>
    <row r="13" spans="1:16" ht="27" customHeight="1">
      <c r="A13" s="315" t="s">
        <v>9</v>
      </c>
      <c r="B13" s="316"/>
      <c r="C13" s="72">
        <v>2009406900</v>
      </c>
      <c r="D13" s="73">
        <v>82021852</v>
      </c>
      <c r="E13" s="74">
        <v>2091428752</v>
      </c>
      <c r="F13" s="72">
        <v>1965932186</v>
      </c>
      <c r="G13" s="73">
        <v>38154905</v>
      </c>
      <c r="H13" s="74">
        <v>2004087091</v>
      </c>
      <c r="I13" s="72">
        <v>158100</v>
      </c>
      <c r="J13" s="73">
        <v>5434343</v>
      </c>
      <c r="K13" s="74">
        <v>5592443</v>
      </c>
      <c r="L13" s="72">
        <v>43316614</v>
      </c>
      <c r="M13" s="73">
        <v>38432604</v>
      </c>
      <c r="N13" s="74">
        <v>81749218</v>
      </c>
      <c r="O13" s="317" t="s">
        <v>9</v>
      </c>
      <c r="P13" s="318"/>
    </row>
    <row r="14" spans="1:16" ht="27" customHeight="1">
      <c r="A14" s="315" t="s">
        <v>10</v>
      </c>
      <c r="B14" s="316"/>
      <c r="C14" s="72">
        <v>275620651</v>
      </c>
      <c r="D14" s="73">
        <v>761800</v>
      </c>
      <c r="E14" s="74">
        <v>276382451</v>
      </c>
      <c r="F14" s="72">
        <v>275436751</v>
      </c>
      <c r="G14" s="73">
        <v>120585</v>
      </c>
      <c r="H14" s="74">
        <v>275557336</v>
      </c>
      <c r="I14" s="72">
        <v>0</v>
      </c>
      <c r="J14" s="73">
        <v>0</v>
      </c>
      <c r="K14" s="74">
        <v>0</v>
      </c>
      <c r="L14" s="72">
        <v>183900</v>
      </c>
      <c r="M14" s="73">
        <v>641215</v>
      </c>
      <c r="N14" s="74">
        <v>825115</v>
      </c>
      <c r="O14" s="317" t="s">
        <v>10</v>
      </c>
      <c r="P14" s="318"/>
    </row>
    <row r="15" spans="1:16" ht="27" customHeight="1">
      <c r="A15" s="315" t="s">
        <v>11</v>
      </c>
      <c r="B15" s="316"/>
      <c r="C15" s="72">
        <v>12</v>
      </c>
      <c r="D15" s="73">
        <v>602</v>
      </c>
      <c r="E15" s="74">
        <v>614</v>
      </c>
      <c r="F15" s="72">
        <v>12</v>
      </c>
      <c r="G15" s="73">
        <v>185</v>
      </c>
      <c r="H15" s="74">
        <v>196</v>
      </c>
      <c r="I15" s="72">
        <v>0</v>
      </c>
      <c r="J15" s="73">
        <v>0</v>
      </c>
      <c r="K15" s="74">
        <v>0</v>
      </c>
      <c r="L15" s="72">
        <v>0</v>
      </c>
      <c r="M15" s="73">
        <v>418</v>
      </c>
      <c r="N15" s="74">
        <v>418</v>
      </c>
      <c r="O15" s="317" t="s">
        <v>11</v>
      </c>
      <c r="P15" s="318"/>
    </row>
    <row r="16" spans="1:16" ht="27" customHeight="1">
      <c r="A16" s="315" t="s">
        <v>12</v>
      </c>
      <c r="B16" s="316"/>
      <c r="C16" s="72">
        <v>121306477</v>
      </c>
      <c r="D16" s="73">
        <v>208</v>
      </c>
      <c r="E16" s="74">
        <v>121306686</v>
      </c>
      <c r="F16" s="72">
        <v>121306477</v>
      </c>
      <c r="G16" s="73">
        <v>51</v>
      </c>
      <c r="H16" s="74">
        <v>121306528</v>
      </c>
      <c r="I16" s="72">
        <v>0</v>
      </c>
      <c r="J16" s="73">
        <v>58</v>
      </c>
      <c r="K16" s="74">
        <v>58</v>
      </c>
      <c r="L16" s="72">
        <v>0</v>
      </c>
      <c r="M16" s="73">
        <v>99</v>
      </c>
      <c r="N16" s="74">
        <v>99</v>
      </c>
      <c r="O16" s="317" t="s">
        <v>12</v>
      </c>
      <c r="P16" s="318"/>
    </row>
    <row r="17" spans="1:16" ht="27" customHeight="1">
      <c r="A17" s="315" t="s">
        <v>13</v>
      </c>
      <c r="B17" s="316"/>
      <c r="C17" s="72">
        <v>0</v>
      </c>
      <c r="D17" s="73">
        <v>0</v>
      </c>
      <c r="E17" s="74">
        <v>0</v>
      </c>
      <c r="F17" s="72">
        <v>0</v>
      </c>
      <c r="G17" s="73">
        <v>0</v>
      </c>
      <c r="H17" s="74">
        <v>0</v>
      </c>
      <c r="I17" s="72">
        <v>0</v>
      </c>
      <c r="J17" s="73">
        <v>0</v>
      </c>
      <c r="K17" s="74">
        <v>0</v>
      </c>
      <c r="L17" s="72">
        <v>0</v>
      </c>
      <c r="M17" s="73">
        <v>0</v>
      </c>
      <c r="N17" s="74">
        <v>0</v>
      </c>
      <c r="O17" s="317" t="s">
        <v>13</v>
      </c>
      <c r="P17" s="318"/>
    </row>
    <row r="18" spans="1:16" ht="27" customHeight="1">
      <c r="A18" s="315" t="s">
        <v>14</v>
      </c>
      <c r="B18" s="316"/>
      <c r="C18" s="72">
        <v>0</v>
      </c>
      <c r="D18" s="73">
        <v>0</v>
      </c>
      <c r="E18" s="74">
        <v>0</v>
      </c>
      <c r="F18" s="72">
        <v>0</v>
      </c>
      <c r="G18" s="73">
        <v>0</v>
      </c>
      <c r="H18" s="74">
        <v>0</v>
      </c>
      <c r="I18" s="72">
        <v>0</v>
      </c>
      <c r="J18" s="73">
        <v>0</v>
      </c>
      <c r="K18" s="74">
        <v>0</v>
      </c>
      <c r="L18" s="72">
        <v>0</v>
      </c>
      <c r="M18" s="73">
        <v>0</v>
      </c>
      <c r="N18" s="74">
        <v>0</v>
      </c>
      <c r="O18" s="317" t="s">
        <v>14</v>
      </c>
      <c r="P18" s="318"/>
    </row>
    <row r="19" spans="1:16" ht="27" customHeight="1">
      <c r="A19" s="315" t="s">
        <v>15</v>
      </c>
      <c r="B19" s="316"/>
      <c r="C19" s="72">
        <v>0</v>
      </c>
      <c r="D19" s="73">
        <v>154929</v>
      </c>
      <c r="E19" s="74">
        <v>154929</v>
      </c>
      <c r="F19" s="72">
        <v>0</v>
      </c>
      <c r="G19" s="73">
        <v>5566</v>
      </c>
      <c r="H19" s="74">
        <v>5566</v>
      </c>
      <c r="I19" s="72">
        <v>0</v>
      </c>
      <c r="J19" s="73">
        <v>5368</v>
      </c>
      <c r="K19" s="74">
        <v>5368</v>
      </c>
      <c r="L19" s="72">
        <v>0</v>
      </c>
      <c r="M19" s="73">
        <v>143995</v>
      </c>
      <c r="N19" s="74">
        <v>143995</v>
      </c>
      <c r="O19" s="317" t="s">
        <v>15</v>
      </c>
      <c r="P19" s="318"/>
    </row>
    <row r="20" spans="1:16" ht="27" customHeight="1">
      <c r="A20" s="315" t="s">
        <v>16</v>
      </c>
      <c r="B20" s="316"/>
      <c r="C20" s="72">
        <v>56303635</v>
      </c>
      <c r="D20" s="73">
        <v>0</v>
      </c>
      <c r="E20" s="74">
        <v>56303635</v>
      </c>
      <c r="F20" s="72">
        <v>56303635</v>
      </c>
      <c r="G20" s="73">
        <v>0</v>
      </c>
      <c r="H20" s="74">
        <v>56303635</v>
      </c>
      <c r="I20" s="72">
        <v>0</v>
      </c>
      <c r="J20" s="73">
        <v>0</v>
      </c>
      <c r="K20" s="74">
        <v>0</v>
      </c>
      <c r="L20" s="72">
        <v>0</v>
      </c>
      <c r="M20" s="73">
        <v>0</v>
      </c>
      <c r="N20" s="74">
        <v>0</v>
      </c>
      <c r="O20" s="317" t="s">
        <v>16</v>
      </c>
      <c r="P20" s="318"/>
    </row>
    <row r="21" spans="1:16" ht="27" customHeight="1">
      <c r="A21" s="315" t="s">
        <v>17</v>
      </c>
      <c r="B21" s="316"/>
      <c r="C21" s="72">
        <v>359061631</v>
      </c>
      <c r="D21" s="73">
        <v>30009151</v>
      </c>
      <c r="E21" s="74">
        <v>389070781</v>
      </c>
      <c r="F21" s="72">
        <v>323861584</v>
      </c>
      <c r="G21" s="73">
        <v>29586858</v>
      </c>
      <c r="H21" s="74">
        <v>353448442</v>
      </c>
      <c r="I21" s="72">
        <v>0</v>
      </c>
      <c r="J21" s="73">
        <v>409215</v>
      </c>
      <c r="K21" s="74">
        <v>409215</v>
      </c>
      <c r="L21" s="72">
        <v>35200046</v>
      </c>
      <c r="M21" s="73">
        <v>13078</v>
      </c>
      <c r="N21" s="74">
        <v>35213125</v>
      </c>
      <c r="O21" s="317" t="s">
        <v>17</v>
      </c>
      <c r="P21" s="318"/>
    </row>
    <row r="22" spans="1:16" ht="27" customHeight="1">
      <c r="A22" s="315" t="s">
        <v>18</v>
      </c>
      <c r="B22" s="316"/>
      <c r="C22" s="72">
        <v>4383079</v>
      </c>
      <c r="D22" s="73">
        <v>159799</v>
      </c>
      <c r="E22" s="74">
        <v>4542878</v>
      </c>
      <c r="F22" s="72">
        <v>4272152</v>
      </c>
      <c r="G22" s="73">
        <v>145595</v>
      </c>
      <c r="H22" s="74">
        <v>4417747</v>
      </c>
      <c r="I22" s="72">
        <v>0</v>
      </c>
      <c r="J22" s="73">
        <v>0</v>
      </c>
      <c r="K22" s="74">
        <v>0</v>
      </c>
      <c r="L22" s="72">
        <v>110927</v>
      </c>
      <c r="M22" s="73">
        <v>14204</v>
      </c>
      <c r="N22" s="74">
        <v>125131</v>
      </c>
      <c r="O22" s="317" t="s">
        <v>18</v>
      </c>
      <c r="P22" s="318"/>
    </row>
    <row r="23" spans="1:16" ht="27" customHeight="1">
      <c r="A23" s="315" t="s">
        <v>19</v>
      </c>
      <c r="B23" s="316"/>
      <c r="C23" s="72">
        <v>23462</v>
      </c>
      <c r="D23" s="73">
        <v>13</v>
      </c>
      <c r="E23" s="74">
        <v>23475</v>
      </c>
      <c r="F23" s="72">
        <v>23462</v>
      </c>
      <c r="G23" s="73">
        <v>0</v>
      </c>
      <c r="H23" s="74">
        <v>23462</v>
      </c>
      <c r="I23" s="72">
        <v>0</v>
      </c>
      <c r="J23" s="73">
        <v>0</v>
      </c>
      <c r="K23" s="74">
        <v>0</v>
      </c>
      <c r="L23" s="72">
        <v>0</v>
      </c>
      <c r="M23" s="73">
        <v>13</v>
      </c>
      <c r="N23" s="74">
        <v>13</v>
      </c>
      <c r="O23" s="317" t="s">
        <v>19</v>
      </c>
      <c r="P23" s="318"/>
    </row>
    <row r="24" spans="1:16" ht="27" customHeight="1">
      <c r="A24" s="315" t="s">
        <v>20</v>
      </c>
      <c r="B24" s="316"/>
      <c r="C24" s="72">
        <v>5244302</v>
      </c>
      <c r="D24" s="73">
        <v>2809</v>
      </c>
      <c r="E24" s="74">
        <v>5247110</v>
      </c>
      <c r="F24" s="72">
        <v>5244226</v>
      </c>
      <c r="G24" s="73">
        <v>51</v>
      </c>
      <c r="H24" s="74">
        <v>5244276</v>
      </c>
      <c r="I24" s="72">
        <v>0</v>
      </c>
      <c r="J24" s="73">
        <v>0</v>
      </c>
      <c r="K24" s="74">
        <v>0</v>
      </c>
      <c r="L24" s="72">
        <v>76</v>
      </c>
      <c r="M24" s="73">
        <v>2758</v>
      </c>
      <c r="N24" s="74">
        <v>2834</v>
      </c>
      <c r="O24" s="317" t="s">
        <v>20</v>
      </c>
      <c r="P24" s="318"/>
    </row>
    <row r="25" spans="1:16" ht="27" customHeight="1" thickBot="1">
      <c r="A25" s="321" t="s">
        <v>21</v>
      </c>
      <c r="B25" s="322"/>
      <c r="C25" s="75">
        <v>41452291</v>
      </c>
      <c r="D25" s="76">
        <v>142348</v>
      </c>
      <c r="E25" s="77">
        <v>41594639</v>
      </c>
      <c r="F25" s="75">
        <v>41349207</v>
      </c>
      <c r="G25" s="76">
        <v>78866</v>
      </c>
      <c r="H25" s="77">
        <v>41428072</v>
      </c>
      <c r="I25" s="75">
        <v>0</v>
      </c>
      <c r="J25" s="76">
        <v>5976</v>
      </c>
      <c r="K25" s="77">
        <v>5976</v>
      </c>
      <c r="L25" s="75">
        <v>103084</v>
      </c>
      <c r="M25" s="76">
        <v>57506</v>
      </c>
      <c r="N25" s="77">
        <v>160591</v>
      </c>
      <c r="O25" s="323" t="s">
        <v>21</v>
      </c>
      <c r="P25" s="324"/>
    </row>
    <row r="26" spans="1:16" s="3" customFormat="1" ht="27" customHeight="1" thickBot="1" thickTop="1">
      <c r="A26" s="325" t="s">
        <v>31</v>
      </c>
      <c r="B26" s="326"/>
      <c r="C26" s="78">
        <v>7578214513</v>
      </c>
      <c r="D26" s="79">
        <v>271657916</v>
      </c>
      <c r="E26" s="80">
        <v>7849872429</v>
      </c>
      <c r="F26" s="78">
        <v>7449407061</v>
      </c>
      <c r="G26" s="79">
        <v>103210726</v>
      </c>
      <c r="H26" s="80">
        <v>7552617786</v>
      </c>
      <c r="I26" s="78">
        <v>277881</v>
      </c>
      <c r="J26" s="79">
        <v>20338496</v>
      </c>
      <c r="K26" s="80">
        <v>20566377</v>
      </c>
      <c r="L26" s="78">
        <v>128579572</v>
      </c>
      <c r="M26" s="79">
        <v>148108694</v>
      </c>
      <c r="N26" s="80">
        <v>276688265</v>
      </c>
      <c r="O26" s="319" t="s">
        <v>32</v>
      </c>
      <c r="P26" s="320"/>
    </row>
    <row r="28" ht="11.25">
      <c r="A28" s="1" t="s">
        <v>237</v>
      </c>
    </row>
    <row r="29" ht="11.25">
      <c r="A29" s="1" t="s">
        <v>229</v>
      </c>
    </row>
    <row r="30" spans="1:2" ht="11.25">
      <c r="A30" s="1" t="s">
        <v>230</v>
      </c>
      <c r="B30" s="4"/>
    </row>
    <row r="31" ht="11.25">
      <c r="A31" s="1" t="s">
        <v>231</v>
      </c>
    </row>
    <row r="32" ht="11.25">
      <c r="A32" s="1" t="s">
        <v>232</v>
      </c>
    </row>
    <row r="33" ht="11.25">
      <c r="A33" s="1" t="s">
        <v>233</v>
      </c>
    </row>
    <row r="40" spans="1:13" ht="11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1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1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1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1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sheetProtection/>
  <mergeCells count="45">
    <mergeCell ref="A1:P1"/>
    <mergeCell ref="O11:P11"/>
    <mergeCell ref="L3:N3"/>
    <mergeCell ref="O3:P4"/>
    <mergeCell ref="P6:P8"/>
    <mergeCell ref="A6:A8"/>
    <mergeCell ref="I3:K3"/>
    <mergeCell ref="F3:H3"/>
    <mergeCell ref="C3:E3"/>
    <mergeCell ref="A3:B4"/>
    <mergeCell ref="A12:B12"/>
    <mergeCell ref="O12:P12"/>
    <mergeCell ref="A9:B9"/>
    <mergeCell ref="O9:P9"/>
    <mergeCell ref="A10:B10"/>
    <mergeCell ref="O10:P10"/>
    <mergeCell ref="A11:B11"/>
    <mergeCell ref="A23:B23"/>
    <mergeCell ref="A15:B15"/>
    <mergeCell ref="A13:B13"/>
    <mergeCell ref="O13:P13"/>
    <mergeCell ref="A14:B14"/>
    <mergeCell ref="O14:P14"/>
    <mergeCell ref="O23:P23"/>
    <mergeCell ref="O22:P22"/>
    <mergeCell ref="O20:P20"/>
    <mergeCell ref="A18:B18"/>
    <mergeCell ref="O26:P26"/>
    <mergeCell ref="A24:B24"/>
    <mergeCell ref="O24:P24"/>
    <mergeCell ref="A25:B25"/>
    <mergeCell ref="O25:P25"/>
    <mergeCell ref="A26:B26"/>
    <mergeCell ref="A17:B17"/>
    <mergeCell ref="O17:P17"/>
    <mergeCell ref="O18:P18"/>
    <mergeCell ref="O15:P15"/>
    <mergeCell ref="A16:B16"/>
    <mergeCell ref="O16:P16"/>
    <mergeCell ref="A22:B22"/>
    <mergeCell ref="A21:B21"/>
    <mergeCell ref="O19:P19"/>
    <mergeCell ref="A20:B20"/>
    <mergeCell ref="A19:B19"/>
    <mergeCell ref="O21:P21"/>
  </mergeCells>
  <printOptions/>
  <pageMargins left="0.5905511811023623" right="0.1968503937007874" top="0.984251968503937" bottom="0.5905511811023623" header="0.5118110236220472" footer="0.5118110236220472"/>
  <pageSetup horizontalDpi="1200" verticalDpi="1200" orientation="landscape" paperSize="9" scale="70" r:id="rId1"/>
  <headerFooter alignWithMargins="0">
    <oddFooter>&amp;R&amp;10大阪国税局
国税徴収等１
（H20）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X27"/>
  <sheetViews>
    <sheetView showGridLines="0" workbookViewId="0" topLeftCell="A1">
      <selection activeCell="A1" sqref="A1"/>
    </sheetView>
  </sheetViews>
  <sheetFormatPr defaultColWidth="12.625" defaultRowHeight="13.5"/>
  <cols>
    <col min="1" max="1" width="12.625" style="2" customWidth="1"/>
    <col min="2" max="2" width="13.375" style="2" customWidth="1"/>
    <col min="3" max="3" width="12.625" style="2" customWidth="1"/>
    <col min="4" max="5" width="13.375" style="2" customWidth="1"/>
    <col min="6" max="6" width="12.625" style="2" customWidth="1"/>
    <col min="7" max="7" width="14.50390625" style="2" bestFit="1" customWidth="1"/>
    <col min="8" max="10" width="12.75390625" style="2" bestFit="1" customWidth="1"/>
    <col min="11" max="13" width="12.875" style="2" bestFit="1" customWidth="1"/>
    <col min="14" max="16384" width="12.625" style="2" customWidth="1"/>
  </cols>
  <sheetData>
    <row r="1" ht="12" thickBot="1">
      <c r="A1" s="2" t="s">
        <v>55</v>
      </c>
    </row>
    <row r="2" spans="1:14" ht="15" customHeight="1">
      <c r="A2" s="343" t="s">
        <v>37</v>
      </c>
      <c r="B2" s="328" t="s">
        <v>33</v>
      </c>
      <c r="C2" s="329"/>
      <c r="D2" s="330"/>
      <c r="E2" s="328" t="s">
        <v>34</v>
      </c>
      <c r="F2" s="329"/>
      <c r="G2" s="330"/>
      <c r="H2" s="328" t="s">
        <v>35</v>
      </c>
      <c r="I2" s="329"/>
      <c r="J2" s="330"/>
      <c r="K2" s="328" t="s">
        <v>36</v>
      </c>
      <c r="L2" s="329"/>
      <c r="M2" s="329"/>
      <c r="N2" s="345" t="s">
        <v>37</v>
      </c>
    </row>
    <row r="3" spans="1:14" ht="18" customHeight="1">
      <c r="A3" s="344"/>
      <c r="B3" s="8" t="s">
        <v>0</v>
      </c>
      <c r="C3" s="9" t="s">
        <v>38</v>
      </c>
      <c r="D3" s="11" t="s">
        <v>1</v>
      </c>
      <c r="E3" s="8" t="s">
        <v>0</v>
      </c>
      <c r="F3" s="10" t="s">
        <v>39</v>
      </c>
      <c r="G3" s="11" t="s">
        <v>1</v>
      </c>
      <c r="H3" s="8" t="s">
        <v>0</v>
      </c>
      <c r="I3" s="10" t="s">
        <v>39</v>
      </c>
      <c r="J3" s="11" t="s">
        <v>1</v>
      </c>
      <c r="K3" s="8" t="s">
        <v>0</v>
      </c>
      <c r="L3" s="10" t="s">
        <v>39</v>
      </c>
      <c r="M3" s="11" t="s">
        <v>1</v>
      </c>
      <c r="N3" s="346"/>
    </row>
    <row r="4" spans="1:14" s="19" customFormat="1" ht="11.25">
      <c r="A4" s="36"/>
      <c r="B4" s="38" t="s">
        <v>2</v>
      </c>
      <c r="C4" s="39" t="s">
        <v>2</v>
      </c>
      <c r="D4" s="40" t="s">
        <v>2</v>
      </c>
      <c r="E4" s="38" t="s">
        <v>2</v>
      </c>
      <c r="F4" s="39" t="s">
        <v>2</v>
      </c>
      <c r="G4" s="40" t="s">
        <v>2</v>
      </c>
      <c r="H4" s="38" t="s">
        <v>2</v>
      </c>
      <c r="I4" s="39" t="s">
        <v>2</v>
      </c>
      <c r="J4" s="40" t="s">
        <v>2</v>
      </c>
      <c r="K4" s="38" t="s">
        <v>2</v>
      </c>
      <c r="L4" s="39" t="s">
        <v>2</v>
      </c>
      <c r="M4" s="40" t="s">
        <v>2</v>
      </c>
      <c r="N4" s="37"/>
    </row>
    <row r="5" spans="1:14" ht="30" customHeight="1">
      <c r="A5" s="14" t="s">
        <v>158</v>
      </c>
      <c r="B5" s="81">
        <v>8026722546</v>
      </c>
      <c r="C5" s="82">
        <v>352927011</v>
      </c>
      <c r="D5" s="83">
        <v>8379649557</v>
      </c>
      <c r="E5" s="81">
        <v>7883444741</v>
      </c>
      <c r="F5" s="82">
        <v>126020160</v>
      </c>
      <c r="G5" s="83">
        <v>8009464901</v>
      </c>
      <c r="H5" s="81">
        <v>4518211</v>
      </c>
      <c r="I5" s="82">
        <v>27550599</v>
      </c>
      <c r="J5" s="83">
        <v>32068810</v>
      </c>
      <c r="K5" s="81">
        <v>138759594</v>
      </c>
      <c r="L5" s="82">
        <v>199356252</v>
      </c>
      <c r="M5" s="83">
        <v>338115845</v>
      </c>
      <c r="N5" s="18" t="s">
        <v>158</v>
      </c>
    </row>
    <row r="6" spans="1:14" ht="30" customHeight="1">
      <c r="A6" s="14" t="s">
        <v>159</v>
      </c>
      <c r="B6" s="84">
        <v>8606343770</v>
      </c>
      <c r="C6" s="73">
        <v>321969335</v>
      </c>
      <c r="D6" s="85">
        <v>8928313105</v>
      </c>
      <c r="E6" s="84">
        <v>8468742227</v>
      </c>
      <c r="F6" s="73">
        <v>122914481</v>
      </c>
      <c r="G6" s="85">
        <v>8591656709</v>
      </c>
      <c r="H6" s="84">
        <v>99518</v>
      </c>
      <c r="I6" s="73">
        <v>25833515</v>
      </c>
      <c r="J6" s="85">
        <v>25933033</v>
      </c>
      <c r="K6" s="84">
        <v>137502025</v>
      </c>
      <c r="L6" s="73">
        <v>173221338</v>
      </c>
      <c r="M6" s="85">
        <v>310723364</v>
      </c>
      <c r="N6" s="16" t="s">
        <v>159</v>
      </c>
    </row>
    <row r="7" spans="1:14" ht="30" customHeight="1">
      <c r="A7" s="14" t="s">
        <v>228</v>
      </c>
      <c r="B7" s="84">
        <v>9004005103</v>
      </c>
      <c r="C7" s="73">
        <v>302058693</v>
      </c>
      <c r="D7" s="85">
        <v>9306063796</v>
      </c>
      <c r="E7" s="84">
        <v>8860980115</v>
      </c>
      <c r="F7" s="73">
        <v>118267087</v>
      </c>
      <c r="G7" s="85">
        <v>8979247202</v>
      </c>
      <c r="H7" s="84">
        <v>15786932</v>
      </c>
      <c r="I7" s="73">
        <v>21590055</v>
      </c>
      <c r="J7" s="85">
        <v>37376987</v>
      </c>
      <c r="K7" s="84">
        <v>127238056</v>
      </c>
      <c r="L7" s="73">
        <v>162201551</v>
      </c>
      <c r="M7" s="85">
        <v>289439607</v>
      </c>
      <c r="N7" s="16" t="s">
        <v>228</v>
      </c>
    </row>
    <row r="8" spans="1:14" ht="30" customHeight="1">
      <c r="A8" s="280" t="s">
        <v>227</v>
      </c>
      <c r="B8" s="84">
        <v>8610021639</v>
      </c>
      <c r="C8" s="73">
        <v>281585616</v>
      </c>
      <c r="D8" s="85">
        <v>8891607255</v>
      </c>
      <c r="E8" s="84">
        <v>8485579490</v>
      </c>
      <c r="F8" s="73">
        <v>109322682</v>
      </c>
      <c r="G8" s="85">
        <v>8594902172</v>
      </c>
      <c r="H8" s="84">
        <v>69722</v>
      </c>
      <c r="I8" s="73">
        <v>16726096</v>
      </c>
      <c r="J8" s="85">
        <v>16795818</v>
      </c>
      <c r="K8" s="84">
        <v>124372428</v>
      </c>
      <c r="L8" s="73">
        <v>155536838</v>
      </c>
      <c r="M8" s="85">
        <v>279909266</v>
      </c>
      <c r="N8" s="16" t="s">
        <v>227</v>
      </c>
    </row>
    <row r="9" spans="1:14" ht="30" customHeight="1" thickBot="1">
      <c r="A9" s="227" t="s">
        <v>238</v>
      </c>
      <c r="B9" s="86">
        <v>7578214513</v>
      </c>
      <c r="C9" s="87">
        <v>271657916</v>
      </c>
      <c r="D9" s="88">
        <v>7849872429</v>
      </c>
      <c r="E9" s="86">
        <v>7449407061</v>
      </c>
      <c r="F9" s="87">
        <v>103210726</v>
      </c>
      <c r="G9" s="88">
        <v>7552617786</v>
      </c>
      <c r="H9" s="86">
        <v>227881</v>
      </c>
      <c r="I9" s="87">
        <v>20338496</v>
      </c>
      <c r="J9" s="88">
        <v>20566377</v>
      </c>
      <c r="K9" s="86">
        <v>128579572</v>
      </c>
      <c r="L9" s="87">
        <v>148108694</v>
      </c>
      <c r="M9" s="88">
        <v>276688265</v>
      </c>
      <c r="N9" s="17" t="s">
        <v>239</v>
      </c>
    </row>
    <row r="24" spans="1:12" ht="11.25">
      <c r="A24" s="4"/>
      <c r="D24" s="4"/>
      <c r="E24" s="4"/>
      <c r="F24" s="4"/>
      <c r="G24" s="4"/>
      <c r="H24" s="4"/>
      <c r="I24" s="4"/>
      <c r="J24" s="4"/>
      <c r="K24" s="4"/>
      <c r="L24" s="4"/>
    </row>
    <row r="25" spans="1:24" ht="11.25">
      <c r="A25" s="314"/>
      <c r="B25" s="314"/>
      <c r="C25" s="314"/>
      <c r="D25" s="314"/>
      <c r="E25" s="314"/>
      <c r="F25" s="314"/>
      <c r="G25" s="314"/>
      <c r="H25" s="314"/>
      <c r="I25" s="314"/>
      <c r="J25" s="314"/>
      <c r="K25" s="314"/>
      <c r="L25" s="314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</row>
    <row r="26" spans="1:24" ht="11.25">
      <c r="A26" s="4"/>
      <c r="B26" s="4"/>
      <c r="C26" s="4"/>
      <c r="D26" s="4"/>
      <c r="E26" s="4"/>
      <c r="F26" s="314"/>
      <c r="G26" s="314"/>
      <c r="H26" s="314"/>
      <c r="I26" s="314"/>
      <c r="J26" s="314"/>
      <c r="K26" s="314"/>
      <c r="L26" s="314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</row>
    <row r="27" spans="1:12" ht="11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sheetProtection/>
  <mergeCells count="6">
    <mergeCell ref="A2:A3"/>
    <mergeCell ref="N2:N3"/>
    <mergeCell ref="K2:M2"/>
    <mergeCell ref="B2:D2"/>
    <mergeCell ref="E2:G2"/>
    <mergeCell ref="H2:J2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scale="79" r:id="rId1"/>
  <headerFooter alignWithMargins="0">
    <oddFooter>&amp;R&amp;10大阪国税局
国税徴収等１
（H20）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P105"/>
  <sheetViews>
    <sheetView showGridLines="0" workbookViewId="0" topLeftCell="A1">
      <selection activeCell="A1" sqref="A1"/>
    </sheetView>
  </sheetViews>
  <sheetFormatPr defaultColWidth="5.875" defaultRowHeight="13.5"/>
  <cols>
    <col min="1" max="1" width="10.625" style="2" customWidth="1"/>
    <col min="2" max="3" width="13.75390625" style="2" customWidth="1"/>
    <col min="4" max="4" width="11.25390625" style="2" customWidth="1"/>
    <col min="5" max="6" width="13.75390625" style="2" customWidth="1"/>
    <col min="7" max="7" width="11.25390625" style="2" customWidth="1"/>
    <col min="8" max="9" width="13.75390625" style="2" customWidth="1"/>
    <col min="10" max="10" width="11.25390625" style="2" customWidth="1"/>
    <col min="11" max="12" width="13.75390625" style="2" customWidth="1"/>
    <col min="13" max="13" width="11.25390625" style="2" customWidth="1"/>
    <col min="14" max="14" width="9.00390625" style="5" bestFit="1" customWidth="1"/>
    <col min="15" max="16384" width="5.875" style="2" customWidth="1"/>
  </cols>
  <sheetData>
    <row r="1" ht="12" thickBot="1">
      <c r="A1" s="2" t="s">
        <v>56</v>
      </c>
    </row>
    <row r="2" spans="1:14" s="5" customFormat="1" ht="14.25" customHeight="1">
      <c r="A2" s="347" t="s">
        <v>40</v>
      </c>
      <c r="B2" s="328" t="s">
        <v>41</v>
      </c>
      <c r="C2" s="329"/>
      <c r="D2" s="330"/>
      <c r="E2" s="328" t="s">
        <v>42</v>
      </c>
      <c r="F2" s="329"/>
      <c r="G2" s="330"/>
      <c r="H2" s="328" t="s">
        <v>43</v>
      </c>
      <c r="I2" s="329"/>
      <c r="J2" s="330"/>
      <c r="K2" s="328" t="s">
        <v>44</v>
      </c>
      <c r="L2" s="329"/>
      <c r="M2" s="330"/>
      <c r="N2" s="345" t="s">
        <v>61</v>
      </c>
    </row>
    <row r="3" spans="1:14" s="5" customFormat="1" ht="18" customHeight="1">
      <c r="A3" s="348"/>
      <c r="B3" s="233" t="s">
        <v>45</v>
      </c>
      <c r="C3" s="234" t="s">
        <v>34</v>
      </c>
      <c r="D3" s="235" t="s">
        <v>46</v>
      </c>
      <c r="E3" s="233" t="s">
        <v>45</v>
      </c>
      <c r="F3" s="234" t="s">
        <v>34</v>
      </c>
      <c r="G3" s="235" t="s">
        <v>46</v>
      </c>
      <c r="H3" s="233" t="s">
        <v>45</v>
      </c>
      <c r="I3" s="234" t="s">
        <v>34</v>
      </c>
      <c r="J3" s="235" t="s">
        <v>46</v>
      </c>
      <c r="K3" s="233" t="s">
        <v>45</v>
      </c>
      <c r="L3" s="234" t="s">
        <v>34</v>
      </c>
      <c r="M3" s="235" t="s">
        <v>46</v>
      </c>
      <c r="N3" s="349"/>
    </row>
    <row r="4" spans="1:14" ht="11.25">
      <c r="A4" s="44"/>
      <c r="B4" s="41" t="s">
        <v>2</v>
      </c>
      <c r="C4" s="26" t="s">
        <v>2</v>
      </c>
      <c r="D4" s="42" t="s">
        <v>2</v>
      </c>
      <c r="E4" s="41" t="s">
        <v>2</v>
      </c>
      <c r="F4" s="26" t="s">
        <v>2</v>
      </c>
      <c r="G4" s="42" t="s">
        <v>2</v>
      </c>
      <c r="H4" s="41" t="s">
        <v>2</v>
      </c>
      <c r="I4" s="26" t="s">
        <v>2</v>
      </c>
      <c r="J4" s="42" t="s">
        <v>2</v>
      </c>
      <c r="K4" s="41" t="s">
        <v>2</v>
      </c>
      <c r="L4" s="26" t="s">
        <v>2</v>
      </c>
      <c r="M4" s="42" t="s">
        <v>2</v>
      </c>
      <c r="N4" s="43"/>
    </row>
    <row r="5" spans="1:14" ht="18" customHeight="1">
      <c r="A5" s="49" t="s">
        <v>62</v>
      </c>
      <c r="B5" s="89">
        <v>26534675</v>
      </c>
      <c r="C5" s="64">
        <v>26343563</v>
      </c>
      <c r="D5" s="90">
        <v>179248</v>
      </c>
      <c r="E5" s="89">
        <v>6138988</v>
      </c>
      <c r="F5" s="64">
        <v>5838513</v>
      </c>
      <c r="G5" s="90">
        <v>287989</v>
      </c>
      <c r="H5" s="89">
        <v>27893445</v>
      </c>
      <c r="I5" s="64">
        <v>27709865</v>
      </c>
      <c r="J5" s="90">
        <v>182914</v>
      </c>
      <c r="K5" s="89">
        <v>1716310</v>
      </c>
      <c r="L5" s="64">
        <v>1594928</v>
      </c>
      <c r="M5" s="90">
        <v>121141</v>
      </c>
      <c r="N5" s="53" t="str">
        <f>IF(A5="","",A5)</f>
        <v>大津</v>
      </c>
    </row>
    <row r="6" spans="1:14" ht="18" customHeight="1">
      <c r="A6" s="47" t="s">
        <v>63</v>
      </c>
      <c r="B6" s="91">
        <v>7419104</v>
      </c>
      <c r="C6" s="67">
        <v>7373545</v>
      </c>
      <c r="D6" s="92">
        <v>43726</v>
      </c>
      <c r="E6" s="91">
        <v>2265214</v>
      </c>
      <c r="F6" s="67">
        <v>2195720</v>
      </c>
      <c r="G6" s="92">
        <v>66721</v>
      </c>
      <c r="H6" s="91">
        <v>5466096</v>
      </c>
      <c r="I6" s="67">
        <v>5452341</v>
      </c>
      <c r="J6" s="92">
        <v>13260</v>
      </c>
      <c r="K6" s="91">
        <v>819229</v>
      </c>
      <c r="L6" s="67">
        <v>817773</v>
      </c>
      <c r="M6" s="92">
        <v>1457</v>
      </c>
      <c r="N6" s="54" t="str">
        <f aca="true" t="shared" si="0" ref="N6:N12">IF(A6="","",A6)</f>
        <v>彦根</v>
      </c>
    </row>
    <row r="7" spans="1:14" ht="18" customHeight="1">
      <c r="A7" s="47" t="s">
        <v>64</v>
      </c>
      <c r="B7" s="91">
        <v>7105590</v>
      </c>
      <c r="C7" s="67">
        <v>7048972</v>
      </c>
      <c r="D7" s="92">
        <v>47989</v>
      </c>
      <c r="E7" s="91">
        <v>2061372</v>
      </c>
      <c r="F7" s="67">
        <v>1972953</v>
      </c>
      <c r="G7" s="92">
        <v>85949</v>
      </c>
      <c r="H7" s="91">
        <v>3658132</v>
      </c>
      <c r="I7" s="67">
        <v>3636022</v>
      </c>
      <c r="J7" s="92">
        <v>21974</v>
      </c>
      <c r="K7" s="91">
        <v>392606</v>
      </c>
      <c r="L7" s="67">
        <v>378539</v>
      </c>
      <c r="M7" s="92">
        <v>14067</v>
      </c>
      <c r="N7" s="54" t="str">
        <f t="shared" si="0"/>
        <v>長浜</v>
      </c>
    </row>
    <row r="8" spans="1:14" ht="18" customHeight="1">
      <c r="A8" s="47" t="s">
        <v>65</v>
      </c>
      <c r="B8" s="91">
        <v>7963352</v>
      </c>
      <c r="C8" s="67">
        <v>7897384</v>
      </c>
      <c r="D8" s="92">
        <v>65326</v>
      </c>
      <c r="E8" s="91">
        <v>2861335</v>
      </c>
      <c r="F8" s="67">
        <v>2717460</v>
      </c>
      <c r="G8" s="92">
        <v>129725</v>
      </c>
      <c r="H8" s="91">
        <v>4460941</v>
      </c>
      <c r="I8" s="67">
        <v>4442682</v>
      </c>
      <c r="J8" s="92">
        <v>18259</v>
      </c>
      <c r="K8" s="91">
        <v>547163</v>
      </c>
      <c r="L8" s="67">
        <v>541986</v>
      </c>
      <c r="M8" s="92">
        <v>5177</v>
      </c>
      <c r="N8" s="54" t="str">
        <f t="shared" si="0"/>
        <v>近江八幡</v>
      </c>
    </row>
    <row r="9" spans="1:14" ht="18" customHeight="1">
      <c r="A9" s="47" t="s">
        <v>66</v>
      </c>
      <c r="B9" s="91">
        <v>14034458</v>
      </c>
      <c r="C9" s="67">
        <v>13883277</v>
      </c>
      <c r="D9" s="92">
        <v>148504</v>
      </c>
      <c r="E9" s="91">
        <v>7949540</v>
      </c>
      <c r="F9" s="67">
        <v>7502949</v>
      </c>
      <c r="G9" s="92">
        <v>441582</v>
      </c>
      <c r="H9" s="91">
        <v>9865210</v>
      </c>
      <c r="I9" s="67">
        <v>9771569</v>
      </c>
      <c r="J9" s="92">
        <v>93189</v>
      </c>
      <c r="K9" s="91">
        <v>1859490</v>
      </c>
      <c r="L9" s="67">
        <v>1812460</v>
      </c>
      <c r="M9" s="92">
        <v>47030</v>
      </c>
      <c r="N9" s="54" t="str">
        <f t="shared" si="0"/>
        <v>草津</v>
      </c>
    </row>
    <row r="10" spans="1:14" ht="18" customHeight="1">
      <c r="A10" s="47" t="s">
        <v>67</v>
      </c>
      <c r="B10" s="91">
        <v>6761758</v>
      </c>
      <c r="C10" s="67">
        <v>6685871</v>
      </c>
      <c r="D10" s="92">
        <v>70277</v>
      </c>
      <c r="E10" s="91">
        <v>1816218</v>
      </c>
      <c r="F10" s="67">
        <v>1691431</v>
      </c>
      <c r="G10" s="92">
        <v>121710</v>
      </c>
      <c r="H10" s="91">
        <v>5371596</v>
      </c>
      <c r="I10" s="67">
        <v>5353249</v>
      </c>
      <c r="J10" s="92">
        <v>18274</v>
      </c>
      <c r="K10" s="91">
        <v>575333</v>
      </c>
      <c r="L10" s="67">
        <v>527129</v>
      </c>
      <c r="M10" s="92">
        <v>48203</v>
      </c>
      <c r="N10" s="54" t="str">
        <f t="shared" si="0"/>
        <v>水口</v>
      </c>
    </row>
    <row r="11" spans="1:14" ht="18" customHeight="1">
      <c r="A11" s="47" t="s">
        <v>68</v>
      </c>
      <c r="B11" s="91">
        <v>1790165</v>
      </c>
      <c r="C11" s="67">
        <v>1775439</v>
      </c>
      <c r="D11" s="92">
        <v>14726</v>
      </c>
      <c r="E11" s="91">
        <v>518281</v>
      </c>
      <c r="F11" s="67">
        <v>474533</v>
      </c>
      <c r="G11" s="92">
        <v>43392</v>
      </c>
      <c r="H11" s="91">
        <v>900112</v>
      </c>
      <c r="I11" s="67">
        <v>898159</v>
      </c>
      <c r="J11" s="92">
        <v>1953</v>
      </c>
      <c r="K11" s="91">
        <v>84930</v>
      </c>
      <c r="L11" s="67">
        <v>83384</v>
      </c>
      <c r="M11" s="92">
        <v>1546</v>
      </c>
      <c r="N11" s="54" t="str">
        <f t="shared" si="0"/>
        <v>今津</v>
      </c>
    </row>
    <row r="12" spans="1:14" s="3" customFormat="1" ht="18" customHeight="1">
      <c r="A12" s="45" t="s">
        <v>69</v>
      </c>
      <c r="B12" s="93">
        <v>71609102</v>
      </c>
      <c r="C12" s="70">
        <v>71008049</v>
      </c>
      <c r="D12" s="94">
        <v>569795</v>
      </c>
      <c r="E12" s="93">
        <v>23610948</v>
      </c>
      <c r="F12" s="70">
        <v>22393560</v>
      </c>
      <c r="G12" s="94">
        <v>1177068</v>
      </c>
      <c r="H12" s="93">
        <v>57615533</v>
      </c>
      <c r="I12" s="70">
        <v>57263887</v>
      </c>
      <c r="J12" s="94">
        <v>349824</v>
      </c>
      <c r="K12" s="93">
        <v>5995061</v>
      </c>
      <c r="L12" s="70">
        <v>5756199</v>
      </c>
      <c r="M12" s="94">
        <v>238622</v>
      </c>
      <c r="N12" s="55" t="str">
        <f t="shared" si="0"/>
        <v>滋賀県計</v>
      </c>
    </row>
    <row r="13" spans="1:14" s="6" customFormat="1" ht="18" customHeight="1">
      <c r="A13" s="7"/>
      <c r="B13" s="95"/>
      <c r="C13" s="96"/>
      <c r="D13" s="97"/>
      <c r="E13" s="95"/>
      <c r="F13" s="96"/>
      <c r="G13" s="97"/>
      <c r="H13" s="95"/>
      <c r="I13" s="96"/>
      <c r="J13" s="97"/>
      <c r="K13" s="95"/>
      <c r="L13" s="96"/>
      <c r="M13" s="97"/>
      <c r="N13" s="56"/>
    </row>
    <row r="14" spans="1:14" ht="18" customHeight="1">
      <c r="A14" s="48" t="s">
        <v>70</v>
      </c>
      <c r="B14" s="98">
        <v>24486896</v>
      </c>
      <c r="C14" s="99">
        <v>24412227</v>
      </c>
      <c r="D14" s="100">
        <v>72418</v>
      </c>
      <c r="E14" s="98">
        <v>6170795</v>
      </c>
      <c r="F14" s="99">
        <v>5964933</v>
      </c>
      <c r="G14" s="100">
        <v>194812</v>
      </c>
      <c r="H14" s="98">
        <v>22392910</v>
      </c>
      <c r="I14" s="99">
        <v>22309005</v>
      </c>
      <c r="J14" s="100">
        <v>83811</v>
      </c>
      <c r="K14" s="98">
        <v>5291558</v>
      </c>
      <c r="L14" s="99">
        <v>4227890</v>
      </c>
      <c r="M14" s="100">
        <v>1063668</v>
      </c>
      <c r="N14" s="57" t="str">
        <f>IF(A14="","",A14)</f>
        <v>上京</v>
      </c>
    </row>
    <row r="15" spans="1:14" ht="18" customHeight="1">
      <c r="A15" s="47" t="s">
        <v>71</v>
      </c>
      <c r="B15" s="91">
        <v>13314258</v>
      </c>
      <c r="C15" s="67">
        <v>13228476</v>
      </c>
      <c r="D15" s="92">
        <v>83857</v>
      </c>
      <c r="E15" s="91">
        <v>9185890</v>
      </c>
      <c r="F15" s="67">
        <v>8906612</v>
      </c>
      <c r="G15" s="92">
        <v>276232</v>
      </c>
      <c r="H15" s="91">
        <v>5230113</v>
      </c>
      <c r="I15" s="67">
        <v>5188515</v>
      </c>
      <c r="J15" s="92">
        <v>41547</v>
      </c>
      <c r="K15" s="91">
        <v>3845601</v>
      </c>
      <c r="L15" s="67">
        <v>3646731</v>
      </c>
      <c r="M15" s="92">
        <v>198870</v>
      </c>
      <c r="N15" s="54" t="str">
        <f aca="true" t="shared" si="1" ref="N15:N27">IF(A15="","",A15)</f>
        <v>左京</v>
      </c>
    </row>
    <row r="16" spans="1:14" ht="18" customHeight="1">
      <c r="A16" s="47" t="s">
        <v>72</v>
      </c>
      <c r="B16" s="91">
        <v>28316667</v>
      </c>
      <c r="C16" s="67">
        <v>28006224</v>
      </c>
      <c r="D16" s="92">
        <v>308733</v>
      </c>
      <c r="E16" s="91">
        <v>3964804</v>
      </c>
      <c r="F16" s="67">
        <v>3772042</v>
      </c>
      <c r="G16" s="92">
        <v>188895</v>
      </c>
      <c r="H16" s="91">
        <v>16025913</v>
      </c>
      <c r="I16" s="67">
        <v>15872430</v>
      </c>
      <c r="J16" s="92">
        <v>153483</v>
      </c>
      <c r="K16" s="91">
        <v>1533882</v>
      </c>
      <c r="L16" s="67">
        <v>1529172</v>
      </c>
      <c r="M16" s="92">
        <v>4710</v>
      </c>
      <c r="N16" s="54" t="str">
        <f t="shared" si="1"/>
        <v>中京</v>
      </c>
    </row>
    <row r="17" spans="1:14" ht="18" customHeight="1">
      <c r="A17" s="47" t="s">
        <v>73</v>
      </c>
      <c r="B17" s="91">
        <v>10563360</v>
      </c>
      <c r="C17" s="67">
        <v>10296393</v>
      </c>
      <c r="D17" s="92">
        <v>244271</v>
      </c>
      <c r="E17" s="91">
        <v>4331637</v>
      </c>
      <c r="F17" s="67">
        <v>3988849</v>
      </c>
      <c r="G17" s="92">
        <v>328530</v>
      </c>
      <c r="H17" s="91">
        <v>7231963</v>
      </c>
      <c r="I17" s="67">
        <v>7182279</v>
      </c>
      <c r="J17" s="92">
        <v>48253</v>
      </c>
      <c r="K17" s="91">
        <v>2305956</v>
      </c>
      <c r="L17" s="67">
        <v>2211422</v>
      </c>
      <c r="M17" s="92">
        <v>94477</v>
      </c>
      <c r="N17" s="54" t="str">
        <f t="shared" si="1"/>
        <v>東山</v>
      </c>
    </row>
    <row r="18" spans="1:14" ht="18" customHeight="1">
      <c r="A18" s="47" t="s">
        <v>74</v>
      </c>
      <c r="B18" s="91">
        <v>73383091</v>
      </c>
      <c r="C18" s="67">
        <v>72966609</v>
      </c>
      <c r="D18" s="92">
        <v>390209</v>
      </c>
      <c r="E18" s="91">
        <v>5127361</v>
      </c>
      <c r="F18" s="67">
        <v>4803439</v>
      </c>
      <c r="G18" s="92">
        <v>308822</v>
      </c>
      <c r="H18" s="91">
        <v>152550296</v>
      </c>
      <c r="I18" s="67">
        <v>152173909</v>
      </c>
      <c r="J18" s="92">
        <v>370681</v>
      </c>
      <c r="K18" s="91">
        <v>2548524</v>
      </c>
      <c r="L18" s="67">
        <v>2395479</v>
      </c>
      <c r="M18" s="92">
        <v>152990</v>
      </c>
      <c r="N18" s="54" t="str">
        <f t="shared" si="1"/>
        <v>下京</v>
      </c>
    </row>
    <row r="19" spans="1:14" ht="18" customHeight="1">
      <c r="A19" s="47" t="s">
        <v>75</v>
      </c>
      <c r="B19" s="91">
        <v>31447340</v>
      </c>
      <c r="C19" s="67">
        <v>31051546</v>
      </c>
      <c r="D19" s="92">
        <v>353066</v>
      </c>
      <c r="E19" s="91">
        <v>13033748</v>
      </c>
      <c r="F19" s="67">
        <v>12433435</v>
      </c>
      <c r="G19" s="92">
        <v>584904</v>
      </c>
      <c r="H19" s="91">
        <v>25523820</v>
      </c>
      <c r="I19" s="67">
        <v>25318055</v>
      </c>
      <c r="J19" s="92">
        <v>189653</v>
      </c>
      <c r="K19" s="91">
        <v>6337257</v>
      </c>
      <c r="L19" s="67">
        <v>5720670</v>
      </c>
      <c r="M19" s="92">
        <v>616587</v>
      </c>
      <c r="N19" s="54" t="str">
        <f t="shared" si="1"/>
        <v>右京</v>
      </c>
    </row>
    <row r="20" spans="1:14" ht="18" customHeight="1">
      <c r="A20" s="47" t="s">
        <v>76</v>
      </c>
      <c r="B20" s="91">
        <v>19927529</v>
      </c>
      <c r="C20" s="67">
        <v>19729818</v>
      </c>
      <c r="D20" s="92">
        <v>182114</v>
      </c>
      <c r="E20" s="91">
        <v>6108340</v>
      </c>
      <c r="F20" s="67">
        <v>5744801</v>
      </c>
      <c r="G20" s="92">
        <v>336137</v>
      </c>
      <c r="H20" s="91">
        <v>17958635</v>
      </c>
      <c r="I20" s="67">
        <v>17893955</v>
      </c>
      <c r="J20" s="92">
        <v>64115</v>
      </c>
      <c r="K20" s="91">
        <v>4154458</v>
      </c>
      <c r="L20" s="67">
        <v>3315165</v>
      </c>
      <c r="M20" s="92">
        <v>839293</v>
      </c>
      <c r="N20" s="54" t="str">
        <f t="shared" si="1"/>
        <v>伏見</v>
      </c>
    </row>
    <row r="21" spans="1:14" ht="18" customHeight="1">
      <c r="A21" s="47" t="s">
        <v>77</v>
      </c>
      <c r="B21" s="91">
        <v>4811371</v>
      </c>
      <c r="C21" s="67">
        <v>4769672</v>
      </c>
      <c r="D21" s="92">
        <v>41699</v>
      </c>
      <c r="E21" s="91">
        <v>1380823</v>
      </c>
      <c r="F21" s="67">
        <v>1343557</v>
      </c>
      <c r="G21" s="92">
        <v>32162</v>
      </c>
      <c r="H21" s="91">
        <v>4832043</v>
      </c>
      <c r="I21" s="67">
        <v>4778449</v>
      </c>
      <c r="J21" s="92">
        <v>53284</v>
      </c>
      <c r="K21" s="91">
        <v>241779</v>
      </c>
      <c r="L21" s="67">
        <v>237522</v>
      </c>
      <c r="M21" s="92">
        <v>4256</v>
      </c>
      <c r="N21" s="54" t="str">
        <f t="shared" si="1"/>
        <v>福知山</v>
      </c>
    </row>
    <row r="22" spans="1:14" ht="18" customHeight="1">
      <c r="A22" s="47" t="s">
        <v>78</v>
      </c>
      <c r="B22" s="91">
        <v>4158518</v>
      </c>
      <c r="C22" s="67">
        <v>4142182</v>
      </c>
      <c r="D22" s="92">
        <v>14611</v>
      </c>
      <c r="E22" s="91">
        <v>1098158</v>
      </c>
      <c r="F22" s="67">
        <v>1054224</v>
      </c>
      <c r="G22" s="92">
        <v>42336</v>
      </c>
      <c r="H22" s="91">
        <v>1510026</v>
      </c>
      <c r="I22" s="67">
        <v>1477935</v>
      </c>
      <c r="J22" s="92">
        <v>32033</v>
      </c>
      <c r="K22" s="91">
        <v>342185</v>
      </c>
      <c r="L22" s="67">
        <v>323869</v>
      </c>
      <c r="M22" s="92">
        <v>18316</v>
      </c>
      <c r="N22" s="54" t="str">
        <f t="shared" si="1"/>
        <v>舞鶴</v>
      </c>
    </row>
    <row r="23" spans="1:14" ht="18" customHeight="1">
      <c r="A23" s="47" t="s">
        <v>79</v>
      </c>
      <c r="B23" s="91">
        <v>21118351</v>
      </c>
      <c r="C23" s="67">
        <v>20712284</v>
      </c>
      <c r="D23" s="92">
        <v>378692</v>
      </c>
      <c r="E23" s="91">
        <v>9596809</v>
      </c>
      <c r="F23" s="67">
        <v>8884105</v>
      </c>
      <c r="G23" s="92">
        <v>696494</v>
      </c>
      <c r="H23" s="91">
        <v>18199186</v>
      </c>
      <c r="I23" s="67">
        <v>18059067</v>
      </c>
      <c r="J23" s="92">
        <v>137877</v>
      </c>
      <c r="K23" s="91">
        <v>3216033</v>
      </c>
      <c r="L23" s="67">
        <v>2892812</v>
      </c>
      <c r="M23" s="92">
        <v>297529</v>
      </c>
      <c r="N23" s="54" t="str">
        <f t="shared" si="1"/>
        <v>宇治</v>
      </c>
    </row>
    <row r="24" spans="1:14" ht="18" customHeight="1">
      <c r="A24" s="47" t="s">
        <v>80</v>
      </c>
      <c r="B24" s="91">
        <v>1622163</v>
      </c>
      <c r="C24" s="67">
        <v>1620360</v>
      </c>
      <c r="D24" s="92">
        <v>1769</v>
      </c>
      <c r="E24" s="91">
        <v>567328</v>
      </c>
      <c r="F24" s="67">
        <v>555482</v>
      </c>
      <c r="G24" s="92">
        <v>11649</v>
      </c>
      <c r="H24" s="91">
        <v>534379</v>
      </c>
      <c r="I24" s="67">
        <v>533230</v>
      </c>
      <c r="J24" s="92">
        <v>1068</v>
      </c>
      <c r="K24" s="91">
        <v>214824</v>
      </c>
      <c r="L24" s="67">
        <v>214712</v>
      </c>
      <c r="M24" s="92">
        <v>112</v>
      </c>
      <c r="N24" s="54" t="str">
        <f t="shared" si="1"/>
        <v>宮津</v>
      </c>
    </row>
    <row r="25" spans="1:16" ht="18" customHeight="1">
      <c r="A25" s="248" t="s">
        <v>242</v>
      </c>
      <c r="B25" s="91">
        <v>4693049</v>
      </c>
      <c r="C25" s="67">
        <v>4618288</v>
      </c>
      <c r="D25" s="92">
        <v>66073</v>
      </c>
      <c r="E25" s="91">
        <v>1570419</v>
      </c>
      <c r="F25" s="67">
        <v>1409134</v>
      </c>
      <c r="G25" s="92">
        <v>152027</v>
      </c>
      <c r="H25" s="91">
        <v>3398913</v>
      </c>
      <c r="I25" s="67">
        <v>3360358</v>
      </c>
      <c r="J25" s="92">
        <v>38554</v>
      </c>
      <c r="K25" s="91">
        <v>318293</v>
      </c>
      <c r="L25" s="67">
        <v>303838</v>
      </c>
      <c r="M25" s="92">
        <v>13999</v>
      </c>
      <c r="N25" s="54" t="str">
        <f t="shared" si="1"/>
        <v>園部</v>
      </c>
      <c r="O25" s="240"/>
      <c r="P25" s="240"/>
    </row>
    <row r="26" spans="1:16" ht="18" customHeight="1">
      <c r="A26" s="248" t="s">
        <v>241</v>
      </c>
      <c r="B26" s="91">
        <v>1943218</v>
      </c>
      <c r="C26" s="237">
        <v>1935475</v>
      </c>
      <c r="D26" s="238">
        <v>7744</v>
      </c>
      <c r="E26" s="236">
        <v>530310</v>
      </c>
      <c r="F26" s="237">
        <v>517610</v>
      </c>
      <c r="G26" s="238">
        <v>12666</v>
      </c>
      <c r="H26" s="236">
        <v>1122919</v>
      </c>
      <c r="I26" s="237">
        <v>1099814</v>
      </c>
      <c r="J26" s="238">
        <v>23105</v>
      </c>
      <c r="K26" s="236">
        <v>321774</v>
      </c>
      <c r="L26" s="237">
        <v>319608</v>
      </c>
      <c r="M26" s="238">
        <v>2167</v>
      </c>
      <c r="N26" s="239" t="s">
        <v>241</v>
      </c>
      <c r="O26" s="240"/>
      <c r="P26" s="240"/>
    </row>
    <row r="27" spans="1:14" s="3" customFormat="1" ht="18" customHeight="1">
      <c r="A27" s="249" t="s">
        <v>82</v>
      </c>
      <c r="B27" s="247">
        <v>239785810</v>
      </c>
      <c r="C27" s="70">
        <v>237489554</v>
      </c>
      <c r="D27" s="94">
        <v>2145255</v>
      </c>
      <c r="E27" s="93">
        <v>62666424</v>
      </c>
      <c r="F27" s="70">
        <v>59378224</v>
      </c>
      <c r="G27" s="94">
        <v>3165667</v>
      </c>
      <c r="H27" s="93">
        <v>276511116</v>
      </c>
      <c r="I27" s="70">
        <v>275247000</v>
      </c>
      <c r="J27" s="94">
        <v>1237464</v>
      </c>
      <c r="K27" s="93">
        <v>30672124</v>
      </c>
      <c r="L27" s="70">
        <v>27338891</v>
      </c>
      <c r="M27" s="94">
        <v>3306974</v>
      </c>
      <c r="N27" s="55" t="str">
        <f t="shared" si="1"/>
        <v>京都府計</v>
      </c>
    </row>
    <row r="28" spans="1:14" s="6" customFormat="1" ht="18" customHeight="1">
      <c r="A28" s="7"/>
      <c r="B28" s="95"/>
      <c r="C28" s="96"/>
      <c r="D28" s="97"/>
      <c r="E28" s="95"/>
      <c r="F28" s="96"/>
      <c r="G28" s="97"/>
      <c r="H28" s="95"/>
      <c r="I28" s="96"/>
      <c r="J28" s="97"/>
      <c r="K28" s="95"/>
      <c r="L28" s="96"/>
      <c r="M28" s="97"/>
      <c r="N28" s="56"/>
    </row>
    <row r="29" spans="1:14" ht="18" customHeight="1">
      <c r="A29" s="48" t="s">
        <v>83</v>
      </c>
      <c r="B29" s="98">
        <v>23907025</v>
      </c>
      <c r="C29" s="99">
        <v>23744940</v>
      </c>
      <c r="D29" s="100">
        <v>142256</v>
      </c>
      <c r="E29" s="98">
        <v>2638923</v>
      </c>
      <c r="F29" s="99">
        <v>2401330</v>
      </c>
      <c r="G29" s="100">
        <v>230989</v>
      </c>
      <c r="H29" s="98">
        <v>18669240</v>
      </c>
      <c r="I29" s="99">
        <v>18569722</v>
      </c>
      <c r="J29" s="100">
        <v>98736</v>
      </c>
      <c r="K29" s="98">
        <v>1149963</v>
      </c>
      <c r="L29" s="99">
        <v>1125704</v>
      </c>
      <c r="M29" s="100">
        <v>24258</v>
      </c>
      <c r="N29" s="57" t="str">
        <f>IF(A29="","",A29)</f>
        <v>大阪福島</v>
      </c>
    </row>
    <row r="30" spans="1:14" ht="18" customHeight="1">
      <c r="A30" s="47" t="s">
        <v>84</v>
      </c>
      <c r="B30" s="91">
        <v>59580072</v>
      </c>
      <c r="C30" s="67">
        <v>58851767</v>
      </c>
      <c r="D30" s="92">
        <v>671301</v>
      </c>
      <c r="E30" s="91">
        <v>3099668</v>
      </c>
      <c r="F30" s="67">
        <v>2873509</v>
      </c>
      <c r="G30" s="92">
        <v>215073</v>
      </c>
      <c r="H30" s="91">
        <v>76949902</v>
      </c>
      <c r="I30" s="67">
        <v>76520604</v>
      </c>
      <c r="J30" s="92">
        <v>424109</v>
      </c>
      <c r="K30" s="91">
        <v>1080749</v>
      </c>
      <c r="L30" s="67">
        <v>742715</v>
      </c>
      <c r="M30" s="92">
        <v>338034</v>
      </c>
      <c r="N30" s="54" t="str">
        <f aca="true" t="shared" si="2" ref="N30:N60">IF(A30="","",A30)</f>
        <v>西</v>
      </c>
    </row>
    <row r="31" spans="1:14" ht="18" customHeight="1">
      <c r="A31" s="47" t="s">
        <v>85</v>
      </c>
      <c r="B31" s="91">
        <v>13950428</v>
      </c>
      <c r="C31" s="67">
        <v>13696276</v>
      </c>
      <c r="D31" s="92">
        <v>228585</v>
      </c>
      <c r="E31" s="91">
        <v>2542430</v>
      </c>
      <c r="F31" s="67">
        <v>2294981</v>
      </c>
      <c r="G31" s="92">
        <v>240250</v>
      </c>
      <c r="H31" s="91">
        <v>19032257</v>
      </c>
      <c r="I31" s="67">
        <v>18962795</v>
      </c>
      <c r="J31" s="92">
        <v>67324</v>
      </c>
      <c r="K31" s="91">
        <v>689460</v>
      </c>
      <c r="L31" s="67">
        <v>661430</v>
      </c>
      <c r="M31" s="92">
        <v>28030</v>
      </c>
      <c r="N31" s="54" t="str">
        <f t="shared" si="2"/>
        <v>港</v>
      </c>
    </row>
    <row r="32" spans="1:14" ht="18" customHeight="1">
      <c r="A32" s="47" t="s">
        <v>86</v>
      </c>
      <c r="B32" s="91">
        <v>29387576</v>
      </c>
      <c r="C32" s="67">
        <v>29229881</v>
      </c>
      <c r="D32" s="92">
        <v>149218</v>
      </c>
      <c r="E32" s="91">
        <v>3739419</v>
      </c>
      <c r="F32" s="67">
        <v>3486972</v>
      </c>
      <c r="G32" s="92">
        <v>242812</v>
      </c>
      <c r="H32" s="91">
        <v>11583005</v>
      </c>
      <c r="I32" s="67">
        <v>11282022</v>
      </c>
      <c r="J32" s="92">
        <v>300311</v>
      </c>
      <c r="K32" s="91">
        <v>1659070</v>
      </c>
      <c r="L32" s="67">
        <v>1653709</v>
      </c>
      <c r="M32" s="92">
        <v>5361</v>
      </c>
      <c r="N32" s="54" t="str">
        <f t="shared" si="2"/>
        <v>天王寺</v>
      </c>
    </row>
    <row r="33" spans="1:14" ht="18" customHeight="1">
      <c r="A33" s="47" t="s">
        <v>87</v>
      </c>
      <c r="B33" s="91">
        <v>16661583</v>
      </c>
      <c r="C33" s="67">
        <v>16487825</v>
      </c>
      <c r="D33" s="92">
        <v>163296</v>
      </c>
      <c r="E33" s="91">
        <v>1912569</v>
      </c>
      <c r="F33" s="67">
        <v>1725132</v>
      </c>
      <c r="G33" s="92">
        <v>154883</v>
      </c>
      <c r="H33" s="91">
        <v>20684262</v>
      </c>
      <c r="I33" s="67">
        <v>20523245</v>
      </c>
      <c r="J33" s="92">
        <v>148176</v>
      </c>
      <c r="K33" s="91">
        <v>1164039</v>
      </c>
      <c r="L33" s="67">
        <v>1156035</v>
      </c>
      <c r="M33" s="92">
        <v>8004</v>
      </c>
      <c r="N33" s="54" t="str">
        <f t="shared" si="2"/>
        <v>浪速</v>
      </c>
    </row>
    <row r="34" spans="1:14" ht="18" customHeight="1">
      <c r="A34" s="47" t="s">
        <v>88</v>
      </c>
      <c r="B34" s="91">
        <v>12762929</v>
      </c>
      <c r="C34" s="67">
        <v>12656588</v>
      </c>
      <c r="D34" s="92">
        <v>103139</v>
      </c>
      <c r="E34" s="91">
        <v>1350418</v>
      </c>
      <c r="F34" s="67">
        <v>1182128</v>
      </c>
      <c r="G34" s="92">
        <v>159567</v>
      </c>
      <c r="H34" s="91">
        <v>17426381</v>
      </c>
      <c r="I34" s="67">
        <v>17367519</v>
      </c>
      <c r="J34" s="92">
        <v>58668</v>
      </c>
      <c r="K34" s="91">
        <v>329672</v>
      </c>
      <c r="L34" s="67">
        <v>305850</v>
      </c>
      <c r="M34" s="92">
        <v>23135</v>
      </c>
      <c r="N34" s="54" t="str">
        <f t="shared" si="2"/>
        <v>西淀川</v>
      </c>
    </row>
    <row r="35" spans="1:14" ht="18" customHeight="1">
      <c r="A35" s="47" t="s">
        <v>89</v>
      </c>
      <c r="B35" s="91">
        <v>11005969</v>
      </c>
      <c r="C35" s="67">
        <v>10880959</v>
      </c>
      <c r="D35" s="92">
        <v>121028</v>
      </c>
      <c r="E35" s="91">
        <v>2062162</v>
      </c>
      <c r="F35" s="67">
        <v>1897616</v>
      </c>
      <c r="G35" s="92">
        <v>151860</v>
      </c>
      <c r="H35" s="91">
        <v>10993448</v>
      </c>
      <c r="I35" s="67">
        <v>10941578</v>
      </c>
      <c r="J35" s="92">
        <v>51869</v>
      </c>
      <c r="K35" s="91">
        <v>960355</v>
      </c>
      <c r="L35" s="67">
        <v>852202</v>
      </c>
      <c r="M35" s="92">
        <v>108153</v>
      </c>
      <c r="N35" s="54" t="str">
        <f t="shared" si="2"/>
        <v>東成</v>
      </c>
    </row>
    <row r="36" spans="1:14" ht="18" customHeight="1">
      <c r="A36" s="47" t="s">
        <v>90</v>
      </c>
      <c r="B36" s="91">
        <v>9210384</v>
      </c>
      <c r="C36" s="67">
        <v>9041492</v>
      </c>
      <c r="D36" s="92">
        <v>161589</v>
      </c>
      <c r="E36" s="91">
        <v>3794123</v>
      </c>
      <c r="F36" s="67">
        <v>3521300</v>
      </c>
      <c r="G36" s="92">
        <v>263410</v>
      </c>
      <c r="H36" s="91">
        <v>9093602</v>
      </c>
      <c r="I36" s="67">
        <v>8964324</v>
      </c>
      <c r="J36" s="92">
        <v>128121</v>
      </c>
      <c r="K36" s="91">
        <v>6106013</v>
      </c>
      <c r="L36" s="67">
        <v>6101194</v>
      </c>
      <c r="M36" s="92">
        <v>4819</v>
      </c>
      <c r="N36" s="54" t="str">
        <f t="shared" si="2"/>
        <v>生野</v>
      </c>
    </row>
    <row r="37" spans="1:14" ht="18" customHeight="1">
      <c r="A37" s="292" t="s">
        <v>91</v>
      </c>
      <c r="B37" s="293">
        <v>13373945</v>
      </c>
      <c r="C37" s="294">
        <v>13073359</v>
      </c>
      <c r="D37" s="295">
        <v>286562</v>
      </c>
      <c r="E37" s="293">
        <v>5374001</v>
      </c>
      <c r="F37" s="294">
        <v>5006977</v>
      </c>
      <c r="G37" s="295">
        <v>338315</v>
      </c>
      <c r="H37" s="293">
        <v>10972582</v>
      </c>
      <c r="I37" s="294">
        <v>10858797</v>
      </c>
      <c r="J37" s="295">
        <v>112943</v>
      </c>
      <c r="K37" s="293">
        <v>1767126</v>
      </c>
      <c r="L37" s="294">
        <v>1756499</v>
      </c>
      <c r="M37" s="295">
        <v>10627</v>
      </c>
      <c r="N37" s="296" t="str">
        <f t="shared" si="2"/>
        <v>旭</v>
      </c>
    </row>
    <row r="38" spans="1:14" ht="18" customHeight="1">
      <c r="A38" s="49" t="s">
        <v>92</v>
      </c>
      <c r="B38" s="89">
        <v>18141171</v>
      </c>
      <c r="C38" s="64">
        <v>17892458</v>
      </c>
      <c r="D38" s="90">
        <v>244896</v>
      </c>
      <c r="E38" s="89">
        <v>5962717</v>
      </c>
      <c r="F38" s="64">
        <v>5518505</v>
      </c>
      <c r="G38" s="90">
        <v>432234</v>
      </c>
      <c r="H38" s="89">
        <v>13699476</v>
      </c>
      <c r="I38" s="64">
        <v>13560490</v>
      </c>
      <c r="J38" s="90">
        <v>136523</v>
      </c>
      <c r="K38" s="89">
        <v>2719886</v>
      </c>
      <c r="L38" s="64">
        <v>2601234</v>
      </c>
      <c r="M38" s="90">
        <v>118651</v>
      </c>
      <c r="N38" s="53" t="str">
        <f t="shared" si="2"/>
        <v>城東</v>
      </c>
    </row>
    <row r="39" spans="1:14" ht="18" customHeight="1">
      <c r="A39" s="47" t="s">
        <v>93</v>
      </c>
      <c r="B39" s="91">
        <v>23023147</v>
      </c>
      <c r="C39" s="67">
        <v>22955032</v>
      </c>
      <c r="D39" s="92">
        <v>64266</v>
      </c>
      <c r="E39" s="91">
        <v>4003485</v>
      </c>
      <c r="F39" s="67">
        <v>3892726</v>
      </c>
      <c r="G39" s="92">
        <v>100643</v>
      </c>
      <c r="H39" s="91">
        <v>12102593</v>
      </c>
      <c r="I39" s="67">
        <v>12056301</v>
      </c>
      <c r="J39" s="92">
        <v>45042</v>
      </c>
      <c r="K39" s="91">
        <v>3330546</v>
      </c>
      <c r="L39" s="67">
        <v>3080859</v>
      </c>
      <c r="M39" s="92">
        <v>249687</v>
      </c>
      <c r="N39" s="54" t="str">
        <f t="shared" si="2"/>
        <v>阿倍野</v>
      </c>
    </row>
    <row r="40" spans="1:14" ht="18" customHeight="1">
      <c r="A40" s="47" t="s">
        <v>94</v>
      </c>
      <c r="B40" s="91">
        <v>20329743</v>
      </c>
      <c r="C40" s="67">
        <v>19875104</v>
      </c>
      <c r="D40" s="92">
        <v>413102</v>
      </c>
      <c r="E40" s="91">
        <v>6429505</v>
      </c>
      <c r="F40" s="67">
        <v>6031271</v>
      </c>
      <c r="G40" s="92">
        <v>377293</v>
      </c>
      <c r="H40" s="91">
        <v>10834520</v>
      </c>
      <c r="I40" s="67">
        <v>10692481</v>
      </c>
      <c r="J40" s="92">
        <v>136196</v>
      </c>
      <c r="K40" s="91">
        <v>2613852</v>
      </c>
      <c r="L40" s="67">
        <v>2585305</v>
      </c>
      <c r="M40" s="92">
        <v>28547</v>
      </c>
      <c r="N40" s="54" t="str">
        <f t="shared" si="2"/>
        <v>住吉</v>
      </c>
    </row>
    <row r="41" spans="1:14" ht="18" customHeight="1">
      <c r="A41" s="47" t="s">
        <v>95</v>
      </c>
      <c r="B41" s="91">
        <v>18167387</v>
      </c>
      <c r="C41" s="67">
        <v>17797837</v>
      </c>
      <c r="D41" s="92">
        <v>359125</v>
      </c>
      <c r="E41" s="91">
        <v>8174222</v>
      </c>
      <c r="F41" s="244">
        <v>7561197</v>
      </c>
      <c r="G41" s="92">
        <v>543510</v>
      </c>
      <c r="H41" s="91">
        <v>12520167</v>
      </c>
      <c r="I41" s="67">
        <v>12319856</v>
      </c>
      <c r="J41" s="92">
        <v>198692</v>
      </c>
      <c r="K41" s="91">
        <v>5662729</v>
      </c>
      <c r="L41" s="67">
        <v>5010769</v>
      </c>
      <c r="M41" s="92">
        <v>651960</v>
      </c>
      <c r="N41" s="54" t="str">
        <f t="shared" si="2"/>
        <v>東住吉</v>
      </c>
    </row>
    <row r="42" spans="1:14" ht="18" customHeight="1">
      <c r="A42" s="250" t="s">
        <v>96</v>
      </c>
      <c r="B42" s="251">
        <v>6483995</v>
      </c>
      <c r="C42" s="252">
        <v>6341910</v>
      </c>
      <c r="D42" s="253">
        <v>136656</v>
      </c>
      <c r="E42" s="91">
        <v>2021565</v>
      </c>
      <c r="F42" s="67">
        <v>1805211</v>
      </c>
      <c r="G42" s="92">
        <v>201192</v>
      </c>
      <c r="H42" s="251">
        <v>4407307</v>
      </c>
      <c r="I42" s="252">
        <v>4354171</v>
      </c>
      <c r="J42" s="254">
        <v>52754</v>
      </c>
      <c r="K42" s="251">
        <v>863511</v>
      </c>
      <c r="L42" s="252">
        <v>849083</v>
      </c>
      <c r="M42" s="254">
        <v>14429</v>
      </c>
      <c r="N42" s="255" t="str">
        <f t="shared" si="2"/>
        <v>西成</v>
      </c>
    </row>
    <row r="43" spans="1:14" ht="18" customHeight="1">
      <c r="A43" s="256" t="s">
        <v>97</v>
      </c>
      <c r="B43" s="257">
        <v>46189265</v>
      </c>
      <c r="C43" s="258">
        <v>45660106</v>
      </c>
      <c r="D43" s="259">
        <v>504727</v>
      </c>
      <c r="E43" s="257">
        <v>7433568</v>
      </c>
      <c r="F43" s="258">
        <v>6924846</v>
      </c>
      <c r="G43" s="259">
        <v>452361</v>
      </c>
      <c r="H43" s="257">
        <v>71178243</v>
      </c>
      <c r="I43" s="258">
        <v>70856921</v>
      </c>
      <c r="J43" s="259">
        <v>314855</v>
      </c>
      <c r="K43" s="257">
        <v>3813969</v>
      </c>
      <c r="L43" s="258">
        <v>3659377</v>
      </c>
      <c r="M43" s="259">
        <v>154592</v>
      </c>
      <c r="N43" s="260" t="str">
        <f t="shared" si="2"/>
        <v>東淀川</v>
      </c>
    </row>
    <row r="44" spans="1:14" ht="18" customHeight="1">
      <c r="A44" s="266" t="s">
        <v>98</v>
      </c>
      <c r="B44" s="261">
        <v>143815041</v>
      </c>
      <c r="C44" s="262">
        <v>142532232</v>
      </c>
      <c r="D44" s="263">
        <v>1152151</v>
      </c>
      <c r="E44" s="257">
        <v>5195766</v>
      </c>
      <c r="F44" s="265">
        <v>4828527</v>
      </c>
      <c r="G44" s="263">
        <v>341033</v>
      </c>
      <c r="H44" s="264">
        <v>137798985</v>
      </c>
      <c r="I44" s="265">
        <v>136967613</v>
      </c>
      <c r="J44" s="276">
        <v>821604</v>
      </c>
      <c r="K44" s="277">
        <v>1401713</v>
      </c>
      <c r="L44" s="278">
        <v>1384856</v>
      </c>
      <c r="M44" s="276">
        <v>16857</v>
      </c>
      <c r="N44" s="279" t="str">
        <f t="shared" si="2"/>
        <v>北</v>
      </c>
    </row>
    <row r="45" spans="1:14" ht="18" customHeight="1">
      <c r="A45" s="49" t="s">
        <v>99</v>
      </c>
      <c r="B45" s="89">
        <v>68716382</v>
      </c>
      <c r="C45" s="64">
        <v>68423632</v>
      </c>
      <c r="D45" s="90">
        <v>277548</v>
      </c>
      <c r="E45" s="89">
        <v>2270531</v>
      </c>
      <c r="F45" s="64">
        <v>2065548</v>
      </c>
      <c r="G45" s="90">
        <v>194496</v>
      </c>
      <c r="H45" s="89">
        <v>80933886</v>
      </c>
      <c r="I45" s="64">
        <v>80771303</v>
      </c>
      <c r="J45" s="271">
        <v>160479</v>
      </c>
      <c r="K45" s="269">
        <v>361763</v>
      </c>
      <c r="L45" s="270">
        <v>357130</v>
      </c>
      <c r="M45" s="271">
        <v>4633</v>
      </c>
      <c r="N45" s="273" t="str">
        <f t="shared" si="2"/>
        <v>大淀</v>
      </c>
    </row>
    <row r="46" spans="1:14" ht="18" customHeight="1">
      <c r="A46" s="47" t="s">
        <v>100</v>
      </c>
      <c r="B46" s="91">
        <v>341630675</v>
      </c>
      <c r="C46" s="67">
        <v>340820822</v>
      </c>
      <c r="D46" s="92">
        <v>690682</v>
      </c>
      <c r="E46" s="91">
        <v>3268318</v>
      </c>
      <c r="F46" s="67">
        <v>3060595</v>
      </c>
      <c r="G46" s="92">
        <v>196848</v>
      </c>
      <c r="H46" s="91">
        <v>368617625</v>
      </c>
      <c r="I46" s="67">
        <v>367741726</v>
      </c>
      <c r="J46" s="92">
        <v>861160</v>
      </c>
      <c r="K46" s="91">
        <v>1143697</v>
      </c>
      <c r="L46" s="67">
        <v>1114312</v>
      </c>
      <c r="M46" s="92">
        <v>21966</v>
      </c>
      <c r="N46" s="54" t="str">
        <f t="shared" si="2"/>
        <v>東</v>
      </c>
    </row>
    <row r="47" spans="1:14" ht="18" customHeight="1">
      <c r="A47" s="47" t="s">
        <v>101</v>
      </c>
      <c r="B47" s="91">
        <v>53179611</v>
      </c>
      <c r="C47" s="67">
        <v>52656573</v>
      </c>
      <c r="D47" s="92">
        <v>486421</v>
      </c>
      <c r="E47" s="91">
        <v>3067955</v>
      </c>
      <c r="F47" s="67">
        <v>2859342</v>
      </c>
      <c r="G47" s="92">
        <v>183347</v>
      </c>
      <c r="H47" s="91">
        <v>54850655</v>
      </c>
      <c r="I47" s="67">
        <v>54361200</v>
      </c>
      <c r="J47" s="92">
        <v>465443</v>
      </c>
      <c r="K47" s="91">
        <v>3208006</v>
      </c>
      <c r="L47" s="67">
        <v>1821568</v>
      </c>
      <c r="M47" s="92">
        <v>1386438</v>
      </c>
      <c r="N47" s="54" t="str">
        <f t="shared" si="2"/>
        <v>南</v>
      </c>
    </row>
    <row r="48" spans="1:14" ht="18" customHeight="1">
      <c r="A48" s="47" t="s">
        <v>102</v>
      </c>
      <c r="B48" s="91">
        <v>43451114</v>
      </c>
      <c r="C48" s="67">
        <v>42929341</v>
      </c>
      <c r="D48" s="92">
        <v>474000</v>
      </c>
      <c r="E48" s="91">
        <v>18506781</v>
      </c>
      <c r="F48" s="67">
        <v>17535165</v>
      </c>
      <c r="G48" s="92">
        <v>910822</v>
      </c>
      <c r="H48" s="91">
        <v>35650899</v>
      </c>
      <c r="I48" s="67">
        <v>35228674</v>
      </c>
      <c r="J48" s="92">
        <v>411140</v>
      </c>
      <c r="K48" s="91">
        <v>8625912</v>
      </c>
      <c r="L48" s="67">
        <v>7800741</v>
      </c>
      <c r="M48" s="92">
        <v>825170</v>
      </c>
      <c r="N48" s="54" t="str">
        <f t="shared" si="2"/>
        <v>堺</v>
      </c>
    </row>
    <row r="49" spans="1:14" ht="18" customHeight="1">
      <c r="A49" s="47" t="s">
        <v>103</v>
      </c>
      <c r="B49" s="91">
        <v>13200755</v>
      </c>
      <c r="C49" s="67">
        <v>13053254</v>
      </c>
      <c r="D49" s="92">
        <v>140320</v>
      </c>
      <c r="E49" s="91">
        <v>4765595</v>
      </c>
      <c r="F49" s="67">
        <v>4524316</v>
      </c>
      <c r="G49" s="92">
        <v>231415</v>
      </c>
      <c r="H49" s="91">
        <v>9649613</v>
      </c>
      <c r="I49" s="67">
        <v>9555933</v>
      </c>
      <c r="J49" s="92">
        <v>93280</v>
      </c>
      <c r="K49" s="91">
        <v>2557477</v>
      </c>
      <c r="L49" s="67">
        <v>2441143</v>
      </c>
      <c r="M49" s="92">
        <v>116335</v>
      </c>
      <c r="N49" s="54" t="str">
        <f t="shared" si="2"/>
        <v>岸和田</v>
      </c>
    </row>
    <row r="50" spans="1:14" ht="18" customHeight="1">
      <c r="A50" s="47" t="s">
        <v>104</v>
      </c>
      <c r="B50" s="91">
        <v>63357942</v>
      </c>
      <c r="C50" s="67">
        <v>62778751</v>
      </c>
      <c r="D50" s="92">
        <v>523980</v>
      </c>
      <c r="E50" s="91">
        <v>24068346</v>
      </c>
      <c r="F50" s="67">
        <v>22770681</v>
      </c>
      <c r="G50" s="92">
        <v>1230549</v>
      </c>
      <c r="H50" s="91">
        <v>24102176</v>
      </c>
      <c r="I50" s="67">
        <v>23849356</v>
      </c>
      <c r="J50" s="92">
        <v>242731</v>
      </c>
      <c r="K50" s="91">
        <v>17008096</v>
      </c>
      <c r="L50" s="67">
        <v>16348823</v>
      </c>
      <c r="M50" s="92">
        <v>658461</v>
      </c>
      <c r="N50" s="54" t="str">
        <f t="shared" si="2"/>
        <v>豊能</v>
      </c>
    </row>
    <row r="51" spans="1:14" ht="18" customHeight="1">
      <c r="A51" s="47" t="s">
        <v>105</v>
      </c>
      <c r="B51" s="91">
        <v>38569349</v>
      </c>
      <c r="C51" s="67">
        <v>38034000</v>
      </c>
      <c r="D51" s="92">
        <v>495513</v>
      </c>
      <c r="E51" s="91">
        <v>13755607</v>
      </c>
      <c r="F51" s="67">
        <v>13149637</v>
      </c>
      <c r="G51" s="92">
        <v>592731</v>
      </c>
      <c r="H51" s="91">
        <v>25917770</v>
      </c>
      <c r="I51" s="67">
        <v>25700877</v>
      </c>
      <c r="J51" s="92">
        <v>205951</v>
      </c>
      <c r="K51" s="91">
        <v>6632734</v>
      </c>
      <c r="L51" s="67">
        <v>6193498</v>
      </c>
      <c r="M51" s="92">
        <v>439236</v>
      </c>
      <c r="N51" s="54" t="str">
        <f t="shared" si="2"/>
        <v>吹田</v>
      </c>
    </row>
    <row r="52" spans="1:14" ht="18" customHeight="1">
      <c r="A52" s="47" t="s">
        <v>106</v>
      </c>
      <c r="B52" s="91">
        <v>12197497</v>
      </c>
      <c r="C52" s="67">
        <v>12006660</v>
      </c>
      <c r="D52" s="92">
        <v>184016</v>
      </c>
      <c r="E52" s="91">
        <v>5635982</v>
      </c>
      <c r="F52" s="67">
        <v>5287633</v>
      </c>
      <c r="G52" s="92">
        <v>319246</v>
      </c>
      <c r="H52" s="91">
        <v>8627605</v>
      </c>
      <c r="I52" s="67">
        <v>8517048</v>
      </c>
      <c r="J52" s="92">
        <v>108501</v>
      </c>
      <c r="K52" s="91">
        <v>2106966</v>
      </c>
      <c r="L52" s="67">
        <v>2059131</v>
      </c>
      <c r="M52" s="92">
        <v>47053</v>
      </c>
      <c r="N52" s="54" t="str">
        <f t="shared" si="2"/>
        <v>泉大津</v>
      </c>
    </row>
    <row r="53" spans="1:14" ht="18" customHeight="1">
      <c r="A53" s="47" t="s">
        <v>107</v>
      </c>
      <c r="B53" s="91">
        <v>27703939</v>
      </c>
      <c r="C53" s="67">
        <v>27184102</v>
      </c>
      <c r="D53" s="92">
        <v>488084</v>
      </c>
      <c r="E53" s="91">
        <v>13459993</v>
      </c>
      <c r="F53" s="67">
        <v>12452605</v>
      </c>
      <c r="G53" s="92">
        <v>938216</v>
      </c>
      <c r="H53" s="91">
        <v>13203311</v>
      </c>
      <c r="I53" s="67">
        <v>13041154</v>
      </c>
      <c r="J53" s="92">
        <v>161846</v>
      </c>
      <c r="K53" s="91">
        <v>6416601</v>
      </c>
      <c r="L53" s="67">
        <v>6056848</v>
      </c>
      <c r="M53" s="92">
        <v>356872</v>
      </c>
      <c r="N53" s="54" t="str">
        <f t="shared" si="2"/>
        <v>枚方</v>
      </c>
    </row>
    <row r="54" spans="1:14" ht="18" customHeight="1">
      <c r="A54" s="47" t="s">
        <v>108</v>
      </c>
      <c r="B54" s="91">
        <v>29387855</v>
      </c>
      <c r="C54" s="67">
        <v>29074715</v>
      </c>
      <c r="D54" s="92">
        <v>298985</v>
      </c>
      <c r="E54" s="91">
        <v>14130436</v>
      </c>
      <c r="F54" s="67">
        <v>13329540</v>
      </c>
      <c r="G54" s="92">
        <v>741034</v>
      </c>
      <c r="H54" s="91">
        <v>23111757</v>
      </c>
      <c r="I54" s="67">
        <v>22768255</v>
      </c>
      <c r="J54" s="92">
        <v>329373</v>
      </c>
      <c r="K54" s="91">
        <v>6554646</v>
      </c>
      <c r="L54" s="67">
        <v>5922466</v>
      </c>
      <c r="M54" s="92">
        <v>624170</v>
      </c>
      <c r="N54" s="54" t="str">
        <f t="shared" si="2"/>
        <v>茨木</v>
      </c>
    </row>
    <row r="55" spans="1:14" ht="18" customHeight="1">
      <c r="A55" s="47" t="s">
        <v>109</v>
      </c>
      <c r="B55" s="91">
        <v>26715095</v>
      </c>
      <c r="C55" s="67">
        <v>26352350</v>
      </c>
      <c r="D55" s="92">
        <v>334534</v>
      </c>
      <c r="E55" s="91">
        <v>11284322</v>
      </c>
      <c r="F55" s="67">
        <v>10632051</v>
      </c>
      <c r="G55" s="92">
        <v>596179</v>
      </c>
      <c r="H55" s="91">
        <v>23726079</v>
      </c>
      <c r="I55" s="67">
        <v>23548903</v>
      </c>
      <c r="J55" s="92">
        <v>157037</v>
      </c>
      <c r="K55" s="91">
        <v>6223268</v>
      </c>
      <c r="L55" s="67">
        <v>5847966</v>
      </c>
      <c r="M55" s="92">
        <v>375197</v>
      </c>
      <c r="N55" s="54" t="str">
        <f t="shared" si="2"/>
        <v>八尾</v>
      </c>
    </row>
    <row r="56" spans="1:14" ht="18" customHeight="1">
      <c r="A56" s="47" t="s">
        <v>110</v>
      </c>
      <c r="B56" s="91">
        <v>9513752</v>
      </c>
      <c r="C56" s="67">
        <v>9397928</v>
      </c>
      <c r="D56" s="92">
        <v>104372</v>
      </c>
      <c r="E56" s="91">
        <v>3620833</v>
      </c>
      <c r="F56" s="67">
        <v>3198957</v>
      </c>
      <c r="G56" s="92">
        <v>377427</v>
      </c>
      <c r="H56" s="91">
        <v>4093398</v>
      </c>
      <c r="I56" s="67">
        <v>4027269</v>
      </c>
      <c r="J56" s="92">
        <v>60559</v>
      </c>
      <c r="K56" s="91">
        <v>1822383</v>
      </c>
      <c r="L56" s="67">
        <v>1681372</v>
      </c>
      <c r="M56" s="92">
        <v>140973</v>
      </c>
      <c r="N56" s="54" t="str">
        <f t="shared" si="2"/>
        <v>泉佐野</v>
      </c>
    </row>
    <row r="57" spans="1:14" ht="18" customHeight="1">
      <c r="A57" s="47" t="s">
        <v>111</v>
      </c>
      <c r="B57" s="91">
        <v>20443355</v>
      </c>
      <c r="C57" s="67">
        <v>20084089</v>
      </c>
      <c r="D57" s="92">
        <v>332663</v>
      </c>
      <c r="E57" s="91">
        <v>11041151</v>
      </c>
      <c r="F57" s="67">
        <v>10389993</v>
      </c>
      <c r="G57" s="92">
        <v>597761</v>
      </c>
      <c r="H57" s="91">
        <v>14711163</v>
      </c>
      <c r="I57" s="67">
        <v>14529388</v>
      </c>
      <c r="J57" s="92">
        <v>171307</v>
      </c>
      <c r="K57" s="91">
        <v>6069659</v>
      </c>
      <c r="L57" s="67">
        <v>5688327</v>
      </c>
      <c r="M57" s="92">
        <v>378623</v>
      </c>
      <c r="N57" s="54" t="str">
        <f t="shared" si="2"/>
        <v>富田林</v>
      </c>
    </row>
    <row r="58" spans="1:14" ht="18" customHeight="1">
      <c r="A58" s="47" t="s">
        <v>112</v>
      </c>
      <c r="B58" s="91">
        <v>80201029</v>
      </c>
      <c r="C58" s="67">
        <v>79917455</v>
      </c>
      <c r="D58" s="92">
        <v>238761</v>
      </c>
      <c r="E58" s="91">
        <v>10120094</v>
      </c>
      <c r="F58" s="67">
        <v>9532383</v>
      </c>
      <c r="G58" s="92">
        <v>558522</v>
      </c>
      <c r="H58" s="91">
        <v>34765579</v>
      </c>
      <c r="I58" s="67">
        <v>34550688</v>
      </c>
      <c r="J58" s="92">
        <v>201528</v>
      </c>
      <c r="K58" s="91">
        <v>5891062</v>
      </c>
      <c r="L58" s="67">
        <v>5600747</v>
      </c>
      <c r="M58" s="92">
        <v>290314</v>
      </c>
      <c r="N58" s="54" t="str">
        <f t="shared" si="2"/>
        <v>門真</v>
      </c>
    </row>
    <row r="59" spans="1:14" ht="18" customHeight="1">
      <c r="A59" s="47" t="s">
        <v>113</v>
      </c>
      <c r="B59" s="91">
        <v>41657403</v>
      </c>
      <c r="C59" s="67">
        <v>40923870</v>
      </c>
      <c r="D59" s="92">
        <v>690245</v>
      </c>
      <c r="E59" s="91">
        <v>13269236</v>
      </c>
      <c r="F59" s="67">
        <v>12471184</v>
      </c>
      <c r="G59" s="92">
        <v>722390</v>
      </c>
      <c r="H59" s="91">
        <v>34130543</v>
      </c>
      <c r="I59" s="67">
        <v>33941249</v>
      </c>
      <c r="J59" s="92">
        <v>184351</v>
      </c>
      <c r="K59" s="91">
        <v>9289276</v>
      </c>
      <c r="L59" s="67">
        <v>8586957</v>
      </c>
      <c r="M59" s="92">
        <v>701102</v>
      </c>
      <c r="N59" s="54" t="str">
        <f t="shared" si="2"/>
        <v>東大阪</v>
      </c>
    </row>
    <row r="60" spans="1:14" s="3" customFormat="1" ht="18" customHeight="1">
      <c r="A60" s="45" t="s">
        <v>114</v>
      </c>
      <c r="B60" s="93">
        <v>1335915414</v>
      </c>
      <c r="C60" s="70">
        <v>1324355306</v>
      </c>
      <c r="D60" s="94">
        <v>10662021</v>
      </c>
      <c r="E60" s="93">
        <v>217999720</v>
      </c>
      <c r="F60" s="70">
        <v>204211857</v>
      </c>
      <c r="G60" s="94">
        <v>12836405</v>
      </c>
      <c r="H60" s="93">
        <v>1214038029</v>
      </c>
      <c r="I60" s="70">
        <v>1206931463</v>
      </c>
      <c r="J60" s="94">
        <v>6910605</v>
      </c>
      <c r="K60" s="93">
        <v>119224196</v>
      </c>
      <c r="L60" s="70">
        <v>111047852</v>
      </c>
      <c r="M60" s="94">
        <v>8151687</v>
      </c>
      <c r="N60" s="55" t="str">
        <f t="shared" si="2"/>
        <v>大阪府計</v>
      </c>
    </row>
    <row r="61" spans="1:14" s="6" customFormat="1" ht="18" customHeight="1">
      <c r="A61" s="7"/>
      <c r="B61" s="95"/>
      <c r="C61" s="96"/>
      <c r="D61" s="97"/>
      <c r="E61" s="95"/>
      <c r="F61" s="96"/>
      <c r="G61" s="97"/>
      <c r="H61" s="95"/>
      <c r="I61" s="96"/>
      <c r="J61" s="97"/>
      <c r="K61" s="95"/>
      <c r="L61" s="96"/>
      <c r="M61" s="97"/>
      <c r="N61" s="56"/>
    </row>
    <row r="62" spans="1:14" ht="18" customHeight="1">
      <c r="A62" s="58" t="s">
        <v>115</v>
      </c>
      <c r="B62" s="98">
        <v>9038941</v>
      </c>
      <c r="C62" s="99">
        <v>8971266</v>
      </c>
      <c r="D62" s="100">
        <v>62632</v>
      </c>
      <c r="E62" s="98">
        <v>3325896</v>
      </c>
      <c r="F62" s="99">
        <v>3166853</v>
      </c>
      <c r="G62" s="100">
        <v>152857</v>
      </c>
      <c r="H62" s="98">
        <v>6565978</v>
      </c>
      <c r="I62" s="99">
        <v>6519591</v>
      </c>
      <c r="J62" s="100">
        <v>46021</v>
      </c>
      <c r="K62" s="98">
        <v>1871235</v>
      </c>
      <c r="L62" s="99">
        <v>1787329</v>
      </c>
      <c r="M62" s="100">
        <v>83886</v>
      </c>
      <c r="N62" s="59" t="str">
        <f>IF(A62="","",A62)</f>
        <v>灘</v>
      </c>
    </row>
    <row r="63" spans="1:14" ht="18" customHeight="1">
      <c r="A63" s="47" t="s">
        <v>116</v>
      </c>
      <c r="B63" s="91">
        <v>21037155</v>
      </c>
      <c r="C63" s="67">
        <v>20709056</v>
      </c>
      <c r="D63" s="92">
        <v>315992</v>
      </c>
      <c r="E63" s="91">
        <v>6691596</v>
      </c>
      <c r="F63" s="67">
        <v>6151634</v>
      </c>
      <c r="G63" s="92">
        <v>504704</v>
      </c>
      <c r="H63" s="91">
        <v>14398483</v>
      </c>
      <c r="I63" s="67">
        <v>14252433</v>
      </c>
      <c r="J63" s="92">
        <v>145296</v>
      </c>
      <c r="K63" s="91">
        <v>3100940</v>
      </c>
      <c r="L63" s="67">
        <v>2900072</v>
      </c>
      <c r="M63" s="92">
        <v>200867</v>
      </c>
      <c r="N63" s="54" t="str">
        <f aca="true" t="shared" si="3" ref="N63:N83">IF(A63="","",A63)</f>
        <v>兵庫</v>
      </c>
    </row>
    <row r="64" spans="1:14" ht="18" customHeight="1">
      <c r="A64" s="47" t="s">
        <v>117</v>
      </c>
      <c r="B64" s="91">
        <v>6700181</v>
      </c>
      <c r="C64" s="67">
        <v>6577930</v>
      </c>
      <c r="D64" s="92">
        <v>117190</v>
      </c>
      <c r="E64" s="91">
        <v>1723309</v>
      </c>
      <c r="F64" s="67">
        <v>1583480</v>
      </c>
      <c r="G64" s="92">
        <v>124203</v>
      </c>
      <c r="H64" s="91">
        <v>5353622</v>
      </c>
      <c r="I64" s="67">
        <v>5314938</v>
      </c>
      <c r="J64" s="92">
        <v>38228</v>
      </c>
      <c r="K64" s="91">
        <v>2126229</v>
      </c>
      <c r="L64" s="67">
        <v>2115804</v>
      </c>
      <c r="M64" s="92">
        <v>9783</v>
      </c>
      <c r="N64" s="54" t="str">
        <f t="shared" si="3"/>
        <v>長田</v>
      </c>
    </row>
    <row r="65" spans="1:14" ht="18" customHeight="1">
      <c r="A65" s="47" t="s">
        <v>118</v>
      </c>
      <c r="B65" s="91">
        <v>8173552</v>
      </c>
      <c r="C65" s="67">
        <v>8028095</v>
      </c>
      <c r="D65" s="92">
        <v>133635</v>
      </c>
      <c r="E65" s="91">
        <v>7052426</v>
      </c>
      <c r="F65" s="67">
        <v>6614030</v>
      </c>
      <c r="G65" s="92">
        <v>402371</v>
      </c>
      <c r="H65" s="91">
        <v>4333819</v>
      </c>
      <c r="I65" s="67">
        <v>4247986</v>
      </c>
      <c r="J65" s="92">
        <v>85161</v>
      </c>
      <c r="K65" s="91">
        <v>3147882</v>
      </c>
      <c r="L65" s="67">
        <v>2799301</v>
      </c>
      <c r="M65" s="92">
        <v>348568</v>
      </c>
      <c r="N65" s="54" t="str">
        <f t="shared" si="3"/>
        <v>須磨</v>
      </c>
    </row>
    <row r="66" spans="1:14" ht="18" customHeight="1">
      <c r="A66" s="47" t="s">
        <v>119</v>
      </c>
      <c r="B66" s="91">
        <v>104997561</v>
      </c>
      <c r="C66" s="67">
        <v>104359633</v>
      </c>
      <c r="D66" s="92">
        <v>576384</v>
      </c>
      <c r="E66" s="91">
        <v>6595186</v>
      </c>
      <c r="F66" s="67">
        <v>6314533</v>
      </c>
      <c r="G66" s="92">
        <v>258108</v>
      </c>
      <c r="H66" s="91">
        <v>95763955</v>
      </c>
      <c r="I66" s="67">
        <v>94753857</v>
      </c>
      <c r="J66" s="92">
        <v>985239</v>
      </c>
      <c r="K66" s="91">
        <v>1590073</v>
      </c>
      <c r="L66" s="67">
        <v>1556382</v>
      </c>
      <c r="M66" s="92">
        <v>33691</v>
      </c>
      <c r="N66" s="54" t="str">
        <f t="shared" si="3"/>
        <v>神戸</v>
      </c>
    </row>
    <row r="67" spans="1:14" ht="18" customHeight="1">
      <c r="A67" s="47" t="s">
        <v>120</v>
      </c>
      <c r="B67" s="91">
        <v>36630526</v>
      </c>
      <c r="C67" s="67">
        <v>36357874</v>
      </c>
      <c r="D67" s="92">
        <v>256028</v>
      </c>
      <c r="E67" s="91">
        <v>11879638</v>
      </c>
      <c r="F67" s="67">
        <v>11178453</v>
      </c>
      <c r="G67" s="92">
        <v>670060</v>
      </c>
      <c r="H67" s="91">
        <v>38092916</v>
      </c>
      <c r="I67" s="67">
        <v>37977106</v>
      </c>
      <c r="J67" s="92">
        <v>114829</v>
      </c>
      <c r="K67" s="91">
        <v>4851597</v>
      </c>
      <c r="L67" s="67">
        <v>4634116</v>
      </c>
      <c r="M67" s="92">
        <v>217393</v>
      </c>
      <c r="N67" s="54" t="str">
        <f t="shared" si="3"/>
        <v>姫路</v>
      </c>
    </row>
    <row r="68" spans="1:14" ht="18" customHeight="1">
      <c r="A68" s="47" t="s">
        <v>121</v>
      </c>
      <c r="B68" s="91">
        <v>32131754</v>
      </c>
      <c r="C68" s="67">
        <v>31742940</v>
      </c>
      <c r="D68" s="92">
        <v>371857</v>
      </c>
      <c r="E68" s="91">
        <v>10349668</v>
      </c>
      <c r="F68" s="67">
        <v>9620871</v>
      </c>
      <c r="G68" s="92">
        <v>702281</v>
      </c>
      <c r="H68" s="91">
        <v>28890165</v>
      </c>
      <c r="I68" s="67">
        <v>28743316</v>
      </c>
      <c r="J68" s="92">
        <v>146001</v>
      </c>
      <c r="K68" s="91">
        <v>7103747</v>
      </c>
      <c r="L68" s="67">
        <v>6509673</v>
      </c>
      <c r="M68" s="92">
        <v>594074</v>
      </c>
      <c r="N68" s="54" t="str">
        <f t="shared" si="3"/>
        <v>尼崎</v>
      </c>
    </row>
    <row r="69" spans="1:14" ht="18" customHeight="1">
      <c r="A69" s="47" t="s">
        <v>122</v>
      </c>
      <c r="B69" s="91">
        <v>23431938</v>
      </c>
      <c r="C69" s="67">
        <v>23164863</v>
      </c>
      <c r="D69" s="92">
        <v>258708</v>
      </c>
      <c r="E69" s="91">
        <v>8997739</v>
      </c>
      <c r="F69" s="67">
        <v>8366726</v>
      </c>
      <c r="G69" s="92">
        <v>610772</v>
      </c>
      <c r="H69" s="91">
        <v>16271344</v>
      </c>
      <c r="I69" s="67">
        <v>16082942</v>
      </c>
      <c r="J69" s="92">
        <v>188402</v>
      </c>
      <c r="K69" s="91">
        <v>3761169</v>
      </c>
      <c r="L69" s="67">
        <v>3562899</v>
      </c>
      <c r="M69" s="92">
        <v>198269</v>
      </c>
      <c r="N69" s="54" t="str">
        <f t="shared" si="3"/>
        <v>明石</v>
      </c>
    </row>
    <row r="70" spans="1:14" ht="18" customHeight="1">
      <c r="A70" s="292" t="s">
        <v>123</v>
      </c>
      <c r="B70" s="293">
        <v>31865573</v>
      </c>
      <c r="C70" s="294">
        <v>31578082</v>
      </c>
      <c r="D70" s="295">
        <v>259382</v>
      </c>
      <c r="E70" s="293">
        <v>23748787</v>
      </c>
      <c r="F70" s="294">
        <v>23017712</v>
      </c>
      <c r="G70" s="295">
        <v>683857</v>
      </c>
      <c r="H70" s="293">
        <v>18518791</v>
      </c>
      <c r="I70" s="294">
        <v>18355387</v>
      </c>
      <c r="J70" s="295">
        <v>157754</v>
      </c>
      <c r="K70" s="293">
        <v>14475513</v>
      </c>
      <c r="L70" s="294">
        <v>13554815</v>
      </c>
      <c r="M70" s="295">
        <v>919672</v>
      </c>
      <c r="N70" s="296" t="str">
        <f t="shared" si="3"/>
        <v>西宮</v>
      </c>
    </row>
    <row r="71" spans="1:14" ht="18" customHeight="1">
      <c r="A71" s="49" t="s">
        <v>124</v>
      </c>
      <c r="B71" s="89">
        <v>5798182</v>
      </c>
      <c r="C71" s="64">
        <v>5761625</v>
      </c>
      <c r="D71" s="90">
        <v>31673</v>
      </c>
      <c r="E71" s="89">
        <v>1904644</v>
      </c>
      <c r="F71" s="64">
        <v>1797083</v>
      </c>
      <c r="G71" s="90">
        <v>97562</v>
      </c>
      <c r="H71" s="89">
        <v>2907923</v>
      </c>
      <c r="I71" s="64">
        <v>2868949</v>
      </c>
      <c r="J71" s="90">
        <v>38974</v>
      </c>
      <c r="K71" s="89">
        <v>1388216</v>
      </c>
      <c r="L71" s="64">
        <v>1253508</v>
      </c>
      <c r="M71" s="90">
        <v>134708</v>
      </c>
      <c r="N71" s="53" t="str">
        <f t="shared" si="3"/>
        <v>洲本</v>
      </c>
    </row>
    <row r="72" spans="1:14" ht="18" customHeight="1">
      <c r="A72" s="60" t="s">
        <v>125</v>
      </c>
      <c r="B72" s="91">
        <v>19265081</v>
      </c>
      <c r="C72" s="67">
        <v>19033048</v>
      </c>
      <c r="D72" s="92">
        <v>227051</v>
      </c>
      <c r="E72" s="91">
        <v>22517892</v>
      </c>
      <c r="F72" s="67">
        <v>22105852</v>
      </c>
      <c r="G72" s="92">
        <v>399052</v>
      </c>
      <c r="H72" s="91">
        <v>17015615</v>
      </c>
      <c r="I72" s="67">
        <v>16884673</v>
      </c>
      <c r="J72" s="92">
        <v>130301</v>
      </c>
      <c r="K72" s="91">
        <v>11033026</v>
      </c>
      <c r="L72" s="67">
        <v>10414893</v>
      </c>
      <c r="M72" s="92">
        <v>618133</v>
      </c>
      <c r="N72" s="61" t="s">
        <v>126</v>
      </c>
    </row>
    <row r="73" spans="1:14" ht="18" customHeight="1">
      <c r="A73" s="47" t="s">
        <v>127</v>
      </c>
      <c r="B73" s="91">
        <v>15575266</v>
      </c>
      <c r="C73" s="67">
        <v>15491547</v>
      </c>
      <c r="D73" s="92">
        <v>77368</v>
      </c>
      <c r="E73" s="91">
        <v>7952735</v>
      </c>
      <c r="F73" s="67">
        <v>7602725</v>
      </c>
      <c r="G73" s="92">
        <v>342484</v>
      </c>
      <c r="H73" s="91">
        <v>10240371</v>
      </c>
      <c r="I73" s="67">
        <v>10051337</v>
      </c>
      <c r="J73" s="92">
        <v>187961</v>
      </c>
      <c r="K73" s="91">
        <v>4484934</v>
      </c>
      <c r="L73" s="67">
        <v>4356637</v>
      </c>
      <c r="M73" s="92">
        <v>128279</v>
      </c>
      <c r="N73" s="54" t="str">
        <f t="shared" si="3"/>
        <v>伊丹</v>
      </c>
    </row>
    <row r="74" spans="1:14" ht="18" customHeight="1">
      <c r="A74" s="47" t="s">
        <v>128</v>
      </c>
      <c r="B74" s="91">
        <v>4390038</v>
      </c>
      <c r="C74" s="67">
        <v>4373644</v>
      </c>
      <c r="D74" s="92">
        <v>13657</v>
      </c>
      <c r="E74" s="91">
        <v>1423059</v>
      </c>
      <c r="F74" s="67">
        <v>1370314</v>
      </c>
      <c r="G74" s="92">
        <v>48829</v>
      </c>
      <c r="H74" s="91">
        <v>3107061</v>
      </c>
      <c r="I74" s="67">
        <v>3094431</v>
      </c>
      <c r="J74" s="92">
        <v>12593</v>
      </c>
      <c r="K74" s="91">
        <v>1429226</v>
      </c>
      <c r="L74" s="67">
        <v>1404338</v>
      </c>
      <c r="M74" s="92">
        <v>24868</v>
      </c>
      <c r="N74" s="54" t="str">
        <f t="shared" si="3"/>
        <v>相生</v>
      </c>
    </row>
    <row r="75" spans="1:14" ht="18" customHeight="1">
      <c r="A75" s="47" t="s">
        <v>129</v>
      </c>
      <c r="B75" s="91">
        <v>4246910</v>
      </c>
      <c r="C75" s="67">
        <v>4232391</v>
      </c>
      <c r="D75" s="92">
        <v>13324</v>
      </c>
      <c r="E75" s="91">
        <v>1501630</v>
      </c>
      <c r="F75" s="67">
        <v>1438538</v>
      </c>
      <c r="G75" s="92">
        <v>51636</v>
      </c>
      <c r="H75" s="91">
        <v>2321800</v>
      </c>
      <c r="I75" s="67">
        <v>2298339</v>
      </c>
      <c r="J75" s="92">
        <v>23311</v>
      </c>
      <c r="K75" s="91">
        <v>408500</v>
      </c>
      <c r="L75" s="67">
        <v>399484</v>
      </c>
      <c r="M75" s="92">
        <v>8956</v>
      </c>
      <c r="N75" s="54" t="str">
        <f t="shared" si="3"/>
        <v>豊岡</v>
      </c>
    </row>
    <row r="76" spans="1:14" ht="18" customHeight="1">
      <c r="A76" s="47" t="s">
        <v>130</v>
      </c>
      <c r="B76" s="91">
        <v>19515946</v>
      </c>
      <c r="C76" s="67">
        <v>19343838</v>
      </c>
      <c r="D76" s="92">
        <v>165290</v>
      </c>
      <c r="E76" s="91">
        <v>6082097</v>
      </c>
      <c r="F76" s="67">
        <v>5536272</v>
      </c>
      <c r="G76" s="92">
        <v>527319</v>
      </c>
      <c r="H76" s="91">
        <v>11524795</v>
      </c>
      <c r="I76" s="67">
        <v>11449438</v>
      </c>
      <c r="J76" s="92">
        <v>74436</v>
      </c>
      <c r="K76" s="91">
        <v>4759425</v>
      </c>
      <c r="L76" s="67">
        <v>4513793</v>
      </c>
      <c r="M76" s="92">
        <v>245632</v>
      </c>
      <c r="N76" s="54" t="str">
        <f t="shared" si="3"/>
        <v>加古川</v>
      </c>
    </row>
    <row r="77" spans="1:14" ht="18" customHeight="1">
      <c r="A77" s="47" t="s">
        <v>131</v>
      </c>
      <c r="B77" s="91">
        <v>5249382</v>
      </c>
      <c r="C77" s="67">
        <v>5195452</v>
      </c>
      <c r="D77" s="92">
        <v>49732</v>
      </c>
      <c r="E77" s="91">
        <v>2266579</v>
      </c>
      <c r="F77" s="67">
        <v>2127680</v>
      </c>
      <c r="G77" s="92">
        <v>132127</v>
      </c>
      <c r="H77" s="91">
        <v>4170532</v>
      </c>
      <c r="I77" s="67">
        <v>4118637</v>
      </c>
      <c r="J77" s="92">
        <v>51830</v>
      </c>
      <c r="K77" s="91">
        <v>1305402</v>
      </c>
      <c r="L77" s="67">
        <v>1283133</v>
      </c>
      <c r="M77" s="92">
        <v>22269</v>
      </c>
      <c r="N77" s="54" t="str">
        <f t="shared" si="3"/>
        <v>龍野</v>
      </c>
    </row>
    <row r="78" spans="1:14" ht="18" customHeight="1">
      <c r="A78" s="47" t="s">
        <v>132</v>
      </c>
      <c r="B78" s="91">
        <v>3036832</v>
      </c>
      <c r="C78" s="67">
        <v>3029947</v>
      </c>
      <c r="D78" s="92">
        <v>5153</v>
      </c>
      <c r="E78" s="91">
        <v>764138</v>
      </c>
      <c r="F78" s="67">
        <v>728898</v>
      </c>
      <c r="G78" s="92">
        <v>35142</v>
      </c>
      <c r="H78" s="91">
        <v>1901945</v>
      </c>
      <c r="I78" s="67">
        <v>1898591</v>
      </c>
      <c r="J78" s="92">
        <v>3053</v>
      </c>
      <c r="K78" s="91">
        <v>105513</v>
      </c>
      <c r="L78" s="67">
        <v>105481</v>
      </c>
      <c r="M78" s="92">
        <v>32</v>
      </c>
      <c r="N78" s="54" t="str">
        <f t="shared" si="3"/>
        <v>西脇</v>
      </c>
    </row>
    <row r="79" spans="1:14" ht="18" customHeight="1">
      <c r="A79" s="250" t="s">
        <v>133</v>
      </c>
      <c r="B79" s="251">
        <v>3591048</v>
      </c>
      <c r="C79" s="252">
        <v>3568025</v>
      </c>
      <c r="D79" s="254">
        <v>22524</v>
      </c>
      <c r="E79" s="251">
        <v>1218477</v>
      </c>
      <c r="F79" s="252">
        <v>1146711</v>
      </c>
      <c r="G79" s="254">
        <v>71350</v>
      </c>
      <c r="H79" s="251">
        <v>1843849</v>
      </c>
      <c r="I79" s="252">
        <v>1828663</v>
      </c>
      <c r="J79" s="254">
        <v>15025</v>
      </c>
      <c r="K79" s="251">
        <v>397168</v>
      </c>
      <c r="L79" s="252">
        <v>389374</v>
      </c>
      <c r="M79" s="254">
        <v>7794</v>
      </c>
      <c r="N79" s="255" t="str">
        <f t="shared" si="3"/>
        <v>三木</v>
      </c>
    </row>
    <row r="80" spans="1:14" ht="18" customHeight="1">
      <c r="A80" s="49" t="s">
        <v>134</v>
      </c>
      <c r="B80" s="89">
        <v>7119928</v>
      </c>
      <c r="C80" s="64">
        <v>7081362</v>
      </c>
      <c r="D80" s="90">
        <v>33345</v>
      </c>
      <c r="E80" s="89">
        <v>1734617</v>
      </c>
      <c r="F80" s="64">
        <v>1639701</v>
      </c>
      <c r="G80" s="90">
        <v>92877</v>
      </c>
      <c r="H80" s="89">
        <v>5552208</v>
      </c>
      <c r="I80" s="64">
        <v>5539278</v>
      </c>
      <c r="J80" s="90">
        <v>12930</v>
      </c>
      <c r="K80" s="89">
        <v>758064</v>
      </c>
      <c r="L80" s="64">
        <v>718243</v>
      </c>
      <c r="M80" s="90">
        <v>39821</v>
      </c>
      <c r="N80" s="53" t="str">
        <f t="shared" si="3"/>
        <v>社</v>
      </c>
    </row>
    <row r="81" spans="1:14" ht="18" customHeight="1">
      <c r="A81" s="47" t="s">
        <v>135</v>
      </c>
      <c r="B81" s="91">
        <v>1918828</v>
      </c>
      <c r="C81" s="67">
        <v>1914691</v>
      </c>
      <c r="D81" s="92">
        <v>3845</v>
      </c>
      <c r="E81" s="91">
        <v>637812</v>
      </c>
      <c r="F81" s="67">
        <v>620345</v>
      </c>
      <c r="G81" s="92">
        <v>15939</v>
      </c>
      <c r="H81" s="91">
        <v>1083118</v>
      </c>
      <c r="I81" s="67">
        <v>1077840</v>
      </c>
      <c r="J81" s="92">
        <v>2223</v>
      </c>
      <c r="K81" s="91">
        <v>156594</v>
      </c>
      <c r="L81" s="67">
        <v>151888</v>
      </c>
      <c r="M81" s="92">
        <v>4707</v>
      </c>
      <c r="N81" s="54" t="str">
        <f t="shared" si="3"/>
        <v>和田山</v>
      </c>
    </row>
    <row r="82" spans="1:14" ht="18" customHeight="1">
      <c r="A82" s="47" t="s">
        <v>136</v>
      </c>
      <c r="B82" s="91">
        <v>3425358</v>
      </c>
      <c r="C82" s="67">
        <v>3404596</v>
      </c>
      <c r="D82" s="92">
        <v>16816</v>
      </c>
      <c r="E82" s="91">
        <v>1454524</v>
      </c>
      <c r="F82" s="67">
        <v>1393765</v>
      </c>
      <c r="G82" s="92">
        <v>60633</v>
      </c>
      <c r="H82" s="91">
        <v>1984327</v>
      </c>
      <c r="I82" s="67">
        <v>1961162</v>
      </c>
      <c r="J82" s="92">
        <v>22416</v>
      </c>
      <c r="K82" s="91">
        <v>429183</v>
      </c>
      <c r="L82" s="67">
        <v>425885</v>
      </c>
      <c r="M82" s="92">
        <v>3297</v>
      </c>
      <c r="N82" s="54" t="str">
        <f t="shared" si="3"/>
        <v>柏原</v>
      </c>
    </row>
    <row r="83" spans="1:14" s="3" customFormat="1" ht="18" customHeight="1">
      <c r="A83" s="45" t="s">
        <v>137</v>
      </c>
      <c r="B83" s="93">
        <v>367139978</v>
      </c>
      <c r="C83" s="70">
        <v>363919906</v>
      </c>
      <c r="D83" s="94">
        <v>3011587</v>
      </c>
      <c r="E83" s="93">
        <v>129822448</v>
      </c>
      <c r="F83" s="70">
        <v>123522175</v>
      </c>
      <c r="G83" s="94">
        <v>5984163</v>
      </c>
      <c r="H83" s="93">
        <v>291842616</v>
      </c>
      <c r="I83" s="70">
        <v>289318891</v>
      </c>
      <c r="J83" s="94">
        <v>2481984</v>
      </c>
      <c r="K83" s="93">
        <v>68683635</v>
      </c>
      <c r="L83" s="70">
        <v>64837047</v>
      </c>
      <c r="M83" s="94">
        <v>3844699</v>
      </c>
      <c r="N83" s="55" t="str">
        <f t="shared" si="3"/>
        <v>兵庫県計</v>
      </c>
    </row>
    <row r="84" spans="1:14" s="6" customFormat="1" ht="18" customHeight="1">
      <c r="A84" s="7"/>
      <c r="B84" s="95"/>
      <c r="C84" s="96"/>
      <c r="D84" s="97"/>
      <c r="E84" s="95"/>
      <c r="F84" s="96"/>
      <c r="G84" s="97"/>
      <c r="H84" s="95"/>
      <c r="I84" s="96"/>
      <c r="J84" s="97"/>
      <c r="K84" s="95"/>
      <c r="L84" s="96"/>
      <c r="M84" s="97"/>
      <c r="N84" s="56"/>
    </row>
    <row r="85" spans="1:14" ht="18" customHeight="1">
      <c r="A85" s="48" t="s">
        <v>138</v>
      </c>
      <c r="B85" s="98">
        <v>36514615</v>
      </c>
      <c r="C85" s="99">
        <v>36129343</v>
      </c>
      <c r="D85" s="100">
        <v>373994</v>
      </c>
      <c r="E85" s="98">
        <v>16220907</v>
      </c>
      <c r="F85" s="99">
        <v>15386100</v>
      </c>
      <c r="G85" s="100">
        <v>731729</v>
      </c>
      <c r="H85" s="98">
        <v>16358949</v>
      </c>
      <c r="I85" s="99">
        <v>16059882</v>
      </c>
      <c r="J85" s="100">
        <v>296710</v>
      </c>
      <c r="K85" s="98">
        <v>8684048</v>
      </c>
      <c r="L85" s="99">
        <v>8200327</v>
      </c>
      <c r="M85" s="100">
        <v>483163</v>
      </c>
      <c r="N85" s="57" t="str">
        <f>IF(A85="","",A85)</f>
        <v>奈良</v>
      </c>
    </row>
    <row r="86" spans="1:14" ht="18" customHeight="1">
      <c r="A86" s="60" t="s">
        <v>139</v>
      </c>
      <c r="B86" s="91">
        <v>16930704</v>
      </c>
      <c r="C86" s="67">
        <v>16768227</v>
      </c>
      <c r="D86" s="92">
        <v>155019</v>
      </c>
      <c r="E86" s="91">
        <v>8118847</v>
      </c>
      <c r="F86" s="67">
        <v>7638824</v>
      </c>
      <c r="G86" s="92">
        <v>455393</v>
      </c>
      <c r="H86" s="91">
        <v>10164745</v>
      </c>
      <c r="I86" s="67">
        <v>10029861</v>
      </c>
      <c r="J86" s="92">
        <v>133496</v>
      </c>
      <c r="K86" s="91">
        <v>8088343</v>
      </c>
      <c r="L86" s="67">
        <v>7938822</v>
      </c>
      <c r="M86" s="92">
        <v>149449</v>
      </c>
      <c r="N86" s="61" t="s">
        <v>140</v>
      </c>
    </row>
    <row r="87" spans="1:14" ht="18" customHeight="1">
      <c r="A87" s="47" t="s">
        <v>141</v>
      </c>
      <c r="B87" s="91">
        <v>4748110</v>
      </c>
      <c r="C87" s="67">
        <v>4708478</v>
      </c>
      <c r="D87" s="92">
        <v>38293</v>
      </c>
      <c r="E87" s="91">
        <v>2122076</v>
      </c>
      <c r="F87" s="67">
        <v>2034133</v>
      </c>
      <c r="G87" s="92">
        <v>84775</v>
      </c>
      <c r="H87" s="91">
        <v>2917117</v>
      </c>
      <c r="I87" s="67">
        <v>2878635</v>
      </c>
      <c r="J87" s="92">
        <v>37760</v>
      </c>
      <c r="K87" s="91">
        <v>575729</v>
      </c>
      <c r="L87" s="67">
        <v>553416</v>
      </c>
      <c r="M87" s="92">
        <v>22271</v>
      </c>
      <c r="N87" s="54" t="str">
        <f>IF(A87="","",A87)</f>
        <v>桜井</v>
      </c>
    </row>
    <row r="88" spans="1:14" ht="18" customHeight="1">
      <c r="A88" s="47" t="s">
        <v>142</v>
      </c>
      <c r="B88" s="91">
        <v>1644276</v>
      </c>
      <c r="C88" s="67">
        <v>1635240</v>
      </c>
      <c r="D88" s="92">
        <v>7498</v>
      </c>
      <c r="E88" s="91">
        <v>589301</v>
      </c>
      <c r="F88" s="67">
        <v>567811</v>
      </c>
      <c r="G88" s="92">
        <v>16217</v>
      </c>
      <c r="H88" s="91">
        <v>634317</v>
      </c>
      <c r="I88" s="67">
        <v>631810</v>
      </c>
      <c r="J88" s="92">
        <v>2506</v>
      </c>
      <c r="K88" s="91">
        <v>349097</v>
      </c>
      <c r="L88" s="67">
        <v>348750</v>
      </c>
      <c r="M88" s="92">
        <v>346</v>
      </c>
      <c r="N88" s="54" t="str">
        <f>IF(A88="","",A88)</f>
        <v>吉野</v>
      </c>
    </row>
    <row r="89" spans="1:14" s="3" customFormat="1" ht="18" customHeight="1">
      <c r="A89" s="45" t="s">
        <v>143</v>
      </c>
      <c r="B89" s="93">
        <v>59837705</v>
      </c>
      <c r="C89" s="70">
        <v>59241288</v>
      </c>
      <c r="D89" s="94">
        <v>574804</v>
      </c>
      <c r="E89" s="93">
        <v>27051131</v>
      </c>
      <c r="F89" s="70">
        <v>25626867</v>
      </c>
      <c r="G89" s="94">
        <v>1288115</v>
      </c>
      <c r="H89" s="93">
        <v>30075126</v>
      </c>
      <c r="I89" s="70">
        <v>29600188</v>
      </c>
      <c r="J89" s="94">
        <v>470472</v>
      </c>
      <c r="K89" s="93">
        <v>17697216</v>
      </c>
      <c r="L89" s="70">
        <v>17041315</v>
      </c>
      <c r="M89" s="94">
        <v>655228</v>
      </c>
      <c r="N89" s="55" t="str">
        <f>IF(A89="","",A89)</f>
        <v>奈良県計</v>
      </c>
    </row>
    <row r="90" spans="1:14" s="6" customFormat="1" ht="18" customHeight="1">
      <c r="A90" s="7"/>
      <c r="B90" s="95"/>
      <c r="C90" s="96"/>
      <c r="D90" s="97"/>
      <c r="E90" s="95"/>
      <c r="F90" s="96"/>
      <c r="G90" s="97"/>
      <c r="H90" s="95"/>
      <c r="I90" s="96"/>
      <c r="J90" s="97"/>
      <c r="K90" s="95"/>
      <c r="L90" s="96"/>
      <c r="M90" s="97"/>
      <c r="N90" s="56"/>
    </row>
    <row r="91" spans="1:14" ht="18" customHeight="1">
      <c r="A91" s="48" t="s">
        <v>144</v>
      </c>
      <c r="B91" s="98">
        <v>31251005</v>
      </c>
      <c r="C91" s="99">
        <v>31034872</v>
      </c>
      <c r="D91" s="100">
        <v>193711</v>
      </c>
      <c r="E91" s="98">
        <v>7211754</v>
      </c>
      <c r="F91" s="99">
        <v>6781266</v>
      </c>
      <c r="G91" s="100">
        <v>410183</v>
      </c>
      <c r="H91" s="98">
        <v>23163185</v>
      </c>
      <c r="I91" s="99">
        <v>22908955</v>
      </c>
      <c r="J91" s="100">
        <v>249179</v>
      </c>
      <c r="K91" s="98">
        <v>3001794</v>
      </c>
      <c r="L91" s="99">
        <v>2896507</v>
      </c>
      <c r="M91" s="100">
        <v>105287</v>
      </c>
      <c r="N91" s="57" t="str">
        <f>IF(A91="","",A91)</f>
        <v>和歌山</v>
      </c>
    </row>
    <row r="92" spans="1:14" ht="18" customHeight="1">
      <c r="A92" s="47" t="s">
        <v>145</v>
      </c>
      <c r="B92" s="91">
        <v>2451576</v>
      </c>
      <c r="C92" s="67">
        <v>2445381</v>
      </c>
      <c r="D92" s="92">
        <v>6188</v>
      </c>
      <c r="E92" s="91">
        <v>1245747</v>
      </c>
      <c r="F92" s="67">
        <v>1220770</v>
      </c>
      <c r="G92" s="92">
        <v>23527</v>
      </c>
      <c r="H92" s="91">
        <v>4267143</v>
      </c>
      <c r="I92" s="67">
        <v>4262764</v>
      </c>
      <c r="J92" s="92">
        <v>4379</v>
      </c>
      <c r="K92" s="91">
        <v>603672</v>
      </c>
      <c r="L92" s="67">
        <v>561882</v>
      </c>
      <c r="M92" s="92">
        <v>41790</v>
      </c>
      <c r="N92" s="54" t="str">
        <f aca="true" t="shared" si="4" ref="N92:N98">IF(A92="","",A92)</f>
        <v>海南</v>
      </c>
    </row>
    <row r="93" spans="1:14" ht="18" customHeight="1">
      <c r="A93" s="47" t="s">
        <v>146</v>
      </c>
      <c r="B93" s="91">
        <v>2512604</v>
      </c>
      <c r="C93" s="67">
        <v>2500750</v>
      </c>
      <c r="D93" s="92">
        <v>11534</v>
      </c>
      <c r="E93" s="91">
        <v>1251512</v>
      </c>
      <c r="F93" s="67">
        <v>1183107</v>
      </c>
      <c r="G93" s="92">
        <v>67597</v>
      </c>
      <c r="H93" s="91">
        <v>1629563</v>
      </c>
      <c r="I93" s="67">
        <v>1618719</v>
      </c>
      <c r="J93" s="92">
        <v>10845</v>
      </c>
      <c r="K93" s="91">
        <v>789667</v>
      </c>
      <c r="L93" s="67">
        <v>746969</v>
      </c>
      <c r="M93" s="92">
        <v>42698</v>
      </c>
      <c r="N93" s="54" t="str">
        <f t="shared" si="4"/>
        <v>御坊</v>
      </c>
    </row>
    <row r="94" spans="1:14" ht="18" customHeight="1">
      <c r="A94" s="47" t="s">
        <v>147</v>
      </c>
      <c r="B94" s="91">
        <v>4007501</v>
      </c>
      <c r="C94" s="67">
        <v>3970241</v>
      </c>
      <c r="D94" s="92">
        <v>31438</v>
      </c>
      <c r="E94" s="91">
        <v>1935011</v>
      </c>
      <c r="F94" s="67">
        <v>1799941</v>
      </c>
      <c r="G94" s="92">
        <v>129835</v>
      </c>
      <c r="H94" s="91">
        <v>1825872</v>
      </c>
      <c r="I94" s="67">
        <v>1804085</v>
      </c>
      <c r="J94" s="92">
        <v>15711</v>
      </c>
      <c r="K94" s="91">
        <v>494374</v>
      </c>
      <c r="L94" s="67">
        <v>494346</v>
      </c>
      <c r="M94" s="92">
        <v>29</v>
      </c>
      <c r="N94" s="54" t="str">
        <f t="shared" si="4"/>
        <v>田辺</v>
      </c>
    </row>
    <row r="95" spans="1:14" ht="18" customHeight="1">
      <c r="A95" s="47" t="s">
        <v>148</v>
      </c>
      <c r="B95" s="91">
        <v>2249035</v>
      </c>
      <c r="C95" s="67">
        <v>2218714</v>
      </c>
      <c r="D95" s="92">
        <v>26287</v>
      </c>
      <c r="E95" s="91">
        <v>969089</v>
      </c>
      <c r="F95" s="67">
        <v>896362</v>
      </c>
      <c r="G95" s="92">
        <v>65028</v>
      </c>
      <c r="H95" s="91">
        <v>765447</v>
      </c>
      <c r="I95" s="67">
        <v>753896</v>
      </c>
      <c r="J95" s="92">
        <v>8806</v>
      </c>
      <c r="K95" s="91">
        <v>286423</v>
      </c>
      <c r="L95" s="67">
        <v>281804</v>
      </c>
      <c r="M95" s="92">
        <v>4619</v>
      </c>
      <c r="N95" s="54" t="str">
        <f t="shared" si="4"/>
        <v>新宮</v>
      </c>
    </row>
    <row r="96" spans="1:14" ht="18" customHeight="1">
      <c r="A96" s="47" t="s">
        <v>149</v>
      </c>
      <c r="B96" s="91">
        <v>5118564</v>
      </c>
      <c r="C96" s="67">
        <v>5040176</v>
      </c>
      <c r="D96" s="92">
        <v>76380</v>
      </c>
      <c r="E96" s="91">
        <v>2559888</v>
      </c>
      <c r="F96" s="67">
        <v>2434087</v>
      </c>
      <c r="G96" s="92">
        <v>118089</v>
      </c>
      <c r="H96" s="91">
        <v>2023659</v>
      </c>
      <c r="I96" s="67">
        <v>2001823</v>
      </c>
      <c r="J96" s="92">
        <v>21733</v>
      </c>
      <c r="K96" s="91">
        <v>644738</v>
      </c>
      <c r="L96" s="67">
        <v>624190</v>
      </c>
      <c r="M96" s="92">
        <v>20548</v>
      </c>
      <c r="N96" s="54" t="str">
        <f t="shared" si="4"/>
        <v>粉河</v>
      </c>
    </row>
    <row r="97" spans="1:14" ht="18" customHeight="1">
      <c r="A97" s="47" t="s">
        <v>150</v>
      </c>
      <c r="B97" s="91">
        <v>2403538</v>
      </c>
      <c r="C97" s="67">
        <v>2400460</v>
      </c>
      <c r="D97" s="92">
        <v>3077</v>
      </c>
      <c r="E97" s="91">
        <v>1151139</v>
      </c>
      <c r="F97" s="67">
        <v>1115779</v>
      </c>
      <c r="G97" s="92">
        <v>34349</v>
      </c>
      <c r="H97" s="91">
        <v>1677777</v>
      </c>
      <c r="I97" s="67">
        <v>1670659</v>
      </c>
      <c r="J97" s="92">
        <v>7118</v>
      </c>
      <c r="K97" s="91">
        <v>319096</v>
      </c>
      <c r="L97" s="67">
        <v>317788</v>
      </c>
      <c r="M97" s="92">
        <v>1308</v>
      </c>
      <c r="N97" s="54" t="str">
        <f t="shared" si="4"/>
        <v>湯浅</v>
      </c>
    </row>
    <row r="98" spans="1:14" s="3" customFormat="1" ht="18" customHeight="1">
      <c r="A98" s="45" t="s">
        <v>151</v>
      </c>
      <c r="B98" s="93">
        <v>49993823</v>
      </c>
      <c r="C98" s="70">
        <v>49610594</v>
      </c>
      <c r="D98" s="94">
        <v>348615</v>
      </c>
      <c r="E98" s="93">
        <v>16324141</v>
      </c>
      <c r="F98" s="70">
        <v>15431312</v>
      </c>
      <c r="G98" s="94">
        <v>848608</v>
      </c>
      <c r="H98" s="93">
        <v>35352647</v>
      </c>
      <c r="I98" s="70">
        <v>35020900</v>
      </c>
      <c r="J98" s="94">
        <v>317770</v>
      </c>
      <c r="K98" s="93">
        <v>6139764</v>
      </c>
      <c r="L98" s="70">
        <v>5923485</v>
      </c>
      <c r="M98" s="94">
        <v>216279</v>
      </c>
      <c r="N98" s="55" t="str">
        <f t="shared" si="4"/>
        <v>和歌山県計</v>
      </c>
    </row>
    <row r="99" spans="1:14" s="22" customFormat="1" ht="18" customHeight="1">
      <c r="A99" s="21"/>
      <c r="B99" s="101"/>
      <c r="C99" s="102"/>
      <c r="D99" s="103"/>
      <c r="E99" s="101"/>
      <c r="F99" s="102"/>
      <c r="G99" s="103"/>
      <c r="H99" s="101"/>
      <c r="I99" s="102"/>
      <c r="J99" s="103"/>
      <c r="K99" s="101"/>
      <c r="L99" s="102"/>
      <c r="M99" s="103"/>
      <c r="N99" s="62"/>
    </row>
    <row r="100" spans="1:14" s="3" customFormat="1" ht="18" customHeight="1" thickBot="1">
      <c r="A100" s="46" t="s">
        <v>47</v>
      </c>
      <c r="B100" s="104">
        <v>14734215</v>
      </c>
      <c r="C100" s="105">
        <v>1469346</v>
      </c>
      <c r="D100" s="106">
        <v>12186082</v>
      </c>
      <c r="E100" s="104">
        <v>27498640</v>
      </c>
      <c r="F100" s="105">
        <v>1923141</v>
      </c>
      <c r="G100" s="106">
        <v>24444336</v>
      </c>
      <c r="H100" s="104">
        <v>30930732</v>
      </c>
      <c r="I100" s="105">
        <v>3701028</v>
      </c>
      <c r="J100" s="106">
        <v>20013750</v>
      </c>
      <c r="K100" s="104">
        <v>31391029</v>
      </c>
      <c r="L100" s="105">
        <v>1960202</v>
      </c>
      <c r="M100" s="106">
        <v>27930890</v>
      </c>
      <c r="N100" s="50" t="s">
        <v>47</v>
      </c>
    </row>
    <row r="101" spans="1:14" s="3" customFormat="1" ht="24.75" customHeight="1" thickBot="1" thickTop="1">
      <c r="A101" s="51" t="s">
        <v>152</v>
      </c>
      <c r="B101" s="107">
        <v>2139016047</v>
      </c>
      <c r="C101" s="108">
        <v>2107094044</v>
      </c>
      <c r="D101" s="109">
        <v>29498160</v>
      </c>
      <c r="E101" s="107">
        <v>504973450</v>
      </c>
      <c r="F101" s="108">
        <v>452487136</v>
      </c>
      <c r="G101" s="109">
        <v>49744362</v>
      </c>
      <c r="H101" s="107">
        <v>1936365798</v>
      </c>
      <c r="I101" s="108">
        <v>1897083358</v>
      </c>
      <c r="J101" s="109">
        <v>31781869</v>
      </c>
      <c r="K101" s="107">
        <v>279803027</v>
      </c>
      <c r="L101" s="108">
        <v>233904992</v>
      </c>
      <c r="M101" s="109">
        <v>44344379</v>
      </c>
      <c r="N101" s="114" t="s">
        <v>48</v>
      </c>
    </row>
    <row r="102" ht="11.25">
      <c r="A102" s="2" t="s">
        <v>49</v>
      </c>
    </row>
    <row r="103" spans="2:13" ht="11.25">
      <c r="B103" s="281"/>
      <c r="C103" s="281"/>
      <c r="D103" s="281"/>
      <c r="E103" s="281"/>
      <c r="F103" s="281"/>
      <c r="G103" s="281"/>
      <c r="H103" s="281"/>
      <c r="I103" s="281"/>
      <c r="J103" s="281"/>
      <c r="K103" s="281"/>
      <c r="L103" s="281"/>
      <c r="M103" s="281"/>
    </row>
    <row r="105" spans="2:13" ht="11.25">
      <c r="B105" s="281"/>
      <c r="C105" s="281"/>
      <c r="D105" s="281"/>
      <c r="E105" s="281"/>
      <c r="F105" s="281"/>
      <c r="G105" s="281"/>
      <c r="H105" s="281"/>
      <c r="I105" s="281"/>
      <c r="J105" s="281"/>
      <c r="K105" s="281"/>
      <c r="L105" s="281"/>
      <c r="M105" s="281"/>
    </row>
  </sheetData>
  <sheetProtection/>
  <mergeCells count="6">
    <mergeCell ref="A2:A3"/>
    <mergeCell ref="N2:N3"/>
    <mergeCell ref="H2:J2"/>
    <mergeCell ref="B2:D2"/>
    <mergeCell ref="E2:G2"/>
    <mergeCell ref="K2:M2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landscape" paperSize="9" scale="79" r:id="rId1"/>
  <headerFooter alignWithMargins="0">
    <oddFooter>&amp;R&amp;10大阪国税局
国税徴収等１
（H20）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P103"/>
  <sheetViews>
    <sheetView showGridLines="0" workbookViewId="0" topLeftCell="A1">
      <selection activeCell="A1" sqref="A1"/>
    </sheetView>
  </sheetViews>
  <sheetFormatPr defaultColWidth="10.625" defaultRowHeight="13.5"/>
  <cols>
    <col min="1" max="1" width="12.00390625" style="2" customWidth="1"/>
    <col min="2" max="3" width="13.75390625" style="2" customWidth="1"/>
    <col min="4" max="4" width="11.25390625" style="2" customWidth="1"/>
    <col min="5" max="6" width="13.75390625" style="2" customWidth="1"/>
    <col min="7" max="7" width="11.25390625" style="2" customWidth="1"/>
    <col min="8" max="9" width="13.75390625" style="2" customWidth="1"/>
    <col min="10" max="10" width="11.25390625" style="2" customWidth="1"/>
    <col min="11" max="12" width="13.75390625" style="2" customWidth="1"/>
    <col min="13" max="13" width="11.25390625" style="2" customWidth="1"/>
    <col min="14" max="14" width="9.00390625" style="5" bestFit="1" customWidth="1"/>
    <col min="15" max="16384" width="10.625" style="2" customWidth="1"/>
  </cols>
  <sheetData>
    <row r="1" ht="12" thickBot="1">
      <c r="A1" s="2" t="s">
        <v>57</v>
      </c>
    </row>
    <row r="2" spans="1:14" s="5" customFormat="1" ht="15.75" customHeight="1">
      <c r="A2" s="347" t="s">
        <v>40</v>
      </c>
      <c r="B2" s="328" t="s">
        <v>50</v>
      </c>
      <c r="C2" s="329"/>
      <c r="D2" s="330"/>
      <c r="E2" s="328" t="s">
        <v>9</v>
      </c>
      <c r="F2" s="329"/>
      <c r="G2" s="330"/>
      <c r="H2" s="328" t="s">
        <v>51</v>
      </c>
      <c r="I2" s="329"/>
      <c r="J2" s="330"/>
      <c r="K2" s="328" t="s">
        <v>12</v>
      </c>
      <c r="L2" s="329"/>
      <c r="M2" s="330"/>
      <c r="N2" s="345" t="s">
        <v>61</v>
      </c>
    </row>
    <row r="3" spans="1:14" s="5" customFormat="1" ht="16.5" customHeight="1">
      <c r="A3" s="350"/>
      <c r="B3" s="20" t="s">
        <v>45</v>
      </c>
      <c r="C3" s="9" t="s">
        <v>34</v>
      </c>
      <c r="D3" s="11" t="s">
        <v>46</v>
      </c>
      <c r="E3" s="20" t="s">
        <v>45</v>
      </c>
      <c r="F3" s="9" t="s">
        <v>34</v>
      </c>
      <c r="G3" s="11" t="s">
        <v>46</v>
      </c>
      <c r="H3" s="20" t="s">
        <v>45</v>
      </c>
      <c r="I3" s="9" t="s">
        <v>34</v>
      </c>
      <c r="J3" s="11" t="s">
        <v>46</v>
      </c>
      <c r="K3" s="20" t="s">
        <v>45</v>
      </c>
      <c r="L3" s="9" t="s">
        <v>34</v>
      </c>
      <c r="M3" s="11" t="s">
        <v>46</v>
      </c>
      <c r="N3" s="346"/>
    </row>
    <row r="4" spans="1:14" s="19" customFormat="1" ht="11.25">
      <c r="A4" s="44"/>
      <c r="B4" s="38" t="s">
        <v>2</v>
      </c>
      <c r="C4" s="39" t="s">
        <v>2</v>
      </c>
      <c r="D4" s="40" t="s">
        <v>2</v>
      </c>
      <c r="E4" s="38" t="s">
        <v>2</v>
      </c>
      <c r="F4" s="39" t="s">
        <v>2</v>
      </c>
      <c r="G4" s="40" t="s">
        <v>2</v>
      </c>
      <c r="H4" s="38" t="s">
        <v>2</v>
      </c>
      <c r="I4" s="39" t="s">
        <v>2</v>
      </c>
      <c r="J4" s="40" t="s">
        <v>2</v>
      </c>
      <c r="K4" s="38" t="s">
        <v>2</v>
      </c>
      <c r="L4" s="39" t="s">
        <v>2</v>
      </c>
      <c r="M4" s="40" t="s">
        <v>2</v>
      </c>
      <c r="N4" s="43"/>
    </row>
    <row r="5" spans="1:14" ht="18" customHeight="1">
      <c r="A5" s="49" t="s">
        <v>62</v>
      </c>
      <c r="B5" s="89">
        <v>12484</v>
      </c>
      <c r="C5" s="64">
        <v>645</v>
      </c>
      <c r="D5" s="90">
        <v>10674</v>
      </c>
      <c r="E5" s="89">
        <v>18144087</v>
      </c>
      <c r="F5" s="64">
        <v>17573929</v>
      </c>
      <c r="G5" s="90">
        <v>552656</v>
      </c>
      <c r="H5" s="89">
        <v>11112</v>
      </c>
      <c r="I5" s="64">
        <v>11014</v>
      </c>
      <c r="J5" s="90">
        <v>99</v>
      </c>
      <c r="K5" s="89">
        <v>0</v>
      </c>
      <c r="L5" s="64">
        <v>0</v>
      </c>
      <c r="M5" s="90">
        <v>0</v>
      </c>
      <c r="N5" s="53" t="str">
        <f>IF(A5="","",A5)</f>
        <v>大津</v>
      </c>
    </row>
    <row r="6" spans="1:14" ht="18" customHeight="1">
      <c r="A6" s="47" t="s">
        <v>63</v>
      </c>
      <c r="B6" s="91">
        <v>0</v>
      </c>
      <c r="C6" s="67">
        <v>0</v>
      </c>
      <c r="D6" s="92">
        <v>0</v>
      </c>
      <c r="E6" s="91">
        <v>11054652</v>
      </c>
      <c r="F6" s="67">
        <v>10814348</v>
      </c>
      <c r="G6" s="92">
        <v>229203</v>
      </c>
      <c r="H6" s="91">
        <v>19662744</v>
      </c>
      <c r="I6" s="67">
        <v>19661709</v>
      </c>
      <c r="J6" s="92">
        <v>1036</v>
      </c>
      <c r="K6" s="91">
        <v>0</v>
      </c>
      <c r="L6" s="67">
        <v>0</v>
      </c>
      <c r="M6" s="92">
        <v>0</v>
      </c>
      <c r="N6" s="54" t="str">
        <f aca="true" t="shared" si="0" ref="N6:N12">IF(A6="","",A6)</f>
        <v>彦根</v>
      </c>
    </row>
    <row r="7" spans="1:14" ht="18" customHeight="1">
      <c r="A7" s="47" t="s">
        <v>64</v>
      </c>
      <c r="B7" s="91">
        <v>1979</v>
      </c>
      <c r="C7" s="67">
        <v>0</v>
      </c>
      <c r="D7" s="92">
        <v>1441</v>
      </c>
      <c r="E7" s="91">
        <v>8895928</v>
      </c>
      <c r="F7" s="67">
        <v>8610037</v>
      </c>
      <c r="G7" s="92">
        <v>276285</v>
      </c>
      <c r="H7" s="91">
        <v>23833</v>
      </c>
      <c r="I7" s="67">
        <v>23811</v>
      </c>
      <c r="J7" s="92">
        <v>21</v>
      </c>
      <c r="K7" s="91">
        <v>0</v>
      </c>
      <c r="L7" s="67">
        <v>0</v>
      </c>
      <c r="M7" s="92">
        <v>0</v>
      </c>
      <c r="N7" s="54" t="str">
        <f t="shared" si="0"/>
        <v>長浜</v>
      </c>
    </row>
    <row r="8" spans="1:14" ht="18" customHeight="1">
      <c r="A8" s="47" t="s">
        <v>65</v>
      </c>
      <c r="B8" s="91">
        <v>717</v>
      </c>
      <c r="C8" s="67">
        <v>7</v>
      </c>
      <c r="D8" s="92">
        <v>681</v>
      </c>
      <c r="E8" s="91">
        <v>9314759</v>
      </c>
      <c r="F8" s="67">
        <v>8963909</v>
      </c>
      <c r="G8" s="92">
        <v>340605</v>
      </c>
      <c r="H8" s="91">
        <v>53836</v>
      </c>
      <c r="I8" s="67">
        <v>53763</v>
      </c>
      <c r="J8" s="92">
        <v>72</v>
      </c>
      <c r="K8" s="91">
        <v>0</v>
      </c>
      <c r="L8" s="67">
        <v>0</v>
      </c>
      <c r="M8" s="92">
        <v>0</v>
      </c>
      <c r="N8" s="54" t="str">
        <f t="shared" si="0"/>
        <v>近江八幡</v>
      </c>
    </row>
    <row r="9" spans="1:14" ht="18" customHeight="1">
      <c r="A9" s="47" t="s">
        <v>66</v>
      </c>
      <c r="B9" s="91">
        <v>9703</v>
      </c>
      <c r="C9" s="67">
        <v>4119</v>
      </c>
      <c r="D9" s="92">
        <v>5584</v>
      </c>
      <c r="E9" s="91">
        <v>16129600</v>
      </c>
      <c r="F9" s="67">
        <v>15283869</v>
      </c>
      <c r="G9" s="92">
        <v>831926</v>
      </c>
      <c r="H9" s="91">
        <v>21627</v>
      </c>
      <c r="I9" s="67">
        <v>21627</v>
      </c>
      <c r="J9" s="92">
        <v>0</v>
      </c>
      <c r="K9" s="91">
        <v>0</v>
      </c>
      <c r="L9" s="67">
        <v>0</v>
      </c>
      <c r="M9" s="92">
        <v>0</v>
      </c>
      <c r="N9" s="54" t="str">
        <f t="shared" si="0"/>
        <v>草津</v>
      </c>
    </row>
    <row r="10" spans="1:14" ht="18" customHeight="1">
      <c r="A10" s="47" t="s">
        <v>67</v>
      </c>
      <c r="B10" s="91">
        <v>62</v>
      </c>
      <c r="C10" s="67">
        <v>0</v>
      </c>
      <c r="D10" s="92">
        <v>62</v>
      </c>
      <c r="E10" s="91">
        <v>9044173</v>
      </c>
      <c r="F10" s="67">
        <v>8818279</v>
      </c>
      <c r="G10" s="92">
        <v>216851</v>
      </c>
      <c r="H10" s="91">
        <v>75352</v>
      </c>
      <c r="I10" s="67">
        <v>75234</v>
      </c>
      <c r="J10" s="92">
        <v>118</v>
      </c>
      <c r="K10" s="91">
        <v>0</v>
      </c>
      <c r="L10" s="67">
        <v>0</v>
      </c>
      <c r="M10" s="92">
        <v>0</v>
      </c>
      <c r="N10" s="54" t="str">
        <f t="shared" si="0"/>
        <v>水口</v>
      </c>
    </row>
    <row r="11" spans="1:14" ht="18" customHeight="1">
      <c r="A11" s="47" t="s">
        <v>68</v>
      </c>
      <c r="B11" s="91">
        <v>387</v>
      </c>
      <c r="C11" s="67">
        <v>0</v>
      </c>
      <c r="D11" s="92">
        <v>387</v>
      </c>
      <c r="E11" s="91">
        <v>2496970</v>
      </c>
      <c r="F11" s="67">
        <v>2412021</v>
      </c>
      <c r="G11" s="92">
        <v>83289</v>
      </c>
      <c r="H11" s="91">
        <v>32854</v>
      </c>
      <c r="I11" s="67">
        <v>32854</v>
      </c>
      <c r="J11" s="92">
        <v>0</v>
      </c>
      <c r="K11" s="91">
        <v>0</v>
      </c>
      <c r="L11" s="67">
        <v>0</v>
      </c>
      <c r="M11" s="92">
        <v>0</v>
      </c>
      <c r="N11" s="54" t="str">
        <f t="shared" si="0"/>
        <v>今津</v>
      </c>
    </row>
    <row r="12" spans="1:14" ht="18" customHeight="1">
      <c r="A12" s="45" t="s">
        <v>69</v>
      </c>
      <c r="B12" s="93">
        <v>25331</v>
      </c>
      <c r="C12" s="70">
        <v>4772</v>
      </c>
      <c r="D12" s="94">
        <v>18828</v>
      </c>
      <c r="E12" s="93">
        <v>75080168</v>
      </c>
      <c r="F12" s="70">
        <v>72476393</v>
      </c>
      <c r="G12" s="94">
        <v>2530815</v>
      </c>
      <c r="H12" s="93">
        <v>19881358</v>
      </c>
      <c r="I12" s="70">
        <v>19880012</v>
      </c>
      <c r="J12" s="94">
        <v>1346</v>
      </c>
      <c r="K12" s="93">
        <v>0</v>
      </c>
      <c r="L12" s="70">
        <v>0</v>
      </c>
      <c r="M12" s="94">
        <v>0</v>
      </c>
      <c r="N12" s="55" t="str">
        <f t="shared" si="0"/>
        <v>滋賀県計</v>
      </c>
    </row>
    <row r="13" spans="1:14" s="3" customFormat="1" ht="18" customHeight="1">
      <c r="A13" s="7"/>
      <c r="B13" s="95"/>
      <c r="C13" s="96"/>
      <c r="D13" s="97"/>
      <c r="E13" s="95"/>
      <c r="F13" s="96"/>
      <c r="G13" s="97"/>
      <c r="H13" s="95"/>
      <c r="I13" s="96"/>
      <c r="J13" s="298"/>
      <c r="K13" s="95"/>
      <c r="L13" s="96"/>
      <c r="M13" s="97"/>
      <c r="N13" s="56"/>
    </row>
    <row r="14" spans="1:14" s="6" customFormat="1" ht="18" customHeight="1">
      <c r="A14" s="48" t="s">
        <v>70</v>
      </c>
      <c r="B14" s="98">
        <v>779</v>
      </c>
      <c r="C14" s="99">
        <v>5</v>
      </c>
      <c r="D14" s="100">
        <v>774</v>
      </c>
      <c r="E14" s="98">
        <v>15769940</v>
      </c>
      <c r="F14" s="99">
        <v>15348470</v>
      </c>
      <c r="G14" s="100">
        <v>397852</v>
      </c>
      <c r="H14" s="91" t="s">
        <v>252</v>
      </c>
      <c r="I14" s="67" t="s">
        <v>252</v>
      </c>
      <c r="J14" s="297" t="s">
        <v>252</v>
      </c>
      <c r="K14" s="98">
        <v>0</v>
      </c>
      <c r="L14" s="99">
        <v>0</v>
      </c>
      <c r="M14" s="100">
        <v>0</v>
      </c>
      <c r="N14" s="57" t="str">
        <f>IF(A14="","",A14)</f>
        <v>上京</v>
      </c>
    </row>
    <row r="15" spans="1:14" ht="18" customHeight="1">
      <c r="A15" s="47" t="s">
        <v>71</v>
      </c>
      <c r="B15" s="91">
        <v>501</v>
      </c>
      <c r="C15" s="67">
        <v>0</v>
      </c>
      <c r="D15" s="92">
        <v>501</v>
      </c>
      <c r="E15" s="91">
        <v>8929964</v>
      </c>
      <c r="F15" s="67">
        <v>8642325</v>
      </c>
      <c r="G15" s="92">
        <v>284827</v>
      </c>
      <c r="H15" s="91" t="s">
        <v>252</v>
      </c>
      <c r="I15" s="67" t="s">
        <v>252</v>
      </c>
      <c r="J15" s="297" t="s">
        <v>252</v>
      </c>
      <c r="K15" s="91">
        <v>0</v>
      </c>
      <c r="L15" s="67">
        <v>0</v>
      </c>
      <c r="M15" s="92">
        <v>0</v>
      </c>
      <c r="N15" s="54" t="str">
        <f aca="true" t="shared" si="1" ref="N15:N27">IF(A15="","",A15)</f>
        <v>左京</v>
      </c>
    </row>
    <row r="16" spans="1:14" ht="18" customHeight="1">
      <c r="A16" s="47" t="s">
        <v>72</v>
      </c>
      <c r="B16" s="91">
        <v>3270</v>
      </c>
      <c r="C16" s="67">
        <v>1</v>
      </c>
      <c r="D16" s="92">
        <v>3268</v>
      </c>
      <c r="E16" s="91">
        <v>24245871</v>
      </c>
      <c r="F16" s="67">
        <v>23598964</v>
      </c>
      <c r="G16" s="92">
        <v>644975</v>
      </c>
      <c r="H16" s="91" t="s">
        <v>252</v>
      </c>
      <c r="I16" s="67" t="s">
        <v>252</v>
      </c>
      <c r="J16" s="297" t="s">
        <v>252</v>
      </c>
      <c r="K16" s="91">
        <v>0</v>
      </c>
      <c r="L16" s="67">
        <v>0</v>
      </c>
      <c r="M16" s="92">
        <v>0</v>
      </c>
      <c r="N16" s="54" t="str">
        <f t="shared" si="1"/>
        <v>中京</v>
      </c>
    </row>
    <row r="17" spans="1:14" ht="18" customHeight="1">
      <c r="A17" s="47" t="s">
        <v>73</v>
      </c>
      <c r="B17" s="91">
        <v>12390</v>
      </c>
      <c r="C17" s="67">
        <v>922</v>
      </c>
      <c r="D17" s="92">
        <v>10445</v>
      </c>
      <c r="E17" s="91">
        <v>14650178</v>
      </c>
      <c r="F17" s="67">
        <v>13904478</v>
      </c>
      <c r="G17" s="92">
        <v>700053</v>
      </c>
      <c r="H17" s="91" t="s">
        <v>252</v>
      </c>
      <c r="I17" s="67" t="s">
        <v>252</v>
      </c>
      <c r="J17" s="297" t="s">
        <v>252</v>
      </c>
      <c r="K17" s="91">
        <v>0</v>
      </c>
      <c r="L17" s="67">
        <v>0</v>
      </c>
      <c r="M17" s="92">
        <v>0</v>
      </c>
      <c r="N17" s="54" t="str">
        <f t="shared" si="1"/>
        <v>東山</v>
      </c>
    </row>
    <row r="18" spans="1:14" ht="18" customHeight="1">
      <c r="A18" s="47" t="s">
        <v>74</v>
      </c>
      <c r="B18" s="91">
        <v>5501</v>
      </c>
      <c r="C18" s="67">
        <v>1091</v>
      </c>
      <c r="D18" s="92">
        <v>4005</v>
      </c>
      <c r="E18" s="91">
        <v>69008619</v>
      </c>
      <c r="F18" s="67">
        <v>67625276</v>
      </c>
      <c r="G18" s="92">
        <v>1341805</v>
      </c>
      <c r="H18" s="91" t="s">
        <v>252</v>
      </c>
      <c r="I18" s="67" t="s">
        <v>252</v>
      </c>
      <c r="J18" s="297" t="s">
        <v>252</v>
      </c>
      <c r="K18" s="91">
        <v>0</v>
      </c>
      <c r="L18" s="67">
        <v>0</v>
      </c>
      <c r="M18" s="92">
        <v>0</v>
      </c>
      <c r="N18" s="54" t="str">
        <f t="shared" si="1"/>
        <v>下京</v>
      </c>
    </row>
    <row r="19" spans="1:14" ht="18" customHeight="1">
      <c r="A19" s="47" t="s">
        <v>75</v>
      </c>
      <c r="B19" s="91">
        <v>18544</v>
      </c>
      <c r="C19" s="67">
        <v>700</v>
      </c>
      <c r="D19" s="92">
        <v>8579</v>
      </c>
      <c r="E19" s="91">
        <v>23584814</v>
      </c>
      <c r="F19" s="67">
        <v>22184079</v>
      </c>
      <c r="G19" s="92">
        <v>1327811</v>
      </c>
      <c r="H19" s="91" t="s">
        <v>252</v>
      </c>
      <c r="I19" s="67" t="s">
        <v>252</v>
      </c>
      <c r="J19" s="297" t="s">
        <v>252</v>
      </c>
      <c r="K19" s="243">
        <v>0</v>
      </c>
      <c r="L19" s="244">
        <v>0</v>
      </c>
      <c r="M19" s="245">
        <v>0</v>
      </c>
      <c r="N19" s="54" t="str">
        <f t="shared" si="1"/>
        <v>右京</v>
      </c>
    </row>
    <row r="20" spans="1:14" ht="18" customHeight="1">
      <c r="A20" s="47" t="s">
        <v>76</v>
      </c>
      <c r="B20" s="91">
        <v>21636</v>
      </c>
      <c r="C20" s="67">
        <v>1743</v>
      </c>
      <c r="D20" s="92">
        <v>17034</v>
      </c>
      <c r="E20" s="91">
        <v>20049905</v>
      </c>
      <c r="F20" s="67">
        <v>19279329</v>
      </c>
      <c r="G20" s="92">
        <v>740860</v>
      </c>
      <c r="H20" s="91">
        <v>21871058</v>
      </c>
      <c r="I20" s="297">
        <v>21871025</v>
      </c>
      <c r="J20" s="67">
        <v>33</v>
      </c>
      <c r="K20" s="269">
        <v>1137</v>
      </c>
      <c r="L20" s="270">
        <v>1137</v>
      </c>
      <c r="M20" s="271">
        <v>0</v>
      </c>
      <c r="N20" s="54" t="str">
        <f t="shared" si="1"/>
        <v>伏見</v>
      </c>
    </row>
    <row r="21" spans="1:14" ht="18" customHeight="1">
      <c r="A21" s="47" t="s">
        <v>77</v>
      </c>
      <c r="B21" s="91">
        <v>1712</v>
      </c>
      <c r="C21" s="67">
        <v>0</v>
      </c>
      <c r="D21" s="92">
        <v>1132</v>
      </c>
      <c r="E21" s="91">
        <v>7518333</v>
      </c>
      <c r="F21" s="67">
        <v>7341425</v>
      </c>
      <c r="G21" s="92">
        <v>171869</v>
      </c>
      <c r="H21" s="91">
        <v>13623</v>
      </c>
      <c r="I21" s="67">
        <v>13623</v>
      </c>
      <c r="J21" s="67">
        <v>0</v>
      </c>
      <c r="K21" s="91">
        <v>0</v>
      </c>
      <c r="L21" s="67">
        <v>0</v>
      </c>
      <c r="M21" s="92">
        <v>0</v>
      </c>
      <c r="N21" s="54" t="str">
        <f t="shared" si="1"/>
        <v>福知山</v>
      </c>
    </row>
    <row r="22" spans="1:14" ht="18" customHeight="1">
      <c r="A22" s="47" t="s">
        <v>78</v>
      </c>
      <c r="B22" s="91">
        <v>0</v>
      </c>
      <c r="C22" s="67">
        <v>0</v>
      </c>
      <c r="D22" s="92">
        <v>0</v>
      </c>
      <c r="E22" s="91">
        <v>3560238</v>
      </c>
      <c r="F22" s="67">
        <v>3420862</v>
      </c>
      <c r="G22" s="92">
        <v>125129</v>
      </c>
      <c r="H22" s="91">
        <v>1071</v>
      </c>
      <c r="I22" s="67">
        <v>1071</v>
      </c>
      <c r="J22" s="67">
        <v>0</v>
      </c>
      <c r="K22" s="91">
        <v>0</v>
      </c>
      <c r="L22" s="67">
        <v>0</v>
      </c>
      <c r="M22" s="92">
        <v>0</v>
      </c>
      <c r="N22" s="54" t="str">
        <f t="shared" si="1"/>
        <v>舞鶴</v>
      </c>
    </row>
    <row r="23" spans="1:14" s="3" customFormat="1" ht="18" customHeight="1">
      <c r="A23" s="47" t="s">
        <v>79</v>
      </c>
      <c r="B23" s="91">
        <v>15256</v>
      </c>
      <c r="C23" s="67">
        <v>65</v>
      </c>
      <c r="D23" s="92">
        <v>13161</v>
      </c>
      <c r="E23" s="91">
        <v>23977267</v>
      </c>
      <c r="F23" s="67">
        <v>22571206</v>
      </c>
      <c r="G23" s="92">
        <v>1337255</v>
      </c>
      <c r="H23" s="91">
        <v>42822</v>
      </c>
      <c r="I23" s="67">
        <v>42822</v>
      </c>
      <c r="J23" s="67">
        <v>0</v>
      </c>
      <c r="K23" s="91">
        <v>0</v>
      </c>
      <c r="L23" s="67">
        <v>0</v>
      </c>
      <c r="M23" s="92">
        <v>0</v>
      </c>
      <c r="N23" s="54" t="str">
        <f t="shared" si="1"/>
        <v>宇治</v>
      </c>
    </row>
    <row r="24" spans="1:14" s="6" customFormat="1" ht="18" customHeight="1">
      <c r="A24" s="47" t="s">
        <v>80</v>
      </c>
      <c r="B24" s="91">
        <v>0</v>
      </c>
      <c r="C24" s="67">
        <v>0</v>
      </c>
      <c r="D24" s="92">
        <v>0</v>
      </c>
      <c r="E24" s="91">
        <v>1956841</v>
      </c>
      <c r="F24" s="67">
        <v>1914507</v>
      </c>
      <c r="G24" s="92">
        <v>42303</v>
      </c>
      <c r="H24" s="91">
        <v>27635</v>
      </c>
      <c r="I24" s="67">
        <v>27635</v>
      </c>
      <c r="J24" s="67">
        <v>0</v>
      </c>
      <c r="K24" s="91">
        <v>0</v>
      </c>
      <c r="L24" s="67">
        <v>0</v>
      </c>
      <c r="M24" s="92">
        <v>0</v>
      </c>
      <c r="N24" s="54" t="str">
        <f t="shared" si="1"/>
        <v>宮津</v>
      </c>
    </row>
    <row r="25" spans="1:16" s="3" customFormat="1" ht="18" customHeight="1">
      <c r="A25" s="242" t="s">
        <v>81</v>
      </c>
      <c r="B25" s="243">
        <v>2395</v>
      </c>
      <c r="C25" s="244">
        <v>9</v>
      </c>
      <c r="D25" s="245">
        <v>2043</v>
      </c>
      <c r="E25" s="243">
        <v>5417148</v>
      </c>
      <c r="F25" s="244">
        <v>5093917</v>
      </c>
      <c r="G25" s="245">
        <v>310471</v>
      </c>
      <c r="H25" s="243">
        <v>41054</v>
      </c>
      <c r="I25" s="244">
        <v>40476</v>
      </c>
      <c r="J25" s="244">
        <v>577</v>
      </c>
      <c r="K25" s="243">
        <v>0</v>
      </c>
      <c r="L25" s="244">
        <v>0</v>
      </c>
      <c r="M25" s="245">
        <v>0</v>
      </c>
      <c r="N25" s="246" t="str">
        <f t="shared" si="1"/>
        <v>園部</v>
      </c>
      <c r="O25" s="267"/>
      <c r="P25" s="267"/>
    </row>
    <row r="26" spans="1:16" s="3" customFormat="1" ht="18" customHeight="1">
      <c r="A26" s="268" t="s">
        <v>241</v>
      </c>
      <c r="B26" s="269">
        <v>0</v>
      </c>
      <c r="C26" s="270">
        <v>0</v>
      </c>
      <c r="D26" s="271">
        <v>0</v>
      </c>
      <c r="E26" s="269">
        <v>2716657</v>
      </c>
      <c r="F26" s="270">
        <v>2651034</v>
      </c>
      <c r="G26" s="271">
        <v>64567</v>
      </c>
      <c r="H26" s="269">
        <v>32366</v>
      </c>
      <c r="I26" s="270">
        <v>32301</v>
      </c>
      <c r="J26" s="272">
        <v>65</v>
      </c>
      <c r="K26" s="269">
        <v>0</v>
      </c>
      <c r="L26" s="270">
        <v>0</v>
      </c>
      <c r="M26" s="271">
        <v>0</v>
      </c>
      <c r="N26" s="273" t="str">
        <f t="shared" si="1"/>
        <v>峰山</v>
      </c>
      <c r="O26" s="274"/>
      <c r="P26" s="267"/>
    </row>
    <row r="27" spans="1:14" ht="18" customHeight="1">
      <c r="A27" s="45" t="s">
        <v>82</v>
      </c>
      <c r="B27" s="93">
        <v>81984</v>
      </c>
      <c r="C27" s="70">
        <v>4535</v>
      </c>
      <c r="D27" s="94">
        <v>60943</v>
      </c>
      <c r="E27" s="93">
        <v>221385774</v>
      </c>
      <c r="F27" s="70">
        <v>213575874</v>
      </c>
      <c r="G27" s="94">
        <v>7489777</v>
      </c>
      <c r="H27" s="93">
        <v>59145781</v>
      </c>
      <c r="I27" s="70">
        <v>59145106</v>
      </c>
      <c r="J27" s="94">
        <v>675</v>
      </c>
      <c r="K27" s="93">
        <v>1137</v>
      </c>
      <c r="L27" s="70">
        <v>1137</v>
      </c>
      <c r="M27" s="94">
        <v>0</v>
      </c>
      <c r="N27" s="55" t="str">
        <f t="shared" si="1"/>
        <v>京都府計</v>
      </c>
    </row>
    <row r="28" spans="1:14" ht="18" customHeight="1">
      <c r="A28" s="7"/>
      <c r="B28" s="95"/>
      <c r="C28" s="96"/>
      <c r="D28" s="97"/>
      <c r="E28" s="95"/>
      <c r="F28" s="96"/>
      <c r="G28" s="97"/>
      <c r="H28" s="95"/>
      <c r="I28" s="96"/>
      <c r="J28" s="97"/>
      <c r="K28" s="95"/>
      <c r="L28" s="96"/>
      <c r="M28" s="97"/>
      <c r="N28" s="56"/>
    </row>
    <row r="29" spans="1:14" ht="18" customHeight="1">
      <c r="A29" s="48" t="s">
        <v>83</v>
      </c>
      <c r="B29" s="98">
        <v>9366</v>
      </c>
      <c r="C29" s="99">
        <v>893</v>
      </c>
      <c r="D29" s="100">
        <v>8127</v>
      </c>
      <c r="E29" s="98">
        <v>32277879</v>
      </c>
      <c r="F29" s="99">
        <v>31618033</v>
      </c>
      <c r="G29" s="100">
        <v>644777</v>
      </c>
      <c r="H29" s="91" t="s">
        <v>253</v>
      </c>
      <c r="I29" s="67" t="s">
        <v>252</v>
      </c>
      <c r="J29" s="92" t="s">
        <v>252</v>
      </c>
      <c r="K29" s="98">
        <v>0</v>
      </c>
      <c r="L29" s="99">
        <v>0</v>
      </c>
      <c r="M29" s="100">
        <v>0</v>
      </c>
      <c r="N29" s="57" t="str">
        <f>IF(A29="","",A29)</f>
        <v>大阪福島</v>
      </c>
    </row>
    <row r="30" spans="1:14" ht="18" customHeight="1">
      <c r="A30" s="47" t="s">
        <v>84</v>
      </c>
      <c r="B30" s="91">
        <v>33665</v>
      </c>
      <c r="C30" s="67">
        <v>861</v>
      </c>
      <c r="D30" s="92">
        <v>27808</v>
      </c>
      <c r="E30" s="91">
        <v>76535431</v>
      </c>
      <c r="F30" s="67">
        <v>74661601</v>
      </c>
      <c r="G30" s="92">
        <v>1810766</v>
      </c>
      <c r="H30" s="91">
        <v>0</v>
      </c>
      <c r="I30" s="67">
        <v>0</v>
      </c>
      <c r="J30" s="92">
        <v>0</v>
      </c>
      <c r="K30" s="91">
        <v>0</v>
      </c>
      <c r="L30" s="67">
        <v>0</v>
      </c>
      <c r="M30" s="92">
        <v>0</v>
      </c>
      <c r="N30" s="54" t="str">
        <f aca="true" t="shared" si="2" ref="N30:N60">IF(A30="","",A30)</f>
        <v>西</v>
      </c>
    </row>
    <row r="31" spans="1:14" ht="18" customHeight="1">
      <c r="A31" s="47" t="s">
        <v>85</v>
      </c>
      <c r="B31" s="91">
        <v>12950</v>
      </c>
      <c r="C31" s="67">
        <v>715</v>
      </c>
      <c r="D31" s="92">
        <v>10479</v>
      </c>
      <c r="E31" s="91">
        <v>19032977</v>
      </c>
      <c r="F31" s="67">
        <v>18183109</v>
      </c>
      <c r="G31" s="92">
        <v>813913</v>
      </c>
      <c r="H31" s="91">
        <v>4823121</v>
      </c>
      <c r="I31" s="67">
        <v>4823121</v>
      </c>
      <c r="J31" s="92">
        <v>0</v>
      </c>
      <c r="K31" s="91">
        <v>0</v>
      </c>
      <c r="L31" s="67">
        <v>0</v>
      </c>
      <c r="M31" s="92">
        <v>0</v>
      </c>
      <c r="N31" s="54" t="str">
        <f t="shared" si="2"/>
        <v>港</v>
      </c>
    </row>
    <row r="32" spans="1:14" ht="18" customHeight="1">
      <c r="A32" s="47" t="s">
        <v>86</v>
      </c>
      <c r="B32" s="91">
        <v>9194</v>
      </c>
      <c r="C32" s="67">
        <v>122</v>
      </c>
      <c r="D32" s="92">
        <v>8061</v>
      </c>
      <c r="E32" s="91">
        <v>24612713</v>
      </c>
      <c r="F32" s="67">
        <v>24013026</v>
      </c>
      <c r="G32" s="92">
        <v>579145</v>
      </c>
      <c r="H32" s="91">
        <v>0</v>
      </c>
      <c r="I32" s="67">
        <v>0</v>
      </c>
      <c r="J32" s="92">
        <v>0</v>
      </c>
      <c r="K32" s="91">
        <v>0</v>
      </c>
      <c r="L32" s="67">
        <v>0</v>
      </c>
      <c r="M32" s="92">
        <v>0</v>
      </c>
      <c r="N32" s="54" t="str">
        <f t="shared" si="2"/>
        <v>天王寺</v>
      </c>
    </row>
    <row r="33" spans="1:14" ht="18" customHeight="1">
      <c r="A33" s="47" t="s">
        <v>87</v>
      </c>
      <c r="B33" s="91">
        <v>4966</v>
      </c>
      <c r="C33" s="67">
        <v>208</v>
      </c>
      <c r="D33" s="92">
        <v>4297</v>
      </c>
      <c r="E33" s="91">
        <v>21328839</v>
      </c>
      <c r="F33" s="67">
        <v>20566314</v>
      </c>
      <c r="G33" s="92">
        <v>735911</v>
      </c>
      <c r="H33" s="91">
        <v>0</v>
      </c>
      <c r="I33" s="67">
        <v>0</v>
      </c>
      <c r="J33" s="92">
        <v>0</v>
      </c>
      <c r="K33" s="91">
        <v>0</v>
      </c>
      <c r="L33" s="67">
        <v>0</v>
      </c>
      <c r="M33" s="92">
        <v>0</v>
      </c>
      <c r="N33" s="54" t="str">
        <f t="shared" si="2"/>
        <v>浪速</v>
      </c>
    </row>
    <row r="34" spans="1:14" ht="18" customHeight="1">
      <c r="A34" s="47" t="s">
        <v>88</v>
      </c>
      <c r="B34" s="91">
        <v>10079</v>
      </c>
      <c r="C34" s="67">
        <v>180</v>
      </c>
      <c r="D34" s="92">
        <v>9413</v>
      </c>
      <c r="E34" s="91">
        <v>16641542</v>
      </c>
      <c r="F34" s="67">
        <v>16214667</v>
      </c>
      <c r="G34" s="92">
        <v>415337</v>
      </c>
      <c r="H34" s="91" t="s">
        <v>252</v>
      </c>
      <c r="I34" s="67" t="s">
        <v>252</v>
      </c>
      <c r="J34" s="92" t="s">
        <v>252</v>
      </c>
      <c r="K34" s="91">
        <v>0</v>
      </c>
      <c r="L34" s="67">
        <v>0</v>
      </c>
      <c r="M34" s="92">
        <v>0</v>
      </c>
      <c r="N34" s="54" t="str">
        <f t="shared" si="2"/>
        <v>西淀川</v>
      </c>
    </row>
    <row r="35" spans="1:14" ht="18" customHeight="1">
      <c r="A35" s="47" t="s">
        <v>89</v>
      </c>
      <c r="B35" s="91">
        <v>14482</v>
      </c>
      <c r="C35" s="67">
        <v>187</v>
      </c>
      <c r="D35" s="92">
        <v>12955</v>
      </c>
      <c r="E35" s="91">
        <v>13802149</v>
      </c>
      <c r="F35" s="67">
        <v>13307228</v>
      </c>
      <c r="G35" s="92">
        <v>481536</v>
      </c>
      <c r="H35" s="91">
        <v>0</v>
      </c>
      <c r="I35" s="67">
        <v>0</v>
      </c>
      <c r="J35" s="92">
        <v>0</v>
      </c>
      <c r="K35" s="91">
        <v>0</v>
      </c>
      <c r="L35" s="67">
        <v>0</v>
      </c>
      <c r="M35" s="92">
        <v>0</v>
      </c>
      <c r="N35" s="54" t="str">
        <f t="shared" si="2"/>
        <v>東成</v>
      </c>
    </row>
    <row r="36" spans="1:14" ht="18" customHeight="1">
      <c r="A36" s="47" t="s">
        <v>90</v>
      </c>
      <c r="B36" s="91">
        <v>19338</v>
      </c>
      <c r="C36" s="67">
        <v>1567</v>
      </c>
      <c r="D36" s="92">
        <v>17133</v>
      </c>
      <c r="E36" s="91">
        <v>12628808</v>
      </c>
      <c r="F36" s="67">
        <v>11941061</v>
      </c>
      <c r="G36" s="92">
        <v>669327</v>
      </c>
      <c r="H36" s="91">
        <v>0</v>
      </c>
      <c r="I36" s="67">
        <v>0</v>
      </c>
      <c r="J36" s="92">
        <v>0</v>
      </c>
      <c r="K36" s="91">
        <v>0</v>
      </c>
      <c r="L36" s="67">
        <v>0</v>
      </c>
      <c r="M36" s="92">
        <v>0</v>
      </c>
      <c r="N36" s="54" t="str">
        <f t="shared" si="2"/>
        <v>生野</v>
      </c>
    </row>
    <row r="37" spans="1:14" ht="18" customHeight="1">
      <c r="A37" s="292" t="s">
        <v>91</v>
      </c>
      <c r="B37" s="293">
        <v>17002</v>
      </c>
      <c r="C37" s="294">
        <v>400</v>
      </c>
      <c r="D37" s="295">
        <v>11012</v>
      </c>
      <c r="E37" s="293">
        <v>15486589</v>
      </c>
      <c r="F37" s="294">
        <v>14596767</v>
      </c>
      <c r="G37" s="295">
        <v>853120</v>
      </c>
      <c r="H37" s="293">
        <v>0</v>
      </c>
      <c r="I37" s="294">
        <v>0</v>
      </c>
      <c r="J37" s="295">
        <v>0</v>
      </c>
      <c r="K37" s="293">
        <v>0</v>
      </c>
      <c r="L37" s="294">
        <v>0</v>
      </c>
      <c r="M37" s="295">
        <v>0</v>
      </c>
      <c r="N37" s="296" t="str">
        <f t="shared" si="2"/>
        <v>旭</v>
      </c>
    </row>
    <row r="38" spans="1:14" ht="18" customHeight="1">
      <c r="A38" s="49" t="s">
        <v>92</v>
      </c>
      <c r="B38" s="89">
        <v>19539</v>
      </c>
      <c r="C38" s="64">
        <v>1261</v>
      </c>
      <c r="D38" s="90">
        <v>16200</v>
      </c>
      <c r="E38" s="89">
        <v>21794954</v>
      </c>
      <c r="F38" s="64">
        <v>20812495</v>
      </c>
      <c r="G38" s="90">
        <v>931538</v>
      </c>
      <c r="H38" s="89">
        <v>0</v>
      </c>
      <c r="I38" s="64">
        <v>0</v>
      </c>
      <c r="J38" s="90">
        <v>0</v>
      </c>
      <c r="K38" s="89">
        <v>0</v>
      </c>
      <c r="L38" s="64">
        <v>0</v>
      </c>
      <c r="M38" s="90">
        <v>0</v>
      </c>
      <c r="N38" s="53" t="str">
        <f t="shared" si="2"/>
        <v>城東</v>
      </c>
    </row>
    <row r="39" spans="1:14" ht="18" customHeight="1">
      <c r="A39" s="47" t="s">
        <v>93</v>
      </c>
      <c r="B39" s="91">
        <v>368</v>
      </c>
      <c r="C39" s="67">
        <v>0</v>
      </c>
      <c r="D39" s="92">
        <v>284</v>
      </c>
      <c r="E39" s="91">
        <v>11907425</v>
      </c>
      <c r="F39" s="67">
        <v>11566296</v>
      </c>
      <c r="G39" s="92">
        <v>316327</v>
      </c>
      <c r="H39" s="91">
        <v>0</v>
      </c>
      <c r="I39" s="67">
        <v>0</v>
      </c>
      <c r="J39" s="92">
        <v>0</v>
      </c>
      <c r="K39" s="91">
        <v>0</v>
      </c>
      <c r="L39" s="67">
        <v>0</v>
      </c>
      <c r="M39" s="92">
        <v>0</v>
      </c>
      <c r="N39" s="54" t="str">
        <f t="shared" si="2"/>
        <v>阿倍野</v>
      </c>
    </row>
    <row r="40" spans="1:14" ht="18" customHeight="1">
      <c r="A40" s="47" t="s">
        <v>94</v>
      </c>
      <c r="B40" s="91">
        <v>45883</v>
      </c>
      <c r="C40" s="67">
        <v>1716</v>
      </c>
      <c r="D40" s="92">
        <v>41895</v>
      </c>
      <c r="E40" s="91">
        <v>22826589</v>
      </c>
      <c r="F40" s="67">
        <v>21472447</v>
      </c>
      <c r="G40" s="92">
        <v>1300058</v>
      </c>
      <c r="H40" s="91" t="s">
        <v>252</v>
      </c>
      <c r="I40" s="67" t="s">
        <v>252</v>
      </c>
      <c r="J40" s="92" t="s">
        <v>252</v>
      </c>
      <c r="K40" s="91">
        <v>0</v>
      </c>
      <c r="L40" s="67">
        <v>0</v>
      </c>
      <c r="M40" s="92">
        <v>0</v>
      </c>
      <c r="N40" s="54" t="str">
        <f t="shared" si="2"/>
        <v>住吉</v>
      </c>
    </row>
    <row r="41" spans="1:14" ht="18" customHeight="1">
      <c r="A41" s="47" t="s">
        <v>95</v>
      </c>
      <c r="B41" s="91">
        <v>20333</v>
      </c>
      <c r="C41" s="67">
        <v>784</v>
      </c>
      <c r="D41" s="92">
        <v>18165</v>
      </c>
      <c r="E41" s="91">
        <v>21434422</v>
      </c>
      <c r="F41" s="67">
        <v>20111753</v>
      </c>
      <c r="G41" s="92">
        <v>1291006</v>
      </c>
      <c r="H41" s="91">
        <v>0</v>
      </c>
      <c r="I41" s="67">
        <v>0</v>
      </c>
      <c r="J41" s="92">
        <v>0</v>
      </c>
      <c r="K41" s="91">
        <v>0</v>
      </c>
      <c r="L41" s="67">
        <v>0</v>
      </c>
      <c r="M41" s="92">
        <v>0</v>
      </c>
      <c r="N41" s="54" t="str">
        <f t="shared" si="2"/>
        <v>東住吉</v>
      </c>
    </row>
    <row r="42" spans="1:14" ht="18" customHeight="1">
      <c r="A42" s="47" t="s">
        <v>96</v>
      </c>
      <c r="B42" s="91">
        <v>14744</v>
      </c>
      <c r="C42" s="67">
        <v>2688</v>
      </c>
      <c r="D42" s="92">
        <v>11985</v>
      </c>
      <c r="E42" s="91">
        <v>9757333</v>
      </c>
      <c r="F42" s="67">
        <v>9206116</v>
      </c>
      <c r="G42" s="92">
        <v>532186</v>
      </c>
      <c r="H42" s="91">
        <v>0</v>
      </c>
      <c r="I42" s="67">
        <v>0</v>
      </c>
      <c r="J42" s="92">
        <v>0</v>
      </c>
      <c r="K42" s="91">
        <v>88</v>
      </c>
      <c r="L42" s="67">
        <v>0</v>
      </c>
      <c r="M42" s="92">
        <v>29</v>
      </c>
      <c r="N42" s="54" t="str">
        <f t="shared" si="2"/>
        <v>西成</v>
      </c>
    </row>
    <row r="43" spans="1:14" ht="18" customHeight="1">
      <c r="A43" s="47" t="s">
        <v>97</v>
      </c>
      <c r="B43" s="91">
        <v>16160</v>
      </c>
      <c r="C43" s="67">
        <v>3792</v>
      </c>
      <c r="D43" s="92">
        <v>9888</v>
      </c>
      <c r="E43" s="91">
        <v>60734794</v>
      </c>
      <c r="F43" s="67">
        <v>59441490</v>
      </c>
      <c r="G43" s="92">
        <v>1189507</v>
      </c>
      <c r="H43" s="91" t="s">
        <v>252</v>
      </c>
      <c r="I43" s="67" t="s">
        <v>252</v>
      </c>
      <c r="J43" s="92" t="s">
        <v>252</v>
      </c>
      <c r="K43" s="91">
        <v>0</v>
      </c>
      <c r="L43" s="67">
        <v>0</v>
      </c>
      <c r="M43" s="92">
        <v>0</v>
      </c>
      <c r="N43" s="54" t="str">
        <f t="shared" si="2"/>
        <v>東淀川</v>
      </c>
    </row>
    <row r="44" spans="1:14" ht="18" customHeight="1">
      <c r="A44" s="47" t="s">
        <v>98</v>
      </c>
      <c r="B44" s="91">
        <v>38534</v>
      </c>
      <c r="C44" s="67">
        <v>4174</v>
      </c>
      <c r="D44" s="92">
        <v>26860</v>
      </c>
      <c r="E44" s="91">
        <v>156356496</v>
      </c>
      <c r="F44" s="67">
        <v>153531778</v>
      </c>
      <c r="G44" s="92">
        <v>2733163</v>
      </c>
      <c r="H44" s="91">
        <v>0</v>
      </c>
      <c r="I44" s="67">
        <v>0</v>
      </c>
      <c r="J44" s="92">
        <v>0</v>
      </c>
      <c r="K44" s="91">
        <v>0</v>
      </c>
      <c r="L44" s="67">
        <v>0</v>
      </c>
      <c r="M44" s="92">
        <v>0</v>
      </c>
      <c r="N44" s="54" t="str">
        <f t="shared" si="2"/>
        <v>北</v>
      </c>
    </row>
    <row r="45" spans="1:14" ht="18" customHeight="1">
      <c r="A45" s="47" t="s">
        <v>99</v>
      </c>
      <c r="B45" s="91">
        <v>15828</v>
      </c>
      <c r="C45" s="67">
        <v>459</v>
      </c>
      <c r="D45" s="92">
        <v>3397</v>
      </c>
      <c r="E45" s="91">
        <v>65927861</v>
      </c>
      <c r="F45" s="67">
        <v>65194022</v>
      </c>
      <c r="G45" s="92">
        <v>705483</v>
      </c>
      <c r="H45" s="91">
        <v>0</v>
      </c>
      <c r="I45" s="67">
        <v>0</v>
      </c>
      <c r="J45" s="92">
        <v>0</v>
      </c>
      <c r="K45" s="91">
        <v>0</v>
      </c>
      <c r="L45" s="67">
        <v>0</v>
      </c>
      <c r="M45" s="92">
        <v>0</v>
      </c>
      <c r="N45" s="54" t="str">
        <f t="shared" si="2"/>
        <v>大淀</v>
      </c>
    </row>
    <row r="46" spans="1:14" ht="18" customHeight="1">
      <c r="A46" s="47" t="s">
        <v>100</v>
      </c>
      <c r="B46" s="91">
        <v>4569</v>
      </c>
      <c r="C46" s="67">
        <v>546</v>
      </c>
      <c r="D46" s="92">
        <v>3239</v>
      </c>
      <c r="E46" s="91">
        <v>243503692</v>
      </c>
      <c r="F46" s="67">
        <v>241182436</v>
      </c>
      <c r="G46" s="92">
        <v>2160934</v>
      </c>
      <c r="H46" s="91" t="s">
        <v>252</v>
      </c>
      <c r="I46" s="67" t="s">
        <v>252</v>
      </c>
      <c r="J46" s="68" t="s">
        <v>252</v>
      </c>
      <c r="K46" s="91">
        <v>0</v>
      </c>
      <c r="L46" s="67">
        <v>0</v>
      </c>
      <c r="M46" s="92">
        <v>0</v>
      </c>
      <c r="N46" s="54" t="str">
        <f t="shared" si="2"/>
        <v>東</v>
      </c>
    </row>
    <row r="47" spans="1:14" ht="18" customHeight="1">
      <c r="A47" s="47" t="s">
        <v>101</v>
      </c>
      <c r="B47" s="91">
        <v>15723</v>
      </c>
      <c r="C47" s="67">
        <v>1411</v>
      </c>
      <c r="D47" s="92">
        <v>9477</v>
      </c>
      <c r="E47" s="91">
        <v>61878695</v>
      </c>
      <c r="F47" s="67">
        <v>60364828</v>
      </c>
      <c r="G47" s="92">
        <v>1457360</v>
      </c>
      <c r="H47" s="91" t="s">
        <v>252</v>
      </c>
      <c r="I47" s="67" t="s">
        <v>252</v>
      </c>
      <c r="J47" s="68" t="s">
        <v>252</v>
      </c>
      <c r="K47" s="91">
        <v>0</v>
      </c>
      <c r="L47" s="67">
        <v>0</v>
      </c>
      <c r="M47" s="92">
        <v>0</v>
      </c>
      <c r="N47" s="54" t="str">
        <f t="shared" si="2"/>
        <v>南</v>
      </c>
    </row>
    <row r="48" spans="1:14" ht="18" customHeight="1">
      <c r="A48" s="47" t="s">
        <v>102</v>
      </c>
      <c r="B48" s="91">
        <v>28782</v>
      </c>
      <c r="C48" s="67">
        <v>3062</v>
      </c>
      <c r="D48" s="92">
        <v>13039</v>
      </c>
      <c r="E48" s="91">
        <v>49141397</v>
      </c>
      <c r="F48" s="67">
        <v>47283185</v>
      </c>
      <c r="G48" s="92">
        <v>1747610</v>
      </c>
      <c r="H48" s="91">
        <v>3713</v>
      </c>
      <c r="I48" s="67">
        <v>3713</v>
      </c>
      <c r="J48" s="92">
        <v>0</v>
      </c>
      <c r="K48" s="91">
        <v>0</v>
      </c>
      <c r="L48" s="67">
        <v>0</v>
      </c>
      <c r="M48" s="92">
        <v>0</v>
      </c>
      <c r="N48" s="54" t="str">
        <f t="shared" si="2"/>
        <v>堺</v>
      </c>
    </row>
    <row r="49" spans="1:14" ht="18" customHeight="1">
      <c r="A49" s="47" t="s">
        <v>103</v>
      </c>
      <c r="B49" s="91">
        <v>16167</v>
      </c>
      <c r="C49" s="67">
        <v>609</v>
      </c>
      <c r="D49" s="92">
        <v>11228</v>
      </c>
      <c r="E49" s="91">
        <v>14077645</v>
      </c>
      <c r="F49" s="67">
        <v>13376115</v>
      </c>
      <c r="G49" s="92">
        <v>683769</v>
      </c>
      <c r="H49" s="91">
        <v>7369</v>
      </c>
      <c r="I49" s="67">
        <v>7144</v>
      </c>
      <c r="J49" s="92">
        <v>225</v>
      </c>
      <c r="K49" s="91">
        <v>0</v>
      </c>
      <c r="L49" s="67">
        <v>0</v>
      </c>
      <c r="M49" s="92">
        <v>0</v>
      </c>
      <c r="N49" s="54" t="str">
        <f t="shared" si="2"/>
        <v>岸和田</v>
      </c>
    </row>
    <row r="50" spans="1:14" ht="18" customHeight="1">
      <c r="A50" s="47" t="s">
        <v>104</v>
      </c>
      <c r="B50" s="91">
        <v>41054</v>
      </c>
      <c r="C50" s="67">
        <v>1709</v>
      </c>
      <c r="D50" s="92">
        <v>31429</v>
      </c>
      <c r="E50" s="91">
        <v>42970603</v>
      </c>
      <c r="F50" s="67">
        <v>41100285</v>
      </c>
      <c r="G50" s="92">
        <v>1790066</v>
      </c>
      <c r="H50" s="91">
        <v>73737</v>
      </c>
      <c r="I50" s="67">
        <v>71804</v>
      </c>
      <c r="J50" s="110">
        <v>1933</v>
      </c>
      <c r="K50" s="91">
        <v>76652395</v>
      </c>
      <c r="L50" s="67">
        <v>76652325</v>
      </c>
      <c r="M50" s="92">
        <v>70</v>
      </c>
      <c r="N50" s="54" t="str">
        <f t="shared" si="2"/>
        <v>豊能</v>
      </c>
    </row>
    <row r="51" spans="1:14" ht="18" customHeight="1">
      <c r="A51" s="47" t="s">
        <v>105</v>
      </c>
      <c r="B51" s="91">
        <v>12686</v>
      </c>
      <c r="C51" s="67">
        <v>850</v>
      </c>
      <c r="D51" s="92">
        <v>11229</v>
      </c>
      <c r="E51" s="91">
        <v>40526312</v>
      </c>
      <c r="F51" s="67">
        <v>39116885</v>
      </c>
      <c r="G51" s="92">
        <v>1321826</v>
      </c>
      <c r="H51" s="91" t="s">
        <v>252</v>
      </c>
      <c r="I51" s="67" t="s">
        <v>252</v>
      </c>
      <c r="J51" s="115" t="s">
        <v>252</v>
      </c>
      <c r="K51" s="91">
        <v>0</v>
      </c>
      <c r="L51" s="67">
        <v>0</v>
      </c>
      <c r="M51" s="92">
        <v>0</v>
      </c>
      <c r="N51" s="54" t="str">
        <f t="shared" si="2"/>
        <v>吹田</v>
      </c>
    </row>
    <row r="52" spans="1:14" ht="18" customHeight="1">
      <c r="A52" s="47" t="s">
        <v>106</v>
      </c>
      <c r="B52" s="91">
        <v>20965</v>
      </c>
      <c r="C52" s="67">
        <v>2348</v>
      </c>
      <c r="D52" s="92">
        <v>11606</v>
      </c>
      <c r="E52" s="91">
        <v>13564443</v>
      </c>
      <c r="F52" s="67">
        <v>12803266</v>
      </c>
      <c r="G52" s="92">
        <v>739508</v>
      </c>
      <c r="H52" s="91">
        <v>63</v>
      </c>
      <c r="I52" s="67">
        <v>0</v>
      </c>
      <c r="J52" s="115">
        <v>63</v>
      </c>
      <c r="K52" s="91">
        <v>20716806</v>
      </c>
      <c r="L52" s="67">
        <v>20716806</v>
      </c>
      <c r="M52" s="92">
        <v>0</v>
      </c>
      <c r="N52" s="54" t="str">
        <f t="shared" si="2"/>
        <v>泉大津</v>
      </c>
    </row>
    <row r="53" spans="1:14" ht="18" customHeight="1">
      <c r="A53" s="47" t="s">
        <v>107</v>
      </c>
      <c r="B53" s="91">
        <v>59415</v>
      </c>
      <c r="C53" s="67">
        <v>2686</v>
      </c>
      <c r="D53" s="92">
        <v>45365</v>
      </c>
      <c r="E53" s="91">
        <v>27983263</v>
      </c>
      <c r="F53" s="67">
        <v>26510195</v>
      </c>
      <c r="G53" s="92">
        <v>1407176</v>
      </c>
      <c r="H53" s="91">
        <v>151152</v>
      </c>
      <c r="I53" s="67">
        <v>150972</v>
      </c>
      <c r="J53" s="92">
        <v>180</v>
      </c>
      <c r="K53" s="91">
        <v>0</v>
      </c>
      <c r="L53" s="67">
        <v>0</v>
      </c>
      <c r="M53" s="92">
        <v>0</v>
      </c>
      <c r="N53" s="54" t="str">
        <f t="shared" si="2"/>
        <v>枚方</v>
      </c>
    </row>
    <row r="54" spans="1:14" ht="18" customHeight="1">
      <c r="A54" s="47" t="s">
        <v>108</v>
      </c>
      <c r="B54" s="91">
        <v>9074</v>
      </c>
      <c r="C54" s="67">
        <v>1320</v>
      </c>
      <c r="D54" s="92">
        <v>6149</v>
      </c>
      <c r="E54" s="91">
        <v>34475358</v>
      </c>
      <c r="F54" s="67">
        <v>33164208</v>
      </c>
      <c r="G54" s="92">
        <v>1267586</v>
      </c>
      <c r="H54" s="91">
        <v>536273</v>
      </c>
      <c r="I54" s="67">
        <v>535922</v>
      </c>
      <c r="J54" s="92">
        <v>351</v>
      </c>
      <c r="K54" s="91">
        <v>0</v>
      </c>
      <c r="L54" s="67">
        <v>0</v>
      </c>
      <c r="M54" s="92">
        <v>0</v>
      </c>
      <c r="N54" s="54" t="str">
        <f t="shared" si="2"/>
        <v>茨木</v>
      </c>
    </row>
    <row r="55" spans="1:14" ht="18" customHeight="1">
      <c r="A55" s="47" t="s">
        <v>109</v>
      </c>
      <c r="B55" s="91">
        <v>40500</v>
      </c>
      <c r="C55" s="67">
        <v>4560</v>
      </c>
      <c r="D55" s="92">
        <v>35734</v>
      </c>
      <c r="E55" s="91">
        <v>31082054</v>
      </c>
      <c r="F55" s="67">
        <v>29704503</v>
      </c>
      <c r="G55" s="92">
        <v>1317573</v>
      </c>
      <c r="H55" s="91">
        <v>115026</v>
      </c>
      <c r="I55" s="67">
        <v>115022</v>
      </c>
      <c r="J55" s="92">
        <v>4</v>
      </c>
      <c r="K55" s="91">
        <v>0</v>
      </c>
      <c r="L55" s="67">
        <v>0</v>
      </c>
      <c r="M55" s="92">
        <v>0</v>
      </c>
      <c r="N55" s="54" t="str">
        <f t="shared" si="2"/>
        <v>八尾</v>
      </c>
    </row>
    <row r="56" spans="1:14" ht="18" customHeight="1">
      <c r="A56" s="47" t="s">
        <v>110</v>
      </c>
      <c r="B56" s="91">
        <v>16562</v>
      </c>
      <c r="C56" s="67">
        <v>1272</v>
      </c>
      <c r="D56" s="92">
        <v>12182</v>
      </c>
      <c r="E56" s="91">
        <v>11366898</v>
      </c>
      <c r="F56" s="67">
        <v>10743784</v>
      </c>
      <c r="G56" s="92">
        <v>595705</v>
      </c>
      <c r="H56" s="91">
        <v>39108</v>
      </c>
      <c r="I56" s="67">
        <v>39108</v>
      </c>
      <c r="J56" s="92">
        <v>0</v>
      </c>
      <c r="K56" s="91">
        <v>0</v>
      </c>
      <c r="L56" s="67">
        <v>0</v>
      </c>
      <c r="M56" s="92">
        <v>0</v>
      </c>
      <c r="N56" s="54" t="str">
        <f t="shared" si="2"/>
        <v>泉佐野</v>
      </c>
    </row>
    <row r="57" spans="1:14" ht="18" customHeight="1">
      <c r="A57" s="47" t="s">
        <v>111</v>
      </c>
      <c r="B57" s="91">
        <v>44850</v>
      </c>
      <c r="C57" s="67">
        <v>2205</v>
      </c>
      <c r="D57" s="92">
        <v>40088</v>
      </c>
      <c r="E57" s="91">
        <v>23291908</v>
      </c>
      <c r="F57" s="67">
        <v>21757061</v>
      </c>
      <c r="G57" s="92">
        <v>1395129</v>
      </c>
      <c r="H57" s="91">
        <v>319203</v>
      </c>
      <c r="I57" s="67">
        <v>319182</v>
      </c>
      <c r="J57" s="92">
        <v>21</v>
      </c>
      <c r="K57" s="91">
        <v>0</v>
      </c>
      <c r="L57" s="67">
        <v>0</v>
      </c>
      <c r="M57" s="92">
        <v>0</v>
      </c>
      <c r="N57" s="54" t="str">
        <f t="shared" si="2"/>
        <v>富田林</v>
      </c>
    </row>
    <row r="58" spans="1:14" ht="18" customHeight="1">
      <c r="A58" s="47" t="s">
        <v>112</v>
      </c>
      <c r="B58" s="91">
        <v>14221</v>
      </c>
      <c r="C58" s="67">
        <v>1268</v>
      </c>
      <c r="D58" s="92">
        <v>11366</v>
      </c>
      <c r="E58" s="91">
        <v>44376628</v>
      </c>
      <c r="F58" s="67">
        <v>43049757</v>
      </c>
      <c r="G58" s="92">
        <v>1251184</v>
      </c>
      <c r="H58" s="91">
        <v>0</v>
      </c>
      <c r="I58" s="67">
        <v>0</v>
      </c>
      <c r="J58" s="92">
        <v>0</v>
      </c>
      <c r="K58" s="91">
        <v>0</v>
      </c>
      <c r="L58" s="67">
        <v>0</v>
      </c>
      <c r="M58" s="92">
        <v>0</v>
      </c>
      <c r="N58" s="54" t="str">
        <f t="shared" si="2"/>
        <v>門真</v>
      </c>
    </row>
    <row r="59" spans="1:14" ht="18" customHeight="1">
      <c r="A59" s="47" t="s">
        <v>113</v>
      </c>
      <c r="B59" s="91">
        <v>35316</v>
      </c>
      <c r="C59" s="67">
        <v>2419</v>
      </c>
      <c r="D59" s="92">
        <v>29343</v>
      </c>
      <c r="E59" s="91">
        <v>48475095</v>
      </c>
      <c r="F59" s="67">
        <v>45914087</v>
      </c>
      <c r="G59" s="92">
        <v>2468038</v>
      </c>
      <c r="H59" s="91" t="s">
        <v>252</v>
      </c>
      <c r="I59" s="67" t="s">
        <v>252</v>
      </c>
      <c r="J59" s="92" t="s">
        <v>252</v>
      </c>
      <c r="K59" s="91">
        <v>0</v>
      </c>
      <c r="L59" s="67">
        <v>0</v>
      </c>
      <c r="M59" s="92">
        <v>0</v>
      </c>
      <c r="N59" s="54" t="str">
        <f t="shared" si="2"/>
        <v>東大阪</v>
      </c>
    </row>
    <row r="60" spans="1:14" ht="18" customHeight="1">
      <c r="A60" s="45" t="s">
        <v>114</v>
      </c>
      <c r="B60" s="93">
        <v>662313</v>
      </c>
      <c r="C60" s="70">
        <v>46273</v>
      </c>
      <c r="D60" s="94">
        <v>509432</v>
      </c>
      <c r="E60" s="93">
        <v>1289800791</v>
      </c>
      <c r="F60" s="70">
        <v>1252508799</v>
      </c>
      <c r="G60" s="94">
        <v>35606562</v>
      </c>
      <c r="H60" s="93">
        <v>67811328</v>
      </c>
      <c r="I60" s="70">
        <v>67808552</v>
      </c>
      <c r="J60" s="94">
        <v>2776</v>
      </c>
      <c r="K60" s="93">
        <v>97369289</v>
      </c>
      <c r="L60" s="70">
        <v>97369132</v>
      </c>
      <c r="M60" s="94">
        <v>99</v>
      </c>
      <c r="N60" s="55" t="str">
        <f t="shared" si="2"/>
        <v>大阪府計</v>
      </c>
    </row>
    <row r="61" spans="1:14" ht="18" customHeight="1">
      <c r="A61" s="7"/>
      <c r="B61" s="95"/>
      <c r="C61" s="96"/>
      <c r="D61" s="97"/>
      <c r="E61" s="95"/>
      <c r="F61" s="96"/>
      <c r="G61" s="97"/>
      <c r="H61" s="95"/>
      <c r="I61" s="96"/>
      <c r="J61" s="97"/>
      <c r="K61" s="95"/>
      <c r="L61" s="96"/>
      <c r="M61" s="97"/>
      <c r="N61" s="56"/>
    </row>
    <row r="62" spans="1:14" ht="18" customHeight="1">
      <c r="A62" s="58" t="s">
        <v>115</v>
      </c>
      <c r="B62" s="98">
        <v>1520</v>
      </c>
      <c r="C62" s="99">
        <v>30</v>
      </c>
      <c r="D62" s="100">
        <v>1339</v>
      </c>
      <c r="E62" s="98">
        <v>12035461</v>
      </c>
      <c r="F62" s="99">
        <v>11679032</v>
      </c>
      <c r="G62" s="100">
        <v>349230</v>
      </c>
      <c r="H62" s="98">
        <v>2566604</v>
      </c>
      <c r="I62" s="99">
        <v>2566604</v>
      </c>
      <c r="J62" s="100">
        <v>0</v>
      </c>
      <c r="K62" s="98">
        <v>0</v>
      </c>
      <c r="L62" s="99">
        <v>0</v>
      </c>
      <c r="M62" s="100">
        <v>0</v>
      </c>
      <c r="N62" s="59" t="str">
        <f>IF(A62="","",A62)</f>
        <v>灘</v>
      </c>
    </row>
    <row r="63" spans="1:14" ht="18" customHeight="1">
      <c r="A63" s="47" t="s">
        <v>116</v>
      </c>
      <c r="B63" s="91">
        <v>13402</v>
      </c>
      <c r="C63" s="67">
        <v>1707</v>
      </c>
      <c r="D63" s="92">
        <v>10997</v>
      </c>
      <c r="E63" s="91">
        <v>23810640</v>
      </c>
      <c r="F63" s="67">
        <v>22471794</v>
      </c>
      <c r="G63" s="92">
        <v>1293666</v>
      </c>
      <c r="H63" s="91">
        <v>38945527</v>
      </c>
      <c r="I63" s="67">
        <v>38945442</v>
      </c>
      <c r="J63" s="92">
        <v>85</v>
      </c>
      <c r="K63" s="91">
        <v>0</v>
      </c>
      <c r="L63" s="67">
        <v>0</v>
      </c>
      <c r="M63" s="92">
        <v>0</v>
      </c>
      <c r="N63" s="54" t="str">
        <f aca="true" t="shared" si="3" ref="N63:N83">IF(A63="","",A63)</f>
        <v>兵庫</v>
      </c>
    </row>
    <row r="64" spans="1:14" ht="18" customHeight="1">
      <c r="A64" s="47" t="s">
        <v>117</v>
      </c>
      <c r="B64" s="91">
        <v>11051</v>
      </c>
      <c r="C64" s="67">
        <v>1690</v>
      </c>
      <c r="D64" s="92">
        <v>6453</v>
      </c>
      <c r="E64" s="91">
        <v>8875926</v>
      </c>
      <c r="F64" s="67">
        <v>8448198</v>
      </c>
      <c r="G64" s="92">
        <v>397138</v>
      </c>
      <c r="H64" s="91">
        <v>0</v>
      </c>
      <c r="I64" s="67">
        <v>0</v>
      </c>
      <c r="J64" s="92">
        <v>0</v>
      </c>
      <c r="K64" s="91">
        <v>0</v>
      </c>
      <c r="L64" s="67">
        <v>0</v>
      </c>
      <c r="M64" s="92">
        <v>0</v>
      </c>
      <c r="N64" s="54" t="str">
        <f t="shared" si="3"/>
        <v>長田</v>
      </c>
    </row>
    <row r="65" spans="1:14" ht="18" customHeight="1">
      <c r="A65" s="47" t="s">
        <v>118</v>
      </c>
      <c r="B65" s="91">
        <v>10000</v>
      </c>
      <c r="C65" s="67">
        <v>28</v>
      </c>
      <c r="D65" s="92">
        <v>8416</v>
      </c>
      <c r="E65" s="91">
        <v>8083403</v>
      </c>
      <c r="F65" s="67">
        <v>7391727</v>
      </c>
      <c r="G65" s="92">
        <v>647028</v>
      </c>
      <c r="H65" s="91" t="s">
        <v>252</v>
      </c>
      <c r="I65" s="67" t="s">
        <v>252</v>
      </c>
      <c r="J65" s="92" t="s">
        <v>252</v>
      </c>
      <c r="K65" s="91">
        <v>0</v>
      </c>
      <c r="L65" s="67">
        <v>0</v>
      </c>
      <c r="M65" s="92">
        <v>0</v>
      </c>
      <c r="N65" s="54" t="str">
        <f t="shared" si="3"/>
        <v>須磨</v>
      </c>
    </row>
    <row r="66" spans="1:14" ht="18" customHeight="1">
      <c r="A66" s="47" t="s">
        <v>119</v>
      </c>
      <c r="B66" s="91">
        <v>24305</v>
      </c>
      <c r="C66" s="67">
        <v>2072</v>
      </c>
      <c r="D66" s="92">
        <v>19889</v>
      </c>
      <c r="E66" s="91">
        <v>73108063</v>
      </c>
      <c r="F66" s="67">
        <v>71188051</v>
      </c>
      <c r="G66" s="92">
        <v>1830463</v>
      </c>
      <c r="H66" s="91" t="s">
        <v>252</v>
      </c>
      <c r="I66" s="67" t="s">
        <v>252</v>
      </c>
      <c r="J66" s="92" t="s">
        <v>252</v>
      </c>
      <c r="K66" s="91">
        <v>23936260</v>
      </c>
      <c r="L66" s="67">
        <v>23936260</v>
      </c>
      <c r="M66" s="92">
        <v>0</v>
      </c>
      <c r="N66" s="54" t="str">
        <f t="shared" si="3"/>
        <v>神戸</v>
      </c>
    </row>
    <row r="67" spans="1:14" ht="18" customHeight="1">
      <c r="A67" s="47" t="s">
        <v>120</v>
      </c>
      <c r="B67" s="91">
        <v>15689</v>
      </c>
      <c r="C67" s="67">
        <v>54</v>
      </c>
      <c r="D67" s="92">
        <v>14588</v>
      </c>
      <c r="E67" s="91">
        <v>48577830</v>
      </c>
      <c r="F67" s="67">
        <v>47055494</v>
      </c>
      <c r="G67" s="92">
        <v>1488738</v>
      </c>
      <c r="H67" s="91">
        <v>410106</v>
      </c>
      <c r="I67" s="67">
        <v>410106</v>
      </c>
      <c r="J67" s="92">
        <v>0</v>
      </c>
      <c r="K67" s="91">
        <v>0</v>
      </c>
      <c r="L67" s="67">
        <v>0</v>
      </c>
      <c r="M67" s="92">
        <v>0</v>
      </c>
      <c r="N67" s="54" t="str">
        <f t="shared" si="3"/>
        <v>姫路</v>
      </c>
    </row>
    <row r="68" spans="1:14" ht="18" customHeight="1">
      <c r="A68" s="47" t="s">
        <v>121</v>
      </c>
      <c r="B68" s="91">
        <v>43157</v>
      </c>
      <c r="C68" s="67">
        <v>2716</v>
      </c>
      <c r="D68" s="92">
        <v>39524</v>
      </c>
      <c r="E68" s="91">
        <v>38511707</v>
      </c>
      <c r="F68" s="67">
        <v>37117127</v>
      </c>
      <c r="G68" s="92">
        <v>1338975</v>
      </c>
      <c r="H68" s="91">
        <v>956157</v>
      </c>
      <c r="I68" s="67">
        <v>956157</v>
      </c>
      <c r="J68" s="92">
        <v>0</v>
      </c>
      <c r="K68" s="91">
        <v>0</v>
      </c>
      <c r="L68" s="67">
        <v>0</v>
      </c>
      <c r="M68" s="92">
        <v>0</v>
      </c>
      <c r="N68" s="54" t="str">
        <f t="shared" si="3"/>
        <v>尼崎</v>
      </c>
    </row>
    <row r="69" spans="1:14" ht="18" customHeight="1">
      <c r="A69" s="47" t="s">
        <v>122</v>
      </c>
      <c r="B69" s="91">
        <v>20306</v>
      </c>
      <c r="C69" s="67">
        <v>3114</v>
      </c>
      <c r="D69" s="92">
        <v>16222</v>
      </c>
      <c r="E69" s="91">
        <v>21189960</v>
      </c>
      <c r="F69" s="67">
        <v>20154475</v>
      </c>
      <c r="G69" s="92">
        <v>1021181</v>
      </c>
      <c r="H69" s="91">
        <v>940930</v>
      </c>
      <c r="I69" s="67">
        <v>940930</v>
      </c>
      <c r="J69" s="92">
        <v>0</v>
      </c>
      <c r="K69" s="91">
        <v>0</v>
      </c>
      <c r="L69" s="67">
        <v>0</v>
      </c>
      <c r="M69" s="92">
        <v>0</v>
      </c>
      <c r="N69" s="54" t="str">
        <f t="shared" si="3"/>
        <v>明石</v>
      </c>
    </row>
    <row r="70" spans="1:14" ht="18" customHeight="1">
      <c r="A70" s="292" t="s">
        <v>123</v>
      </c>
      <c r="B70" s="293">
        <v>11810</v>
      </c>
      <c r="C70" s="294">
        <v>852</v>
      </c>
      <c r="D70" s="295">
        <v>10627</v>
      </c>
      <c r="E70" s="293">
        <v>29020116</v>
      </c>
      <c r="F70" s="294">
        <v>27688150</v>
      </c>
      <c r="G70" s="295">
        <v>1289538</v>
      </c>
      <c r="H70" s="293">
        <v>67317316</v>
      </c>
      <c r="I70" s="294">
        <v>67317316</v>
      </c>
      <c r="J70" s="295">
        <v>0</v>
      </c>
      <c r="K70" s="293">
        <v>0</v>
      </c>
      <c r="L70" s="294">
        <v>0</v>
      </c>
      <c r="M70" s="295">
        <v>0</v>
      </c>
      <c r="N70" s="296" t="str">
        <f t="shared" si="3"/>
        <v>西宮</v>
      </c>
    </row>
    <row r="71" spans="1:14" ht="18" customHeight="1">
      <c r="A71" s="49" t="s">
        <v>124</v>
      </c>
      <c r="B71" s="89">
        <v>0</v>
      </c>
      <c r="C71" s="64">
        <v>0</v>
      </c>
      <c r="D71" s="90">
        <v>0</v>
      </c>
      <c r="E71" s="89">
        <v>7383433</v>
      </c>
      <c r="F71" s="64">
        <v>7073403</v>
      </c>
      <c r="G71" s="90">
        <v>306061</v>
      </c>
      <c r="H71" s="89">
        <v>33545</v>
      </c>
      <c r="I71" s="64">
        <v>33545</v>
      </c>
      <c r="J71" s="90">
        <v>0</v>
      </c>
      <c r="K71" s="89">
        <v>0</v>
      </c>
      <c r="L71" s="64">
        <v>0</v>
      </c>
      <c r="M71" s="90">
        <v>0</v>
      </c>
      <c r="N71" s="53" t="str">
        <f t="shared" si="3"/>
        <v>洲本</v>
      </c>
    </row>
    <row r="72" spans="1:14" ht="18" customHeight="1">
      <c r="A72" s="60" t="s">
        <v>125</v>
      </c>
      <c r="B72" s="91">
        <v>11214</v>
      </c>
      <c r="C72" s="67">
        <v>147</v>
      </c>
      <c r="D72" s="92">
        <v>9617</v>
      </c>
      <c r="E72" s="91">
        <v>29103938</v>
      </c>
      <c r="F72" s="67">
        <v>28231398</v>
      </c>
      <c r="G72" s="92">
        <v>851216</v>
      </c>
      <c r="H72" s="91">
        <v>13364338</v>
      </c>
      <c r="I72" s="67">
        <v>13364338</v>
      </c>
      <c r="J72" s="92">
        <v>0</v>
      </c>
      <c r="K72" s="91">
        <v>0</v>
      </c>
      <c r="L72" s="67">
        <v>0</v>
      </c>
      <c r="M72" s="92">
        <v>0</v>
      </c>
      <c r="N72" s="61" t="s">
        <v>126</v>
      </c>
    </row>
    <row r="73" spans="1:14" ht="18" customHeight="1">
      <c r="A73" s="47" t="s">
        <v>127</v>
      </c>
      <c r="B73" s="91">
        <v>6135</v>
      </c>
      <c r="C73" s="67">
        <v>72</v>
      </c>
      <c r="D73" s="92">
        <v>6063</v>
      </c>
      <c r="E73" s="91">
        <v>16248831</v>
      </c>
      <c r="F73" s="67">
        <v>15734218</v>
      </c>
      <c r="G73" s="92">
        <v>506504</v>
      </c>
      <c r="H73" s="91">
        <v>11437</v>
      </c>
      <c r="I73" s="67">
        <v>11437</v>
      </c>
      <c r="J73" s="92">
        <v>0</v>
      </c>
      <c r="K73" s="91">
        <v>0</v>
      </c>
      <c r="L73" s="67">
        <v>0</v>
      </c>
      <c r="M73" s="92">
        <v>0</v>
      </c>
      <c r="N73" s="54" t="str">
        <f t="shared" si="3"/>
        <v>伊丹</v>
      </c>
    </row>
    <row r="74" spans="1:14" ht="18" customHeight="1">
      <c r="A74" s="47" t="s">
        <v>128</v>
      </c>
      <c r="B74" s="91">
        <v>0</v>
      </c>
      <c r="C74" s="67">
        <v>0</v>
      </c>
      <c r="D74" s="92">
        <v>0</v>
      </c>
      <c r="E74" s="91">
        <v>4911733</v>
      </c>
      <c r="F74" s="67">
        <v>4779961</v>
      </c>
      <c r="G74" s="92">
        <v>128603</v>
      </c>
      <c r="H74" s="91" t="s">
        <v>252</v>
      </c>
      <c r="I74" s="67" t="s">
        <v>252</v>
      </c>
      <c r="J74" s="92" t="s">
        <v>252</v>
      </c>
      <c r="K74" s="91">
        <v>0</v>
      </c>
      <c r="L74" s="67">
        <v>0</v>
      </c>
      <c r="M74" s="92">
        <v>0</v>
      </c>
      <c r="N74" s="54" t="str">
        <f t="shared" si="3"/>
        <v>相生</v>
      </c>
    </row>
    <row r="75" spans="1:14" ht="18" customHeight="1">
      <c r="A75" s="47" t="s">
        <v>129</v>
      </c>
      <c r="B75" s="91">
        <v>101</v>
      </c>
      <c r="C75" s="67">
        <v>0</v>
      </c>
      <c r="D75" s="92">
        <v>101</v>
      </c>
      <c r="E75" s="91">
        <v>6651263</v>
      </c>
      <c r="F75" s="67">
        <v>6427099</v>
      </c>
      <c r="G75" s="92">
        <v>223247</v>
      </c>
      <c r="H75" s="91">
        <v>78364</v>
      </c>
      <c r="I75" s="67">
        <v>78364</v>
      </c>
      <c r="J75" s="92">
        <v>0</v>
      </c>
      <c r="K75" s="91">
        <v>0</v>
      </c>
      <c r="L75" s="67">
        <v>0</v>
      </c>
      <c r="M75" s="92">
        <v>0</v>
      </c>
      <c r="N75" s="54" t="str">
        <f t="shared" si="3"/>
        <v>豊岡</v>
      </c>
    </row>
    <row r="76" spans="1:14" ht="18" customHeight="1">
      <c r="A76" s="47" t="s">
        <v>130</v>
      </c>
      <c r="B76" s="91">
        <v>21423</v>
      </c>
      <c r="C76" s="67">
        <v>1497</v>
      </c>
      <c r="D76" s="92">
        <v>18488</v>
      </c>
      <c r="E76" s="91">
        <v>18043413</v>
      </c>
      <c r="F76" s="67">
        <v>17158748</v>
      </c>
      <c r="G76" s="92">
        <v>860795</v>
      </c>
      <c r="H76" s="91">
        <v>2496059</v>
      </c>
      <c r="I76" s="67">
        <v>2485405</v>
      </c>
      <c r="J76" s="92">
        <v>10654</v>
      </c>
      <c r="K76" s="91">
        <v>0</v>
      </c>
      <c r="L76" s="67">
        <v>0</v>
      </c>
      <c r="M76" s="92">
        <v>0</v>
      </c>
      <c r="N76" s="54" t="str">
        <f t="shared" si="3"/>
        <v>加古川</v>
      </c>
    </row>
    <row r="77" spans="1:14" ht="18" customHeight="1">
      <c r="A77" s="47" t="s">
        <v>131</v>
      </c>
      <c r="B77" s="91">
        <v>2028</v>
      </c>
      <c r="C77" s="67">
        <v>348</v>
      </c>
      <c r="D77" s="92">
        <v>1680</v>
      </c>
      <c r="E77" s="91">
        <v>7450607</v>
      </c>
      <c r="F77" s="67">
        <v>7152721</v>
      </c>
      <c r="G77" s="92">
        <v>292376</v>
      </c>
      <c r="H77" s="91">
        <v>10611</v>
      </c>
      <c r="I77" s="67">
        <v>10611</v>
      </c>
      <c r="J77" s="92">
        <v>0</v>
      </c>
      <c r="K77" s="91">
        <v>0</v>
      </c>
      <c r="L77" s="67">
        <v>0</v>
      </c>
      <c r="M77" s="92">
        <v>0</v>
      </c>
      <c r="N77" s="54" t="str">
        <f t="shared" si="3"/>
        <v>龍野</v>
      </c>
    </row>
    <row r="78" spans="1:14" ht="18" customHeight="1">
      <c r="A78" s="47" t="s">
        <v>132</v>
      </c>
      <c r="B78" s="91">
        <v>0</v>
      </c>
      <c r="C78" s="67">
        <v>0</v>
      </c>
      <c r="D78" s="92">
        <v>0</v>
      </c>
      <c r="E78" s="91">
        <v>3135930</v>
      </c>
      <c r="F78" s="67">
        <v>3079093</v>
      </c>
      <c r="G78" s="92">
        <v>52817</v>
      </c>
      <c r="H78" s="91">
        <v>0</v>
      </c>
      <c r="I78" s="67">
        <v>0</v>
      </c>
      <c r="J78" s="92">
        <v>0</v>
      </c>
      <c r="K78" s="91">
        <v>0</v>
      </c>
      <c r="L78" s="67">
        <v>0</v>
      </c>
      <c r="M78" s="92">
        <v>0</v>
      </c>
      <c r="N78" s="54" t="str">
        <f t="shared" si="3"/>
        <v>西脇</v>
      </c>
    </row>
    <row r="79" spans="1:14" ht="18" customHeight="1">
      <c r="A79" s="47" t="s">
        <v>133</v>
      </c>
      <c r="B79" s="91">
        <v>2398</v>
      </c>
      <c r="C79" s="67">
        <v>0</v>
      </c>
      <c r="D79" s="92">
        <v>1904</v>
      </c>
      <c r="E79" s="91">
        <v>3968804</v>
      </c>
      <c r="F79" s="67">
        <v>3825543</v>
      </c>
      <c r="G79" s="92">
        <v>135486</v>
      </c>
      <c r="H79" s="91" t="s">
        <v>252</v>
      </c>
      <c r="I79" s="67" t="s">
        <v>252</v>
      </c>
      <c r="J79" s="68" t="s">
        <v>252</v>
      </c>
      <c r="K79" s="91">
        <v>0</v>
      </c>
      <c r="L79" s="67">
        <v>0</v>
      </c>
      <c r="M79" s="92">
        <v>0</v>
      </c>
      <c r="N79" s="54" t="str">
        <f t="shared" si="3"/>
        <v>三木</v>
      </c>
    </row>
    <row r="80" spans="1:14" ht="18" customHeight="1">
      <c r="A80" s="47" t="s">
        <v>134</v>
      </c>
      <c r="B80" s="91">
        <v>563</v>
      </c>
      <c r="C80" s="67">
        <v>0</v>
      </c>
      <c r="D80" s="92">
        <v>563</v>
      </c>
      <c r="E80" s="91">
        <v>7986625</v>
      </c>
      <c r="F80" s="67">
        <v>7707766</v>
      </c>
      <c r="G80" s="92">
        <v>268016</v>
      </c>
      <c r="H80" s="91">
        <v>29971</v>
      </c>
      <c r="I80" s="67">
        <v>29971</v>
      </c>
      <c r="J80" s="92">
        <v>0</v>
      </c>
      <c r="K80" s="91">
        <v>0</v>
      </c>
      <c r="L80" s="67">
        <v>0</v>
      </c>
      <c r="M80" s="92">
        <v>0</v>
      </c>
      <c r="N80" s="54" t="str">
        <f t="shared" si="3"/>
        <v>社</v>
      </c>
    </row>
    <row r="81" spans="1:14" ht="18" customHeight="1">
      <c r="A81" s="47" t="s">
        <v>135</v>
      </c>
      <c r="B81" s="91">
        <v>0</v>
      </c>
      <c r="C81" s="67">
        <v>0</v>
      </c>
      <c r="D81" s="92">
        <v>0</v>
      </c>
      <c r="E81" s="91">
        <v>2974513</v>
      </c>
      <c r="F81" s="67">
        <v>2869933</v>
      </c>
      <c r="G81" s="92">
        <v>104005</v>
      </c>
      <c r="H81" s="91">
        <v>25331</v>
      </c>
      <c r="I81" s="67">
        <v>25331</v>
      </c>
      <c r="J81" s="92">
        <v>0</v>
      </c>
      <c r="K81" s="91">
        <v>0</v>
      </c>
      <c r="L81" s="67">
        <v>0</v>
      </c>
      <c r="M81" s="92">
        <v>0</v>
      </c>
      <c r="N81" s="54" t="str">
        <f t="shared" si="3"/>
        <v>和田山</v>
      </c>
    </row>
    <row r="82" spans="1:14" ht="18" customHeight="1">
      <c r="A82" s="47" t="s">
        <v>136</v>
      </c>
      <c r="B82" s="91">
        <v>495</v>
      </c>
      <c r="C82" s="67">
        <v>0</v>
      </c>
      <c r="D82" s="92">
        <v>495</v>
      </c>
      <c r="E82" s="91">
        <v>4791015</v>
      </c>
      <c r="F82" s="67">
        <v>4569460</v>
      </c>
      <c r="G82" s="92">
        <v>212775</v>
      </c>
      <c r="H82" s="91">
        <v>63823</v>
      </c>
      <c r="I82" s="67">
        <v>63823</v>
      </c>
      <c r="J82" s="92">
        <v>0</v>
      </c>
      <c r="K82" s="91">
        <v>0</v>
      </c>
      <c r="L82" s="67">
        <v>0</v>
      </c>
      <c r="M82" s="92">
        <v>0</v>
      </c>
      <c r="N82" s="54" t="str">
        <f t="shared" si="3"/>
        <v>柏原</v>
      </c>
    </row>
    <row r="83" spans="1:14" ht="18" customHeight="1">
      <c r="A83" s="45" t="s">
        <v>137</v>
      </c>
      <c r="B83" s="93">
        <v>195598</v>
      </c>
      <c r="C83" s="70">
        <v>14328</v>
      </c>
      <c r="D83" s="94">
        <v>166965</v>
      </c>
      <c r="E83" s="93">
        <v>375863212</v>
      </c>
      <c r="F83" s="70">
        <v>361803391</v>
      </c>
      <c r="G83" s="94">
        <v>13597857</v>
      </c>
      <c r="H83" s="93">
        <v>127270109</v>
      </c>
      <c r="I83" s="70">
        <v>127259331</v>
      </c>
      <c r="J83" s="94">
        <v>10778</v>
      </c>
      <c r="K83" s="93">
        <v>23936260</v>
      </c>
      <c r="L83" s="70">
        <v>23936260</v>
      </c>
      <c r="M83" s="94">
        <v>0</v>
      </c>
      <c r="N83" s="55" t="str">
        <f t="shared" si="3"/>
        <v>兵庫県計</v>
      </c>
    </row>
    <row r="84" spans="1:14" ht="18" customHeight="1">
      <c r="A84" s="7"/>
      <c r="B84" s="95"/>
      <c r="C84" s="96"/>
      <c r="D84" s="97"/>
      <c r="E84" s="95"/>
      <c r="F84" s="96"/>
      <c r="G84" s="97"/>
      <c r="H84" s="95"/>
      <c r="I84" s="96"/>
      <c r="J84" s="97"/>
      <c r="K84" s="95"/>
      <c r="L84" s="96"/>
      <c r="M84" s="97"/>
      <c r="N84" s="56"/>
    </row>
    <row r="85" spans="1:14" ht="18" customHeight="1">
      <c r="A85" s="48" t="s">
        <v>138</v>
      </c>
      <c r="B85" s="98">
        <v>11819</v>
      </c>
      <c r="C85" s="99">
        <v>95</v>
      </c>
      <c r="D85" s="100">
        <v>9376</v>
      </c>
      <c r="E85" s="98">
        <v>27047128</v>
      </c>
      <c r="F85" s="99">
        <v>25285546</v>
      </c>
      <c r="G85" s="100">
        <v>1716135</v>
      </c>
      <c r="H85" s="98">
        <v>246243</v>
      </c>
      <c r="I85" s="99">
        <v>244939</v>
      </c>
      <c r="J85" s="100">
        <v>1304</v>
      </c>
      <c r="K85" s="98">
        <v>0</v>
      </c>
      <c r="L85" s="99">
        <v>0</v>
      </c>
      <c r="M85" s="100">
        <v>0</v>
      </c>
      <c r="N85" s="57" t="str">
        <f>IF(A85="","",A85)</f>
        <v>奈良</v>
      </c>
    </row>
    <row r="86" spans="1:14" ht="18" customHeight="1">
      <c r="A86" s="60" t="s">
        <v>139</v>
      </c>
      <c r="B86" s="91">
        <v>15456</v>
      </c>
      <c r="C86" s="67">
        <v>612</v>
      </c>
      <c r="D86" s="92">
        <v>12050</v>
      </c>
      <c r="E86" s="91">
        <v>17787112</v>
      </c>
      <c r="F86" s="67">
        <v>16844060</v>
      </c>
      <c r="G86" s="92">
        <v>918095</v>
      </c>
      <c r="H86" s="91">
        <v>189010</v>
      </c>
      <c r="I86" s="67">
        <v>184913</v>
      </c>
      <c r="J86" s="92">
        <v>4098</v>
      </c>
      <c r="K86" s="91">
        <v>0</v>
      </c>
      <c r="L86" s="67">
        <v>0</v>
      </c>
      <c r="M86" s="92">
        <v>0</v>
      </c>
      <c r="N86" s="61" t="s">
        <v>140</v>
      </c>
    </row>
    <row r="87" spans="1:14" ht="18" customHeight="1">
      <c r="A87" s="47" t="s">
        <v>141</v>
      </c>
      <c r="B87" s="91">
        <v>1063</v>
      </c>
      <c r="C87" s="67">
        <v>0</v>
      </c>
      <c r="D87" s="92">
        <v>976</v>
      </c>
      <c r="E87" s="91">
        <v>6003608</v>
      </c>
      <c r="F87" s="67">
        <v>5676673</v>
      </c>
      <c r="G87" s="92">
        <v>317251</v>
      </c>
      <c r="H87" s="91">
        <v>23318</v>
      </c>
      <c r="I87" s="67">
        <v>23136</v>
      </c>
      <c r="J87" s="92">
        <v>183</v>
      </c>
      <c r="K87" s="91">
        <v>0</v>
      </c>
      <c r="L87" s="67">
        <v>0</v>
      </c>
      <c r="M87" s="92">
        <v>0</v>
      </c>
      <c r="N87" s="54" t="str">
        <f>IF(A87="","",A87)</f>
        <v>桜井</v>
      </c>
    </row>
    <row r="88" spans="1:14" ht="18" customHeight="1">
      <c r="A88" s="47" t="s">
        <v>142</v>
      </c>
      <c r="B88" s="91">
        <v>0</v>
      </c>
      <c r="C88" s="67">
        <v>0</v>
      </c>
      <c r="D88" s="92">
        <v>0</v>
      </c>
      <c r="E88" s="91">
        <v>2129733</v>
      </c>
      <c r="F88" s="67">
        <v>2036785</v>
      </c>
      <c r="G88" s="92">
        <v>90163</v>
      </c>
      <c r="H88" s="91">
        <v>71206</v>
      </c>
      <c r="I88" s="67">
        <v>71206</v>
      </c>
      <c r="J88" s="92">
        <v>0</v>
      </c>
      <c r="K88" s="91">
        <v>0</v>
      </c>
      <c r="L88" s="67">
        <v>0</v>
      </c>
      <c r="M88" s="92">
        <v>0</v>
      </c>
      <c r="N88" s="54" t="str">
        <f>IF(A88="","",A88)</f>
        <v>吉野</v>
      </c>
    </row>
    <row r="89" spans="1:14" ht="18" customHeight="1">
      <c r="A89" s="45" t="s">
        <v>143</v>
      </c>
      <c r="B89" s="93">
        <v>28337</v>
      </c>
      <c r="C89" s="70">
        <v>707</v>
      </c>
      <c r="D89" s="94">
        <v>22403</v>
      </c>
      <c r="E89" s="93">
        <v>52967580</v>
      </c>
      <c r="F89" s="70">
        <v>49843064</v>
      </c>
      <c r="G89" s="94">
        <v>3041644</v>
      </c>
      <c r="H89" s="93">
        <v>529777</v>
      </c>
      <c r="I89" s="70">
        <v>524193</v>
      </c>
      <c r="J89" s="94">
        <v>5585</v>
      </c>
      <c r="K89" s="93">
        <v>0</v>
      </c>
      <c r="L89" s="70">
        <v>0</v>
      </c>
      <c r="M89" s="94">
        <v>0</v>
      </c>
      <c r="N89" s="55" t="str">
        <f>IF(A89="","",A89)</f>
        <v>奈良県計</v>
      </c>
    </row>
    <row r="90" spans="1:14" ht="18" customHeight="1">
      <c r="A90" s="7"/>
      <c r="B90" s="95"/>
      <c r="C90" s="96"/>
      <c r="D90" s="97"/>
      <c r="E90" s="95"/>
      <c r="F90" s="96"/>
      <c r="G90" s="97"/>
      <c r="H90" s="95"/>
      <c r="I90" s="96"/>
      <c r="J90" s="97"/>
      <c r="K90" s="95"/>
      <c r="L90" s="96"/>
      <c r="M90" s="97"/>
      <c r="N90" s="56"/>
    </row>
    <row r="91" spans="1:14" ht="18" customHeight="1">
      <c r="A91" s="48" t="s">
        <v>144</v>
      </c>
      <c r="B91" s="98">
        <v>10914</v>
      </c>
      <c r="C91" s="99">
        <v>1425</v>
      </c>
      <c r="D91" s="100">
        <v>9489</v>
      </c>
      <c r="E91" s="98">
        <v>27099361</v>
      </c>
      <c r="F91" s="99">
        <v>26081901</v>
      </c>
      <c r="G91" s="100">
        <v>943612</v>
      </c>
      <c r="H91" s="98">
        <v>49903</v>
      </c>
      <c r="I91" s="99">
        <v>49903</v>
      </c>
      <c r="J91" s="100">
        <v>0</v>
      </c>
      <c r="K91" s="98">
        <v>0</v>
      </c>
      <c r="L91" s="99">
        <v>0</v>
      </c>
      <c r="M91" s="100">
        <v>0</v>
      </c>
      <c r="N91" s="57" t="str">
        <f>IF(A91="","",A91)</f>
        <v>和歌山</v>
      </c>
    </row>
    <row r="92" spans="1:14" ht="18" customHeight="1">
      <c r="A92" s="47" t="s">
        <v>145</v>
      </c>
      <c r="B92" s="91">
        <v>0</v>
      </c>
      <c r="C92" s="67">
        <v>0</v>
      </c>
      <c r="D92" s="92">
        <v>0</v>
      </c>
      <c r="E92" s="91">
        <v>3712742</v>
      </c>
      <c r="F92" s="67">
        <v>3628817</v>
      </c>
      <c r="G92" s="92">
        <v>80938</v>
      </c>
      <c r="H92" s="91">
        <v>628940</v>
      </c>
      <c r="I92" s="67">
        <v>628940</v>
      </c>
      <c r="J92" s="92">
        <v>0</v>
      </c>
      <c r="K92" s="91">
        <v>0</v>
      </c>
      <c r="L92" s="67">
        <v>0</v>
      </c>
      <c r="M92" s="92">
        <v>0</v>
      </c>
      <c r="N92" s="54" t="str">
        <f aca="true" t="shared" si="4" ref="N92:N98">IF(A92="","",A92)</f>
        <v>海南</v>
      </c>
    </row>
    <row r="93" spans="1:14" ht="18" customHeight="1">
      <c r="A93" s="47" t="s">
        <v>146</v>
      </c>
      <c r="B93" s="91">
        <v>1202</v>
      </c>
      <c r="C93" s="67">
        <v>20</v>
      </c>
      <c r="D93" s="92">
        <v>781</v>
      </c>
      <c r="E93" s="91">
        <v>3202836</v>
      </c>
      <c r="F93" s="67">
        <v>3073956</v>
      </c>
      <c r="G93" s="92">
        <v>122602</v>
      </c>
      <c r="H93" s="91">
        <v>8709</v>
      </c>
      <c r="I93" s="67">
        <v>8391</v>
      </c>
      <c r="J93" s="92">
        <v>318</v>
      </c>
      <c r="K93" s="91">
        <v>0</v>
      </c>
      <c r="L93" s="67">
        <v>0</v>
      </c>
      <c r="M93" s="92">
        <v>0</v>
      </c>
      <c r="N93" s="54" t="str">
        <f t="shared" si="4"/>
        <v>御坊</v>
      </c>
    </row>
    <row r="94" spans="1:14" ht="18" customHeight="1">
      <c r="A94" s="47" t="s">
        <v>147</v>
      </c>
      <c r="B94" s="91">
        <v>6797</v>
      </c>
      <c r="C94" s="67">
        <v>0</v>
      </c>
      <c r="D94" s="92">
        <v>6214</v>
      </c>
      <c r="E94" s="91">
        <v>5330813</v>
      </c>
      <c r="F94" s="67">
        <v>5028122</v>
      </c>
      <c r="G94" s="92">
        <v>290538</v>
      </c>
      <c r="H94" s="91">
        <v>56424</v>
      </c>
      <c r="I94" s="67">
        <v>56424</v>
      </c>
      <c r="J94" s="92">
        <v>0</v>
      </c>
      <c r="K94" s="91">
        <v>0</v>
      </c>
      <c r="L94" s="67">
        <v>0</v>
      </c>
      <c r="M94" s="92">
        <v>0</v>
      </c>
      <c r="N94" s="54" t="str">
        <f t="shared" si="4"/>
        <v>田辺</v>
      </c>
    </row>
    <row r="95" spans="1:14" ht="18" customHeight="1">
      <c r="A95" s="47" t="s">
        <v>148</v>
      </c>
      <c r="B95" s="91">
        <v>874</v>
      </c>
      <c r="C95" s="67">
        <v>191</v>
      </c>
      <c r="D95" s="92">
        <v>369</v>
      </c>
      <c r="E95" s="91">
        <v>2554874</v>
      </c>
      <c r="F95" s="67">
        <v>2401590</v>
      </c>
      <c r="G95" s="92">
        <v>145174</v>
      </c>
      <c r="H95" s="91">
        <v>21496</v>
      </c>
      <c r="I95" s="67">
        <v>21496</v>
      </c>
      <c r="J95" s="92">
        <v>0</v>
      </c>
      <c r="K95" s="91">
        <v>0</v>
      </c>
      <c r="L95" s="67">
        <v>0</v>
      </c>
      <c r="M95" s="92">
        <v>0</v>
      </c>
      <c r="N95" s="54" t="str">
        <f t="shared" si="4"/>
        <v>新宮</v>
      </c>
    </row>
    <row r="96" spans="1:14" ht="18" customHeight="1">
      <c r="A96" s="47" t="s">
        <v>149</v>
      </c>
      <c r="B96" s="91">
        <v>971</v>
      </c>
      <c r="C96" s="67">
        <v>1</v>
      </c>
      <c r="D96" s="92">
        <v>970</v>
      </c>
      <c r="E96" s="91">
        <v>5500241</v>
      </c>
      <c r="F96" s="67">
        <v>5205584</v>
      </c>
      <c r="G96" s="92">
        <v>286252</v>
      </c>
      <c r="H96" s="91">
        <v>43364</v>
      </c>
      <c r="I96" s="67">
        <v>42714</v>
      </c>
      <c r="J96" s="92">
        <v>650</v>
      </c>
      <c r="K96" s="91">
        <v>0</v>
      </c>
      <c r="L96" s="67">
        <v>0</v>
      </c>
      <c r="M96" s="92">
        <v>0</v>
      </c>
      <c r="N96" s="54" t="str">
        <f t="shared" si="4"/>
        <v>粉河</v>
      </c>
    </row>
    <row r="97" spans="1:14" ht="18" customHeight="1">
      <c r="A97" s="47" t="s">
        <v>150</v>
      </c>
      <c r="B97" s="91">
        <v>0</v>
      </c>
      <c r="C97" s="67">
        <v>0</v>
      </c>
      <c r="D97" s="92">
        <v>0</v>
      </c>
      <c r="E97" s="91">
        <v>3300987</v>
      </c>
      <c r="F97" s="67">
        <v>3199317</v>
      </c>
      <c r="G97" s="92">
        <v>100886</v>
      </c>
      <c r="H97" s="91">
        <v>20657</v>
      </c>
      <c r="I97" s="67">
        <v>20657</v>
      </c>
      <c r="J97" s="92">
        <v>0</v>
      </c>
      <c r="K97" s="91">
        <v>0</v>
      </c>
      <c r="L97" s="67">
        <v>0</v>
      </c>
      <c r="M97" s="92">
        <v>0</v>
      </c>
      <c r="N97" s="54" t="str">
        <f t="shared" si="4"/>
        <v>湯浅</v>
      </c>
    </row>
    <row r="98" spans="1:14" ht="18" customHeight="1">
      <c r="A98" s="45" t="s">
        <v>151</v>
      </c>
      <c r="B98" s="93">
        <v>20758</v>
      </c>
      <c r="C98" s="70">
        <v>1637</v>
      </c>
      <c r="D98" s="94">
        <v>17823</v>
      </c>
      <c r="E98" s="93">
        <v>50701854</v>
      </c>
      <c r="F98" s="70">
        <v>48619285</v>
      </c>
      <c r="G98" s="94">
        <v>1970002</v>
      </c>
      <c r="H98" s="93">
        <v>829492</v>
      </c>
      <c r="I98" s="70">
        <v>828524</v>
      </c>
      <c r="J98" s="94">
        <v>968</v>
      </c>
      <c r="K98" s="93">
        <v>0</v>
      </c>
      <c r="L98" s="70">
        <v>0</v>
      </c>
      <c r="M98" s="94">
        <v>0</v>
      </c>
      <c r="N98" s="55" t="str">
        <f t="shared" si="4"/>
        <v>和歌山県計</v>
      </c>
    </row>
    <row r="99" spans="1:14" ht="18" customHeight="1">
      <c r="A99" s="21"/>
      <c r="B99" s="101"/>
      <c r="C99" s="102"/>
      <c r="D99" s="103"/>
      <c r="E99" s="101"/>
      <c r="F99" s="102"/>
      <c r="G99" s="103"/>
      <c r="H99" s="101"/>
      <c r="I99" s="102"/>
      <c r="J99" s="103"/>
      <c r="K99" s="101"/>
      <c r="L99" s="102"/>
      <c r="M99" s="103"/>
      <c r="N99" s="62"/>
    </row>
    <row r="100" spans="1:14" ht="18" customHeight="1" thickBot="1">
      <c r="A100" s="46" t="s">
        <v>47</v>
      </c>
      <c r="B100" s="104">
        <v>1964637</v>
      </c>
      <c r="C100" s="105">
        <v>93838</v>
      </c>
      <c r="D100" s="106">
        <v>1688575</v>
      </c>
      <c r="E100" s="104">
        <v>25629372</v>
      </c>
      <c r="F100" s="105">
        <v>5260286</v>
      </c>
      <c r="G100" s="106">
        <v>17512561</v>
      </c>
      <c r="H100" s="104">
        <v>914606</v>
      </c>
      <c r="I100" s="105">
        <v>111619</v>
      </c>
      <c r="J100" s="106">
        <v>802988</v>
      </c>
      <c r="K100" s="104">
        <v>0</v>
      </c>
      <c r="L100" s="105">
        <v>0</v>
      </c>
      <c r="M100" s="106">
        <v>0</v>
      </c>
      <c r="N100" s="50" t="s">
        <v>47</v>
      </c>
    </row>
    <row r="101" spans="1:14" ht="24.75" customHeight="1" thickBot="1" thickTop="1">
      <c r="A101" s="51" t="s">
        <v>152</v>
      </c>
      <c r="B101" s="107">
        <v>2978957</v>
      </c>
      <c r="C101" s="108">
        <v>166090</v>
      </c>
      <c r="D101" s="109">
        <v>2484970</v>
      </c>
      <c r="E101" s="107">
        <v>2091428752</v>
      </c>
      <c r="F101" s="108">
        <v>2004087091</v>
      </c>
      <c r="G101" s="109">
        <v>81749218</v>
      </c>
      <c r="H101" s="107">
        <v>276382451</v>
      </c>
      <c r="I101" s="108">
        <v>275557336</v>
      </c>
      <c r="J101" s="109">
        <v>825115</v>
      </c>
      <c r="K101" s="107">
        <v>121306686</v>
      </c>
      <c r="L101" s="108">
        <v>121306528</v>
      </c>
      <c r="M101" s="109">
        <v>99</v>
      </c>
      <c r="N101" s="52" t="s">
        <v>48</v>
      </c>
    </row>
    <row r="103" spans="2:13" ht="11.25">
      <c r="B103" s="281"/>
      <c r="C103" s="281"/>
      <c r="D103" s="281"/>
      <c r="E103" s="281"/>
      <c r="F103" s="281"/>
      <c r="G103" s="281"/>
      <c r="H103" s="281"/>
      <c r="I103" s="281"/>
      <c r="J103" s="281"/>
      <c r="K103" s="281"/>
      <c r="L103" s="281"/>
      <c r="M103" s="281"/>
    </row>
  </sheetData>
  <sheetProtection/>
  <mergeCells count="6">
    <mergeCell ref="B2:D2"/>
    <mergeCell ref="A2:A3"/>
    <mergeCell ref="N2:N3"/>
    <mergeCell ref="E2:G2"/>
    <mergeCell ref="H2:J2"/>
    <mergeCell ref="K2:M2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landscape" paperSize="9" scale="79" r:id="rId1"/>
  <headerFooter alignWithMargins="0">
    <oddFooter>&amp;R&amp;10大阪国税局
国税徴収等１
（H20）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</sheetPr>
  <dimension ref="A1:Q103"/>
  <sheetViews>
    <sheetView showGridLines="0" workbookViewId="0" topLeftCell="A1">
      <selection activeCell="A1" sqref="A1"/>
    </sheetView>
  </sheetViews>
  <sheetFormatPr defaultColWidth="5.875" defaultRowHeight="13.5"/>
  <cols>
    <col min="1" max="1" width="12.00390625" style="2" customWidth="1"/>
    <col min="2" max="3" width="13.75390625" style="2" customWidth="1"/>
    <col min="4" max="4" width="11.25390625" style="2" customWidth="1"/>
    <col min="5" max="6" width="13.75390625" style="2" customWidth="1"/>
    <col min="7" max="7" width="11.25390625" style="2" customWidth="1"/>
    <col min="8" max="9" width="13.75390625" style="2" customWidth="1"/>
    <col min="10" max="10" width="12.50390625" style="2" customWidth="1"/>
    <col min="11" max="11" width="9.125" style="5" customWidth="1"/>
    <col min="12" max="13" width="8.25390625" style="2" bestFit="1" customWidth="1"/>
    <col min="14" max="16384" width="5.875" style="2" customWidth="1"/>
  </cols>
  <sheetData>
    <row r="1" ht="12" thickBot="1">
      <c r="A1" s="2" t="s">
        <v>57</v>
      </c>
    </row>
    <row r="2" spans="1:11" s="5" customFormat="1" ht="15" customHeight="1">
      <c r="A2" s="347" t="s">
        <v>40</v>
      </c>
      <c r="B2" s="328" t="s">
        <v>17</v>
      </c>
      <c r="C2" s="329"/>
      <c r="D2" s="330"/>
      <c r="E2" s="328" t="s">
        <v>52</v>
      </c>
      <c r="F2" s="329"/>
      <c r="G2" s="330"/>
      <c r="H2" s="328" t="s">
        <v>53</v>
      </c>
      <c r="I2" s="329"/>
      <c r="J2" s="330"/>
      <c r="K2" s="345" t="s">
        <v>61</v>
      </c>
    </row>
    <row r="3" spans="1:11" s="5" customFormat="1" ht="16.5" customHeight="1">
      <c r="A3" s="350"/>
      <c r="B3" s="20" t="s">
        <v>45</v>
      </c>
      <c r="C3" s="9" t="s">
        <v>34</v>
      </c>
      <c r="D3" s="11" t="s">
        <v>46</v>
      </c>
      <c r="E3" s="20" t="s">
        <v>45</v>
      </c>
      <c r="F3" s="9" t="s">
        <v>34</v>
      </c>
      <c r="G3" s="11" t="s">
        <v>46</v>
      </c>
      <c r="H3" s="20" t="s">
        <v>45</v>
      </c>
      <c r="I3" s="9" t="s">
        <v>34</v>
      </c>
      <c r="J3" s="11" t="s">
        <v>46</v>
      </c>
      <c r="K3" s="346"/>
    </row>
    <row r="4" spans="1:11" ht="11.25">
      <c r="A4" s="44"/>
      <c r="B4" s="41" t="s">
        <v>2</v>
      </c>
      <c r="C4" s="26" t="s">
        <v>2</v>
      </c>
      <c r="D4" s="42" t="s">
        <v>2</v>
      </c>
      <c r="E4" s="41" t="s">
        <v>2</v>
      </c>
      <c r="F4" s="26" t="s">
        <v>2</v>
      </c>
      <c r="G4" s="42" t="s">
        <v>2</v>
      </c>
      <c r="H4" s="41" t="s">
        <v>2</v>
      </c>
      <c r="I4" s="26" t="s">
        <v>2</v>
      </c>
      <c r="J4" s="42" t="s">
        <v>2</v>
      </c>
      <c r="K4" s="43"/>
    </row>
    <row r="5" spans="1:11" ht="18" customHeight="1">
      <c r="A5" s="49" t="s">
        <v>62</v>
      </c>
      <c r="B5" s="89">
        <v>0</v>
      </c>
      <c r="C5" s="64">
        <v>0</v>
      </c>
      <c r="D5" s="90">
        <v>0</v>
      </c>
      <c r="E5" s="89">
        <v>752718</v>
      </c>
      <c r="F5" s="64">
        <v>751774</v>
      </c>
      <c r="G5" s="90">
        <v>944</v>
      </c>
      <c r="H5" s="89">
        <v>81203819</v>
      </c>
      <c r="I5" s="64">
        <v>79824231</v>
      </c>
      <c r="J5" s="90">
        <v>1335665</v>
      </c>
      <c r="K5" s="53" t="s">
        <v>62</v>
      </c>
    </row>
    <row r="6" spans="1:11" ht="18" customHeight="1">
      <c r="A6" s="47" t="s">
        <v>63</v>
      </c>
      <c r="B6" s="91">
        <v>0</v>
      </c>
      <c r="C6" s="67">
        <v>0</v>
      </c>
      <c r="D6" s="92">
        <v>0</v>
      </c>
      <c r="E6" s="91">
        <v>188934</v>
      </c>
      <c r="F6" s="67">
        <v>188321</v>
      </c>
      <c r="G6" s="92">
        <v>614</v>
      </c>
      <c r="H6" s="91">
        <v>46875974</v>
      </c>
      <c r="I6" s="67">
        <v>46503756</v>
      </c>
      <c r="J6" s="92">
        <v>356015</v>
      </c>
      <c r="K6" s="54" t="s">
        <v>63</v>
      </c>
    </row>
    <row r="7" spans="1:11" ht="18" customHeight="1">
      <c r="A7" s="47" t="s">
        <v>64</v>
      </c>
      <c r="B7" s="91" t="s">
        <v>252</v>
      </c>
      <c r="C7" s="67" t="s">
        <v>252</v>
      </c>
      <c r="D7" s="92" t="s">
        <v>252</v>
      </c>
      <c r="E7" s="91" t="s">
        <v>252</v>
      </c>
      <c r="F7" s="67" t="s">
        <v>252</v>
      </c>
      <c r="G7" s="92" t="s">
        <v>252</v>
      </c>
      <c r="H7" s="91">
        <v>22219815</v>
      </c>
      <c r="I7" s="67">
        <v>21748426</v>
      </c>
      <c r="J7" s="92">
        <v>450009</v>
      </c>
      <c r="K7" s="54" t="s">
        <v>64</v>
      </c>
    </row>
    <row r="8" spans="1:11" ht="18" customHeight="1">
      <c r="A8" s="47" t="s">
        <v>65</v>
      </c>
      <c r="B8" s="91">
        <v>0</v>
      </c>
      <c r="C8" s="67">
        <v>0</v>
      </c>
      <c r="D8" s="92">
        <v>0</v>
      </c>
      <c r="E8" s="91">
        <v>161248</v>
      </c>
      <c r="F8" s="67">
        <v>161009</v>
      </c>
      <c r="G8" s="92">
        <v>239</v>
      </c>
      <c r="H8" s="91">
        <v>25363351</v>
      </c>
      <c r="I8" s="67">
        <v>24778201</v>
      </c>
      <c r="J8" s="92">
        <v>560085</v>
      </c>
      <c r="K8" s="54" t="s">
        <v>65</v>
      </c>
    </row>
    <row r="9" spans="1:11" ht="18" customHeight="1">
      <c r="A9" s="47" t="s">
        <v>66</v>
      </c>
      <c r="B9" s="91">
        <v>0</v>
      </c>
      <c r="C9" s="67">
        <v>0</v>
      </c>
      <c r="D9" s="92">
        <v>0</v>
      </c>
      <c r="E9" s="91">
        <v>187711</v>
      </c>
      <c r="F9" s="67">
        <v>185363</v>
      </c>
      <c r="G9" s="92">
        <v>2348</v>
      </c>
      <c r="H9" s="91">
        <v>50057338</v>
      </c>
      <c r="I9" s="67">
        <v>48465233</v>
      </c>
      <c r="J9" s="92">
        <v>1570163</v>
      </c>
      <c r="K9" s="54" t="s">
        <v>66</v>
      </c>
    </row>
    <row r="10" spans="1:11" ht="18" customHeight="1">
      <c r="A10" s="47" t="s">
        <v>67</v>
      </c>
      <c r="B10" s="91" t="s">
        <v>252</v>
      </c>
      <c r="C10" s="67" t="s">
        <v>252</v>
      </c>
      <c r="D10" s="92" t="s">
        <v>252</v>
      </c>
      <c r="E10" s="91" t="s">
        <v>252</v>
      </c>
      <c r="F10" s="67" t="s">
        <v>252</v>
      </c>
      <c r="G10" s="92" t="s">
        <v>252</v>
      </c>
      <c r="H10" s="91">
        <v>23689400</v>
      </c>
      <c r="I10" s="67">
        <v>23195856</v>
      </c>
      <c r="J10" s="92">
        <v>475744</v>
      </c>
      <c r="K10" s="54" t="s">
        <v>67</v>
      </c>
    </row>
    <row r="11" spans="1:11" ht="18" customHeight="1">
      <c r="A11" s="47" t="s">
        <v>68</v>
      </c>
      <c r="B11" s="91">
        <v>0</v>
      </c>
      <c r="C11" s="67">
        <v>0</v>
      </c>
      <c r="D11" s="92">
        <v>0</v>
      </c>
      <c r="E11" s="91">
        <v>6949</v>
      </c>
      <c r="F11" s="67">
        <v>6866</v>
      </c>
      <c r="G11" s="92">
        <v>83</v>
      </c>
      <c r="H11" s="91">
        <v>5830648</v>
      </c>
      <c r="I11" s="67">
        <v>5683257</v>
      </c>
      <c r="J11" s="92">
        <v>145375</v>
      </c>
      <c r="K11" s="54" t="s">
        <v>68</v>
      </c>
    </row>
    <row r="12" spans="1:11" ht="18" customHeight="1">
      <c r="A12" s="45" t="s">
        <v>69</v>
      </c>
      <c r="B12" s="228" t="s">
        <v>254</v>
      </c>
      <c r="C12" s="229" t="s">
        <v>254</v>
      </c>
      <c r="D12" s="230" t="s">
        <v>254</v>
      </c>
      <c r="E12" s="228" t="s">
        <v>252</v>
      </c>
      <c r="F12" s="229" t="s">
        <v>252</v>
      </c>
      <c r="G12" s="230" t="s">
        <v>252</v>
      </c>
      <c r="H12" s="93">
        <v>255240346</v>
      </c>
      <c r="I12" s="70">
        <v>250198959</v>
      </c>
      <c r="J12" s="94">
        <v>4893055</v>
      </c>
      <c r="K12" s="55" t="s">
        <v>153</v>
      </c>
    </row>
    <row r="13" spans="1:11" s="3" customFormat="1" ht="18" customHeight="1">
      <c r="A13" s="7"/>
      <c r="B13" s="95"/>
      <c r="C13" s="96"/>
      <c r="D13" s="97"/>
      <c r="E13" s="101"/>
      <c r="F13" s="102"/>
      <c r="G13" s="103"/>
      <c r="H13" s="95"/>
      <c r="I13" s="96"/>
      <c r="J13" s="97"/>
      <c r="K13" s="56"/>
    </row>
    <row r="14" spans="1:11" s="6" customFormat="1" ht="18" customHeight="1">
      <c r="A14" s="48" t="s">
        <v>70</v>
      </c>
      <c r="B14" s="91">
        <v>0</v>
      </c>
      <c r="C14" s="67">
        <v>0</v>
      </c>
      <c r="D14" s="92">
        <v>0</v>
      </c>
      <c r="E14" s="98" t="s">
        <v>252</v>
      </c>
      <c r="F14" s="99" t="s">
        <v>252</v>
      </c>
      <c r="G14" s="100" t="s">
        <v>252</v>
      </c>
      <c r="H14" s="98">
        <v>74374761</v>
      </c>
      <c r="I14" s="99">
        <v>72524127</v>
      </c>
      <c r="J14" s="100">
        <v>1813467</v>
      </c>
      <c r="K14" s="57" t="s">
        <v>70</v>
      </c>
    </row>
    <row r="15" spans="1:11" ht="18" customHeight="1">
      <c r="A15" s="47" t="s">
        <v>71</v>
      </c>
      <c r="B15" s="91">
        <v>0</v>
      </c>
      <c r="C15" s="67">
        <v>0</v>
      </c>
      <c r="D15" s="92">
        <v>0</v>
      </c>
      <c r="E15" s="91" t="s">
        <v>252</v>
      </c>
      <c r="F15" s="67" t="s">
        <v>252</v>
      </c>
      <c r="G15" s="92" t="s">
        <v>252</v>
      </c>
      <c r="H15" s="91">
        <v>40571735</v>
      </c>
      <c r="I15" s="67">
        <v>39677538</v>
      </c>
      <c r="J15" s="92">
        <v>886363</v>
      </c>
      <c r="K15" s="54" t="s">
        <v>71</v>
      </c>
    </row>
    <row r="16" spans="1:11" ht="18" customHeight="1">
      <c r="A16" s="47" t="s">
        <v>72</v>
      </c>
      <c r="B16" s="91">
        <v>0</v>
      </c>
      <c r="C16" s="67">
        <v>0</v>
      </c>
      <c r="D16" s="92">
        <v>0</v>
      </c>
      <c r="E16" s="91" t="s">
        <v>252</v>
      </c>
      <c r="F16" s="67" t="s">
        <v>252</v>
      </c>
      <c r="G16" s="92" t="s">
        <v>252</v>
      </c>
      <c r="H16" s="91">
        <v>74333029</v>
      </c>
      <c r="I16" s="67">
        <v>73019882</v>
      </c>
      <c r="J16" s="92">
        <v>1305638</v>
      </c>
      <c r="K16" s="54" t="s">
        <v>72</v>
      </c>
    </row>
    <row r="17" spans="1:11" ht="18" customHeight="1">
      <c r="A17" s="47" t="s">
        <v>73</v>
      </c>
      <c r="B17" s="91">
        <v>0</v>
      </c>
      <c r="C17" s="67">
        <v>0</v>
      </c>
      <c r="D17" s="92">
        <v>0</v>
      </c>
      <c r="E17" s="91" t="s">
        <v>252</v>
      </c>
      <c r="F17" s="67" t="s">
        <v>252</v>
      </c>
      <c r="G17" s="92" t="s">
        <v>252</v>
      </c>
      <c r="H17" s="91">
        <v>39254995</v>
      </c>
      <c r="I17" s="67">
        <v>37741273</v>
      </c>
      <c r="J17" s="92">
        <v>1428412</v>
      </c>
      <c r="K17" s="54" t="s">
        <v>73</v>
      </c>
    </row>
    <row r="18" spans="1:11" ht="18" customHeight="1">
      <c r="A18" s="47" t="s">
        <v>74</v>
      </c>
      <c r="B18" s="91">
        <v>0</v>
      </c>
      <c r="C18" s="67">
        <v>0</v>
      </c>
      <c r="D18" s="92">
        <v>0</v>
      </c>
      <c r="E18" s="91" t="s">
        <v>252</v>
      </c>
      <c r="F18" s="67" t="s">
        <v>252</v>
      </c>
      <c r="G18" s="92" t="s">
        <v>252</v>
      </c>
      <c r="H18" s="91">
        <v>306785781</v>
      </c>
      <c r="I18" s="67">
        <v>304125677</v>
      </c>
      <c r="J18" s="92">
        <v>2571012</v>
      </c>
      <c r="K18" s="54" t="s">
        <v>74</v>
      </c>
    </row>
    <row r="19" spans="1:11" ht="18" customHeight="1">
      <c r="A19" s="47" t="s">
        <v>75</v>
      </c>
      <c r="B19" s="91" t="s">
        <v>252</v>
      </c>
      <c r="C19" s="67" t="s">
        <v>252</v>
      </c>
      <c r="D19" s="92">
        <v>0</v>
      </c>
      <c r="E19" s="91">
        <v>384846</v>
      </c>
      <c r="F19" s="67">
        <v>383619</v>
      </c>
      <c r="G19" s="92" t="s">
        <v>252</v>
      </c>
      <c r="H19" s="91">
        <v>137423462</v>
      </c>
      <c r="I19" s="67">
        <v>134185196</v>
      </c>
      <c r="J19" s="92">
        <v>3081825</v>
      </c>
      <c r="K19" s="54" t="s">
        <v>75</v>
      </c>
    </row>
    <row r="20" spans="1:11" ht="18" customHeight="1">
      <c r="A20" s="47" t="s">
        <v>76</v>
      </c>
      <c r="B20" s="91" t="s">
        <v>252</v>
      </c>
      <c r="C20" s="67" t="s">
        <v>252</v>
      </c>
      <c r="D20" s="92">
        <v>0</v>
      </c>
      <c r="E20" s="91" t="s">
        <v>252</v>
      </c>
      <c r="F20" s="67" t="s">
        <v>252</v>
      </c>
      <c r="G20" s="92">
        <v>594</v>
      </c>
      <c r="H20" s="91">
        <v>90345082</v>
      </c>
      <c r="I20" s="67">
        <v>88088762</v>
      </c>
      <c r="J20" s="92">
        <v>2180181</v>
      </c>
      <c r="K20" s="54" t="s">
        <v>76</v>
      </c>
    </row>
    <row r="21" spans="1:11" ht="18" customHeight="1">
      <c r="A21" s="47" t="s">
        <v>77</v>
      </c>
      <c r="B21" s="91">
        <v>0</v>
      </c>
      <c r="C21" s="67">
        <v>0</v>
      </c>
      <c r="D21" s="92">
        <v>0</v>
      </c>
      <c r="E21" s="91">
        <v>51929</v>
      </c>
      <c r="F21" s="67">
        <v>51856</v>
      </c>
      <c r="G21" s="92">
        <v>74</v>
      </c>
      <c r="H21" s="91">
        <v>18851613</v>
      </c>
      <c r="I21" s="67">
        <v>18536104</v>
      </c>
      <c r="J21" s="92">
        <v>304476</v>
      </c>
      <c r="K21" s="54" t="s">
        <v>77</v>
      </c>
    </row>
    <row r="22" spans="1:11" ht="18" customHeight="1">
      <c r="A22" s="47" t="s">
        <v>78</v>
      </c>
      <c r="B22" s="91">
        <v>0</v>
      </c>
      <c r="C22" s="67">
        <v>0</v>
      </c>
      <c r="D22" s="92">
        <v>0</v>
      </c>
      <c r="E22" s="91">
        <v>24931</v>
      </c>
      <c r="F22" s="67">
        <v>24905</v>
      </c>
      <c r="G22" s="92">
        <v>26</v>
      </c>
      <c r="H22" s="91">
        <v>10695127</v>
      </c>
      <c r="I22" s="67">
        <v>10445048</v>
      </c>
      <c r="J22" s="92">
        <v>232451</v>
      </c>
      <c r="K22" s="54" t="s">
        <v>78</v>
      </c>
    </row>
    <row r="23" spans="1:11" s="3" customFormat="1" ht="18" customHeight="1">
      <c r="A23" s="47" t="s">
        <v>79</v>
      </c>
      <c r="B23" s="91">
        <v>0</v>
      </c>
      <c r="C23" s="67">
        <v>0</v>
      </c>
      <c r="D23" s="92">
        <v>0</v>
      </c>
      <c r="E23" s="91">
        <v>367619</v>
      </c>
      <c r="F23" s="67">
        <v>366946</v>
      </c>
      <c r="G23" s="92">
        <v>673</v>
      </c>
      <c r="H23" s="91">
        <v>76533343</v>
      </c>
      <c r="I23" s="67">
        <v>73529307</v>
      </c>
      <c r="J23" s="92">
        <v>2861680</v>
      </c>
      <c r="K23" s="54" t="s">
        <v>79</v>
      </c>
    </row>
    <row r="24" spans="1:11" s="6" customFormat="1" ht="18" customHeight="1">
      <c r="A24" s="47" t="s">
        <v>80</v>
      </c>
      <c r="B24" s="91">
        <v>0</v>
      </c>
      <c r="C24" s="67">
        <v>0</v>
      </c>
      <c r="D24" s="92">
        <v>0</v>
      </c>
      <c r="E24" s="91">
        <v>27624</v>
      </c>
      <c r="F24" s="67">
        <v>27573</v>
      </c>
      <c r="G24" s="92">
        <v>51</v>
      </c>
      <c r="H24" s="91">
        <v>4950794</v>
      </c>
      <c r="I24" s="67">
        <v>4893499</v>
      </c>
      <c r="J24" s="92">
        <v>56953</v>
      </c>
      <c r="K24" s="54" t="s">
        <v>80</v>
      </c>
    </row>
    <row r="25" spans="1:16" s="3" customFormat="1" ht="18" customHeight="1">
      <c r="A25" s="242" t="s">
        <v>81</v>
      </c>
      <c r="B25" s="243">
        <v>0</v>
      </c>
      <c r="C25" s="244">
        <v>0</v>
      </c>
      <c r="D25" s="245">
        <v>0</v>
      </c>
      <c r="E25" s="243">
        <v>37624</v>
      </c>
      <c r="F25" s="244">
        <v>37554</v>
      </c>
      <c r="G25" s="245">
        <v>70</v>
      </c>
      <c r="H25" s="243">
        <v>15478894</v>
      </c>
      <c r="I25" s="244">
        <v>14863574</v>
      </c>
      <c r="J25" s="245">
        <v>583815</v>
      </c>
      <c r="K25" s="246" t="s">
        <v>81</v>
      </c>
      <c r="L25" s="267"/>
      <c r="M25" s="267"/>
      <c r="N25" s="267"/>
      <c r="O25" s="267"/>
      <c r="P25" s="267"/>
    </row>
    <row r="26" spans="1:17" s="3" customFormat="1" ht="18" customHeight="1">
      <c r="A26" s="275" t="s">
        <v>241</v>
      </c>
      <c r="B26" s="269">
        <v>0</v>
      </c>
      <c r="C26" s="270">
        <v>0</v>
      </c>
      <c r="D26" s="271">
        <v>0</v>
      </c>
      <c r="E26" s="269">
        <v>14891</v>
      </c>
      <c r="F26" s="270">
        <v>14880</v>
      </c>
      <c r="G26" s="271">
        <v>11</v>
      </c>
      <c r="H26" s="269">
        <v>6682135</v>
      </c>
      <c r="I26" s="270">
        <v>6570721</v>
      </c>
      <c r="J26" s="271">
        <v>110324</v>
      </c>
      <c r="K26" s="273" t="s">
        <v>241</v>
      </c>
      <c r="L26" s="274"/>
      <c r="M26" s="267"/>
      <c r="N26" s="267"/>
      <c r="O26" s="267"/>
      <c r="P26" s="267"/>
      <c r="Q26" s="267"/>
    </row>
    <row r="27" spans="1:11" s="3" customFormat="1" ht="18" customHeight="1">
      <c r="A27" s="45" t="s">
        <v>82</v>
      </c>
      <c r="B27" s="312" t="s">
        <v>254</v>
      </c>
      <c r="C27" s="313" t="s">
        <v>254</v>
      </c>
      <c r="D27" s="94">
        <v>0</v>
      </c>
      <c r="E27" s="228" t="s">
        <v>252</v>
      </c>
      <c r="F27" s="229" t="s">
        <v>252</v>
      </c>
      <c r="G27" s="230">
        <v>9843</v>
      </c>
      <c r="H27" s="93">
        <v>896280752</v>
      </c>
      <c r="I27" s="70">
        <v>878200708</v>
      </c>
      <c r="J27" s="94">
        <v>17416598</v>
      </c>
      <c r="K27" s="55" t="s">
        <v>154</v>
      </c>
    </row>
    <row r="28" spans="1:11" ht="18" customHeight="1">
      <c r="A28" s="7"/>
      <c r="B28" s="95"/>
      <c r="C28" s="96"/>
      <c r="D28" s="97"/>
      <c r="E28" s="101"/>
      <c r="F28" s="102"/>
      <c r="G28" s="103"/>
      <c r="H28" s="95"/>
      <c r="I28" s="96"/>
      <c r="J28" s="97"/>
      <c r="K28" s="56"/>
    </row>
    <row r="29" spans="1:11" ht="18" customHeight="1">
      <c r="A29" s="48" t="s">
        <v>83</v>
      </c>
      <c r="B29" s="98">
        <v>5801189</v>
      </c>
      <c r="C29" s="99">
        <v>5203146</v>
      </c>
      <c r="D29" s="100">
        <v>598043</v>
      </c>
      <c r="E29" s="98" t="s">
        <v>252</v>
      </c>
      <c r="F29" s="99" t="s">
        <v>252</v>
      </c>
      <c r="G29" s="100" t="s">
        <v>252</v>
      </c>
      <c r="H29" s="98">
        <v>94318185</v>
      </c>
      <c r="I29" s="99">
        <v>92511408</v>
      </c>
      <c r="J29" s="100">
        <v>1760993</v>
      </c>
      <c r="K29" s="57" t="s">
        <v>83</v>
      </c>
    </row>
    <row r="30" spans="1:11" ht="18" customHeight="1">
      <c r="A30" s="47" t="s">
        <v>84</v>
      </c>
      <c r="B30" s="91">
        <v>0</v>
      </c>
      <c r="C30" s="67">
        <v>0</v>
      </c>
      <c r="D30" s="92">
        <v>0</v>
      </c>
      <c r="E30" s="91">
        <v>827036</v>
      </c>
      <c r="F30" s="67">
        <v>826140</v>
      </c>
      <c r="G30" s="92">
        <v>895</v>
      </c>
      <c r="H30" s="91">
        <v>218106523</v>
      </c>
      <c r="I30" s="67">
        <v>214477198</v>
      </c>
      <c r="J30" s="92">
        <v>3487985</v>
      </c>
      <c r="K30" s="54" t="s">
        <v>84</v>
      </c>
    </row>
    <row r="31" spans="1:11" ht="18" customHeight="1">
      <c r="A31" s="47" t="s">
        <v>85</v>
      </c>
      <c r="B31" s="91">
        <v>0</v>
      </c>
      <c r="C31" s="67">
        <v>0</v>
      </c>
      <c r="D31" s="92">
        <v>0</v>
      </c>
      <c r="E31" s="91">
        <v>109050</v>
      </c>
      <c r="F31" s="67">
        <v>108407</v>
      </c>
      <c r="G31" s="92">
        <v>643</v>
      </c>
      <c r="H31" s="91">
        <v>60192674</v>
      </c>
      <c r="I31" s="67">
        <v>58730833</v>
      </c>
      <c r="J31" s="92">
        <v>1389224</v>
      </c>
      <c r="K31" s="54" t="s">
        <v>85</v>
      </c>
    </row>
    <row r="32" spans="1:11" ht="18" customHeight="1">
      <c r="A32" s="47" t="s">
        <v>86</v>
      </c>
      <c r="B32" s="91">
        <v>0</v>
      </c>
      <c r="C32" s="67">
        <v>0</v>
      </c>
      <c r="D32" s="92">
        <v>0</v>
      </c>
      <c r="E32" s="91">
        <v>406113</v>
      </c>
      <c r="F32" s="67">
        <v>383314</v>
      </c>
      <c r="G32" s="92">
        <v>22799</v>
      </c>
      <c r="H32" s="91">
        <v>71397091</v>
      </c>
      <c r="I32" s="67">
        <v>70049046</v>
      </c>
      <c r="J32" s="92">
        <v>1307706</v>
      </c>
      <c r="K32" s="54" t="s">
        <v>86</v>
      </c>
    </row>
    <row r="33" spans="1:11" ht="18" customHeight="1">
      <c r="A33" s="47" t="s">
        <v>87</v>
      </c>
      <c r="B33" s="91">
        <v>0</v>
      </c>
      <c r="C33" s="67">
        <v>0</v>
      </c>
      <c r="D33" s="92">
        <v>0</v>
      </c>
      <c r="E33" s="91">
        <v>495975</v>
      </c>
      <c r="F33" s="67">
        <v>494856</v>
      </c>
      <c r="G33" s="92">
        <v>722</v>
      </c>
      <c r="H33" s="91">
        <v>62252233</v>
      </c>
      <c r="I33" s="67">
        <v>60953616</v>
      </c>
      <c r="J33" s="92">
        <v>1215289</v>
      </c>
      <c r="K33" s="54" t="s">
        <v>87</v>
      </c>
    </row>
    <row r="34" spans="1:11" ht="18" customHeight="1">
      <c r="A34" s="47" t="s">
        <v>88</v>
      </c>
      <c r="B34" s="91">
        <v>0</v>
      </c>
      <c r="C34" s="67">
        <v>0</v>
      </c>
      <c r="D34" s="92">
        <v>0</v>
      </c>
      <c r="E34" s="91" t="s">
        <v>252</v>
      </c>
      <c r="F34" s="67" t="s">
        <v>252</v>
      </c>
      <c r="G34" s="92" t="s">
        <v>252</v>
      </c>
      <c r="H34" s="91">
        <v>48610025</v>
      </c>
      <c r="I34" s="67">
        <v>47815825</v>
      </c>
      <c r="J34" s="92">
        <v>769371</v>
      </c>
      <c r="K34" s="54" t="s">
        <v>88</v>
      </c>
    </row>
    <row r="35" spans="1:11" ht="18" customHeight="1">
      <c r="A35" s="47" t="s">
        <v>89</v>
      </c>
      <c r="B35" s="91">
        <v>0</v>
      </c>
      <c r="C35" s="67">
        <v>0</v>
      </c>
      <c r="D35" s="92">
        <v>0</v>
      </c>
      <c r="E35" s="91">
        <v>51836</v>
      </c>
      <c r="F35" s="67">
        <v>51328</v>
      </c>
      <c r="G35" s="92">
        <v>0</v>
      </c>
      <c r="H35" s="91">
        <v>38890402</v>
      </c>
      <c r="I35" s="67">
        <v>37931097</v>
      </c>
      <c r="J35" s="92">
        <v>927401</v>
      </c>
      <c r="K35" s="54" t="s">
        <v>89</v>
      </c>
    </row>
    <row r="36" spans="1:11" ht="18" customHeight="1">
      <c r="A36" s="47" t="s">
        <v>90</v>
      </c>
      <c r="B36" s="91">
        <v>0</v>
      </c>
      <c r="C36" s="67">
        <v>0</v>
      </c>
      <c r="D36" s="92">
        <v>0</v>
      </c>
      <c r="E36" s="91">
        <v>19436</v>
      </c>
      <c r="F36" s="67">
        <v>17720</v>
      </c>
      <c r="G36" s="92">
        <v>1709</v>
      </c>
      <c r="H36" s="91">
        <v>40871704</v>
      </c>
      <c r="I36" s="67">
        <v>39588657</v>
      </c>
      <c r="J36" s="92">
        <v>1246108</v>
      </c>
      <c r="K36" s="54" t="s">
        <v>90</v>
      </c>
    </row>
    <row r="37" spans="1:11" ht="18" customHeight="1">
      <c r="A37" s="292" t="s">
        <v>91</v>
      </c>
      <c r="B37" s="293">
        <v>0</v>
      </c>
      <c r="C37" s="294">
        <v>0</v>
      </c>
      <c r="D37" s="295">
        <v>0</v>
      </c>
      <c r="E37" s="293">
        <v>209509</v>
      </c>
      <c r="F37" s="294">
        <v>206329</v>
      </c>
      <c r="G37" s="295">
        <v>3180</v>
      </c>
      <c r="H37" s="293">
        <v>47200754</v>
      </c>
      <c r="I37" s="294">
        <v>45499127</v>
      </c>
      <c r="J37" s="295">
        <v>1615760</v>
      </c>
      <c r="K37" s="296" t="s">
        <v>91</v>
      </c>
    </row>
    <row r="38" spans="1:11" ht="18" customHeight="1">
      <c r="A38" s="49" t="s">
        <v>92</v>
      </c>
      <c r="B38" s="89">
        <v>0</v>
      </c>
      <c r="C38" s="64">
        <v>0</v>
      </c>
      <c r="D38" s="90">
        <v>0</v>
      </c>
      <c r="E38" s="89">
        <v>268768</v>
      </c>
      <c r="F38" s="64">
        <v>243434</v>
      </c>
      <c r="G38" s="90">
        <v>25335</v>
      </c>
      <c r="H38" s="89">
        <v>62606511</v>
      </c>
      <c r="I38" s="64">
        <v>60629876</v>
      </c>
      <c r="J38" s="90">
        <v>1905377</v>
      </c>
      <c r="K38" s="53" t="s">
        <v>92</v>
      </c>
    </row>
    <row r="39" spans="1:11" ht="18" customHeight="1">
      <c r="A39" s="47" t="s">
        <v>93</v>
      </c>
      <c r="B39" s="91">
        <v>0</v>
      </c>
      <c r="C39" s="67">
        <v>0</v>
      </c>
      <c r="D39" s="92">
        <v>0</v>
      </c>
      <c r="E39" s="91">
        <v>250692</v>
      </c>
      <c r="F39" s="67">
        <v>249329</v>
      </c>
      <c r="G39" s="92">
        <v>308</v>
      </c>
      <c r="H39" s="91">
        <v>54618256</v>
      </c>
      <c r="I39" s="67">
        <v>53800543</v>
      </c>
      <c r="J39" s="92">
        <v>776557</v>
      </c>
      <c r="K39" s="54" t="s">
        <v>93</v>
      </c>
    </row>
    <row r="40" spans="1:11" ht="18" customHeight="1">
      <c r="A40" s="47" t="s">
        <v>94</v>
      </c>
      <c r="B40" s="91">
        <v>0</v>
      </c>
      <c r="C40" s="67">
        <v>0</v>
      </c>
      <c r="D40" s="92">
        <v>0</v>
      </c>
      <c r="E40" s="91" t="s">
        <v>252</v>
      </c>
      <c r="F40" s="67" t="s">
        <v>252</v>
      </c>
      <c r="G40" s="92" t="s">
        <v>252</v>
      </c>
      <c r="H40" s="91">
        <v>63208784</v>
      </c>
      <c r="I40" s="67">
        <v>60784295</v>
      </c>
      <c r="J40" s="92">
        <v>2299813</v>
      </c>
      <c r="K40" s="54" t="s">
        <v>94</v>
      </c>
    </row>
    <row r="41" spans="1:11" ht="18" customHeight="1">
      <c r="A41" s="47" t="s">
        <v>95</v>
      </c>
      <c r="B41" s="91">
        <v>0</v>
      </c>
      <c r="C41" s="67">
        <v>0</v>
      </c>
      <c r="D41" s="92">
        <v>0</v>
      </c>
      <c r="E41" s="91">
        <v>185928</v>
      </c>
      <c r="F41" s="67">
        <v>185634</v>
      </c>
      <c r="G41" s="92">
        <v>294</v>
      </c>
      <c r="H41" s="91">
        <v>66165187</v>
      </c>
      <c r="I41" s="67">
        <v>62987830</v>
      </c>
      <c r="J41" s="92">
        <v>3062752</v>
      </c>
      <c r="K41" s="54" t="s">
        <v>95</v>
      </c>
    </row>
    <row r="42" spans="1:11" ht="18" customHeight="1">
      <c r="A42" s="47" t="s">
        <v>96</v>
      </c>
      <c r="B42" s="91">
        <v>453</v>
      </c>
      <c r="C42" s="67">
        <v>0</v>
      </c>
      <c r="D42" s="92">
        <v>0</v>
      </c>
      <c r="E42" s="91">
        <v>179180</v>
      </c>
      <c r="F42" s="67">
        <v>170046</v>
      </c>
      <c r="G42" s="92">
        <v>9112</v>
      </c>
      <c r="H42" s="91">
        <v>23728175</v>
      </c>
      <c r="I42" s="67">
        <v>22729225</v>
      </c>
      <c r="J42" s="92">
        <v>958342</v>
      </c>
      <c r="K42" s="54" t="s">
        <v>96</v>
      </c>
    </row>
    <row r="43" spans="1:11" ht="18" customHeight="1">
      <c r="A43" s="47" t="s">
        <v>97</v>
      </c>
      <c r="B43" s="91">
        <v>0</v>
      </c>
      <c r="C43" s="67">
        <v>0</v>
      </c>
      <c r="D43" s="92">
        <v>0</v>
      </c>
      <c r="E43" s="91" t="s">
        <v>252</v>
      </c>
      <c r="F43" s="67" t="s">
        <v>252</v>
      </c>
      <c r="G43" s="92" t="s">
        <v>252</v>
      </c>
      <c r="H43" s="91">
        <v>189871751</v>
      </c>
      <c r="I43" s="67">
        <v>187049396</v>
      </c>
      <c r="J43" s="92">
        <v>2628697</v>
      </c>
      <c r="K43" s="54" t="s">
        <v>97</v>
      </c>
    </row>
    <row r="44" spans="1:11" ht="18" customHeight="1">
      <c r="A44" s="47" t="s">
        <v>98</v>
      </c>
      <c r="B44" s="91">
        <v>0</v>
      </c>
      <c r="C44" s="67">
        <v>0</v>
      </c>
      <c r="D44" s="92">
        <v>0</v>
      </c>
      <c r="E44" s="91">
        <v>59729816</v>
      </c>
      <c r="F44" s="67">
        <v>59725377</v>
      </c>
      <c r="G44" s="92">
        <v>4307</v>
      </c>
      <c r="H44" s="91">
        <v>504336350</v>
      </c>
      <c r="I44" s="67">
        <v>498974558</v>
      </c>
      <c r="J44" s="92">
        <v>5095975</v>
      </c>
      <c r="K44" s="54" t="s">
        <v>98</v>
      </c>
    </row>
    <row r="45" spans="1:11" ht="18" customHeight="1">
      <c r="A45" s="47" t="s">
        <v>99</v>
      </c>
      <c r="B45" s="91">
        <v>0</v>
      </c>
      <c r="C45" s="67">
        <v>0</v>
      </c>
      <c r="D45" s="92">
        <v>0</v>
      </c>
      <c r="E45" s="91">
        <v>732501</v>
      </c>
      <c r="F45" s="67">
        <v>711252</v>
      </c>
      <c r="G45" s="92">
        <v>21249</v>
      </c>
      <c r="H45" s="91">
        <v>218958751</v>
      </c>
      <c r="I45" s="67">
        <v>217523346</v>
      </c>
      <c r="J45" s="92">
        <v>1367283</v>
      </c>
      <c r="K45" s="54" t="s">
        <v>99</v>
      </c>
    </row>
    <row r="46" spans="1:11" ht="18" customHeight="1">
      <c r="A46" s="47" t="s">
        <v>100</v>
      </c>
      <c r="B46" s="91">
        <v>0</v>
      </c>
      <c r="C46" s="67">
        <v>0</v>
      </c>
      <c r="D46" s="92">
        <v>0</v>
      </c>
      <c r="E46" s="91" t="s">
        <v>252</v>
      </c>
      <c r="F46" s="67" t="s">
        <v>252</v>
      </c>
      <c r="G46" s="92" t="s">
        <v>252</v>
      </c>
      <c r="H46" s="91">
        <v>975280039</v>
      </c>
      <c r="I46" s="67">
        <v>971027775</v>
      </c>
      <c r="J46" s="92">
        <v>3938923</v>
      </c>
      <c r="K46" s="54" t="s">
        <v>100</v>
      </c>
    </row>
    <row r="47" spans="1:11" ht="18" customHeight="1">
      <c r="A47" s="47" t="s">
        <v>101</v>
      </c>
      <c r="B47" s="91">
        <v>0</v>
      </c>
      <c r="C47" s="67">
        <v>0</v>
      </c>
      <c r="D47" s="92">
        <v>0</v>
      </c>
      <c r="E47" s="91" t="s">
        <v>252</v>
      </c>
      <c r="F47" s="67" t="s">
        <v>252</v>
      </c>
      <c r="G47" s="92" t="s">
        <v>252</v>
      </c>
      <c r="H47" s="91">
        <v>178707672</v>
      </c>
      <c r="I47" s="67">
        <v>174524188</v>
      </c>
      <c r="J47" s="92">
        <v>4035872</v>
      </c>
      <c r="K47" s="54" t="s">
        <v>101</v>
      </c>
    </row>
    <row r="48" spans="1:11" ht="18" customHeight="1">
      <c r="A48" s="47" t="s">
        <v>102</v>
      </c>
      <c r="B48" s="91">
        <v>191016498</v>
      </c>
      <c r="C48" s="67">
        <v>174101095</v>
      </c>
      <c r="D48" s="92">
        <v>16915403</v>
      </c>
      <c r="E48" s="91">
        <v>813392</v>
      </c>
      <c r="F48" s="67">
        <v>793124</v>
      </c>
      <c r="G48" s="92">
        <v>20268</v>
      </c>
      <c r="H48" s="91">
        <v>347238490</v>
      </c>
      <c r="I48" s="67">
        <v>325678100</v>
      </c>
      <c r="J48" s="92">
        <v>21317452</v>
      </c>
      <c r="K48" s="54" t="s">
        <v>102</v>
      </c>
    </row>
    <row r="49" spans="1:11" ht="18" customHeight="1">
      <c r="A49" s="47" t="s">
        <v>103</v>
      </c>
      <c r="B49" s="91">
        <v>0</v>
      </c>
      <c r="C49" s="67">
        <v>0</v>
      </c>
      <c r="D49" s="92">
        <v>0</v>
      </c>
      <c r="E49" s="91">
        <v>423196</v>
      </c>
      <c r="F49" s="67">
        <v>423100</v>
      </c>
      <c r="G49" s="92">
        <v>95</v>
      </c>
      <c r="H49" s="91">
        <v>44697817</v>
      </c>
      <c r="I49" s="67">
        <v>43381614</v>
      </c>
      <c r="J49" s="92">
        <v>1276666</v>
      </c>
      <c r="K49" s="54" t="s">
        <v>103</v>
      </c>
    </row>
    <row r="50" spans="1:11" ht="18" customHeight="1">
      <c r="A50" s="47" t="s">
        <v>104</v>
      </c>
      <c r="B50" s="91" t="s">
        <v>252</v>
      </c>
      <c r="C50" s="67" t="s">
        <v>252</v>
      </c>
      <c r="D50" s="92" t="s">
        <v>252</v>
      </c>
      <c r="E50" s="91" t="s">
        <v>252</v>
      </c>
      <c r="F50" s="67" t="s">
        <v>252</v>
      </c>
      <c r="G50" s="92" t="s">
        <v>252</v>
      </c>
      <c r="H50" s="91">
        <v>249018963</v>
      </c>
      <c r="I50" s="67">
        <v>244304315</v>
      </c>
      <c r="J50" s="92">
        <v>4493254</v>
      </c>
      <c r="K50" s="54" t="s">
        <v>104</v>
      </c>
    </row>
    <row r="51" spans="1:11" ht="18" customHeight="1">
      <c r="A51" s="47" t="s">
        <v>105</v>
      </c>
      <c r="B51" s="91">
        <v>0</v>
      </c>
      <c r="C51" s="67">
        <v>0</v>
      </c>
      <c r="D51" s="92">
        <v>0</v>
      </c>
      <c r="E51" s="91" t="s">
        <v>252</v>
      </c>
      <c r="F51" s="67" t="s">
        <v>252</v>
      </c>
      <c r="G51" s="92" t="s">
        <v>252</v>
      </c>
      <c r="H51" s="91">
        <v>177762265</v>
      </c>
      <c r="I51" s="67">
        <v>174542063</v>
      </c>
      <c r="J51" s="92">
        <v>3067544</v>
      </c>
      <c r="K51" s="54" t="s">
        <v>105</v>
      </c>
    </row>
    <row r="52" spans="1:11" ht="18" customHeight="1">
      <c r="A52" s="47" t="s">
        <v>106</v>
      </c>
      <c r="B52" s="91" t="s">
        <v>252</v>
      </c>
      <c r="C52" s="67" t="s">
        <v>252</v>
      </c>
      <c r="D52" s="67" t="s">
        <v>252</v>
      </c>
      <c r="E52" s="91" t="s">
        <v>252</v>
      </c>
      <c r="F52" s="67" t="s">
        <v>252</v>
      </c>
      <c r="G52" s="92" t="s">
        <v>252</v>
      </c>
      <c r="H52" s="91">
        <v>139982991</v>
      </c>
      <c r="I52" s="67">
        <v>132476768</v>
      </c>
      <c r="J52" s="92">
        <v>7438780</v>
      </c>
      <c r="K52" s="54" t="s">
        <v>106</v>
      </c>
    </row>
    <row r="53" spans="1:11" ht="18" customHeight="1">
      <c r="A53" s="47" t="s">
        <v>107</v>
      </c>
      <c r="B53" s="91" t="s">
        <v>252</v>
      </c>
      <c r="C53" s="67" t="s">
        <v>252</v>
      </c>
      <c r="D53" s="92" t="s">
        <v>252</v>
      </c>
      <c r="E53" s="91" t="s">
        <v>252</v>
      </c>
      <c r="F53" s="67" t="s">
        <v>252</v>
      </c>
      <c r="G53" s="92" t="s">
        <v>252</v>
      </c>
      <c r="H53" s="91">
        <v>89225232</v>
      </c>
      <c r="I53" s="67">
        <v>85644277</v>
      </c>
      <c r="J53" s="92">
        <v>3399042</v>
      </c>
      <c r="K53" s="54" t="s">
        <v>107</v>
      </c>
    </row>
    <row r="54" spans="1:11" ht="18" customHeight="1">
      <c r="A54" s="47" t="s">
        <v>108</v>
      </c>
      <c r="B54" s="91">
        <v>0</v>
      </c>
      <c r="C54" s="67">
        <v>0</v>
      </c>
      <c r="D54" s="92">
        <v>0</v>
      </c>
      <c r="E54" s="91">
        <v>353931</v>
      </c>
      <c r="F54" s="67">
        <v>351198</v>
      </c>
      <c r="G54" s="92">
        <v>2530</v>
      </c>
      <c r="H54" s="91">
        <v>108559330</v>
      </c>
      <c r="I54" s="67">
        <v>105147624</v>
      </c>
      <c r="J54" s="92">
        <v>3270177</v>
      </c>
      <c r="K54" s="54" t="s">
        <v>108</v>
      </c>
    </row>
    <row r="55" spans="1:11" ht="18" customHeight="1">
      <c r="A55" s="47" t="s">
        <v>109</v>
      </c>
      <c r="B55" s="91" t="s">
        <v>252</v>
      </c>
      <c r="C55" s="67" t="s">
        <v>252</v>
      </c>
      <c r="D55" s="92" t="s">
        <v>252</v>
      </c>
      <c r="E55" s="91" t="s">
        <v>252</v>
      </c>
      <c r="F55" s="67" t="s">
        <v>252</v>
      </c>
      <c r="G55" s="92" t="s">
        <v>252</v>
      </c>
      <c r="H55" s="91">
        <v>99476906</v>
      </c>
      <c r="I55" s="67">
        <v>96493559</v>
      </c>
      <c r="J55" s="92">
        <v>2818482</v>
      </c>
      <c r="K55" s="54" t="s">
        <v>109</v>
      </c>
    </row>
    <row r="56" spans="1:11" ht="18" customHeight="1">
      <c r="A56" s="47" t="s">
        <v>110</v>
      </c>
      <c r="B56" s="91">
        <v>0</v>
      </c>
      <c r="C56" s="67">
        <v>0</v>
      </c>
      <c r="D56" s="92">
        <v>0</v>
      </c>
      <c r="E56" s="91">
        <v>1515066</v>
      </c>
      <c r="F56" s="67">
        <v>1510011</v>
      </c>
      <c r="G56" s="92">
        <v>5055</v>
      </c>
      <c r="H56" s="91">
        <v>31987998</v>
      </c>
      <c r="I56" s="67">
        <v>30599700</v>
      </c>
      <c r="J56" s="92">
        <v>1296273</v>
      </c>
      <c r="K56" s="54" t="s">
        <v>110</v>
      </c>
    </row>
    <row r="57" spans="1:11" ht="18" customHeight="1">
      <c r="A57" s="47" t="s">
        <v>111</v>
      </c>
      <c r="B57" s="91" t="s">
        <v>252</v>
      </c>
      <c r="C57" s="67" t="s">
        <v>252</v>
      </c>
      <c r="D57" s="92" t="s">
        <v>252</v>
      </c>
      <c r="E57" s="91" t="s">
        <v>252</v>
      </c>
      <c r="F57" s="67" t="s">
        <v>252</v>
      </c>
      <c r="G57" s="92" t="s">
        <v>252</v>
      </c>
      <c r="H57" s="91">
        <v>76051032</v>
      </c>
      <c r="I57" s="67">
        <v>72897798</v>
      </c>
      <c r="J57" s="92">
        <v>2917772</v>
      </c>
      <c r="K57" s="54" t="s">
        <v>111</v>
      </c>
    </row>
    <row r="58" spans="1:11" ht="18" customHeight="1">
      <c r="A58" s="47" t="s">
        <v>112</v>
      </c>
      <c r="B58" s="91">
        <v>0</v>
      </c>
      <c r="C58" s="67">
        <v>0</v>
      </c>
      <c r="D58" s="92">
        <v>0</v>
      </c>
      <c r="E58" s="91">
        <v>238289</v>
      </c>
      <c r="F58" s="67">
        <v>237870</v>
      </c>
      <c r="G58" s="92">
        <v>419</v>
      </c>
      <c r="H58" s="91">
        <v>175606901</v>
      </c>
      <c r="I58" s="67">
        <v>172890169</v>
      </c>
      <c r="J58" s="92">
        <v>2552094</v>
      </c>
      <c r="K58" s="54" t="s">
        <v>112</v>
      </c>
    </row>
    <row r="59" spans="1:11" ht="18" customHeight="1">
      <c r="A59" s="47" t="s">
        <v>113</v>
      </c>
      <c r="B59" s="91">
        <v>0</v>
      </c>
      <c r="C59" s="67">
        <v>0</v>
      </c>
      <c r="D59" s="92">
        <v>0</v>
      </c>
      <c r="E59" s="91" t="s">
        <v>252</v>
      </c>
      <c r="F59" s="67" t="s">
        <v>252</v>
      </c>
      <c r="G59" s="92" t="s">
        <v>252</v>
      </c>
      <c r="H59" s="91">
        <v>147098900</v>
      </c>
      <c r="I59" s="67">
        <v>142080071</v>
      </c>
      <c r="J59" s="92">
        <v>4797112</v>
      </c>
      <c r="K59" s="54" t="s">
        <v>113</v>
      </c>
    </row>
    <row r="60" spans="1:11" ht="18" customHeight="1">
      <c r="A60" s="45" t="s">
        <v>114</v>
      </c>
      <c r="B60" s="93">
        <v>273869671</v>
      </c>
      <c r="C60" s="70">
        <v>250327284</v>
      </c>
      <c r="D60" s="94">
        <v>23541935</v>
      </c>
      <c r="E60" s="93">
        <v>89337140</v>
      </c>
      <c r="F60" s="70">
        <v>89117382</v>
      </c>
      <c r="G60" s="94">
        <v>212554</v>
      </c>
      <c r="H60" s="93">
        <v>4706027891</v>
      </c>
      <c r="I60" s="70">
        <v>4603723898</v>
      </c>
      <c r="J60" s="94">
        <v>98434076</v>
      </c>
      <c r="K60" s="55" t="s">
        <v>155</v>
      </c>
    </row>
    <row r="61" spans="1:11" ht="18" customHeight="1">
      <c r="A61" s="7"/>
      <c r="B61" s="95"/>
      <c r="C61" s="96"/>
      <c r="D61" s="97"/>
      <c r="E61" s="101"/>
      <c r="F61" s="102"/>
      <c r="G61" s="103"/>
      <c r="H61" s="95"/>
      <c r="I61" s="96"/>
      <c r="J61" s="97"/>
      <c r="K61" s="56"/>
    </row>
    <row r="62" spans="1:11" ht="18" customHeight="1">
      <c r="A62" s="58" t="s">
        <v>115</v>
      </c>
      <c r="B62" s="299">
        <v>0</v>
      </c>
      <c r="C62" s="300">
        <v>0</v>
      </c>
      <c r="D62" s="100">
        <v>0</v>
      </c>
      <c r="E62" s="98">
        <v>148636</v>
      </c>
      <c r="F62" s="99">
        <v>148129</v>
      </c>
      <c r="G62" s="100">
        <v>507</v>
      </c>
      <c r="H62" s="98">
        <v>35554271</v>
      </c>
      <c r="I62" s="99">
        <v>34838832</v>
      </c>
      <c r="J62" s="100">
        <v>696471</v>
      </c>
      <c r="K62" s="59" t="s">
        <v>115</v>
      </c>
    </row>
    <row r="63" spans="1:11" ht="18" customHeight="1">
      <c r="A63" s="47" t="s">
        <v>116</v>
      </c>
      <c r="B63" s="89" t="s">
        <v>252</v>
      </c>
      <c r="C63" s="64" t="s">
        <v>252</v>
      </c>
      <c r="D63" s="92" t="s">
        <v>252</v>
      </c>
      <c r="E63" s="91" t="s">
        <v>252</v>
      </c>
      <c r="F63" s="67" t="s">
        <v>252</v>
      </c>
      <c r="G63" s="92" t="s">
        <v>252</v>
      </c>
      <c r="H63" s="91">
        <v>108214030</v>
      </c>
      <c r="I63" s="67">
        <v>105645987</v>
      </c>
      <c r="J63" s="92">
        <v>2474046</v>
      </c>
      <c r="K63" s="54" t="s">
        <v>116</v>
      </c>
    </row>
    <row r="64" spans="1:11" ht="18" customHeight="1">
      <c r="A64" s="47" t="s">
        <v>117</v>
      </c>
      <c r="B64" s="91">
        <v>0</v>
      </c>
      <c r="C64" s="297">
        <v>0</v>
      </c>
      <c r="D64" s="92">
        <v>0</v>
      </c>
      <c r="E64" s="91">
        <v>90123</v>
      </c>
      <c r="F64" s="67">
        <v>89985</v>
      </c>
      <c r="G64" s="92">
        <v>138</v>
      </c>
      <c r="H64" s="91">
        <v>24880441</v>
      </c>
      <c r="I64" s="67">
        <v>24132025</v>
      </c>
      <c r="J64" s="92">
        <v>693133</v>
      </c>
      <c r="K64" s="54" t="s">
        <v>117</v>
      </c>
    </row>
    <row r="65" spans="1:11" ht="18" customHeight="1">
      <c r="A65" s="47" t="s">
        <v>118</v>
      </c>
      <c r="B65" s="91" t="s">
        <v>252</v>
      </c>
      <c r="C65" s="297" t="s">
        <v>252</v>
      </c>
      <c r="D65" s="92" t="s">
        <v>252</v>
      </c>
      <c r="E65" s="91">
        <v>105340</v>
      </c>
      <c r="F65" s="67">
        <v>105285</v>
      </c>
      <c r="G65" s="92">
        <v>55</v>
      </c>
      <c r="H65" s="91">
        <v>30907692</v>
      </c>
      <c r="I65" s="67">
        <v>29187723</v>
      </c>
      <c r="J65" s="92">
        <v>1625233</v>
      </c>
      <c r="K65" s="54" t="s">
        <v>118</v>
      </c>
    </row>
    <row r="66" spans="1:11" ht="18" customHeight="1">
      <c r="A66" s="47" t="s">
        <v>119</v>
      </c>
      <c r="B66" s="91" t="s">
        <v>252</v>
      </c>
      <c r="C66" s="297" t="s">
        <v>252</v>
      </c>
      <c r="D66" s="92" t="s">
        <v>252</v>
      </c>
      <c r="E66" s="91">
        <v>2432600</v>
      </c>
      <c r="F66" s="67">
        <v>2427860</v>
      </c>
      <c r="G66" s="92">
        <v>4739</v>
      </c>
      <c r="H66" s="91">
        <v>308460382</v>
      </c>
      <c r="I66" s="67">
        <v>304551027</v>
      </c>
      <c r="J66" s="92">
        <v>3708514</v>
      </c>
      <c r="K66" s="54" t="s">
        <v>119</v>
      </c>
    </row>
    <row r="67" spans="1:11" ht="18" customHeight="1">
      <c r="A67" s="47" t="s">
        <v>120</v>
      </c>
      <c r="B67" s="91" t="s">
        <v>252</v>
      </c>
      <c r="C67" s="297" t="s">
        <v>252</v>
      </c>
      <c r="D67" s="92" t="s">
        <v>252</v>
      </c>
      <c r="E67" s="91" t="s">
        <v>252</v>
      </c>
      <c r="F67" s="67" t="s">
        <v>252</v>
      </c>
      <c r="G67" s="92" t="s">
        <v>252</v>
      </c>
      <c r="H67" s="91">
        <v>140851627</v>
      </c>
      <c r="I67" s="67">
        <v>138005160</v>
      </c>
      <c r="J67" s="92">
        <v>2763003</v>
      </c>
      <c r="K67" s="54" t="s">
        <v>120</v>
      </c>
    </row>
    <row r="68" spans="1:11" ht="18" customHeight="1">
      <c r="A68" s="47" t="s">
        <v>121</v>
      </c>
      <c r="B68" s="91">
        <v>0</v>
      </c>
      <c r="C68" s="67">
        <v>0</v>
      </c>
      <c r="D68" s="92">
        <v>0</v>
      </c>
      <c r="E68" s="91">
        <v>585094</v>
      </c>
      <c r="F68" s="67">
        <v>584099</v>
      </c>
      <c r="G68" s="92">
        <v>995</v>
      </c>
      <c r="H68" s="91">
        <v>118571448</v>
      </c>
      <c r="I68" s="67">
        <v>115276898</v>
      </c>
      <c r="J68" s="92">
        <v>3193706</v>
      </c>
      <c r="K68" s="54" t="s">
        <v>121</v>
      </c>
    </row>
    <row r="69" spans="1:11" ht="18" customHeight="1">
      <c r="A69" s="47" t="s">
        <v>122</v>
      </c>
      <c r="B69" s="91" t="s">
        <v>252</v>
      </c>
      <c r="C69" s="67" t="s">
        <v>252</v>
      </c>
      <c r="D69" s="92" t="s">
        <v>252</v>
      </c>
      <c r="E69" s="91" t="s">
        <v>252</v>
      </c>
      <c r="F69" s="67" t="s">
        <v>252</v>
      </c>
      <c r="G69" s="92" t="s">
        <v>252</v>
      </c>
      <c r="H69" s="91">
        <v>74796054</v>
      </c>
      <c r="I69" s="67">
        <v>72458034</v>
      </c>
      <c r="J69" s="92">
        <v>2294048</v>
      </c>
      <c r="K69" s="54" t="s">
        <v>122</v>
      </c>
    </row>
    <row r="70" spans="1:11" ht="18" customHeight="1">
      <c r="A70" s="292" t="s">
        <v>123</v>
      </c>
      <c r="B70" s="293">
        <v>0</v>
      </c>
      <c r="C70" s="294">
        <v>0</v>
      </c>
      <c r="D70" s="295">
        <v>0</v>
      </c>
      <c r="E70" s="293">
        <v>305989</v>
      </c>
      <c r="F70" s="294">
        <v>305156</v>
      </c>
      <c r="G70" s="295">
        <v>672</v>
      </c>
      <c r="H70" s="293">
        <v>185263895</v>
      </c>
      <c r="I70" s="294">
        <v>181817469</v>
      </c>
      <c r="J70" s="295">
        <v>3321503</v>
      </c>
      <c r="K70" s="296" t="s">
        <v>123</v>
      </c>
    </row>
    <row r="71" spans="1:11" ht="18" customHeight="1">
      <c r="A71" s="49" t="s">
        <v>124</v>
      </c>
      <c r="B71" s="89">
        <v>0</v>
      </c>
      <c r="C71" s="64">
        <v>0</v>
      </c>
      <c r="D71" s="90">
        <v>0</v>
      </c>
      <c r="E71" s="89">
        <v>46286</v>
      </c>
      <c r="F71" s="64">
        <v>46197</v>
      </c>
      <c r="G71" s="90">
        <v>88</v>
      </c>
      <c r="H71" s="89">
        <v>19462229</v>
      </c>
      <c r="I71" s="64">
        <v>18834310</v>
      </c>
      <c r="J71" s="90">
        <v>609065</v>
      </c>
      <c r="K71" s="53" t="s">
        <v>124</v>
      </c>
    </row>
    <row r="72" spans="1:11" ht="18" customHeight="1">
      <c r="A72" s="60" t="s">
        <v>125</v>
      </c>
      <c r="B72" s="89" t="s">
        <v>252</v>
      </c>
      <c r="C72" s="64" t="s">
        <v>252</v>
      </c>
      <c r="D72" s="92" t="s">
        <v>252</v>
      </c>
      <c r="E72" s="91" t="s">
        <v>252</v>
      </c>
      <c r="F72" s="67" t="s">
        <v>252</v>
      </c>
      <c r="G72" s="92" t="s">
        <v>252</v>
      </c>
      <c r="H72" s="91">
        <v>112615254</v>
      </c>
      <c r="I72" s="67">
        <v>110338155</v>
      </c>
      <c r="J72" s="92">
        <v>2235714</v>
      </c>
      <c r="K72" s="61" t="s">
        <v>125</v>
      </c>
    </row>
    <row r="73" spans="1:11" ht="18" customHeight="1">
      <c r="A73" s="47" t="s">
        <v>127</v>
      </c>
      <c r="B73" s="91">
        <v>0</v>
      </c>
      <c r="C73" s="67">
        <v>0</v>
      </c>
      <c r="D73" s="92">
        <v>0</v>
      </c>
      <c r="E73" s="91">
        <v>3282526</v>
      </c>
      <c r="F73" s="67">
        <v>3282338</v>
      </c>
      <c r="G73" s="92">
        <v>188</v>
      </c>
      <c r="H73" s="91">
        <v>57802234</v>
      </c>
      <c r="I73" s="67">
        <v>56530310</v>
      </c>
      <c r="J73" s="92">
        <v>1248847</v>
      </c>
      <c r="K73" s="54" t="s">
        <v>127</v>
      </c>
    </row>
    <row r="74" spans="1:11" ht="18" customHeight="1">
      <c r="A74" s="47" t="s">
        <v>128</v>
      </c>
      <c r="B74" s="91">
        <v>0</v>
      </c>
      <c r="C74" s="67">
        <v>0</v>
      </c>
      <c r="D74" s="92">
        <v>0</v>
      </c>
      <c r="E74" s="91" t="s">
        <v>252</v>
      </c>
      <c r="F74" s="67" t="s">
        <v>252</v>
      </c>
      <c r="G74" s="92" t="s">
        <v>252</v>
      </c>
      <c r="H74" s="91">
        <v>15281037</v>
      </c>
      <c r="I74" s="67">
        <v>15042471</v>
      </c>
      <c r="J74" s="92">
        <v>228687</v>
      </c>
      <c r="K74" s="54" t="s">
        <v>128</v>
      </c>
    </row>
    <row r="75" spans="1:11" ht="18" customHeight="1">
      <c r="A75" s="47" t="s">
        <v>129</v>
      </c>
      <c r="B75" s="91">
        <v>0</v>
      </c>
      <c r="C75" s="67">
        <v>0</v>
      </c>
      <c r="D75" s="92">
        <v>0</v>
      </c>
      <c r="E75" s="91">
        <v>163083</v>
      </c>
      <c r="F75" s="67">
        <v>162982</v>
      </c>
      <c r="G75" s="92">
        <v>102</v>
      </c>
      <c r="H75" s="91">
        <v>15371650</v>
      </c>
      <c r="I75" s="67">
        <v>15037196</v>
      </c>
      <c r="J75" s="92">
        <v>320676</v>
      </c>
      <c r="K75" s="54" t="s">
        <v>129</v>
      </c>
    </row>
    <row r="76" spans="1:11" ht="18" customHeight="1">
      <c r="A76" s="47" t="s">
        <v>130</v>
      </c>
      <c r="B76" s="91">
        <v>0</v>
      </c>
      <c r="C76" s="67">
        <v>0</v>
      </c>
      <c r="D76" s="92">
        <v>0</v>
      </c>
      <c r="E76" s="91">
        <v>193394</v>
      </c>
      <c r="F76" s="67">
        <v>193249</v>
      </c>
      <c r="G76" s="92">
        <v>145</v>
      </c>
      <c r="H76" s="91">
        <v>62636553</v>
      </c>
      <c r="I76" s="67">
        <v>60682240</v>
      </c>
      <c r="J76" s="92">
        <v>1902759</v>
      </c>
      <c r="K76" s="54" t="s">
        <v>130</v>
      </c>
    </row>
    <row r="77" spans="1:11" ht="18" customHeight="1">
      <c r="A77" s="47" t="s">
        <v>131</v>
      </c>
      <c r="B77" s="91">
        <v>0</v>
      </c>
      <c r="C77" s="67">
        <v>0</v>
      </c>
      <c r="D77" s="92">
        <v>0</v>
      </c>
      <c r="E77" s="91">
        <v>37246</v>
      </c>
      <c r="F77" s="67">
        <v>37215</v>
      </c>
      <c r="G77" s="92">
        <v>32</v>
      </c>
      <c r="H77" s="91">
        <v>20492387</v>
      </c>
      <c r="I77" s="67">
        <v>19925797</v>
      </c>
      <c r="J77" s="92">
        <v>550045</v>
      </c>
      <c r="K77" s="54" t="s">
        <v>131</v>
      </c>
    </row>
    <row r="78" spans="1:11" ht="18" customHeight="1">
      <c r="A78" s="47" t="s">
        <v>132</v>
      </c>
      <c r="B78" s="91">
        <v>0</v>
      </c>
      <c r="C78" s="67">
        <v>0</v>
      </c>
      <c r="D78" s="92">
        <v>0</v>
      </c>
      <c r="E78" s="91">
        <v>9605</v>
      </c>
      <c r="F78" s="67">
        <v>9604</v>
      </c>
      <c r="G78" s="92">
        <v>1</v>
      </c>
      <c r="H78" s="91">
        <v>8953962</v>
      </c>
      <c r="I78" s="67">
        <v>8851613</v>
      </c>
      <c r="J78" s="92">
        <v>96198</v>
      </c>
      <c r="K78" s="54" t="s">
        <v>132</v>
      </c>
    </row>
    <row r="79" spans="1:11" ht="18" customHeight="1">
      <c r="A79" s="47" t="s">
        <v>133</v>
      </c>
      <c r="B79" s="91">
        <v>0</v>
      </c>
      <c r="C79" s="301">
        <v>0</v>
      </c>
      <c r="D79" s="92">
        <v>0</v>
      </c>
      <c r="E79" s="91" t="s">
        <v>252</v>
      </c>
      <c r="F79" s="67" t="s">
        <v>252</v>
      </c>
      <c r="G79" s="92" t="s">
        <v>252</v>
      </c>
      <c r="H79" s="91">
        <v>11050435</v>
      </c>
      <c r="I79" s="67">
        <v>10786741</v>
      </c>
      <c r="J79" s="92">
        <v>254350</v>
      </c>
      <c r="K79" s="54" t="s">
        <v>133</v>
      </c>
    </row>
    <row r="80" spans="1:11" ht="18" customHeight="1">
      <c r="A80" s="47" t="s">
        <v>134</v>
      </c>
      <c r="B80" s="91" t="s">
        <v>252</v>
      </c>
      <c r="C80" s="301" t="s">
        <v>252</v>
      </c>
      <c r="D80" s="92" t="s">
        <v>252</v>
      </c>
      <c r="E80" s="91" t="s">
        <v>252</v>
      </c>
      <c r="F80" s="67" t="s">
        <v>252</v>
      </c>
      <c r="G80" s="92" t="s">
        <v>252</v>
      </c>
      <c r="H80" s="91">
        <v>23242567</v>
      </c>
      <c r="I80" s="67">
        <v>22776849</v>
      </c>
      <c r="J80" s="92">
        <v>447617</v>
      </c>
      <c r="K80" s="54" t="s">
        <v>134</v>
      </c>
    </row>
    <row r="81" spans="1:11" ht="18" customHeight="1">
      <c r="A81" s="47" t="s">
        <v>135</v>
      </c>
      <c r="B81" s="91">
        <v>0</v>
      </c>
      <c r="C81" s="67">
        <v>0</v>
      </c>
      <c r="D81" s="92">
        <v>0</v>
      </c>
      <c r="E81" s="91">
        <v>10140</v>
      </c>
      <c r="F81" s="67">
        <v>10140</v>
      </c>
      <c r="G81" s="92">
        <v>0</v>
      </c>
      <c r="H81" s="91">
        <v>6806337</v>
      </c>
      <c r="I81" s="67">
        <v>6670167</v>
      </c>
      <c r="J81" s="92">
        <v>130719</v>
      </c>
      <c r="K81" s="54" t="s">
        <v>135</v>
      </c>
    </row>
    <row r="82" spans="1:11" ht="18" customHeight="1">
      <c r="A82" s="47" t="s">
        <v>136</v>
      </c>
      <c r="B82" s="91">
        <v>0</v>
      </c>
      <c r="C82" s="67">
        <v>0</v>
      </c>
      <c r="D82" s="92">
        <v>0</v>
      </c>
      <c r="E82" s="91">
        <v>64159</v>
      </c>
      <c r="F82" s="67">
        <v>64119</v>
      </c>
      <c r="G82" s="92">
        <v>40</v>
      </c>
      <c r="H82" s="91">
        <v>12212883</v>
      </c>
      <c r="I82" s="67">
        <v>11882810</v>
      </c>
      <c r="J82" s="92">
        <v>316473</v>
      </c>
      <c r="K82" s="54" t="s">
        <v>136</v>
      </c>
    </row>
    <row r="83" spans="1:11" ht="18" customHeight="1">
      <c r="A83" s="45" t="s">
        <v>137</v>
      </c>
      <c r="B83" s="93">
        <v>6821</v>
      </c>
      <c r="C83" s="70">
        <v>6821</v>
      </c>
      <c r="D83" s="94">
        <v>0</v>
      </c>
      <c r="E83" s="93">
        <v>8666690</v>
      </c>
      <c r="F83" s="70">
        <v>8653666</v>
      </c>
      <c r="G83" s="94">
        <v>12774</v>
      </c>
      <c r="H83" s="93">
        <v>1393427366</v>
      </c>
      <c r="I83" s="70">
        <v>1363271815</v>
      </c>
      <c r="J83" s="94">
        <v>29110808</v>
      </c>
      <c r="K83" s="55" t="s">
        <v>156</v>
      </c>
    </row>
    <row r="84" spans="1:11" ht="18" customHeight="1">
      <c r="A84" s="7"/>
      <c r="B84" s="95"/>
      <c r="C84" s="96"/>
      <c r="D84" s="97"/>
      <c r="E84" s="95"/>
      <c r="F84" s="96"/>
      <c r="G84" s="97"/>
      <c r="H84" s="95"/>
      <c r="I84" s="96"/>
      <c r="J84" s="97"/>
      <c r="K84" s="56"/>
    </row>
    <row r="85" spans="1:11" ht="18" customHeight="1">
      <c r="A85" s="48" t="s">
        <v>138</v>
      </c>
      <c r="B85" s="302" t="s">
        <v>252</v>
      </c>
      <c r="C85" s="303" t="s">
        <v>252</v>
      </c>
      <c r="D85" s="100">
        <v>0</v>
      </c>
      <c r="E85" s="98" t="s">
        <v>252</v>
      </c>
      <c r="F85" s="99" t="s">
        <v>252</v>
      </c>
      <c r="G85" s="100">
        <v>6534</v>
      </c>
      <c r="H85" s="98">
        <v>106095882</v>
      </c>
      <c r="I85" s="99">
        <v>102311871</v>
      </c>
      <c r="J85" s="100">
        <v>3618945</v>
      </c>
      <c r="K85" s="57" t="s">
        <v>138</v>
      </c>
    </row>
    <row r="86" spans="1:11" ht="18" customHeight="1">
      <c r="A86" s="60" t="s">
        <v>139</v>
      </c>
      <c r="B86" s="304" t="s">
        <v>252</v>
      </c>
      <c r="C86" s="301" t="s">
        <v>252</v>
      </c>
      <c r="D86" s="92">
        <v>0</v>
      </c>
      <c r="E86" s="91" t="s">
        <v>252</v>
      </c>
      <c r="F86" s="67" t="s">
        <v>252</v>
      </c>
      <c r="G86" s="92">
        <v>94</v>
      </c>
      <c r="H86" s="91">
        <v>61497852</v>
      </c>
      <c r="I86" s="67">
        <v>59608859</v>
      </c>
      <c r="J86" s="92">
        <v>1827695</v>
      </c>
      <c r="K86" s="61" t="s">
        <v>139</v>
      </c>
    </row>
    <row r="87" spans="1:11" ht="18" customHeight="1">
      <c r="A87" s="47" t="s">
        <v>141</v>
      </c>
      <c r="B87" s="91">
        <v>0</v>
      </c>
      <c r="C87" s="67">
        <v>0</v>
      </c>
      <c r="D87" s="92">
        <v>0</v>
      </c>
      <c r="E87" s="91">
        <v>51007</v>
      </c>
      <c r="F87" s="67">
        <v>51007</v>
      </c>
      <c r="G87" s="92">
        <v>0</v>
      </c>
      <c r="H87" s="91">
        <v>16442028</v>
      </c>
      <c r="I87" s="67">
        <v>15925477</v>
      </c>
      <c r="J87" s="92">
        <v>501509</v>
      </c>
      <c r="K87" s="54" t="s">
        <v>141</v>
      </c>
    </row>
    <row r="88" spans="1:11" ht="18" customHeight="1">
      <c r="A88" s="47" t="s">
        <v>142</v>
      </c>
      <c r="B88" s="91">
        <v>0</v>
      </c>
      <c r="C88" s="67">
        <v>0</v>
      </c>
      <c r="D88" s="92">
        <v>0</v>
      </c>
      <c r="E88" s="91">
        <v>16246</v>
      </c>
      <c r="F88" s="67">
        <v>16246</v>
      </c>
      <c r="G88" s="92">
        <v>0</v>
      </c>
      <c r="H88" s="91">
        <v>5434173</v>
      </c>
      <c r="I88" s="67">
        <v>5307848</v>
      </c>
      <c r="J88" s="92">
        <v>116729</v>
      </c>
      <c r="K88" s="54" t="s">
        <v>142</v>
      </c>
    </row>
    <row r="89" spans="1:11" ht="18" customHeight="1">
      <c r="A89" s="45" t="s">
        <v>143</v>
      </c>
      <c r="B89" s="305" t="s">
        <v>252</v>
      </c>
      <c r="C89" s="306" t="s">
        <v>252</v>
      </c>
      <c r="D89" s="94">
        <v>0</v>
      </c>
      <c r="E89" s="93" t="s">
        <v>252</v>
      </c>
      <c r="F89" s="70" t="s">
        <v>252</v>
      </c>
      <c r="G89" s="94">
        <v>6628</v>
      </c>
      <c r="H89" s="93">
        <v>189469935</v>
      </c>
      <c r="I89" s="70">
        <v>183154055</v>
      </c>
      <c r="J89" s="94">
        <v>6064878</v>
      </c>
      <c r="K89" s="55" t="s">
        <v>157</v>
      </c>
    </row>
    <row r="90" spans="1:11" ht="18" customHeight="1">
      <c r="A90" s="7"/>
      <c r="B90" s="95"/>
      <c r="C90" s="96"/>
      <c r="D90" s="97"/>
      <c r="E90" s="101"/>
      <c r="F90" s="102"/>
      <c r="G90" s="103"/>
      <c r="H90" s="95"/>
      <c r="I90" s="96"/>
      <c r="J90" s="97"/>
      <c r="K90" s="56"/>
    </row>
    <row r="91" spans="1:11" ht="18" customHeight="1">
      <c r="A91" s="48" t="s">
        <v>144</v>
      </c>
      <c r="B91" s="304" t="s">
        <v>252</v>
      </c>
      <c r="C91" s="301" t="s">
        <v>252</v>
      </c>
      <c r="D91" s="92" t="s">
        <v>252</v>
      </c>
      <c r="E91" s="91" t="s">
        <v>252</v>
      </c>
      <c r="F91" s="67" t="s">
        <v>252</v>
      </c>
      <c r="G91" s="92" t="s">
        <v>252</v>
      </c>
      <c r="H91" s="98">
        <v>92530151</v>
      </c>
      <c r="I91" s="99">
        <v>90493290</v>
      </c>
      <c r="J91" s="100">
        <v>1915163</v>
      </c>
      <c r="K91" s="57" t="s">
        <v>144</v>
      </c>
    </row>
    <row r="92" spans="1:11" ht="18" customHeight="1">
      <c r="A92" s="47" t="s">
        <v>145</v>
      </c>
      <c r="B92" s="304" t="s">
        <v>252</v>
      </c>
      <c r="C92" s="301" t="s">
        <v>252</v>
      </c>
      <c r="D92" s="92" t="s">
        <v>252</v>
      </c>
      <c r="E92" s="91" t="s">
        <v>252</v>
      </c>
      <c r="F92" s="67" t="s">
        <v>252</v>
      </c>
      <c r="G92" s="92" t="s">
        <v>252</v>
      </c>
      <c r="H92" s="91">
        <v>12915918</v>
      </c>
      <c r="I92" s="67">
        <v>12754635</v>
      </c>
      <c r="J92" s="92">
        <v>156838</v>
      </c>
      <c r="K92" s="54" t="s">
        <v>145</v>
      </c>
    </row>
    <row r="93" spans="1:11" ht="18" customHeight="1">
      <c r="A93" s="47" t="s">
        <v>146</v>
      </c>
      <c r="B93" s="91">
        <v>0</v>
      </c>
      <c r="C93" s="67">
        <v>0</v>
      </c>
      <c r="D93" s="92">
        <v>0</v>
      </c>
      <c r="E93" s="91">
        <v>18236</v>
      </c>
      <c r="F93" s="67">
        <v>18236</v>
      </c>
      <c r="G93" s="92">
        <v>0</v>
      </c>
      <c r="H93" s="91">
        <v>9414329</v>
      </c>
      <c r="I93" s="67">
        <v>9150148</v>
      </c>
      <c r="J93" s="92">
        <v>256374</v>
      </c>
      <c r="K93" s="54" t="s">
        <v>146</v>
      </c>
    </row>
    <row r="94" spans="1:11" ht="18" customHeight="1">
      <c r="A94" s="47" t="s">
        <v>147</v>
      </c>
      <c r="B94" s="91">
        <v>0</v>
      </c>
      <c r="C94" s="67">
        <v>0</v>
      </c>
      <c r="D94" s="92">
        <v>0</v>
      </c>
      <c r="E94" s="91">
        <v>115932</v>
      </c>
      <c r="F94" s="67">
        <v>115932</v>
      </c>
      <c r="G94" s="92">
        <v>0</v>
      </c>
      <c r="H94" s="91">
        <v>13772725</v>
      </c>
      <c r="I94" s="67">
        <v>13269091</v>
      </c>
      <c r="J94" s="92">
        <v>473765</v>
      </c>
      <c r="K94" s="54" t="s">
        <v>147</v>
      </c>
    </row>
    <row r="95" spans="1:11" ht="18" customHeight="1">
      <c r="A95" s="47" t="s">
        <v>148</v>
      </c>
      <c r="B95" s="91">
        <v>0</v>
      </c>
      <c r="C95" s="67">
        <v>0</v>
      </c>
      <c r="D95" s="92">
        <v>0</v>
      </c>
      <c r="E95" s="91">
        <v>18923</v>
      </c>
      <c r="F95" s="67">
        <v>18869</v>
      </c>
      <c r="G95" s="92">
        <v>37</v>
      </c>
      <c r="H95" s="91">
        <v>6866162</v>
      </c>
      <c r="I95" s="67">
        <v>6592921</v>
      </c>
      <c r="J95" s="92">
        <v>250321</v>
      </c>
      <c r="K95" s="54" t="s">
        <v>148</v>
      </c>
    </row>
    <row r="96" spans="1:11" ht="18" customHeight="1">
      <c r="A96" s="47" t="s">
        <v>149</v>
      </c>
      <c r="B96" s="91">
        <v>0</v>
      </c>
      <c r="C96" s="67">
        <v>0</v>
      </c>
      <c r="D96" s="92">
        <v>0</v>
      </c>
      <c r="E96" s="91">
        <v>31967</v>
      </c>
      <c r="F96" s="67">
        <v>31738</v>
      </c>
      <c r="G96" s="92">
        <v>230</v>
      </c>
      <c r="H96" s="91">
        <v>15923393</v>
      </c>
      <c r="I96" s="67">
        <v>15380314</v>
      </c>
      <c r="J96" s="92">
        <v>524851</v>
      </c>
      <c r="K96" s="54" t="s">
        <v>149</v>
      </c>
    </row>
    <row r="97" spans="1:11" ht="18" customHeight="1">
      <c r="A97" s="47" t="s">
        <v>150</v>
      </c>
      <c r="B97" s="307" t="s">
        <v>252</v>
      </c>
      <c r="C97" s="308" t="s">
        <v>252</v>
      </c>
      <c r="D97" s="309" t="s">
        <v>252</v>
      </c>
      <c r="E97" s="91" t="s">
        <v>252</v>
      </c>
      <c r="F97" s="67" t="s">
        <v>252</v>
      </c>
      <c r="G97" s="92" t="s">
        <v>252</v>
      </c>
      <c r="H97" s="91">
        <v>123639168</v>
      </c>
      <c r="I97" s="67">
        <v>111834666</v>
      </c>
      <c r="J97" s="92">
        <v>11802708</v>
      </c>
      <c r="K97" s="54" t="s">
        <v>150</v>
      </c>
    </row>
    <row r="98" spans="1:11" ht="18" customHeight="1">
      <c r="A98" s="45" t="s">
        <v>151</v>
      </c>
      <c r="B98" s="305">
        <v>114753380</v>
      </c>
      <c r="C98" s="306" t="s">
        <v>252</v>
      </c>
      <c r="D98" s="310" t="s">
        <v>252</v>
      </c>
      <c r="E98" s="93">
        <v>945987</v>
      </c>
      <c r="F98" s="70" t="s">
        <v>252</v>
      </c>
      <c r="G98" s="94" t="s">
        <v>252</v>
      </c>
      <c r="H98" s="93">
        <v>275061845</v>
      </c>
      <c r="I98" s="70">
        <v>259475063</v>
      </c>
      <c r="J98" s="94">
        <v>15380019</v>
      </c>
      <c r="K98" s="111" t="s">
        <v>160</v>
      </c>
    </row>
    <row r="99" spans="1:11" ht="18" customHeight="1">
      <c r="A99" s="21"/>
      <c r="B99" s="101"/>
      <c r="C99" s="102"/>
      <c r="D99" s="103"/>
      <c r="E99" s="101"/>
      <c r="F99" s="102"/>
      <c r="G99" s="103"/>
      <c r="H99" s="101"/>
      <c r="I99" s="102"/>
      <c r="J99" s="103"/>
      <c r="K99" s="62"/>
    </row>
    <row r="100" spans="1:11" ht="18" customHeight="1" thickBot="1">
      <c r="A100" s="46" t="s">
        <v>47</v>
      </c>
      <c r="B100" s="104">
        <v>421840</v>
      </c>
      <c r="C100" s="105">
        <v>0</v>
      </c>
      <c r="D100" s="311" t="s">
        <v>252</v>
      </c>
      <c r="E100" s="104">
        <v>879223</v>
      </c>
      <c r="F100" s="105">
        <v>73827</v>
      </c>
      <c r="G100" s="106" t="s">
        <v>252</v>
      </c>
      <c r="H100" s="104">
        <v>134364294</v>
      </c>
      <c r="I100" s="105">
        <v>14593287</v>
      </c>
      <c r="J100" s="106">
        <v>105388831</v>
      </c>
      <c r="K100" s="50" t="s">
        <v>47</v>
      </c>
    </row>
    <row r="101" spans="1:11" ht="24.75" customHeight="1" thickBot="1" thickTop="1">
      <c r="A101" s="113" t="s">
        <v>152</v>
      </c>
      <c r="B101" s="107">
        <v>389070781</v>
      </c>
      <c r="C101" s="108">
        <v>353448442</v>
      </c>
      <c r="D101" s="109">
        <v>35213125</v>
      </c>
      <c r="E101" s="107">
        <v>108546479</v>
      </c>
      <c r="F101" s="108">
        <v>107482770</v>
      </c>
      <c r="G101" s="109">
        <v>1046969</v>
      </c>
      <c r="H101" s="107">
        <v>7849872429</v>
      </c>
      <c r="I101" s="108">
        <v>7552617786</v>
      </c>
      <c r="J101" s="109">
        <v>276688265</v>
      </c>
      <c r="K101" s="112" t="s">
        <v>48</v>
      </c>
    </row>
    <row r="103" spans="2:10" ht="11.25">
      <c r="B103" s="281"/>
      <c r="C103" s="281"/>
      <c r="D103" s="281"/>
      <c r="E103" s="281"/>
      <c r="F103" s="281"/>
      <c r="G103" s="281"/>
      <c r="H103" s="281"/>
      <c r="I103" s="281"/>
      <c r="J103" s="281"/>
    </row>
  </sheetData>
  <sheetProtection/>
  <mergeCells count="5">
    <mergeCell ref="K2:K3"/>
    <mergeCell ref="A2:A3"/>
    <mergeCell ref="B2:D2"/>
    <mergeCell ref="E2:G2"/>
    <mergeCell ref="H2:J2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landscape" paperSize="9" scale="79" r:id="rId1"/>
  <headerFooter alignWithMargins="0">
    <oddFooter>&amp;R&amp;10大阪国税局
国税徴収等１
（H20）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</sheetPr>
  <dimension ref="A1:P35"/>
  <sheetViews>
    <sheetView showGridLines="0" workbookViewId="0" topLeftCell="A1">
      <selection activeCell="A1" sqref="A1:F1"/>
    </sheetView>
  </sheetViews>
  <sheetFormatPr defaultColWidth="8.625" defaultRowHeight="13.5"/>
  <cols>
    <col min="1" max="1" width="10.625" style="2" customWidth="1"/>
    <col min="2" max="2" width="6.625" style="2" customWidth="1"/>
    <col min="3" max="3" width="13.875" style="2" customWidth="1"/>
    <col min="4" max="4" width="3.00390625" style="2" bestFit="1" customWidth="1"/>
    <col min="5" max="5" width="14.25390625" style="2" customWidth="1"/>
    <col min="6" max="6" width="16.75390625" style="2" customWidth="1"/>
    <col min="7" max="16384" width="8.625" style="2" customWidth="1"/>
  </cols>
  <sheetData>
    <row r="1" spans="1:6" ht="15">
      <c r="A1" s="327" t="s">
        <v>161</v>
      </c>
      <c r="B1" s="327"/>
      <c r="C1" s="327"/>
      <c r="D1" s="327"/>
      <c r="E1" s="327"/>
      <c r="F1" s="327"/>
    </row>
    <row r="2" spans="1:6" ht="14.25" customHeight="1" thickBot="1">
      <c r="A2" s="352" t="s">
        <v>162</v>
      </c>
      <c r="B2" s="352"/>
      <c r="C2" s="352"/>
      <c r="D2" s="352"/>
      <c r="E2" s="352"/>
      <c r="F2" s="352"/>
    </row>
    <row r="3" spans="1:6" ht="18" customHeight="1">
      <c r="A3" s="339" t="s">
        <v>163</v>
      </c>
      <c r="B3" s="353"/>
      <c r="C3" s="340"/>
      <c r="D3" s="288"/>
      <c r="E3" s="355" t="s">
        <v>164</v>
      </c>
      <c r="F3" s="356"/>
    </row>
    <row r="4" spans="1:6" ht="15" customHeight="1">
      <c r="A4" s="341"/>
      <c r="B4" s="354"/>
      <c r="C4" s="342"/>
      <c r="D4" s="287"/>
      <c r="E4" s="117" t="s">
        <v>165</v>
      </c>
      <c r="F4" s="289"/>
    </row>
    <row r="5" spans="1:6" s="19" customFormat="1" ht="15" customHeight="1">
      <c r="A5" s="23"/>
      <c r="B5" s="24"/>
      <c r="C5" s="118"/>
      <c r="D5" s="120"/>
      <c r="E5" s="119" t="s">
        <v>166</v>
      </c>
      <c r="F5" s="156" t="s">
        <v>2</v>
      </c>
    </row>
    <row r="6" spans="1:6" ht="27" customHeight="1">
      <c r="A6" s="361" t="s">
        <v>167</v>
      </c>
      <c r="B6" s="359" t="s">
        <v>168</v>
      </c>
      <c r="C6" s="360"/>
      <c r="D6" s="123"/>
      <c r="E6" s="122">
        <v>45</v>
      </c>
      <c r="F6" s="124">
        <v>3307662</v>
      </c>
    </row>
    <row r="7" spans="1:6" ht="27" customHeight="1">
      <c r="A7" s="362"/>
      <c r="B7" s="364" t="s">
        <v>169</v>
      </c>
      <c r="C7" s="365"/>
      <c r="D7" s="126"/>
      <c r="E7" s="125">
        <v>107</v>
      </c>
      <c r="F7" s="127">
        <v>7578508</v>
      </c>
    </row>
    <row r="8" spans="1:6" ht="27" customHeight="1">
      <c r="A8" s="362"/>
      <c r="B8" s="364" t="s">
        <v>170</v>
      </c>
      <c r="C8" s="365"/>
      <c r="D8" s="126"/>
      <c r="E8" s="125">
        <v>0</v>
      </c>
      <c r="F8" s="127">
        <v>16845</v>
      </c>
    </row>
    <row r="9" spans="1:6" ht="27" customHeight="1">
      <c r="A9" s="362"/>
      <c r="B9" s="366" t="s">
        <v>171</v>
      </c>
      <c r="C9" s="116" t="s">
        <v>172</v>
      </c>
      <c r="D9" s="126"/>
      <c r="E9" s="125">
        <v>5</v>
      </c>
      <c r="F9" s="127">
        <v>174666</v>
      </c>
    </row>
    <row r="10" spans="1:6" ht="27" customHeight="1">
      <c r="A10" s="362"/>
      <c r="B10" s="367"/>
      <c r="C10" s="116" t="s">
        <v>173</v>
      </c>
      <c r="D10" s="126"/>
      <c r="E10" s="128">
        <v>2</v>
      </c>
      <c r="F10" s="129">
        <v>62816</v>
      </c>
    </row>
    <row r="11" spans="1:6" ht="27" customHeight="1">
      <c r="A11" s="362"/>
      <c r="B11" s="367"/>
      <c r="C11" s="357" t="s">
        <v>174</v>
      </c>
      <c r="D11" s="291" t="s">
        <v>249</v>
      </c>
      <c r="E11" s="290" t="s">
        <v>251</v>
      </c>
      <c r="F11" s="130">
        <v>0</v>
      </c>
    </row>
    <row r="12" spans="1:6" ht="27" customHeight="1">
      <c r="A12" s="362"/>
      <c r="B12" s="367"/>
      <c r="C12" s="358"/>
      <c r="D12" s="131"/>
      <c r="E12" s="122">
        <v>88</v>
      </c>
      <c r="F12" s="124">
        <v>5368540</v>
      </c>
    </row>
    <row r="13" spans="1:6" s="3" customFormat="1" ht="27" customHeight="1">
      <c r="A13" s="362"/>
      <c r="B13" s="367"/>
      <c r="C13" s="132" t="s">
        <v>1</v>
      </c>
      <c r="D13" s="126"/>
      <c r="E13" s="133">
        <v>95</v>
      </c>
      <c r="F13" s="134">
        <v>5606022</v>
      </c>
    </row>
    <row r="14" spans="1:6" ht="27" customHeight="1">
      <c r="A14" s="363"/>
      <c r="B14" s="382" t="s">
        <v>175</v>
      </c>
      <c r="C14" s="383"/>
      <c r="D14" s="136"/>
      <c r="E14" s="135">
        <v>57</v>
      </c>
      <c r="F14" s="137">
        <v>5263303</v>
      </c>
    </row>
    <row r="15" spans="1:6" ht="27" customHeight="1">
      <c r="A15" s="386" t="s">
        <v>176</v>
      </c>
      <c r="B15" s="388" t="s">
        <v>177</v>
      </c>
      <c r="C15" s="388"/>
      <c r="D15" s="139"/>
      <c r="E15" s="138">
        <v>0</v>
      </c>
      <c r="F15" s="140">
        <v>0</v>
      </c>
    </row>
    <row r="16" spans="1:6" ht="27" customHeight="1">
      <c r="A16" s="374"/>
      <c r="B16" s="351" t="s">
        <v>178</v>
      </c>
      <c r="C16" s="351"/>
      <c r="D16" s="126"/>
      <c r="E16" s="128">
        <v>0</v>
      </c>
      <c r="F16" s="129">
        <v>0</v>
      </c>
    </row>
    <row r="17" spans="1:6" ht="27" customHeight="1">
      <c r="A17" s="374"/>
      <c r="B17" s="378" t="s">
        <v>179</v>
      </c>
      <c r="C17" s="379"/>
      <c r="D17" s="291" t="s">
        <v>249</v>
      </c>
      <c r="E17" s="290" t="s">
        <v>251</v>
      </c>
      <c r="F17" s="141">
        <v>48871</v>
      </c>
    </row>
    <row r="18" spans="1:6" ht="27" customHeight="1">
      <c r="A18" s="374"/>
      <c r="B18" s="380"/>
      <c r="C18" s="381"/>
      <c r="D18" s="131"/>
      <c r="E18" s="122">
        <v>88</v>
      </c>
      <c r="F18" s="124">
        <v>5368540</v>
      </c>
    </row>
    <row r="19" spans="1:6" ht="27" customHeight="1">
      <c r="A19" s="374"/>
      <c r="B19" s="351" t="s">
        <v>180</v>
      </c>
      <c r="C19" s="351"/>
      <c r="D19" s="126"/>
      <c r="E19" s="125">
        <v>0</v>
      </c>
      <c r="F19" s="127">
        <v>0</v>
      </c>
    </row>
    <row r="20" spans="1:6" ht="27" customHeight="1">
      <c r="A20" s="374"/>
      <c r="B20" s="351" t="s">
        <v>181</v>
      </c>
      <c r="C20" s="351"/>
      <c r="D20" s="126"/>
      <c r="E20" s="128">
        <v>0</v>
      </c>
      <c r="F20" s="129">
        <v>0</v>
      </c>
    </row>
    <row r="21" spans="1:6" ht="27" customHeight="1">
      <c r="A21" s="374"/>
      <c r="B21" s="351" t="s">
        <v>178</v>
      </c>
      <c r="C21" s="351"/>
      <c r="D21" s="126"/>
      <c r="E21" s="128">
        <v>0</v>
      </c>
      <c r="F21" s="129">
        <v>0</v>
      </c>
    </row>
    <row r="22" spans="1:6" ht="27" customHeight="1">
      <c r="A22" s="374"/>
      <c r="B22" s="351" t="s">
        <v>182</v>
      </c>
      <c r="C22" s="351"/>
      <c r="D22" s="126"/>
      <c r="E22" s="125">
        <v>88</v>
      </c>
      <c r="F22" s="127">
        <v>5417411</v>
      </c>
    </row>
    <row r="23" spans="1:6" ht="27" customHeight="1">
      <c r="A23" s="387"/>
      <c r="B23" s="370" t="s">
        <v>183</v>
      </c>
      <c r="C23" s="370"/>
      <c r="D23" s="143"/>
      <c r="E23" s="142">
        <v>0</v>
      </c>
      <c r="F23" s="144">
        <v>0</v>
      </c>
    </row>
    <row r="24" spans="1:6" ht="27" customHeight="1">
      <c r="A24" s="371" t="s">
        <v>184</v>
      </c>
      <c r="B24" s="376" t="s">
        <v>185</v>
      </c>
      <c r="C24" s="376"/>
      <c r="D24" s="139"/>
      <c r="E24" s="145">
        <v>0</v>
      </c>
      <c r="F24" s="146">
        <v>0</v>
      </c>
    </row>
    <row r="25" spans="1:6" ht="27" customHeight="1" thickBot="1">
      <c r="A25" s="372"/>
      <c r="B25" s="351" t="s">
        <v>247</v>
      </c>
      <c r="C25" s="351"/>
      <c r="D25" s="126"/>
      <c r="E25" s="128">
        <v>0</v>
      </c>
      <c r="F25" s="129">
        <v>0</v>
      </c>
    </row>
    <row r="26" spans="1:16" ht="27" customHeight="1" thickTop="1">
      <c r="A26" s="373"/>
      <c r="B26" s="351" t="s">
        <v>248</v>
      </c>
      <c r="C26" s="351"/>
      <c r="D26" s="126"/>
      <c r="E26" s="125">
        <v>0</v>
      </c>
      <c r="F26" s="127">
        <v>0</v>
      </c>
      <c r="G26" s="240"/>
      <c r="H26" s="240"/>
      <c r="I26" s="240"/>
      <c r="J26" s="240"/>
      <c r="K26" s="240"/>
      <c r="L26" s="240"/>
      <c r="M26" s="240"/>
      <c r="N26" s="240"/>
      <c r="O26" s="240"/>
      <c r="P26" s="240"/>
    </row>
    <row r="27" spans="1:6" ht="27" customHeight="1">
      <c r="A27" s="374"/>
      <c r="B27" s="351" t="s">
        <v>173</v>
      </c>
      <c r="C27" s="351"/>
      <c r="D27" s="126"/>
      <c r="E27" s="128">
        <v>0</v>
      </c>
      <c r="F27" s="129">
        <v>0</v>
      </c>
    </row>
    <row r="28" spans="1:6" ht="27" customHeight="1">
      <c r="A28" s="374"/>
      <c r="B28" s="351" t="s">
        <v>186</v>
      </c>
      <c r="C28" s="351"/>
      <c r="D28" s="126"/>
      <c r="E28" s="125">
        <v>0</v>
      </c>
      <c r="F28" s="127">
        <v>0</v>
      </c>
    </row>
    <row r="29" spans="1:6" ht="27" customHeight="1" thickBot="1">
      <c r="A29" s="375"/>
      <c r="B29" s="385" t="s">
        <v>187</v>
      </c>
      <c r="C29" s="385"/>
      <c r="D29" s="148"/>
      <c r="E29" s="147">
        <v>0</v>
      </c>
      <c r="F29" s="149">
        <v>0</v>
      </c>
    </row>
    <row r="30" spans="1:6" s="1" customFormat="1" ht="11.25" customHeight="1">
      <c r="A30" s="377" t="s">
        <v>244</v>
      </c>
      <c r="B30" s="377"/>
      <c r="C30" s="377"/>
      <c r="D30" s="377"/>
      <c r="E30" s="377"/>
      <c r="F30" s="377"/>
    </row>
    <row r="31" spans="1:6" s="1" customFormat="1" ht="11.25" customHeight="1">
      <c r="A31" s="286" t="s">
        <v>243</v>
      </c>
      <c r="B31" s="285"/>
      <c r="C31" s="285"/>
      <c r="D31" s="285"/>
      <c r="E31" s="285"/>
      <c r="F31" s="285"/>
    </row>
    <row r="32" spans="1:6" s="1" customFormat="1" ht="11.25" customHeight="1">
      <c r="A32" s="368" t="s">
        <v>246</v>
      </c>
      <c r="B32" s="369"/>
      <c r="C32" s="369"/>
      <c r="D32" s="369"/>
      <c r="E32" s="369"/>
      <c r="F32" s="369"/>
    </row>
    <row r="33" spans="1:6" s="1" customFormat="1" ht="11.25" customHeight="1">
      <c r="A33" s="1" t="s">
        <v>245</v>
      </c>
      <c r="B33" s="283"/>
      <c r="C33" s="283"/>
      <c r="D33" s="283"/>
      <c r="E33" s="283"/>
      <c r="F33" s="283"/>
    </row>
    <row r="34" spans="1:6" ht="11.25" customHeight="1">
      <c r="A34" s="368" t="s">
        <v>256</v>
      </c>
      <c r="B34" s="384"/>
      <c r="C34" s="384"/>
      <c r="D34" s="384"/>
      <c r="E34" s="384"/>
      <c r="F34" s="384"/>
    </row>
    <row r="35" ht="11.25" customHeight="1">
      <c r="A35" s="2" t="s">
        <v>255</v>
      </c>
    </row>
  </sheetData>
  <sheetProtection/>
  <mergeCells count="30">
    <mergeCell ref="B17:C18"/>
    <mergeCell ref="B14:C14"/>
    <mergeCell ref="B19:C19"/>
    <mergeCell ref="B26:C26"/>
    <mergeCell ref="A34:F34"/>
    <mergeCell ref="B22:C22"/>
    <mergeCell ref="B29:C29"/>
    <mergeCell ref="B25:C25"/>
    <mergeCell ref="A15:A23"/>
    <mergeCell ref="B15:C15"/>
    <mergeCell ref="B7:C7"/>
    <mergeCell ref="B28:C28"/>
    <mergeCell ref="B9:B13"/>
    <mergeCell ref="B8:C8"/>
    <mergeCell ref="B16:C16"/>
    <mergeCell ref="A32:F32"/>
    <mergeCell ref="B23:C23"/>
    <mergeCell ref="A24:A29"/>
    <mergeCell ref="B24:C24"/>
    <mergeCell ref="A30:F30"/>
    <mergeCell ref="B21:C21"/>
    <mergeCell ref="B27:C27"/>
    <mergeCell ref="B20:C20"/>
    <mergeCell ref="A1:F1"/>
    <mergeCell ref="A2:F2"/>
    <mergeCell ref="A3:C4"/>
    <mergeCell ref="E3:F3"/>
    <mergeCell ref="C11:C12"/>
    <mergeCell ref="B6:C6"/>
    <mergeCell ref="A6:A14"/>
  </mergeCells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portrait" paperSize="9" scale="79" r:id="rId1"/>
  <headerFooter alignWithMargins="0">
    <oddFooter>&amp;R&amp;10大阪国税局
国税徴収等２
（H20）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/>
  </sheetPr>
  <dimension ref="A1:Q25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152" customWidth="1"/>
    <col min="2" max="2" width="15.50390625" style="152" bestFit="1" customWidth="1"/>
    <col min="3" max="3" width="3.00390625" style="152" bestFit="1" customWidth="1"/>
    <col min="4" max="5" width="18.00390625" style="152" customWidth="1"/>
    <col min="6" max="16384" width="9.00390625" style="152" customWidth="1"/>
  </cols>
  <sheetData>
    <row r="1" s="151" customFormat="1" ht="14.25" thickBot="1">
      <c r="A1" s="150" t="s">
        <v>188</v>
      </c>
    </row>
    <row r="2" spans="1:5" ht="19.5" customHeight="1">
      <c r="A2" s="339" t="s">
        <v>27</v>
      </c>
      <c r="B2" s="340"/>
      <c r="C2" s="389" t="s">
        <v>189</v>
      </c>
      <c r="D2" s="390"/>
      <c r="E2" s="391"/>
    </row>
    <row r="3" spans="1:5" ht="19.5" customHeight="1">
      <c r="A3" s="341"/>
      <c r="B3" s="342"/>
      <c r="C3" s="392" t="s">
        <v>190</v>
      </c>
      <c r="D3" s="393"/>
      <c r="E3" s="153" t="s">
        <v>191</v>
      </c>
    </row>
    <row r="4" spans="1:5" s="157" customFormat="1" ht="13.5">
      <c r="A4" s="23"/>
      <c r="B4" s="154"/>
      <c r="C4" s="120"/>
      <c r="D4" s="155" t="s">
        <v>192</v>
      </c>
      <c r="E4" s="156" t="s">
        <v>193</v>
      </c>
    </row>
    <row r="5" spans="1:8" ht="30" customHeight="1">
      <c r="A5" s="394" t="s">
        <v>194</v>
      </c>
      <c r="B5" s="231" t="s">
        <v>234</v>
      </c>
      <c r="C5" s="158"/>
      <c r="D5" s="159">
        <v>43</v>
      </c>
      <c r="E5" s="160">
        <v>1884416</v>
      </c>
      <c r="F5" s="2"/>
      <c r="G5" s="2"/>
      <c r="H5" s="2"/>
    </row>
    <row r="6" spans="1:8" ht="30" customHeight="1">
      <c r="A6" s="395"/>
      <c r="B6" s="232" t="s">
        <v>235</v>
      </c>
      <c r="C6" s="162"/>
      <c r="D6" s="163">
        <v>0</v>
      </c>
      <c r="E6" s="164">
        <v>0</v>
      </c>
      <c r="F6" s="2"/>
      <c r="G6" s="2"/>
      <c r="H6" s="2"/>
    </row>
    <row r="7" spans="1:8" ht="30" customHeight="1">
      <c r="A7" s="395"/>
      <c r="B7" s="161" t="s">
        <v>195</v>
      </c>
      <c r="C7" s="162"/>
      <c r="D7" s="163">
        <v>80</v>
      </c>
      <c r="E7" s="164">
        <v>3484125</v>
      </c>
      <c r="F7" s="2"/>
      <c r="G7" s="2"/>
      <c r="H7" s="2"/>
    </row>
    <row r="8" spans="1:8" ht="30" customHeight="1">
      <c r="A8" s="395"/>
      <c r="B8" s="161" t="s">
        <v>196</v>
      </c>
      <c r="C8" s="162"/>
      <c r="D8" s="165">
        <v>0</v>
      </c>
      <c r="E8" s="166">
        <v>0</v>
      </c>
      <c r="F8" s="2"/>
      <c r="G8" s="2"/>
      <c r="H8" s="2"/>
    </row>
    <row r="9" spans="1:8" ht="30" customHeight="1" thickBot="1">
      <c r="A9" s="396"/>
      <c r="B9" s="167" t="s">
        <v>1</v>
      </c>
      <c r="C9" s="168" t="s">
        <v>197</v>
      </c>
      <c r="D9" s="169">
        <v>211</v>
      </c>
      <c r="E9" s="170">
        <v>5368540</v>
      </c>
      <c r="F9" s="2"/>
      <c r="G9" s="2"/>
      <c r="H9" s="2"/>
    </row>
    <row r="10" spans="1:8" ht="13.5">
      <c r="A10" s="2" t="s">
        <v>198</v>
      </c>
      <c r="B10" s="2"/>
      <c r="C10" s="2"/>
      <c r="D10" s="2"/>
      <c r="E10" s="2"/>
      <c r="F10" s="2"/>
      <c r="G10" s="2"/>
      <c r="H10" s="2"/>
    </row>
    <row r="24" spans="1:17" ht="13.5">
      <c r="A24" s="241"/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</row>
    <row r="25" spans="1:17" ht="13.5">
      <c r="A25" s="241"/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</row>
  </sheetData>
  <sheetProtection/>
  <mergeCells count="4">
    <mergeCell ref="A2:B3"/>
    <mergeCell ref="C2:E2"/>
    <mergeCell ref="C3:D3"/>
    <mergeCell ref="A5:A9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105" r:id="rId1"/>
  <headerFooter alignWithMargins="0">
    <oddFooter>&amp;R&amp;10大阪国税局
国税徴収等２
（H20）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/>
  </sheetPr>
  <dimension ref="A1:Q25"/>
  <sheetViews>
    <sheetView showGridLines="0" workbookViewId="0" topLeftCell="A1">
      <selection activeCell="A1" sqref="A1"/>
    </sheetView>
  </sheetViews>
  <sheetFormatPr defaultColWidth="8.625" defaultRowHeight="13.5"/>
  <cols>
    <col min="1" max="1" width="11.375" style="2" customWidth="1"/>
    <col min="2" max="2" width="8.25390625" style="2" customWidth="1"/>
    <col min="3" max="3" width="10.625" style="2" customWidth="1"/>
    <col min="4" max="4" width="8.25390625" style="2" customWidth="1"/>
    <col min="5" max="5" width="10.625" style="2" customWidth="1"/>
    <col min="6" max="6" width="8.25390625" style="2" customWidth="1"/>
    <col min="7" max="7" width="10.625" style="2" customWidth="1"/>
    <col min="8" max="8" width="9.75390625" style="2" bestFit="1" customWidth="1"/>
    <col min="9" max="9" width="3.00390625" style="2" bestFit="1" customWidth="1"/>
    <col min="10" max="10" width="8.25390625" style="2" bestFit="1" customWidth="1"/>
    <col min="11" max="11" width="11.125" style="2" customWidth="1"/>
    <col min="12" max="16384" width="8.625" style="2" customWidth="1"/>
  </cols>
  <sheetData>
    <row r="1" ht="12" thickBot="1">
      <c r="A1" s="2" t="s">
        <v>199</v>
      </c>
    </row>
    <row r="2" spans="1:11" ht="16.5" customHeight="1">
      <c r="A2" s="405" t="s">
        <v>200</v>
      </c>
      <c r="B2" s="407" t="s">
        <v>201</v>
      </c>
      <c r="C2" s="408"/>
      <c r="D2" s="409" t="s">
        <v>202</v>
      </c>
      <c r="E2" s="410"/>
      <c r="F2" s="407" t="s">
        <v>203</v>
      </c>
      <c r="G2" s="408"/>
      <c r="H2" s="397" t="s">
        <v>204</v>
      </c>
      <c r="I2" s="399" t="s">
        <v>205</v>
      </c>
      <c r="J2" s="400"/>
      <c r="K2" s="401"/>
    </row>
    <row r="3" spans="1:11" ht="16.5" customHeight="1">
      <c r="A3" s="406"/>
      <c r="B3" s="20" t="s">
        <v>206</v>
      </c>
      <c r="C3" s="11" t="s">
        <v>207</v>
      </c>
      <c r="D3" s="20" t="s">
        <v>206</v>
      </c>
      <c r="E3" s="11" t="s">
        <v>207</v>
      </c>
      <c r="F3" s="20" t="s">
        <v>206</v>
      </c>
      <c r="G3" s="11" t="s">
        <v>207</v>
      </c>
      <c r="H3" s="398"/>
      <c r="I3" s="402"/>
      <c r="J3" s="403"/>
      <c r="K3" s="404"/>
    </row>
    <row r="4" spans="1:11" ht="11.25">
      <c r="A4" s="171"/>
      <c r="B4" s="172" t="s">
        <v>208</v>
      </c>
      <c r="C4" s="42" t="s">
        <v>209</v>
      </c>
      <c r="D4" s="172" t="s">
        <v>208</v>
      </c>
      <c r="E4" s="42" t="s">
        <v>209</v>
      </c>
      <c r="F4" s="172" t="s">
        <v>208</v>
      </c>
      <c r="G4" s="42" t="s">
        <v>209</v>
      </c>
      <c r="H4" s="173" t="s">
        <v>209</v>
      </c>
      <c r="I4" s="174"/>
      <c r="J4" s="175" t="s">
        <v>193</v>
      </c>
      <c r="K4" s="176" t="s">
        <v>209</v>
      </c>
    </row>
    <row r="5" spans="1:12" ht="30" customHeight="1">
      <c r="A5" s="14" t="s">
        <v>158</v>
      </c>
      <c r="B5" s="177">
        <v>203</v>
      </c>
      <c r="C5" s="83">
        <v>6871748</v>
      </c>
      <c r="D5" s="177">
        <v>300</v>
      </c>
      <c r="E5" s="83">
        <v>13610788</v>
      </c>
      <c r="F5" s="177">
        <v>287</v>
      </c>
      <c r="G5" s="83">
        <v>14645193</v>
      </c>
      <c r="H5" s="178">
        <v>1277407</v>
      </c>
      <c r="I5" s="179" t="s">
        <v>210</v>
      </c>
      <c r="J5" s="180">
        <v>453535</v>
      </c>
      <c r="K5" s="181">
        <v>14684285</v>
      </c>
      <c r="L5" s="182"/>
    </row>
    <row r="6" spans="1:12" ht="30" customHeight="1">
      <c r="A6" s="183" t="s">
        <v>159</v>
      </c>
      <c r="B6" s="184">
        <v>122</v>
      </c>
      <c r="C6" s="85">
        <v>3996051</v>
      </c>
      <c r="D6" s="184">
        <v>159</v>
      </c>
      <c r="E6" s="85">
        <v>7100713</v>
      </c>
      <c r="F6" s="184">
        <v>172</v>
      </c>
      <c r="G6" s="85">
        <v>7451646</v>
      </c>
      <c r="H6" s="185">
        <v>203910</v>
      </c>
      <c r="I6" s="186" t="s">
        <v>210</v>
      </c>
      <c r="J6" s="187">
        <v>181824</v>
      </c>
      <c r="K6" s="188">
        <v>7260953</v>
      </c>
      <c r="L6" s="182"/>
    </row>
    <row r="7" spans="1:12" ht="30" customHeight="1">
      <c r="A7" s="183" t="s">
        <v>228</v>
      </c>
      <c r="B7" s="184">
        <v>71</v>
      </c>
      <c r="C7" s="85">
        <v>8795072</v>
      </c>
      <c r="D7" s="184">
        <v>99</v>
      </c>
      <c r="E7" s="85">
        <v>6759132</v>
      </c>
      <c r="F7" s="184">
        <v>96</v>
      </c>
      <c r="G7" s="85">
        <v>8118623</v>
      </c>
      <c r="H7" s="185">
        <v>43671</v>
      </c>
      <c r="I7" s="186" t="s">
        <v>210</v>
      </c>
      <c r="J7" s="187">
        <v>68333</v>
      </c>
      <c r="K7" s="188">
        <v>6674809</v>
      </c>
      <c r="L7" s="182"/>
    </row>
    <row r="8" spans="1:12" ht="30" customHeight="1">
      <c r="A8" s="183" t="s">
        <v>227</v>
      </c>
      <c r="B8" s="184">
        <v>41</v>
      </c>
      <c r="C8" s="85">
        <v>1717741</v>
      </c>
      <c r="D8" s="184">
        <v>74</v>
      </c>
      <c r="E8" s="85">
        <v>5387102</v>
      </c>
      <c r="F8" s="184">
        <v>45</v>
      </c>
      <c r="G8" s="85">
        <v>3307662</v>
      </c>
      <c r="H8" s="185">
        <v>127994</v>
      </c>
      <c r="I8" s="186" t="s">
        <v>210</v>
      </c>
      <c r="J8" s="187">
        <v>59183</v>
      </c>
      <c r="K8" s="188">
        <v>5515096</v>
      </c>
      <c r="L8" s="182"/>
    </row>
    <row r="9" spans="1:12" ht="30" customHeight="1" thickBot="1">
      <c r="A9" s="15" t="s">
        <v>238</v>
      </c>
      <c r="B9" s="189">
        <v>107</v>
      </c>
      <c r="C9" s="88">
        <v>7578508</v>
      </c>
      <c r="D9" s="189">
        <v>95</v>
      </c>
      <c r="E9" s="88">
        <v>5606022</v>
      </c>
      <c r="F9" s="189">
        <v>57</v>
      </c>
      <c r="G9" s="88">
        <v>5263303</v>
      </c>
      <c r="H9" s="190">
        <v>0</v>
      </c>
      <c r="I9" s="191" t="s">
        <v>210</v>
      </c>
      <c r="J9" s="192">
        <v>48871</v>
      </c>
      <c r="K9" s="193">
        <v>5368540</v>
      </c>
      <c r="L9" s="182"/>
    </row>
    <row r="10" ht="11.25">
      <c r="A10" s="2" t="s">
        <v>211</v>
      </c>
    </row>
    <row r="15" ht="11.25">
      <c r="C15" s="240"/>
    </row>
    <row r="25" spans="1:17" ht="11.25">
      <c r="A25" s="240"/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</row>
  </sheetData>
  <sheetProtection/>
  <mergeCells count="6">
    <mergeCell ref="H2:H3"/>
    <mergeCell ref="I2:K3"/>
    <mergeCell ref="A2:A3"/>
    <mergeCell ref="B2:C2"/>
    <mergeCell ref="D2:E2"/>
    <mergeCell ref="F2:G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Footer>&amp;R&amp;10大阪国税局
国税徴収等２
（H20）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/>
  </sheetPr>
  <dimension ref="A1:U27"/>
  <sheetViews>
    <sheetView showGridLines="0" workbookViewId="0" topLeftCell="A1">
      <selection activeCell="A1" sqref="A1:K1"/>
    </sheetView>
  </sheetViews>
  <sheetFormatPr defaultColWidth="5.875" defaultRowHeight="13.5"/>
  <cols>
    <col min="1" max="2" width="5.625" style="2" customWidth="1"/>
    <col min="3" max="3" width="11.00390625" style="2" customWidth="1"/>
    <col min="4" max="4" width="8.50390625" style="2" customWidth="1"/>
    <col min="5" max="5" width="11.00390625" style="2" customWidth="1"/>
    <col min="6" max="6" width="8.50390625" style="2" customWidth="1"/>
    <col min="7" max="7" width="11.00390625" style="2" customWidth="1"/>
    <col min="8" max="8" width="8.50390625" style="2" customWidth="1"/>
    <col min="9" max="9" width="11.00390625" style="2" customWidth="1"/>
    <col min="10" max="10" width="8.50390625" style="2" customWidth="1"/>
    <col min="11" max="11" width="11.00390625" style="2" customWidth="1"/>
    <col min="12" max="12" width="10.625" style="2" customWidth="1"/>
    <col min="13" max="13" width="6.375" style="2" customWidth="1"/>
    <col min="14" max="16384" width="5.875" style="2" customWidth="1"/>
  </cols>
  <sheetData>
    <row r="1" spans="1:11" ht="14.25" customHeight="1" thickBot="1">
      <c r="A1" s="352" t="s">
        <v>212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</row>
    <row r="2" spans="1:11" ht="16.5" customHeight="1">
      <c r="A2" s="339" t="s">
        <v>213</v>
      </c>
      <c r="B2" s="353"/>
      <c r="C2" s="340"/>
      <c r="D2" s="411" t="s">
        <v>214</v>
      </c>
      <c r="E2" s="411"/>
      <c r="F2" s="411" t="s">
        <v>215</v>
      </c>
      <c r="G2" s="411"/>
      <c r="H2" s="411" t="s">
        <v>59</v>
      </c>
      <c r="I2" s="411"/>
      <c r="J2" s="390" t="s">
        <v>216</v>
      </c>
      <c r="K2" s="391"/>
    </row>
    <row r="3" spans="1:11" ht="16.5" customHeight="1">
      <c r="A3" s="341"/>
      <c r="B3" s="354"/>
      <c r="C3" s="342"/>
      <c r="D3" s="20" t="s">
        <v>217</v>
      </c>
      <c r="E3" s="11" t="s">
        <v>218</v>
      </c>
      <c r="F3" s="20" t="s">
        <v>217</v>
      </c>
      <c r="G3" s="11" t="s">
        <v>218</v>
      </c>
      <c r="H3" s="20" t="s">
        <v>217</v>
      </c>
      <c r="I3" s="11" t="s">
        <v>218</v>
      </c>
      <c r="J3" s="20" t="s">
        <v>219</v>
      </c>
      <c r="K3" s="194" t="s">
        <v>220</v>
      </c>
    </row>
    <row r="4" spans="1:11" s="19" customFormat="1" ht="11.25">
      <c r="A4" s="195"/>
      <c r="B4" s="196"/>
      <c r="C4" s="197"/>
      <c r="D4" s="198" t="s">
        <v>166</v>
      </c>
      <c r="E4" s="40" t="s">
        <v>2</v>
      </c>
      <c r="F4" s="198" t="s">
        <v>166</v>
      </c>
      <c r="G4" s="40" t="s">
        <v>2</v>
      </c>
      <c r="H4" s="198" t="s">
        <v>166</v>
      </c>
      <c r="I4" s="40" t="s">
        <v>2</v>
      </c>
      <c r="J4" s="198" t="s">
        <v>166</v>
      </c>
      <c r="K4" s="121" t="s">
        <v>2</v>
      </c>
    </row>
    <row r="5" spans="1:11" ht="28.5" customHeight="1">
      <c r="A5" s="431" t="s">
        <v>250</v>
      </c>
      <c r="B5" s="415" t="s">
        <v>221</v>
      </c>
      <c r="C5" s="416"/>
      <c r="D5" s="199">
        <v>0</v>
      </c>
      <c r="E5" s="200">
        <v>0</v>
      </c>
      <c r="F5" s="199">
        <v>0</v>
      </c>
      <c r="G5" s="200">
        <v>0</v>
      </c>
      <c r="H5" s="199">
        <v>0</v>
      </c>
      <c r="I5" s="200">
        <v>0</v>
      </c>
      <c r="J5" s="199">
        <v>0</v>
      </c>
      <c r="K5" s="201">
        <v>0</v>
      </c>
    </row>
    <row r="6" spans="1:12" ht="28.5" customHeight="1">
      <c r="A6" s="432"/>
      <c r="B6" s="417" t="s">
        <v>168</v>
      </c>
      <c r="C6" s="418"/>
      <c r="D6" s="202">
        <v>89</v>
      </c>
      <c r="E6" s="203">
        <v>4488504</v>
      </c>
      <c r="F6" s="202">
        <v>26</v>
      </c>
      <c r="G6" s="203">
        <v>38678</v>
      </c>
      <c r="H6" s="177">
        <v>0</v>
      </c>
      <c r="I6" s="83">
        <v>0</v>
      </c>
      <c r="J6" s="202">
        <v>115</v>
      </c>
      <c r="K6" s="124">
        <v>4527182</v>
      </c>
      <c r="L6" s="282"/>
    </row>
    <row r="7" spans="1:11" ht="28.5" customHeight="1">
      <c r="A7" s="432"/>
      <c r="B7" s="413" t="s">
        <v>221</v>
      </c>
      <c r="C7" s="414"/>
      <c r="D7" s="199">
        <v>0</v>
      </c>
      <c r="E7" s="200">
        <v>0</v>
      </c>
      <c r="F7" s="199">
        <v>0</v>
      </c>
      <c r="G7" s="200">
        <v>0</v>
      </c>
      <c r="H7" s="199">
        <v>0</v>
      </c>
      <c r="I7" s="200">
        <v>0</v>
      </c>
      <c r="J7" s="199">
        <v>0</v>
      </c>
      <c r="K7" s="201">
        <v>0</v>
      </c>
    </row>
    <row r="8" spans="1:11" s="1" customFormat="1" ht="28.5" customHeight="1">
      <c r="A8" s="432"/>
      <c r="B8" s="417" t="s">
        <v>169</v>
      </c>
      <c r="C8" s="358"/>
      <c r="D8" s="202">
        <v>323</v>
      </c>
      <c r="E8" s="203">
        <v>10205718</v>
      </c>
      <c r="F8" s="202">
        <v>45</v>
      </c>
      <c r="G8" s="203">
        <v>376661</v>
      </c>
      <c r="H8" s="177">
        <v>0</v>
      </c>
      <c r="I8" s="83">
        <v>0</v>
      </c>
      <c r="J8" s="202">
        <v>368</v>
      </c>
      <c r="K8" s="124">
        <v>10582379</v>
      </c>
    </row>
    <row r="9" spans="1:11" ht="28.5" customHeight="1">
      <c r="A9" s="432"/>
      <c r="B9" s="413" t="s">
        <v>221</v>
      </c>
      <c r="C9" s="414"/>
      <c r="D9" s="199">
        <v>0</v>
      </c>
      <c r="E9" s="200">
        <v>0</v>
      </c>
      <c r="F9" s="199">
        <v>0</v>
      </c>
      <c r="G9" s="200">
        <v>0</v>
      </c>
      <c r="H9" s="199">
        <v>0</v>
      </c>
      <c r="I9" s="200">
        <v>0</v>
      </c>
      <c r="J9" s="199">
        <v>0</v>
      </c>
      <c r="K9" s="201">
        <v>0</v>
      </c>
    </row>
    <row r="10" spans="1:11" s="1" customFormat="1" ht="28.5" customHeight="1">
      <c r="A10" s="432"/>
      <c r="B10" s="417" t="s">
        <v>170</v>
      </c>
      <c r="C10" s="358"/>
      <c r="D10" s="202">
        <v>5</v>
      </c>
      <c r="E10" s="203">
        <v>168193</v>
      </c>
      <c r="F10" s="177">
        <v>0</v>
      </c>
      <c r="G10" s="203">
        <v>247</v>
      </c>
      <c r="H10" s="177">
        <v>0</v>
      </c>
      <c r="I10" s="83">
        <v>0</v>
      </c>
      <c r="J10" s="202">
        <v>5</v>
      </c>
      <c r="K10" s="124">
        <v>168439</v>
      </c>
    </row>
    <row r="11" spans="1:11" ht="28.5" customHeight="1">
      <c r="A11" s="432"/>
      <c r="B11" s="412" t="s">
        <v>172</v>
      </c>
      <c r="C11" s="316"/>
      <c r="D11" s="202">
        <v>41</v>
      </c>
      <c r="E11" s="203">
        <v>1271390</v>
      </c>
      <c r="F11" s="202">
        <v>5</v>
      </c>
      <c r="G11" s="203">
        <v>6246</v>
      </c>
      <c r="H11" s="177">
        <v>0</v>
      </c>
      <c r="I11" s="83">
        <v>0</v>
      </c>
      <c r="J11" s="202">
        <v>46</v>
      </c>
      <c r="K11" s="124">
        <v>1277636</v>
      </c>
    </row>
    <row r="12" spans="1:11" ht="28.5" customHeight="1">
      <c r="A12" s="432"/>
      <c r="B12" s="412" t="s">
        <v>173</v>
      </c>
      <c r="C12" s="316"/>
      <c r="D12" s="202">
        <v>5</v>
      </c>
      <c r="E12" s="203">
        <v>428442</v>
      </c>
      <c r="F12" s="177">
        <v>2</v>
      </c>
      <c r="G12" s="83">
        <v>3826</v>
      </c>
      <c r="H12" s="177">
        <v>0</v>
      </c>
      <c r="I12" s="83">
        <v>0</v>
      </c>
      <c r="J12" s="202">
        <v>7</v>
      </c>
      <c r="K12" s="124">
        <v>432268</v>
      </c>
    </row>
    <row r="13" spans="1:11" ht="28.5" customHeight="1">
      <c r="A13" s="432"/>
      <c r="B13" s="412" t="s">
        <v>174</v>
      </c>
      <c r="C13" s="316"/>
      <c r="D13" s="202">
        <v>264</v>
      </c>
      <c r="E13" s="203">
        <v>9641584</v>
      </c>
      <c r="F13" s="202">
        <v>33</v>
      </c>
      <c r="G13" s="203">
        <v>37505</v>
      </c>
      <c r="H13" s="177">
        <v>0</v>
      </c>
      <c r="I13" s="83">
        <v>0</v>
      </c>
      <c r="J13" s="202">
        <v>297</v>
      </c>
      <c r="K13" s="124">
        <v>9679089</v>
      </c>
    </row>
    <row r="14" spans="1:11" ht="28.5" customHeight="1">
      <c r="A14" s="433"/>
      <c r="B14" s="421" t="s">
        <v>175</v>
      </c>
      <c r="C14" s="422"/>
      <c r="D14" s="204">
        <v>97</v>
      </c>
      <c r="E14" s="205">
        <v>3184614</v>
      </c>
      <c r="F14" s="204">
        <v>31</v>
      </c>
      <c r="G14" s="205">
        <v>367514</v>
      </c>
      <c r="H14" s="206">
        <v>0</v>
      </c>
      <c r="I14" s="207">
        <v>0</v>
      </c>
      <c r="J14" s="204">
        <v>128</v>
      </c>
      <c r="K14" s="208">
        <v>3552129</v>
      </c>
    </row>
    <row r="15" spans="1:11" ht="28.5" customHeight="1">
      <c r="A15" s="423" t="s">
        <v>222</v>
      </c>
      <c r="B15" s="425" t="s">
        <v>223</v>
      </c>
      <c r="C15" s="209" t="s">
        <v>224</v>
      </c>
      <c r="D15" s="210">
        <v>8983</v>
      </c>
      <c r="E15" s="211">
        <v>13045978</v>
      </c>
      <c r="F15" s="210">
        <v>239</v>
      </c>
      <c r="G15" s="211">
        <v>54744</v>
      </c>
      <c r="H15" s="210">
        <v>0</v>
      </c>
      <c r="I15" s="211">
        <v>0</v>
      </c>
      <c r="J15" s="210">
        <v>9222</v>
      </c>
      <c r="K15" s="212">
        <v>13100722</v>
      </c>
    </row>
    <row r="16" spans="1:11" ht="28.5" customHeight="1">
      <c r="A16" s="395"/>
      <c r="B16" s="426"/>
      <c r="C16" s="213" t="s">
        <v>225</v>
      </c>
      <c r="D16" s="214">
        <v>190</v>
      </c>
      <c r="E16" s="215">
        <v>3084574</v>
      </c>
      <c r="F16" s="214">
        <v>42</v>
      </c>
      <c r="G16" s="215">
        <v>25903</v>
      </c>
      <c r="H16" s="216">
        <v>0</v>
      </c>
      <c r="I16" s="217">
        <v>0</v>
      </c>
      <c r="J16" s="214">
        <v>232</v>
      </c>
      <c r="K16" s="218">
        <v>3110476</v>
      </c>
    </row>
    <row r="17" spans="1:11" ht="28.5" customHeight="1">
      <c r="A17" s="424"/>
      <c r="B17" s="421" t="s">
        <v>180</v>
      </c>
      <c r="C17" s="422"/>
      <c r="D17" s="219">
        <v>1004</v>
      </c>
      <c r="E17" s="220">
        <v>1274706</v>
      </c>
      <c r="F17" s="219">
        <v>83</v>
      </c>
      <c r="G17" s="220">
        <v>42861</v>
      </c>
      <c r="H17" s="221">
        <v>0</v>
      </c>
      <c r="I17" s="222">
        <v>0</v>
      </c>
      <c r="J17" s="219">
        <v>1087</v>
      </c>
      <c r="K17" s="223">
        <v>1317567</v>
      </c>
    </row>
    <row r="18" spans="1:11" ht="28.5" customHeight="1" thickBot="1">
      <c r="A18" s="427" t="s">
        <v>226</v>
      </c>
      <c r="B18" s="428"/>
      <c r="C18" s="429"/>
      <c r="D18" s="224">
        <v>5792</v>
      </c>
      <c r="E18" s="225">
        <v>48529782</v>
      </c>
      <c r="F18" s="224">
        <v>90</v>
      </c>
      <c r="G18" s="225">
        <v>49933</v>
      </c>
      <c r="H18" s="224">
        <v>0</v>
      </c>
      <c r="I18" s="225">
        <v>0</v>
      </c>
      <c r="J18" s="224">
        <v>5882</v>
      </c>
      <c r="K18" s="226">
        <v>48579714</v>
      </c>
    </row>
    <row r="19" spans="1:11" ht="22.5" customHeight="1">
      <c r="A19" s="430" t="s">
        <v>240</v>
      </c>
      <c r="B19" s="430"/>
      <c r="C19" s="430"/>
      <c r="D19" s="430"/>
      <c r="E19" s="430"/>
      <c r="F19" s="430"/>
      <c r="G19" s="430"/>
      <c r="H19" s="430"/>
      <c r="I19" s="430"/>
      <c r="J19" s="430"/>
      <c r="K19" s="430"/>
    </row>
    <row r="20" spans="1:11" ht="30.75" customHeight="1">
      <c r="A20" s="419" t="s">
        <v>236</v>
      </c>
      <c r="B20" s="420"/>
      <c r="C20" s="420"/>
      <c r="D20" s="420"/>
      <c r="E20" s="420"/>
      <c r="F20" s="420"/>
      <c r="G20" s="420"/>
      <c r="H20" s="420"/>
      <c r="I20" s="420"/>
      <c r="J20" s="420"/>
      <c r="K20" s="420"/>
    </row>
    <row r="25" spans="1:16" ht="11.25">
      <c r="A25" s="240"/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</row>
    <row r="26" spans="1:21" ht="11.25">
      <c r="A26" s="240"/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</row>
    <row r="27" spans="1:21" ht="11.25">
      <c r="A27" s="240"/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</row>
  </sheetData>
  <sheetProtection/>
  <mergeCells count="23">
    <mergeCell ref="B12:C12"/>
    <mergeCell ref="B13:C13"/>
    <mergeCell ref="A20:K20"/>
    <mergeCell ref="B14:C14"/>
    <mergeCell ref="A15:A17"/>
    <mergeCell ref="B15:B16"/>
    <mergeCell ref="B17:C17"/>
    <mergeCell ref="A18:C18"/>
    <mergeCell ref="A19:K19"/>
    <mergeCell ref="A5:A14"/>
    <mergeCell ref="B11:C11"/>
    <mergeCell ref="B7:C7"/>
    <mergeCell ref="B5:C5"/>
    <mergeCell ref="B6:C6"/>
    <mergeCell ref="B8:C8"/>
    <mergeCell ref="B9:C9"/>
    <mergeCell ref="B10:C10"/>
    <mergeCell ref="A1:K1"/>
    <mergeCell ref="A2:C3"/>
    <mergeCell ref="D2:E2"/>
    <mergeCell ref="F2:G2"/>
    <mergeCell ref="H2:I2"/>
    <mergeCell ref="J2:K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&amp;R&amp;10大阪国税局
国税徴収等２
（H20）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Ⅳ国税徴収「16-1・2」</dc:title>
  <dc:subject/>
  <dc:creator>国税庁</dc:creator>
  <cp:keywords/>
  <dc:description/>
  <cp:lastModifiedBy>国税庁</cp:lastModifiedBy>
  <cp:lastPrinted>2010-08-30T03:13:28Z</cp:lastPrinted>
  <dcterms:created xsi:type="dcterms:W3CDTF">2003-07-09T01:05:10Z</dcterms:created>
  <dcterms:modified xsi:type="dcterms:W3CDTF">2010-09-06T07:16:11Z</dcterms:modified>
  <cp:category/>
  <cp:version/>
  <cp:contentType/>
  <cp:contentStatus/>
</cp:coreProperties>
</file>