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Titles" localSheetId="0">'(1)　税務署別源泉徴収税額'!$3:$5</definedName>
    <definedName name="_xlnm.Print_Titles" localSheetId="1">'(2)　税務署別源泉徴収義務者数'!$1:$4</definedName>
  </definedNames>
  <calcPr calcMode="manual" fullCalcOnLoad="1"/>
</workbook>
</file>

<file path=xl/sharedStrings.xml><?xml version="1.0" encoding="utf-8"?>
<sst xmlns="http://schemas.openxmlformats.org/spreadsheetml/2006/main" count="369" uniqueCount="142">
  <si>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</si>
  <si>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</si>
  <si>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</si>
  <si>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</si>
  <si>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</si>
  <si>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</si>
  <si>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</si>
  <si>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</si>
  <si>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</si>
  <si>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</si>
  <si>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</si>
  <si>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</si>
  <si>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</si>
  <si>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</si>
  <si>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</si>
  <si>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</si>
  <si>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</si>
  <si>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</si>
  <si>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</si>
  <si>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</si>
  <si>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</si>
  <si>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</si>
  <si>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</si>
  <si>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</si>
  <si>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</si>
  <si>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</si>
  <si>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</si>
  <si>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</si>
  <si>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</si>
  <si>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株式等の
譲渡所得等</t>
  </si>
  <si>
    <t>非居住者
等所得</t>
  </si>
  <si>
    <t>総　　計</t>
  </si>
  <si>
    <t>件</t>
  </si>
  <si>
    <t>税 務 署 名</t>
  </si>
  <si>
    <t>利子所得等</t>
  </si>
  <si>
    <t>配当所得</t>
  </si>
  <si>
    <t>株式等の
譲渡所得等</t>
  </si>
  <si>
    <t>給与所得</t>
  </si>
  <si>
    <t>報酬・料金等所得</t>
  </si>
  <si>
    <t>報酬・料金等
所得</t>
  </si>
  <si>
    <t>（注）　この表は「利子所得等の課税状況」、「給与所得及び退職所得の課税状況」、「配当所得の課税状況」、「上場株式等の譲渡所得等の課税状況」、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</si>
  <si>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</si>
  <si>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</si>
  <si>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</si>
  <si>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</si>
  <si>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</si>
  <si>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</si>
  <si>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</si>
  <si>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</si>
  <si>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</si>
  <si>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</si>
  <si>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</si>
  <si>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</si>
  <si>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</si>
  <si>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</si>
  <si>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</si>
  <si>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</si>
  <si>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</si>
  <si>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</si>
  <si>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</si>
  <si>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</si>
  <si>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</si>
  <si>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</si>
  <si>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</si>
  <si>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</si>
  <si>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</si>
  <si>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</si>
  <si>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</si>
  <si>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</si>
  <si>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</si>
  <si>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</si>
  <si>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</si>
  <si>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</si>
  <si>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</si>
  <si>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</si>
  <si>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</si>
  <si>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</si>
  <si>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</si>
  <si>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</si>
  <si>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</si>
  <si>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</si>
  <si>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</si>
  <si>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</si>
  <si>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</si>
  <si>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</si>
  <si>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</si>
  <si>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</si>
  <si>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</si>
  <si>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</si>
  <si>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</si>
  <si>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</si>
  <si>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</si>
  <si>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</si>
  <si>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</si>
  <si>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</si>
  <si>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</si>
  <si>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</si>
  <si>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</si>
  <si>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</si>
  <si>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</si>
  <si>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</si>
  <si>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</si>
  <si>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</si>
  <si>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</si>
  <si>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</si>
  <si>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</si>
  <si>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</si>
  <si>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</si>
  <si>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</si>
  <si>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</si>
  <si>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r>
      <t>芦</t>
    </r>
    <r>
      <rPr>
        <sz val="9"/>
        <rFont val="ＭＳ 明朝"/>
        <family val="1"/>
      </rPr>
      <t>屋</t>
    </r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</si>
  <si>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</si>
  <si>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</si>
  <si>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</si>
  <si>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</si>
  <si>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</si>
  <si>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</si>
  <si>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</si>
  <si>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</si>
  <si>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</si>
  <si>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</si>
  <si>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</si>
  <si>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</si>
  <si>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r>
      <t>葛</t>
    </r>
    <r>
      <rPr>
        <sz val="9"/>
        <rFont val="ＭＳ 明朝"/>
        <family val="1"/>
      </rPr>
      <t>城</t>
    </r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</si>
  <si>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</si>
  <si>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</si>
  <si>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</si>
  <si>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</si>
  <si>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</si>
  <si>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</si>
  <si>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</si>
  <si>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</si>
  <si>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</si>
  <si>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</si>
  <si>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</si>
  <si>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r>
      <t>芦</t>
    </r>
    <r>
      <rPr>
        <sz val="9"/>
        <rFont val="ＭＳ 明朝"/>
        <family val="1"/>
      </rPr>
      <t>屋</t>
    </r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</si>
  <si>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</si>
  <si>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</si>
  <si>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</si>
  <si>
    <t>総　計</t>
  </si>
  <si>
    <t>　調査時点：平成20年６月30日</t>
  </si>
  <si>
    <r>
      <rPr>
        <sz val="9"/>
        <color indexed="9"/>
        <rFont val="ＭＳ 明朝"/>
        <family val="1"/>
      </rPr>
      <t>（注）　</t>
    </r>
    <r>
      <rPr>
        <sz val="9"/>
        <rFont val="ＭＳ 明朝"/>
        <family val="1"/>
      </rPr>
      <t>「報酬・料金等所得の課税状況」及び「非居住者等所得の課税状況」を税務署別に示したものである。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</si>
</sst>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name val="FO明朝体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>
        <color indexed="55"/>
      </top>
      <bottom style="hair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/>
    </border>
    <border>
      <left style="thin">
        <color indexed="55"/>
      </left>
      <right style="thin"/>
      <top style="hair">
        <color indexed="55"/>
      </top>
      <bottom style="hair"/>
    </border>
    <border>
      <left style="thin">
        <color indexed="55"/>
      </left>
      <right>
        <color indexed="63"/>
      </right>
      <top style="hair">
        <color indexed="55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right" vertical="center" wrapText="1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36" borderId="26" xfId="0" applyFont="1" applyFill="1" applyBorder="1" applyAlignment="1">
      <alignment horizontal="distributed" vertical="center"/>
    </xf>
    <xf numFmtId="0" fontId="3" fillId="35" borderId="26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3" fontId="4" fillId="33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41" fontId="2" fillId="33" borderId="32" xfId="0" applyNumberFormat="1" applyFont="1" applyFill="1" applyBorder="1" applyAlignment="1">
      <alignment horizontal="right" vertical="center"/>
    </xf>
    <xf numFmtId="41" fontId="2" fillId="33" borderId="33" xfId="0" applyNumberFormat="1" applyFont="1" applyFill="1" applyBorder="1" applyAlignment="1">
      <alignment horizontal="right" vertical="center"/>
    </xf>
    <xf numFmtId="41" fontId="2" fillId="33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41" fontId="2" fillId="33" borderId="36" xfId="0" applyNumberFormat="1" applyFont="1" applyFill="1" applyBorder="1" applyAlignment="1">
      <alignment horizontal="right" vertical="center"/>
    </xf>
    <xf numFmtId="41" fontId="2" fillId="33" borderId="37" xfId="0" applyNumberFormat="1" applyFont="1" applyFill="1" applyBorder="1" applyAlignment="1">
      <alignment horizontal="right" vertical="center"/>
    </xf>
    <xf numFmtId="41" fontId="2" fillId="33" borderId="38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distributed" vertical="center"/>
    </xf>
    <xf numFmtId="41" fontId="3" fillId="33" borderId="40" xfId="0" applyNumberFormat="1" applyFont="1" applyFill="1" applyBorder="1" applyAlignment="1">
      <alignment horizontal="right" vertical="center"/>
    </xf>
    <xf numFmtId="41" fontId="3" fillId="33" borderId="41" xfId="0" applyNumberFormat="1" applyFont="1" applyFill="1" applyBorder="1" applyAlignment="1">
      <alignment horizontal="right" vertical="center"/>
    </xf>
    <xf numFmtId="41" fontId="3" fillId="33" borderId="42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distributed" vertical="center"/>
    </xf>
    <xf numFmtId="41" fontId="2" fillId="0" borderId="40" xfId="0" applyNumberFormat="1" applyFont="1" applyBorder="1" applyAlignment="1">
      <alignment horizontal="right" vertical="center"/>
    </xf>
    <xf numFmtId="41" fontId="2" fillId="0" borderId="44" xfId="0" applyNumberFormat="1" applyFont="1" applyBorder="1" applyAlignment="1">
      <alignment horizontal="right" vertical="center"/>
    </xf>
    <xf numFmtId="41" fontId="2" fillId="0" borderId="4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/>
    </xf>
    <xf numFmtId="41" fontId="2" fillId="33" borderId="46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41" fontId="2" fillId="0" borderId="47" xfId="0" applyNumberFormat="1" applyFont="1" applyBorder="1" applyAlignment="1">
      <alignment horizontal="right" vertical="center"/>
    </xf>
    <xf numFmtId="41" fontId="2" fillId="0" borderId="48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49" xfId="0" applyNumberFormat="1" applyFont="1" applyBorder="1" applyAlignment="1">
      <alignment horizontal="right" vertical="center"/>
    </xf>
    <xf numFmtId="41" fontId="2" fillId="0" borderId="50" xfId="0" applyNumberFormat="1" applyFont="1" applyBorder="1" applyAlignment="1">
      <alignment horizontal="right" vertical="center"/>
    </xf>
    <xf numFmtId="41" fontId="2" fillId="0" borderId="51" xfId="0" applyNumberFormat="1" applyFont="1" applyBorder="1" applyAlignment="1">
      <alignment horizontal="right" vertical="center"/>
    </xf>
    <xf numFmtId="41" fontId="3" fillId="33" borderId="52" xfId="0" applyNumberFormat="1" applyFont="1" applyFill="1" applyBorder="1" applyAlignment="1">
      <alignment horizontal="right" vertical="center"/>
    </xf>
    <xf numFmtId="41" fontId="3" fillId="33" borderId="53" xfId="0" applyNumberFormat="1" applyFont="1" applyFill="1" applyBorder="1" applyAlignment="1">
      <alignment horizontal="right" vertical="center"/>
    </xf>
    <xf numFmtId="41" fontId="3" fillId="33" borderId="54" xfId="0" applyNumberFormat="1" applyFont="1" applyFill="1" applyBorder="1" applyAlignment="1">
      <alignment horizontal="right" vertical="center"/>
    </xf>
    <xf numFmtId="41" fontId="2" fillId="34" borderId="55" xfId="48" applyNumberFormat="1" applyFont="1" applyFill="1" applyBorder="1" applyAlignment="1">
      <alignment horizontal="right" vertical="center"/>
    </xf>
    <xf numFmtId="41" fontId="2" fillId="34" borderId="33" xfId="48" applyNumberFormat="1" applyFont="1" applyFill="1" applyBorder="1" applyAlignment="1">
      <alignment horizontal="right" vertical="center"/>
    </xf>
    <xf numFmtId="41" fontId="2" fillId="34" borderId="56" xfId="48" applyNumberFormat="1" applyFont="1" applyFill="1" applyBorder="1" applyAlignment="1">
      <alignment horizontal="right" vertical="center"/>
    </xf>
    <xf numFmtId="41" fontId="2" fillId="34" borderId="37" xfId="48" applyNumberFormat="1" applyFont="1" applyFill="1" applyBorder="1" applyAlignment="1">
      <alignment horizontal="right" vertical="center"/>
    </xf>
    <xf numFmtId="41" fontId="3" fillId="34" borderId="44" xfId="48" applyNumberFormat="1" applyFont="1" applyFill="1" applyBorder="1" applyAlignment="1">
      <alignment horizontal="right" vertical="center"/>
    </xf>
    <xf numFmtId="41" fontId="3" fillId="34" borderId="41" xfId="48" applyNumberFormat="1" applyFont="1" applyFill="1" applyBorder="1" applyAlignment="1">
      <alignment horizontal="right" vertical="center"/>
    </xf>
    <xf numFmtId="0" fontId="6" fillId="36" borderId="20" xfId="0" applyFont="1" applyFill="1" applyBorder="1" applyAlignment="1">
      <alignment horizontal="distributed" vertical="center"/>
    </xf>
    <xf numFmtId="0" fontId="6" fillId="36" borderId="21" xfId="0" applyFont="1" applyFill="1" applyBorder="1" applyAlignment="1">
      <alignment horizontal="distributed" vertical="center"/>
    </xf>
    <xf numFmtId="41" fontId="3" fillId="34" borderId="57" xfId="0" applyNumberFormat="1" applyFont="1" applyFill="1" applyBorder="1" applyAlignment="1">
      <alignment horizontal="right" vertical="center"/>
    </xf>
    <xf numFmtId="41" fontId="3" fillId="34" borderId="53" xfId="0" applyNumberFormat="1" applyFont="1" applyFill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62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3" fillId="0" borderId="65" xfId="0" applyFont="1" applyFill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distributed" vertical="center"/>
    </xf>
    <xf numFmtId="0" fontId="2" fillId="35" borderId="76" xfId="0" applyFont="1" applyFill="1" applyBorder="1" applyAlignment="1">
      <alignment horizontal="distributed" vertical="center"/>
    </xf>
    <xf numFmtId="41" fontId="2" fillId="33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0" fontId="2" fillId="0" borderId="80" xfId="0" applyFont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41" fontId="2" fillId="33" borderId="82" xfId="0" applyNumberFormat="1" applyFont="1" applyFill="1" applyBorder="1" applyAlignment="1">
      <alignment horizontal="right" vertical="center"/>
    </xf>
    <xf numFmtId="41" fontId="2" fillId="33" borderId="83" xfId="0" applyNumberFormat="1" applyFont="1" applyFill="1" applyBorder="1" applyAlignment="1">
      <alignment horizontal="right" vertical="center"/>
    </xf>
    <xf numFmtId="41" fontId="2" fillId="33" borderId="8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GridLines="0" tabSelected="1" zoomScalePageLayoutView="0" workbookViewId="0" topLeftCell="F64">
      <selection activeCell="N83" sqref="N83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2" thickBot="1">
      <c r="A3" s="4" t="s">
        <v>43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9" t="s">
        <v>27</v>
      </c>
      <c r="B4" s="25" t="s">
        <v>28</v>
      </c>
      <c r="C4" s="26" t="s">
        <v>25</v>
      </c>
      <c r="D4" s="23" t="s">
        <v>29</v>
      </c>
      <c r="E4" s="26" t="s">
        <v>26</v>
      </c>
      <c r="F4" s="26" t="s">
        <v>9</v>
      </c>
      <c r="G4" s="25" t="s">
        <v>39</v>
      </c>
      <c r="H4" s="27" t="s">
        <v>30</v>
      </c>
      <c r="I4" s="46" t="s">
        <v>0</v>
      </c>
      <c r="J4" s="51" t="s">
        <v>41</v>
      </c>
    </row>
    <row r="5" spans="1:10" ht="11.25">
      <c r="A5" s="32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47" t="s">
        <v>2</v>
      </c>
      <c r="J5" s="95"/>
    </row>
    <row r="6" spans="1:10" ht="11.25" customHeight="1">
      <c r="A6" s="40" t="s">
        <v>46</v>
      </c>
      <c r="B6" s="52">
        <v>651108</v>
      </c>
      <c r="C6" s="53">
        <v>1513807</v>
      </c>
      <c r="D6" s="53">
        <v>584774</v>
      </c>
      <c r="E6" s="53">
        <v>20067126</v>
      </c>
      <c r="F6" s="53">
        <v>623320</v>
      </c>
      <c r="G6" s="53">
        <v>2892470</v>
      </c>
      <c r="H6" s="53">
        <v>128812</v>
      </c>
      <c r="I6" s="54">
        <v>26461418</v>
      </c>
      <c r="J6" s="55" t="str">
        <f>IF(A6="","",A6)</f>
        <v>大津</v>
      </c>
    </row>
    <row r="7" spans="1:10" ht="11.25" customHeight="1">
      <c r="A7" s="41" t="s">
        <v>47</v>
      </c>
      <c r="B7" s="56">
        <v>205464</v>
      </c>
      <c r="C7" s="57">
        <v>537648</v>
      </c>
      <c r="D7" s="57">
        <v>217218</v>
      </c>
      <c r="E7" s="57">
        <v>6267172</v>
      </c>
      <c r="F7" s="57">
        <v>123049</v>
      </c>
      <c r="G7" s="57">
        <v>218819</v>
      </c>
      <c r="H7" s="57">
        <v>64798</v>
      </c>
      <c r="I7" s="58">
        <v>7634168</v>
      </c>
      <c r="J7" s="59" t="str">
        <f aca="true" t="shared" si="0" ref="J7:J13">IF(A7="","",A7)</f>
        <v>彦根</v>
      </c>
    </row>
    <row r="8" spans="1:10" ht="11.25" customHeight="1">
      <c r="A8" s="41" t="s">
        <v>48</v>
      </c>
      <c r="B8" s="56">
        <v>182285</v>
      </c>
      <c r="C8" s="57">
        <v>284420</v>
      </c>
      <c r="D8" s="57">
        <v>92965</v>
      </c>
      <c r="E8" s="57">
        <v>6102921</v>
      </c>
      <c r="F8" s="57">
        <v>116480</v>
      </c>
      <c r="G8" s="57">
        <v>214952</v>
      </c>
      <c r="H8" s="57">
        <v>1551</v>
      </c>
      <c r="I8" s="58">
        <v>6995574</v>
      </c>
      <c r="J8" s="59" t="str">
        <f t="shared" si="0"/>
        <v>長浜</v>
      </c>
    </row>
    <row r="9" spans="1:10" ht="11.25" customHeight="1">
      <c r="A9" s="35" t="s">
        <v>49</v>
      </c>
      <c r="B9" s="56">
        <v>230039</v>
      </c>
      <c r="C9" s="57">
        <v>443853</v>
      </c>
      <c r="D9" s="57">
        <v>121404</v>
      </c>
      <c r="E9" s="57">
        <v>8074745</v>
      </c>
      <c r="F9" s="57">
        <v>98885</v>
      </c>
      <c r="G9" s="57">
        <v>311898</v>
      </c>
      <c r="H9" s="57">
        <v>41913</v>
      </c>
      <c r="I9" s="58">
        <v>9322737</v>
      </c>
      <c r="J9" s="59" t="str">
        <f t="shared" si="0"/>
        <v>近江八幡</v>
      </c>
    </row>
    <row r="10" spans="1:10" ht="11.25" customHeight="1">
      <c r="A10" s="41" t="s">
        <v>50</v>
      </c>
      <c r="B10" s="56">
        <v>395397</v>
      </c>
      <c r="C10" s="57">
        <v>719636</v>
      </c>
      <c r="D10" s="57">
        <v>106653</v>
      </c>
      <c r="E10" s="57">
        <v>12908982</v>
      </c>
      <c r="F10" s="57">
        <v>203245</v>
      </c>
      <c r="G10" s="57">
        <v>552624</v>
      </c>
      <c r="H10" s="57">
        <v>15402</v>
      </c>
      <c r="I10" s="58">
        <v>14901938</v>
      </c>
      <c r="J10" s="59" t="str">
        <f t="shared" si="0"/>
        <v>草津</v>
      </c>
    </row>
    <row r="11" spans="1:10" ht="11.25" customHeight="1">
      <c r="A11" s="41" t="s">
        <v>51</v>
      </c>
      <c r="B11" s="56">
        <v>144987</v>
      </c>
      <c r="C11" s="57">
        <v>367551</v>
      </c>
      <c r="D11" s="57">
        <v>34</v>
      </c>
      <c r="E11" s="57">
        <v>5723923</v>
      </c>
      <c r="F11" s="57">
        <v>27986</v>
      </c>
      <c r="G11" s="57">
        <v>173568</v>
      </c>
      <c r="H11" s="57">
        <v>34307</v>
      </c>
      <c r="I11" s="58">
        <v>6472356</v>
      </c>
      <c r="J11" s="59" t="str">
        <f t="shared" si="0"/>
        <v>水口</v>
      </c>
    </row>
    <row r="12" spans="1:10" ht="11.25" customHeight="1">
      <c r="A12" s="41" t="s">
        <v>52</v>
      </c>
      <c r="B12" s="56">
        <v>61078</v>
      </c>
      <c r="C12" s="57">
        <v>96416</v>
      </c>
      <c r="D12" s="57">
        <v>0</v>
      </c>
      <c r="E12" s="57">
        <v>1514637</v>
      </c>
      <c r="F12" s="57">
        <v>20434</v>
      </c>
      <c r="G12" s="57">
        <v>72175</v>
      </c>
      <c r="H12" s="57">
        <v>1142</v>
      </c>
      <c r="I12" s="58">
        <v>1765882</v>
      </c>
      <c r="J12" s="59" t="str">
        <f t="shared" si="0"/>
        <v>今津</v>
      </c>
    </row>
    <row r="13" spans="1:10" ht="11.25" customHeight="1">
      <c r="A13" s="44" t="s">
        <v>53</v>
      </c>
      <c r="B13" s="60">
        <v>1870358</v>
      </c>
      <c r="C13" s="61">
        <v>3963330</v>
      </c>
      <c r="D13" s="61">
        <v>1123047</v>
      </c>
      <c r="E13" s="61">
        <v>60659506</v>
      </c>
      <c r="F13" s="61">
        <v>1213399</v>
      </c>
      <c r="G13" s="61">
        <v>4436507</v>
      </c>
      <c r="H13" s="61">
        <v>287925</v>
      </c>
      <c r="I13" s="62">
        <v>73554072</v>
      </c>
      <c r="J13" s="63" t="str">
        <f t="shared" si="0"/>
        <v>滋賀県計</v>
      </c>
    </row>
    <row r="14" spans="1:10" s="5" customFormat="1" ht="11.25">
      <c r="A14" s="45"/>
      <c r="B14" s="64"/>
      <c r="C14" s="65"/>
      <c r="D14" s="65"/>
      <c r="E14" s="65"/>
      <c r="F14" s="65"/>
      <c r="G14" s="65"/>
      <c r="H14" s="65"/>
      <c r="I14" s="66"/>
      <c r="J14" s="67"/>
    </row>
    <row r="15" spans="1:10" ht="11.25">
      <c r="A15" s="40" t="s">
        <v>54</v>
      </c>
      <c r="B15" s="52">
        <v>487297</v>
      </c>
      <c r="C15" s="53">
        <v>916818</v>
      </c>
      <c r="D15" s="53">
        <v>64547</v>
      </c>
      <c r="E15" s="53">
        <v>22411079</v>
      </c>
      <c r="F15" s="53">
        <v>573398</v>
      </c>
      <c r="G15" s="53">
        <v>942831</v>
      </c>
      <c r="H15" s="53">
        <v>97274</v>
      </c>
      <c r="I15" s="54">
        <v>25493244</v>
      </c>
      <c r="J15" s="55" t="str">
        <f>IF(A15="","",A15)</f>
        <v>上京</v>
      </c>
    </row>
    <row r="16" spans="1:10" ht="11.25" customHeight="1">
      <c r="A16" s="40" t="s">
        <v>55</v>
      </c>
      <c r="B16" s="52">
        <v>292046</v>
      </c>
      <c r="C16" s="53">
        <v>197088</v>
      </c>
      <c r="D16" s="53">
        <v>21637</v>
      </c>
      <c r="E16" s="53">
        <v>10183273</v>
      </c>
      <c r="F16" s="53">
        <v>295230</v>
      </c>
      <c r="G16" s="53">
        <v>2228899</v>
      </c>
      <c r="H16" s="53">
        <v>44597</v>
      </c>
      <c r="I16" s="54">
        <v>13262770</v>
      </c>
      <c r="J16" s="59" t="str">
        <f aca="true" t="shared" si="1" ref="J16:J28">IF(A16="","",A16)</f>
        <v>左京</v>
      </c>
    </row>
    <row r="17" spans="1:10" ht="11.25" customHeight="1">
      <c r="A17" s="40" t="s">
        <v>56</v>
      </c>
      <c r="B17" s="52">
        <v>2863237</v>
      </c>
      <c r="C17" s="53">
        <v>1987249</v>
      </c>
      <c r="D17" s="53">
        <v>116447</v>
      </c>
      <c r="E17" s="53">
        <v>23954104</v>
      </c>
      <c r="F17" s="53">
        <v>712125</v>
      </c>
      <c r="G17" s="53">
        <v>2142181</v>
      </c>
      <c r="H17" s="53">
        <v>176228</v>
      </c>
      <c r="I17" s="54">
        <v>31951570</v>
      </c>
      <c r="J17" s="59" t="str">
        <f t="shared" si="1"/>
        <v>中京</v>
      </c>
    </row>
    <row r="18" spans="1:10" ht="11.25" customHeight="1">
      <c r="A18" s="40" t="s">
        <v>57</v>
      </c>
      <c r="B18" s="52">
        <v>217066</v>
      </c>
      <c r="C18" s="53">
        <v>513796</v>
      </c>
      <c r="D18" s="53">
        <v>10536</v>
      </c>
      <c r="E18" s="53">
        <v>8747025</v>
      </c>
      <c r="F18" s="53">
        <v>155518</v>
      </c>
      <c r="G18" s="53">
        <v>560848</v>
      </c>
      <c r="H18" s="53">
        <v>55011</v>
      </c>
      <c r="I18" s="54">
        <v>10259800</v>
      </c>
      <c r="J18" s="59" t="str">
        <f t="shared" si="1"/>
        <v>東山</v>
      </c>
    </row>
    <row r="19" spans="1:10" ht="11.25" customHeight="1">
      <c r="A19" s="40" t="s">
        <v>58</v>
      </c>
      <c r="B19" s="52">
        <v>4153453</v>
      </c>
      <c r="C19" s="53">
        <v>11685608</v>
      </c>
      <c r="D19" s="53">
        <v>3705194</v>
      </c>
      <c r="E19" s="53">
        <v>37515400</v>
      </c>
      <c r="F19" s="53">
        <v>1424646</v>
      </c>
      <c r="G19" s="53">
        <v>2546704</v>
      </c>
      <c r="H19" s="53">
        <v>4573056</v>
      </c>
      <c r="I19" s="54">
        <v>65604062</v>
      </c>
      <c r="J19" s="59" t="str">
        <f t="shared" si="1"/>
        <v>下京</v>
      </c>
    </row>
    <row r="20" spans="1:10" ht="11.25" customHeight="1">
      <c r="A20" s="40" t="s">
        <v>59</v>
      </c>
      <c r="B20" s="52">
        <v>655345</v>
      </c>
      <c r="C20" s="53">
        <v>2512139</v>
      </c>
      <c r="D20" s="53">
        <v>67977</v>
      </c>
      <c r="E20" s="53">
        <v>20985596</v>
      </c>
      <c r="F20" s="53">
        <v>311724</v>
      </c>
      <c r="G20" s="53">
        <v>5276724</v>
      </c>
      <c r="H20" s="53">
        <v>1160973</v>
      </c>
      <c r="I20" s="54">
        <v>30970478</v>
      </c>
      <c r="J20" s="59" t="str">
        <f t="shared" si="1"/>
        <v>右京</v>
      </c>
    </row>
    <row r="21" spans="1:10" ht="11.25" customHeight="1">
      <c r="A21" s="40" t="s">
        <v>60</v>
      </c>
      <c r="B21" s="52">
        <v>391028</v>
      </c>
      <c r="C21" s="53">
        <v>2238309</v>
      </c>
      <c r="D21" s="53">
        <v>114698</v>
      </c>
      <c r="E21" s="53">
        <v>13369748</v>
      </c>
      <c r="F21" s="53">
        <v>286222</v>
      </c>
      <c r="G21" s="53">
        <v>604578</v>
      </c>
      <c r="H21" s="53">
        <v>688938</v>
      </c>
      <c r="I21" s="54">
        <v>17693519</v>
      </c>
      <c r="J21" s="59" t="str">
        <f t="shared" si="1"/>
        <v>伏見</v>
      </c>
    </row>
    <row r="22" spans="1:10" ht="11.25" customHeight="1">
      <c r="A22" s="40" t="s">
        <v>61</v>
      </c>
      <c r="B22" s="52">
        <v>142646</v>
      </c>
      <c r="C22" s="53">
        <v>345759</v>
      </c>
      <c r="D22" s="53">
        <v>154026</v>
      </c>
      <c r="E22" s="53">
        <v>4168489</v>
      </c>
      <c r="F22" s="53">
        <v>81275</v>
      </c>
      <c r="G22" s="53">
        <v>145716</v>
      </c>
      <c r="H22" s="53">
        <v>39361</v>
      </c>
      <c r="I22" s="54">
        <v>5077272</v>
      </c>
      <c r="J22" s="59" t="str">
        <f t="shared" si="1"/>
        <v>福知山</v>
      </c>
    </row>
    <row r="23" spans="1:10" ht="11.25" customHeight="1">
      <c r="A23" s="40" t="s">
        <v>62</v>
      </c>
      <c r="B23" s="52">
        <v>128371</v>
      </c>
      <c r="C23" s="53">
        <v>91221</v>
      </c>
      <c r="D23" s="53">
        <v>90682</v>
      </c>
      <c r="E23" s="53">
        <v>3682390</v>
      </c>
      <c r="F23" s="53">
        <v>81475</v>
      </c>
      <c r="G23" s="53">
        <v>67885</v>
      </c>
      <c r="H23" s="53">
        <v>3800</v>
      </c>
      <c r="I23" s="54">
        <v>4145825</v>
      </c>
      <c r="J23" s="59" t="str">
        <f t="shared" si="1"/>
        <v>舞鶴</v>
      </c>
    </row>
    <row r="24" spans="1:10" s="5" customFormat="1" ht="11.25">
      <c r="A24" s="40" t="s">
        <v>63</v>
      </c>
      <c r="B24" s="52">
        <v>620022</v>
      </c>
      <c r="C24" s="53">
        <v>569717</v>
      </c>
      <c r="D24" s="53">
        <v>56401</v>
      </c>
      <c r="E24" s="53">
        <v>17646913</v>
      </c>
      <c r="F24" s="53">
        <v>377235</v>
      </c>
      <c r="G24" s="53">
        <v>692782</v>
      </c>
      <c r="H24" s="53">
        <v>44099</v>
      </c>
      <c r="I24" s="54">
        <v>20007171</v>
      </c>
      <c r="J24" s="59" t="str">
        <f t="shared" si="1"/>
        <v>宇治</v>
      </c>
    </row>
    <row r="25" spans="1:10" ht="11.25">
      <c r="A25" s="40" t="s">
        <v>64</v>
      </c>
      <c r="B25" s="52">
        <v>64387</v>
      </c>
      <c r="C25" s="53">
        <v>42134</v>
      </c>
      <c r="D25" s="53">
        <v>120883</v>
      </c>
      <c r="E25" s="53">
        <v>1403408</v>
      </c>
      <c r="F25" s="53">
        <v>28451</v>
      </c>
      <c r="G25" s="53">
        <v>45908</v>
      </c>
      <c r="H25" s="53">
        <v>3994</v>
      </c>
      <c r="I25" s="58">
        <v>1709164</v>
      </c>
      <c r="J25" s="59" t="str">
        <f t="shared" si="1"/>
        <v>宮津</v>
      </c>
    </row>
    <row r="26" spans="1:10" ht="11.25">
      <c r="A26" s="41" t="s">
        <v>65</v>
      </c>
      <c r="B26" s="56">
        <v>193218</v>
      </c>
      <c r="C26" s="57">
        <v>247579</v>
      </c>
      <c r="D26" s="57">
        <v>17547</v>
      </c>
      <c r="E26" s="57">
        <v>4241951</v>
      </c>
      <c r="F26" s="57">
        <v>155377</v>
      </c>
      <c r="G26" s="57">
        <v>182533</v>
      </c>
      <c r="H26" s="57">
        <v>2977</v>
      </c>
      <c r="I26" s="68">
        <v>5041182</v>
      </c>
      <c r="J26" s="59" t="str">
        <f t="shared" si="1"/>
        <v>園部</v>
      </c>
    </row>
    <row r="27" spans="1:11" s="5" customFormat="1" ht="11.25" customHeight="1">
      <c r="A27" s="41" t="s">
        <v>66</v>
      </c>
      <c r="B27" s="56">
        <v>85718</v>
      </c>
      <c r="C27" s="57">
        <v>113795</v>
      </c>
      <c r="D27" s="57">
        <v>9339</v>
      </c>
      <c r="E27" s="57">
        <v>1688455</v>
      </c>
      <c r="F27" s="57">
        <v>7000</v>
      </c>
      <c r="G27" s="57">
        <v>55512</v>
      </c>
      <c r="H27" s="57">
        <v>0</v>
      </c>
      <c r="I27" s="91">
        <v>1959820</v>
      </c>
      <c r="J27" s="59" t="str">
        <f t="shared" si="1"/>
        <v>峰山</v>
      </c>
      <c r="K27" s="20"/>
    </row>
    <row r="28" spans="1:10" ht="11.25">
      <c r="A28" s="44" t="s">
        <v>67</v>
      </c>
      <c r="B28" s="60">
        <v>10293834</v>
      </c>
      <c r="C28" s="61">
        <v>21461213</v>
      </c>
      <c r="D28" s="61">
        <v>4549914</v>
      </c>
      <c r="E28" s="61">
        <v>169997831</v>
      </c>
      <c r="F28" s="61">
        <v>4489677</v>
      </c>
      <c r="G28" s="61">
        <v>15493100</v>
      </c>
      <c r="H28" s="61">
        <v>6890307</v>
      </c>
      <c r="I28" s="62">
        <v>233175877</v>
      </c>
      <c r="J28" s="63" t="str">
        <f t="shared" si="1"/>
        <v>京都府計</v>
      </c>
    </row>
    <row r="29" spans="1:10" ht="11.25">
      <c r="A29" s="45"/>
      <c r="B29" s="64"/>
      <c r="C29" s="65"/>
      <c r="D29" s="65"/>
      <c r="E29" s="65"/>
      <c r="F29" s="65"/>
      <c r="G29" s="65"/>
      <c r="H29" s="65"/>
      <c r="I29" s="66"/>
      <c r="J29" s="67"/>
    </row>
    <row r="30" spans="1:10" ht="11.25">
      <c r="A30" s="40" t="s">
        <v>68</v>
      </c>
      <c r="B30" s="52">
        <v>260887</v>
      </c>
      <c r="C30" s="53">
        <v>2509625</v>
      </c>
      <c r="D30" s="53">
        <v>7700</v>
      </c>
      <c r="E30" s="53">
        <v>17749417</v>
      </c>
      <c r="F30" s="53">
        <v>419400</v>
      </c>
      <c r="G30" s="53">
        <v>954472</v>
      </c>
      <c r="H30" s="53">
        <v>252697</v>
      </c>
      <c r="I30" s="54">
        <v>22154197</v>
      </c>
      <c r="J30" s="55" t="str">
        <f>IF(A30="","",A30)</f>
        <v>大阪福島</v>
      </c>
    </row>
    <row r="31" spans="1:10" ht="11.25">
      <c r="A31" s="40" t="s">
        <v>69</v>
      </c>
      <c r="B31" s="52">
        <v>401473</v>
      </c>
      <c r="C31" s="53">
        <v>8078914</v>
      </c>
      <c r="D31" s="53">
        <v>34509</v>
      </c>
      <c r="E31" s="53">
        <v>42121969</v>
      </c>
      <c r="F31" s="53">
        <v>1197856</v>
      </c>
      <c r="G31" s="53">
        <v>5424335</v>
      </c>
      <c r="H31" s="53">
        <v>600276</v>
      </c>
      <c r="I31" s="54">
        <v>57859330</v>
      </c>
      <c r="J31" s="59" t="str">
        <f aca="true" t="shared" si="2" ref="J31:J61">IF(A31="","",A31)</f>
        <v>西</v>
      </c>
    </row>
    <row r="32" spans="1:10" ht="11.25">
      <c r="A32" s="40" t="s">
        <v>70</v>
      </c>
      <c r="B32" s="52">
        <v>216904</v>
      </c>
      <c r="C32" s="53">
        <v>681646</v>
      </c>
      <c r="D32" s="53">
        <v>7502</v>
      </c>
      <c r="E32" s="53">
        <v>12043462</v>
      </c>
      <c r="F32" s="53">
        <v>467185</v>
      </c>
      <c r="G32" s="53">
        <v>544175</v>
      </c>
      <c r="H32" s="53">
        <v>28314</v>
      </c>
      <c r="I32" s="54">
        <v>13989188</v>
      </c>
      <c r="J32" s="59" t="str">
        <f t="shared" si="2"/>
        <v>港</v>
      </c>
    </row>
    <row r="33" spans="1:10" ht="11.25">
      <c r="A33" s="40" t="s">
        <v>71</v>
      </c>
      <c r="B33" s="52">
        <v>23359973</v>
      </c>
      <c r="C33" s="53">
        <v>1308311</v>
      </c>
      <c r="D33" s="53">
        <v>1014738</v>
      </c>
      <c r="E33" s="53">
        <v>15348876</v>
      </c>
      <c r="F33" s="53">
        <v>350129</v>
      </c>
      <c r="G33" s="53">
        <v>1015189</v>
      </c>
      <c r="H33" s="53">
        <v>110459</v>
      </c>
      <c r="I33" s="54">
        <v>42507675</v>
      </c>
      <c r="J33" s="59" t="str">
        <f t="shared" si="2"/>
        <v>天王寺</v>
      </c>
    </row>
    <row r="34" spans="1:10" ht="11.25">
      <c r="A34" s="40" t="s">
        <v>72</v>
      </c>
      <c r="B34" s="52">
        <v>100259</v>
      </c>
      <c r="C34" s="53">
        <v>2114589</v>
      </c>
      <c r="D34" s="53">
        <v>122113</v>
      </c>
      <c r="E34" s="53">
        <v>12812771</v>
      </c>
      <c r="F34" s="53">
        <v>490326</v>
      </c>
      <c r="G34" s="53">
        <v>989715</v>
      </c>
      <c r="H34" s="53">
        <v>500529</v>
      </c>
      <c r="I34" s="54">
        <v>17130301</v>
      </c>
      <c r="J34" s="59" t="str">
        <f t="shared" si="2"/>
        <v>浪速</v>
      </c>
    </row>
    <row r="35" spans="1:10" ht="11.25">
      <c r="A35" s="40" t="s">
        <v>73</v>
      </c>
      <c r="B35" s="52">
        <v>118782</v>
      </c>
      <c r="C35" s="53">
        <v>840430</v>
      </c>
      <c r="D35" s="53">
        <v>3456</v>
      </c>
      <c r="E35" s="53">
        <v>10752096</v>
      </c>
      <c r="F35" s="53">
        <v>422465</v>
      </c>
      <c r="G35" s="53">
        <v>328405</v>
      </c>
      <c r="H35" s="53">
        <v>129625</v>
      </c>
      <c r="I35" s="54">
        <v>12595259</v>
      </c>
      <c r="J35" s="59" t="str">
        <f t="shared" si="2"/>
        <v>西淀川</v>
      </c>
    </row>
    <row r="36" spans="1:10" ht="11.25">
      <c r="A36" s="40" t="s">
        <v>74</v>
      </c>
      <c r="B36" s="52">
        <v>316869</v>
      </c>
      <c r="C36" s="53">
        <v>1750066</v>
      </c>
      <c r="D36" s="53">
        <v>83895</v>
      </c>
      <c r="E36" s="53">
        <v>8682042</v>
      </c>
      <c r="F36" s="53">
        <v>262931</v>
      </c>
      <c r="G36" s="53">
        <v>477012</v>
      </c>
      <c r="H36" s="53">
        <v>66413</v>
      </c>
      <c r="I36" s="54">
        <v>11639228</v>
      </c>
      <c r="J36" s="59" t="str">
        <f t="shared" si="2"/>
        <v>東成</v>
      </c>
    </row>
    <row r="37" spans="1:10" ht="11.25">
      <c r="A37" s="40" t="s">
        <v>75</v>
      </c>
      <c r="B37" s="52">
        <v>218238</v>
      </c>
      <c r="C37" s="53">
        <v>629827</v>
      </c>
      <c r="D37" s="53">
        <v>3515</v>
      </c>
      <c r="E37" s="53">
        <v>7654660</v>
      </c>
      <c r="F37" s="53">
        <v>142891</v>
      </c>
      <c r="G37" s="53">
        <v>328019</v>
      </c>
      <c r="H37" s="53">
        <v>25334</v>
      </c>
      <c r="I37" s="54">
        <v>9002485</v>
      </c>
      <c r="J37" s="59" t="str">
        <f t="shared" si="2"/>
        <v>生野</v>
      </c>
    </row>
    <row r="38" spans="1:10" ht="11.25">
      <c r="A38" s="40" t="s">
        <v>76</v>
      </c>
      <c r="B38" s="52">
        <v>293252</v>
      </c>
      <c r="C38" s="53">
        <v>546275</v>
      </c>
      <c r="D38" s="53">
        <v>243308</v>
      </c>
      <c r="E38" s="53">
        <v>10988573</v>
      </c>
      <c r="F38" s="53">
        <v>285887</v>
      </c>
      <c r="G38" s="53">
        <v>739020</v>
      </c>
      <c r="H38" s="53">
        <v>117085</v>
      </c>
      <c r="I38" s="54">
        <v>13213399</v>
      </c>
      <c r="J38" s="59" t="str">
        <f t="shared" si="2"/>
        <v>旭</v>
      </c>
    </row>
    <row r="39" spans="1:10" ht="11.25">
      <c r="A39" s="40" t="s">
        <v>77</v>
      </c>
      <c r="B39" s="52">
        <v>342352</v>
      </c>
      <c r="C39" s="53">
        <v>1649728</v>
      </c>
      <c r="D39" s="53">
        <v>96724</v>
      </c>
      <c r="E39" s="53">
        <v>14112600</v>
      </c>
      <c r="F39" s="53">
        <v>383260</v>
      </c>
      <c r="G39" s="53">
        <v>625620</v>
      </c>
      <c r="H39" s="53">
        <v>39381</v>
      </c>
      <c r="I39" s="54">
        <v>17249666</v>
      </c>
      <c r="J39" s="59" t="str">
        <f t="shared" si="2"/>
        <v>城東</v>
      </c>
    </row>
    <row r="40" spans="1:10" ht="11.25">
      <c r="A40" s="40" t="s">
        <v>78</v>
      </c>
      <c r="B40" s="52">
        <v>650314</v>
      </c>
      <c r="C40" s="53">
        <v>1982748</v>
      </c>
      <c r="D40" s="53">
        <v>978987</v>
      </c>
      <c r="E40" s="53">
        <v>11641194</v>
      </c>
      <c r="F40" s="53">
        <v>110485</v>
      </c>
      <c r="G40" s="53">
        <v>1064346</v>
      </c>
      <c r="H40" s="53">
        <v>3140846</v>
      </c>
      <c r="I40" s="54">
        <v>19568922</v>
      </c>
      <c r="J40" s="59" t="str">
        <f t="shared" si="2"/>
        <v>阿倍野</v>
      </c>
    </row>
    <row r="41" spans="1:10" ht="11.25">
      <c r="A41" s="40" t="s">
        <v>79</v>
      </c>
      <c r="B41" s="52">
        <v>332978</v>
      </c>
      <c r="C41" s="53">
        <v>1744155</v>
      </c>
      <c r="D41" s="53">
        <v>17926</v>
      </c>
      <c r="E41" s="53">
        <v>16989637</v>
      </c>
      <c r="F41" s="53">
        <v>440884</v>
      </c>
      <c r="G41" s="53">
        <v>877043</v>
      </c>
      <c r="H41" s="53">
        <v>140129</v>
      </c>
      <c r="I41" s="54">
        <v>20542753</v>
      </c>
      <c r="J41" s="59" t="str">
        <f t="shared" si="2"/>
        <v>住吉</v>
      </c>
    </row>
    <row r="42" spans="1:10" ht="11.25">
      <c r="A42" s="40" t="s">
        <v>80</v>
      </c>
      <c r="B42" s="52">
        <v>485958</v>
      </c>
      <c r="C42" s="53">
        <v>938721</v>
      </c>
      <c r="D42" s="53">
        <v>124748</v>
      </c>
      <c r="E42" s="53">
        <v>15903357</v>
      </c>
      <c r="F42" s="53">
        <v>323552</v>
      </c>
      <c r="G42" s="53">
        <v>691001</v>
      </c>
      <c r="H42" s="53">
        <v>26410</v>
      </c>
      <c r="I42" s="54">
        <v>18493748</v>
      </c>
      <c r="J42" s="59" t="str">
        <f t="shared" si="2"/>
        <v>東住吉</v>
      </c>
    </row>
    <row r="43" spans="1:10" ht="11.25">
      <c r="A43" s="40" t="s">
        <v>81</v>
      </c>
      <c r="B43" s="52">
        <v>218435</v>
      </c>
      <c r="C43" s="53">
        <v>327590</v>
      </c>
      <c r="D43" s="53">
        <v>3100</v>
      </c>
      <c r="E43" s="53">
        <v>5384805</v>
      </c>
      <c r="F43" s="53">
        <v>139727</v>
      </c>
      <c r="G43" s="53">
        <v>297991</v>
      </c>
      <c r="H43" s="53">
        <v>31371</v>
      </c>
      <c r="I43" s="54">
        <v>6403019</v>
      </c>
      <c r="J43" s="59" t="str">
        <f t="shared" si="2"/>
        <v>西成</v>
      </c>
    </row>
    <row r="44" spans="1:10" ht="11.25">
      <c r="A44" s="40" t="s">
        <v>82</v>
      </c>
      <c r="B44" s="52">
        <v>532048</v>
      </c>
      <c r="C44" s="53">
        <v>3848230</v>
      </c>
      <c r="D44" s="53">
        <v>79140</v>
      </c>
      <c r="E44" s="53">
        <v>37920117</v>
      </c>
      <c r="F44" s="53">
        <v>1175174</v>
      </c>
      <c r="G44" s="53">
        <v>2460589</v>
      </c>
      <c r="H44" s="53">
        <v>631101</v>
      </c>
      <c r="I44" s="54">
        <v>46646399</v>
      </c>
      <c r="J44" s="59" t="str">
        <f t="shared" si="2"/>
        <v>東淀川</v>
      </c>
    </row>
    <row r="45" spans="1:10" ht="11.25">
      <c r="A45" s="40" t="s">
        <v>83</v>
      </c>
      <c r="B45" s="52">
        <v>2486851</v>
      </c>
      <c r="C45" s="53">
        <v>28703080</v>
      </c>
      <c r="D45" s="53">
        <v>3593228</v>
      </c>
      <c r="E45" s="53">
        <v>114144536</v>
      </c>
      <c r="F45" s="53">
        <v>3416500</v>
      </c>
      <c r="G45" s="53">
        <v>9391829</v>
      </c>
      <c r="H45" s="53">
        <v>2472558</v>
      </c>
      <c r="I45" s="54">
        <v>164208582</v>
      </c>
      <c r="J45" s="132" t="str">
        <f t="shared" si="2"/>
        <v>北</v>
      </c>
    </row>
    <row r="46" spans="1:10" ht="11.25">
      <c r="A46" s="40" t="s">
        <v>84</v>
      </c>
      <c r="B46" s="52">
        <v>700045</v>
      </c>
      <c r="C46" s="53">
        <v>5764832</v>
      </c>
      <c r="D46" s="53">
        <v>654174</v>
      </c>
      <c r="E46" s="53">
        <v>45001351</v>
      </c>
      <c r="F46" s="53">
        <v>1328520</v>
      </c>
      <c r="G46" s="53">
        <v>18130092</v>
      </c>
      <c r="H46" s="53">
        <v>1570255</v>
      </c>
      <c r="I46" s="54">
        <v>73149268</v>
      </c>
      <c r="J46" s="55" t="str">
        <f t="shared" si="2"/>
        <v>大淀</v>
      </c>
    </row>
    <row r="47" spans="1:10" ht="11.25">
      <c r="A47" s="40" t="s">
        <v>85</v>
      </c>
      <c r="B47" s="52">
        <v>7146466</v>
      </c>
      <c r="C47" s="53">
        <v>152698151</v>
      </c>
      <c r="D47" s="53">
        <v>6595716</v>
      </c>
      <c r="E47" s="53">
        <v>184902566</v>
      </c>
      <c r="F47" s="53">
        <v>9206009</v>
      </c>
      <c r="G47" s="53">
        <v>40144630</v>
      </c>
      <c r="H47" s="53">
        <v>10853915</v>
      </c>
      <c r="I47" s="54">
        <v>411547452</v>
      </c>
      <c r="J47" s="59" t="str">
        <f t="shared" si="2"/>
        <v>東</v>
      </c>
    </row>
    <row r="48" spans="1:10" ht="11.25">
      <c r="A48" s="40" t="s">
        <v>86</v>
      </c>
      <c r="B48" s="52">
        <v>2511866</v>
      </c>
      <c r="C48" s="53">
        <v>5342201</v>
      </c>
      <c r="D48" s="53">
        <v>1762378</v>
      </c>
      <c r="E48" s="53">
        <v>37595470</v>
      </c>
      <c r="F48" s="53">
        <v>604069</v>
      </c>
      <c r="G48" s="53">
        <v>4998936</v>
      </c>
      <c r="H48" s="53">
        <v>1132532</v>
      </c>
      <c r="I48" s="54">
        <v>53947452</v>
      </c>
      <c r="J48" s="59" t="str">
        <f t="shared" si="2"/>
        <v>南</v>
      </c>
    </row>
    <row r="49" spans="1:10" ht="11.25">
      <c r="A49" s="40" t="s">
        <v>87</v>
      </c>
      <c r="B49" s="52">
        <v>1389036</v>
      </c>
      <c r="C49" s="53">
        <v>2704669</v>
      </c>
      <c r="D49" s="53">
        <v>1255835</v>
      </c>
      <c r="E49" s="53">
        <v>37913972</v>
      </c>
      <c r="F49" s="53">
        <v>753545</v>
      </c>
      <c r="G49" s="53">
        <v>1552806</v>
      </c>
      <c r="H49" s="53">
        <v>220357</v>
      </c>
      <c r="I49" s="54">
        <v>45790221</v>
      </c>
      <c r="J49" s="59" t="str">
        <f t="shared" si="2"/>
        <v>堺</v>
      </c>
    </row>
    <row r="50" spans="1:10" ht="11.25">
      <c r="A50" s="40" t="s">
        <v>88</v>
      </c>
      <c r="B50" s="52">
        <v>453603</v>
      </c>
      <c r="C50" s="53">
        <v>540938</v>
      </c>
      <c r="D50" s="53">
        <v>680798</v>
      </c>
      <c r="E50" s="53">
        <v>10447047</v>
      </c>
      <c r="F50" s="53">
        <v>286547</v>
      </c>
      <c r="G50" s="53">
        <v>628844</v>
      </c>
      <c r="H50" s="53">
        <v>26159</v>
      </c>
      <c r="I50" s="54">
        <v>13063936</v>
      </c>
      <c r="J50" s="59" t="str">
        <f t="shared" si="2"/>
        <v>岸和田</v>
      </c>
    </row>
    <row r="51" spans="1:10" ht="11.25">
      <c r="A51" s="40" t="s">
        <v>89</v>
      </c>
      <c r="B51" s="52">
        <v>1392398</v>
      </c>
      <c r="C51" s="53">
        <v>5614772</v>
      </c>
      <c r="D51" s="53">
        <v>1266701</v>
      </c>
      <c r="E51" s="53">
        <v>34102337</v>
      </c>
      <c r="F51" s="53">
        <v>2986649</v>
      </c>
      <c r="G51" s="53">
        <v>18352905</v>
      </c>
      <c r="H51" s="53">
        <v>545047</v>
      </c>
      <c r="I51" s="54">
        <v>64260807</v>
      </c>
      <c r="J51" s="59" t="str">
        <f t="shared" si="2"/>
        <v>豊能</v>
      </c>
    </row>
    <row r="52" spans="1:10" ht="11.25">
      <c r="A52" s="40" t="s">
        <v>90</v>
      </c>
      <c r="B52" s="52">
        <v>739780</v>
      </c>
      <c r="C52" s="53">
        <v>2512823</v>
      </c>
      <c r="D52" s="53">
        <v>161566</v>
      </c>
      <c r="E52" s="53">
        <v>29960018</v>
      </c>
      <c r="F52" s="53">
        <v>592979</v>
      </c>
      <c r="G52" s="53">
        <v>1558623</v>
      </c>
      <c r="H52" s="53">
        <v>132979</v>
      </c>
      <c r="I52" s="54">
        <v>35658768</v>
      </c>
      <c r="J52" s="59" t="str">
        <f t="shared" si="2"/>
        <v>吹田</v>
      </c>
    </row>
    <row r="53" spans="1:10" ht="11.25">
      <c r="A53" s="40" t="s">
        <v>91</v>
      </c>
      <c r="B53" s="52">
        <v>350835</v>
      </c>
      <c r="C53" s="53">
        <v>330560</v>
      </c>
      <c r="D53" s="53">
        <v>88560</v>
      </c>
      <c r="E53" s="53">
        <v>10204846</v>
      </c>
      <c r="F53" s="53">
        <v>184792</v>
      </c>
      <c r="G53" s="53">
        <v>383637</v>
      </c>
      <c r="H53" s="53">
        <v>20992</v>
      </c>
      <c r="I53" s="54">
        <v>11564222</v>
      </c>
      <c r="J53" s="59" t="str">
        <f t="shared" si="2"/>
        <v>泉大津</v>
      </c>
    </row>
    <row r="54" spans="1:10" ht="11.25">
      <c r="A54" s="40" t="s">
        <v>92</v>
      </c>
      <c r="B54" s="52">
        <v>1029657</v>
      </c>
      <c r="C54" s="53">
        <v>1650036</v>
      </c>
      <c r="D54" s="53">
        <v>1007609</v>
      </c>
      <c r="E54" s="53">
        <v>23105646</v>
      </c>
      <c r="F54" s="53">
        <v>569964</v>
      </c>
      <c r="G54" s="53">
        <v>1184626</v>
      </c>
      <c r="H54" s="53">
        <v>120245</v>
      </c>
      <c r="I54" s="54">
        <v>28667783</v>
      </c>
      <c r="J54" s="59" t="str">
        <f t="shared" si="2"/>
        <v>枚方</v>
      </c>
    </row>
    <row r="55" spans="1:10" ht="11.25">
      <c r="A55" s="40" t="s">
        <v>93</v>
      </c>
      <c r="B55" s="52">
        <v>1012959</v>
      </c>
      <c r="C55" s="53">
        <v>2144217</v>
      </c>
      <c r="D55" s="53">
        <v>961291</v>
      </c>
      <c r="E55" s="53">
        <v>24148724</v>
      </c>
      <c r="F55" s="53">
        <v>769678</v>
      </c>
      <c r="G55" s="53">
        <v>1201747</v>
      </c>
      <c r="H55" s="53">
        <v>602743</v>
      </c>
      <c r="I55" s="54">
        <v>30341360</v>
      </c>
      <c r="J55" s="59" t="str">
        <f t="shared" si="2"/>
        <v>茨木</v>
      </c>
    </row>
    <row r="56" spans="1:10" ht="11.25">
      <c r="A56" s="40" t="s">
        <v>94</v>
      </c>
      <c r="B56" s="52">
        <v>792590</v>
      </c>
      <c r="C56" s="53">
        <v>1583176</v>
      </c>
      <c r="D56" s="53">
        <v>224365</v>
      </c>
      <c r="E56" s="53">
        <v>23633118</v>
      </c>
      <c r="F56" s="53">
        <v>689901</v>
      </c>
      <c r="G56" s="53">
        <v>892604</v>
      </c>
      <c r="H56" s="53">
        <v>86744</v>
      </c>
      <c r="I56" s="54">
        <v>27902497</v>
      </c>
      <c r="J56" s="59" t="str">
        <f t="shared" si="2"/>
        <v>八尾</v>
      </c>
    </row>
    <row r="57" spans="1:10" ht="11.25">
      <c r="A57" s="41" t="s">
        <v>95</v>
      </c>
      <c r="B57" s="56">
        <v>411415</v>
      </c>
      <c r="C57" s="57">
        <v>281128</v>
      </c>
      <c r="D57" s="57">
        <v>121678</v>
      </c>
      <c r="E57" s="57">
        <v>8209892</v>
      </c>
      <c r="F57" s="57">
        <v>122571</v>
      </c>
      <c r="G57" s="57">
        <v>282201</v>
      </c>
      <c r="H57" s="57">
        <v>4282</v>
      </c>
      <c r="I57" s="58">
        <v>9433167</v>
      </c>
      <c r="J57" s="59" t="str">
        <f t="shared" si="2"/>
        <v>泉佐野</v>
      </c>
    </row>
    <row r="58" spans="1:10" ht="11.25">
      <c r="A58" s="41" t="s">
        <v>96</v>
      </c>
      <c r="B58" s="56">
        <v>746508</v>
      </c>
      <c r="C58" s="57">
        <v>481874</v>
      </c>
      <c r="D58" s="57">
        <v>352127</v>
      </c>
      <c r="E58" s="57">
        <v>18068750</v>
      </c>
      <c r="F58" s="57">
        <v>385938</v>
      </c>
      <c r="G58" s="57">
        <v>647033</v>
      </c>
      <c r="H58" s="57">
        <v>39528</v>
      </c>
      <c r="I58" s="58">
        <v>20721759</v>
      </c>
      <c r="J58" s="59" t="str">
        <f t="shared" si="2"/>
        <v>富田林</v>
      </c>
    </row>
    <row r="59" spans="1:10" ht="11.25">
      <c r="A59" s="41" t="s">
        <v>97</v>
      </c>
      <c r="B59" s="56">
        <v>729330</v>
      </c>
      <c r="C59" s="57">
        <v>5785655</v>
      </c>
      <c r="D59" s="57">
        <v>165486</v>
      </c>
      <c r="E59" s="57">
        <v>60189642</v>
      </c>
      <c r="F59" s="57">
        <v>1885778</v>
      </c>
      <c r="G59" s="57">
        <v>5661795</v>
      </c>
      <c r="H59" s="57">
        <v>4008279</v>
      </c>
      <c r="I59" s="58">
        <v>78425966</v>
      </c>
      <c r="J59" s="59" t="str">
        <f t="shared" si="2"/>
        <v>門真</v>
      </c>
    </row>
    <row r="60" spans="1:10" ht="11.25">
      <c r="A60" s="41" t="s">
        <v>98</v>
      </c>
      <c r="B60" s="56">
        <v>866428</v>
      </c>
      <c r="C60" s="57">
        <v>1675576</v>
      </c>
      <c r="D60" s="57">
        <v>461203</v>
      </c>
      <c r="E60" s="57">
        <v>35513409</v>
      </c>
      <c r="F60" s="57">
        <v>1340283</v>
      </c>
      <c r="G60" s="57">
        <v>1568465</v>
      </c>
      <c r="H60" s="57">
        <v>244569</v>
      </c>
      <c r="I60" s="58">
        <v>41669934</v>
      </c>
      <c r="J60" s="59" t="str">
        <f t="shared" si="2"/>
        <v>東大阪</v>
      </c>
    </row>
    <row r="61" spans="1:10" ht="11.25">
      <c r="A61" s="44" t="s">
        <v>99</v>
      </c>
      <c r="B61" s="60">
        <v>50608489</v>
      </c>
      <c r="C61" s="61">
        <v>246764546</v>
      </c>
      <c r="D61" s="61">
        <v>22174076</v>
      </c>
      <c r="E61" s="61">
        <v>937246899</v>
      </c>
      <c r="F61" s="61">
        <v>31735875</v>
      </c>
      <c r="G61" s="61">
        <v>123397706</v>
      </c>
      <c r="H61" s="61">
        <v>27921152</v>
      </c>
      <c r="I61" s="62">
        <v>1439848743</v>
      </c>
      <c r="J61" s="63" t="str">
        <f t="shared" si="2"/>
        <v>大阪府計</v>
      </c>
    </row>
    <row r="62" spans="1:10" ht="11.25">
      <c r="A62" s="45"/>
      <c r="B62" s="64"/>
      <c r="C62" s="65"/>
      <c r="D62" s="65"/>
      <c r="E62" s="65"/>
      <c r="F62" s="65"/>
      <c r="G62" s="65"/>
      <c r="H62" s="65"/>
      <c r="I62" s="66"/>
      <c r="J62" s="67"/>
    </row>
    <row r="63" spans="1:10" ht="11.25">
      <c r="A63" s="69" t="s">
        <v>100</v>
      </c>
      <c r="B63" s="52">
        <v>185552</v>
      </c>
      <c r="C63" s="53">
        <v>1034283</v>
      </c>
      <c r="D63" s="53">
        <v>11094</v>
      </c>
      <c r="E63" s="53">
        <v>7032467</v>
      </c>
      <c r="F63" s="53">
        <v>182272</v>
      </c>
      <c r="G63" s="53">
        <v>279416</v>
      </c>
      <c r="H63" s="53">
        <v>102797</v>
      </c>
      <c r="I63" s="54">
        <v>8827881</v>
      </c>
      <c r="J63" s="70" t="str">
        <f>IF(A63="","",A63)</f>
        <v>灘</v>
      </c>
    </row>
    <row r="64" spans="1:10" ht="11.25">
      <c r="A64" s="40" t="s">
        <v>101</v>
      </c>
      <c r="B64" s="52">
        <v>529753</v>
      </c>
      <c r="C64" s="53">
        <v>1055805</v>
      </c>
      <c r="D64" s="53">
        <v>104605</v>
      </c>
      <c r="E64" s="53">
        <v>17008562</v>
      </c>
      <c r="F64" s="53">
        <v>259966</v>
      </c>
      <c r="G64" s="53">
        <v>755928</v>
      </c>
      <c r="H64" s="53">
        <v>295912</v>
      </c>
      <c r="I64" s="54">
        <v>20010531</v>
      </c>
      <c r="J64" s="59" t="str">
        <f aca="true" t="shared" si="3" ref="J64:J84">IF(A64="","",A64)</f>
        <v>兵庫</v>
      </c>
    </row>
    <row r="65" spans="1:10" ht="11.25">
      <c r="A65" s="40" t="s">
        <v>102</v>
      </c>
      <c r="B65" s="52">
        <v>150754</v>
      </c>
      <c r="C65" s="53">
        <v>348455</v>
      </c>
      <c r="D65" s="53">
        <v>14460</v>
      </c>
      <c r="E65" s="53">
        <v>5512193</v>
      </c>
      <c r="F65" s="53">
        <v>127374</v>
      </c>
      <c r="G65" s="53">
        <v>204909</v>
      </c>
      <c r="H65" s="53">
        <v>15338</v>
      </c>
      <c r="I65" s="54">
        <v>6373483</v>
      </c>
      <c r="J65" s="59" t="str">
        <f t="shared" si="3"/>
        <v>長田</v>
      </c>
    </row>
    <row r="66" spans="1:10" ht="11.25">
      <c r="A66" s="40" t="s">
        <v>103</v>
      </c>
      <c r="B66" s="52">
        <v>336851</v>
      </c>
      <c r="C66" s="53">
        <v>321837</v>
      </c>
      <c r="D66" s="53">
        <v>49311</v>
      </c>
      <c r="E66" s="53">
        <v>6656140</v>
      </c>
      <c r="F66" s="53">
        <v>84743</v>
      </c>
      <c r="G66" s="53">
        <v>328614</v>
      </c>
      <c r="H66" s="53">
        <v>19083</v>
      </c>
      <c r="I66" s="54">
        <v>7796578</v>
      </c>
      <c r="J66" s="59" t="str">
        <f t="shared" si="3"/>
        <v>須磨</v>
      </c>
    </row>
    <row r="67" spans="1:10" ht="11.25">
      <c r="A67" s="40" t="s">
        <v>104</v>
      </c>
      <c r="B67" s="52">
        <v>2779010</v>
      </c>
      <c r="C67" s="53">
        <v>9045647</v>
      </c>
      <c r="D67" s="53">
        <v>3891439</v>
      </c>
      <c r="E67" s="53">
        <v>78125007</v>
      </c>
      <c r="F67" s="53">
        <v>2156593</v>
      </c>
      <c r="G67" s="53">
        <v>13267984</v>
      </c>
      <c r="H67" s="53">
        <v>2307920</v>
      </c>
      <c r="I67" s="54">
        <v>111573601</v>
      </c>
      <c r="J67" s="59" t="str">
        <f t="shared" si="3"/>
        <v>神戸</v>
      </c>
    </row>
    <row r="68" spans="1:10" ht="11.25">
      <c r="A68" s="40" t="s">
        <v>105</v>
      </c>
      <c r="B68" s="52">
        <v>1105409</v>
      </c>
      <c r="C68" s="53">
        <v>2102069</v>
      </c>
      <c r="D68" s="53">
        <v>1633709</v>
      </c>
      <c r="E68" s="53">
        <v>28980738</v>
      </c>
      <c r="F68" s="53">
        <v>717747</v>
      </c>
      <c r="G68" s="53">
        <v>1509723</v>
      </c>
      <c r="H68" s="53">
        <v>151417</v>
      </c>
      <c r="I68" s="54">
        <v>36200814</v>
      </c>
      <c r="J68" s="59" t="str">
        <f t="shared" si="3"/>
        <v>姫路</v>
      </c>
    </row>
    <row r="69" spans="1:10" ht="11.25">
      <c r="A69" s="40" t="s">
        <v>106</v>
      </c>
      <c r="B69" s="52">
        <v>793116</v>
      </c>
      <c r="C69" s="53">
        <v>2691560</v>
      </c>
      <c r="D69" s="53">
        <v>543015</v>
      </c>
      <c r="E69" s="53">
        <v>26579029</v>
      </c>
      <c r="F69" s="53">
        <v>682071</v>
      </c>
      <c r="G69" s="53">
        <v>1259970</v>
      </c>
      <c r="H69" s="53">
        <v>233120</v>
      </c>
      <c r="I69" s="54">
        <v>32781881</v>
      </c>
      <c r="J69" s="59" t="str">
        <f t="shared" si="3"/>
        <v>尼崎</v>
      </c>
    </row>
    <row r="70" spans="1:10" ht="11.25">
      <c r="A70" s="40" t="s">
        <v>107</v>
      </c>
      <c r="B70" s="52">
        <v>670691</v>
      </c>
      <c r="C70" s="53">
        <v>1326332</v>
      </c>
      <c r="D70" s="53">
        <v>695638</v>
      </c>
      <c r="E70" s="53">
        <v>18650792</v>
      </c>
      <c r="F70" s="53">
        <v>243652</v>
      </c>
      <c r="G70" s="53">
        <v>917311</v>
      </c>
      <c r="H70" s="53">
        <v>96658</v>
      </c>
      <c r="I70" s="54">
        <v>22601073</v>
      </c>
      <c r="J70" s="59" t="str">
        <f t="shared" si="3"/>
        <v>明石</v>
      </c>
    </row>
    <row r="71" spans="1:10" ht="11.25">
      <c r="A71" s="40" t="s">
        <v>108</v>
      </c>
      <c r="B71" s="52">
        <v>931455</v>
      </c>
      <c r="C71" s="53">
        <v>2386584</v>
      </c>
      <c r="D71" s="53">
        <v>1143965</v>
      </c>
      <c r="E71" s="53">
        <v>25143102</v>
      </c>
      <c r="F71" s="53">
        <v>796594</v>
      </c>
      <c r="G71" s="53">
        <v>2265040</v>
      </c>
      <c r="H71" s="53">
        <v>362200</v>
      </c>
      <c r="I71" s="54">
        <v>33028940</v>
      </c>
      <c r="J71" s="59" t="str">
        <f t="shared" si="3"/>
        <v>西宮</v>
      </c>
    </row>
    <row r="72" spans="1:10" ht="11.25">
      <c r="A72" s="40" t="s">
        <v>109</v>
      </c>
      <c r="B72" s="52">
        <v>309904</v>
      </c>
      <c r="C72" s="53">
        <v>270005</v>
      </c>
      <c r="D72" s="53">
        <v>165358</v>
      </c>
      <c r="E72" s="53">
        <v>4979926</v>
      </c>
      <c r="F72" s="53">
        <v>68209</v>
      </c>
      <c r="G72" s="53">
        <v>173959</v>
      </c>
      <c r="H72" s="53">
        <v>51311</v>
      </c>
      <c r="I72" s="54">
        <v>6018672</v>
      </c>
      <c r="J72" s="59" t="str">
        <f t="shared" si="3"/>
        <v>洲本</v>
      </c>
    </row>
    <row r="73" spans="1:10" ht="11.25">
      <c r="A73" s="69" t="s">
        <v>136</v>
      </c>
      <c r="B73" s="52">
        <v>419743</v>
      </c>
      <c r="C73" s="53">
        <v>1020924</v>
      </c>
      <c r="D73" s="53">
        <v>331707</v>
      </c>
      <c r="E73" s="53">
        <v>16249262</v>
      </c>
      <c r="F73" s="53">
        <v>422733</v>
      </c>
      <c r="G73" s="53">
        <v>711031</v>
      </c>
      <c r="H73" s="53">
        <v>405473</v>
      </c>
      <c r="I73" s="54">
        <v>19560874</v>
      </c>
      <c r="J73" s="71" t="s">
        <v>110</v>
      </c>
    </row>
    <row r="74" spans="1:10" ht="11.25">
      <c r="A74" s="40" t="s">
        <v>111</v>
      </c>
      <c r="B74" s="52">
        <v>630715</v>
      </c>
      <c r="C74" s="53">
        <v>1610942</v>
      </c>
      <c r="D74" s="53">
        <v>384824</v>
      </c>
      <c r="E74" s="53">
        <v>13910605</v>
      </c>
      <c r="F74" s="53">
        <v>295813</v>
      </c>
      <c r="G74" s="53">
        <v>513522</v>
      </c>
      <c r="H74" s="53">
        <v>852621</v>
      </c>
      <c r="I74" s="54">
        <v>18199043</v>
      </c>
      <c r="J74" s="59" t="str">
        <f t="shared" si="3"/>
        <v>伊丹</v>
      </c>
    </row>
    <row r="75" spans="1:10" ht="11.25">
      <c r="A75" s="40" t="s">
        <v>112</v>
      </c>
      <c r="B75" s="52">
        <v>139492</v>
      </c>
      <c r="C75" s="53">
        <v>217835</v>
      </c>
      <c r="D75" s="53">
        <v>79193</v>
      </c>
      <c r="E75" s="53">
        <v>3498283</v>
      </c>
      <c r="F75" s="53">
        <v>129686</v>
      </c>
      <c r="G75" s="53">
        <v>131550</v>
      </c>
      <c r="H75" s="53">
        <v>150077</v>
      </c>
      <c r="I75" s="54">
        <v>4346116</v>
      </c>
      <c r="J75" s="59" t="str">
        <f t="shared" si="3"/>
        <v>相生</v>
      </c>
    </row>
    <row r="76" spans="1:10" ht="11.25">
      <c r="A76" s="40" t="s">
        <v>113</v>
      </c>
      <c r="B76" s="52">
        <v>170787</v>
      </c>
      <c r="C76" s="53">
        <v>233513</v>
      </c>
      <c r="D76" s="53">
        <v>189765</v>
      </c>
      <c r="E76" s="53">
        <v>3749627</v>
      </c>
      <c r="F76" s="53">
        <v>79901</v>
      </c>
      <c r="G76" s="53">
        <v>219588</v>
      </c>
      <c r="H76" s="53">
        <v>4273</v>
      </c>
      <c r="I76" s="54">
        <v>4647455</v>
      </c>
      <c r="J76" s="59" t="str">
        <f t="shared" si="3"/>
        <v>豊岡</v>
      </c>
    </row>
    <row r="77" spans="1:10" ht="11.25">
      <c r="A77" s="40" t="s">
        <v>114</v>
      </c>
      <c r="B77" s="52">
        <v>516227</v>
      </c>
      <c r="C77" s="53">
        <v>823349</v>
      </c>
      <c r="D77" s="53">
        <v>260704</v>
      </c>
      <c r="E77" s="53">
        <v>16796405</v>
      </c>
      <c r="F77" s="53">
        <v>453162</v>
      </c>
      <c r="G77" s="53">
        <v>578988</v>
      </c>
      <c r="H77" s="53">
        <v>34185</v>
      </c>
      <c r="I77" s="54">
        <v>19463019</v>
      </c>
      <c r="J77" s="59" t="str">
        <f t="shared" si="3"/>
        <v>加古川</v>
      </c>
    </row>
    <row r="78" spans="1:10" ht="11.25">
      <c r="A78" s="40" t="s">
        <v>115</v>
      </c>
      <c r="B78" s="52">
        <v>207607</v>
      </c>
      <c r="C78" s="53">
        <v>270233</v>
      </c>
      <c r="D78" s="53">
        <v>25895</v>
      </c>
      <c r="E78" s="53">
        <v>4466044</v>
      </c>
      <c r="F78" s="53">
        <v>163233</v>
      </c>
      <c r="G78" s="53">
        <v>177200</v>
      </c>
      <c r="H78" s="53">
        <v>21654</v>
      </c>
      <c r="I78" s="54">
        <v>5331865</v>
      </c>
      <c r="J78" s="59" t="str">
        <f t="shared" si="3"/>
        <v>龍野</v>
      </c>
    </row>
    <row r="79" spans="1:10" ht="11.25">
      <c r="A79" s="40" t="s">
        <v>116</v>
      </c>
      <c r="B79" s="52">
        <v>86231</v>
      </c>
      <c r="C79" s="53">
        <v>74603</v>
      </c>
      <c r="D79" s="53">
        <v>118518</v>
      </c>
      <c r="E79" s="53">
        <v>2642349</v>
      </c>
      <c r="F79" s="53">
        <v>24088</v>
      </c>
      <c r="G79" s="53">
        <v>116935</v>
      </c>
      <c r="H79" s="53">
        <v>22226</v>
      </c>
      <c r="I79" s="54">
        <v>3084950</v>
      </c>
      <c r="J79" s="59" t="str">
        <f t="shared" si="3"/>
        <v>西脇</v>
      </c>
    </row>
    <row r="80" spans="1:10" ht="11.25">
      <c r="A80" s="40" t="s">
        <v>117</v>
      </c>
      <c r="B80" s="52">
        <v>90027</v>
      </c>
      <c r="C80" s="53">
        <v>89049</v>
      </c>
      <c r="D80" s="53">
        <v>87646</v>
      </c>
      <c r="E80" s="53">
        <v>3094324</v>
      </c>
      <c r="F80" s="53">
        <v>38355</v>
      </c>
      <c r="G80" s="53">
        <v>113775</v>
      </c>
      <c r="H80" s="53">
        <v>684</v>
      </c>
      <c r="I80" s="54">
        <v>3513859</v>
      </c>
      <c r="J80" s="59" t="str">
        <f t="shared" si="3"/>
        <v>三木</v>
      </c>
    </row>
    <row r="81" spans="1:10" ht="11.25">
      <c r="A81" s="40" t="s">
        <v>118</v>
      </c>
      <c r="B81" s="52">
        <v>301891</v>
      </c>
      <c r="C81" s="53">
        <v>705816</v>
      </c>
      <c r="D81" s="53">
        <v>20082</v>
      </c>
      <c r="E81" s="53">
        <v>5798601</v>
      </c>
      <c r="F81" s="53">
        <v>90881</v>
      </c>
      <c r="G81" s="53">
        <v>260589</v>
      </c>
      <c r="H81" s="53">
        <v>5125</v>
      </c>
      <c r="I81" s="54">
        <v>7182984</v>
      </c>
      <c r="J81" s="59" t="str">
        <f t="shared" si="3"/>
        <v>社</v>
      </c>
    </row>
    <row r="82" spans="1:10" ht="11.25">
      <c r="A82" s="40" t="s">
        <v>119</v>
      </c>
      <c r="B82" s="52">
        <v>76333</v>
      </c>
      <c r="C82" s="53">
        <v>47805</v>
      </c>
      <c r="D82" s="53">
        <v>8509</v>
      </c>
      <c r="E82" s="53">
        <v>1692109</v>
      </c>
      <c r="F82" s="53">
        <v>55569</v>
      </c>
      <c r="G82" s="53">
        <v>75723</v>
      </c>
      <c r="H82" s="53">
        <v>3295</v>
      </c>
      <c r="I82" s="54">
        <v>1959341</v>
      </c>
      <c r="J82" s="59" t="str">
        <f t="shared" si="3"/>
        <v>和田山</v>
      </c>
    </row>
    <row r="83" spans="1:10" ht="11.25">
      <c r="A83" s="40" t="s">
        <v>120</v>
      </c>
      <c r="B83" s="52">
        <v>166120</v>
      </c>
      <c r="C83" s="53">
        <v>123223</v>
      </c>
      <c r="D83" s="53">
        <v>49179</v>
      </c>
      <c r="E83" s="53">
        <v>2940680</v>
      </c>
      <c r="F83" s="53">
        <v>82237</v>
      </c>
      <c r="G83" s="53">
        <v>142400</v>
      </c>
      <c r="H83" s="53">
        <v>520</v>
      </c>
      <c r="I83" s="54">
        <v>3504359</v>
      </c>
      <c r="J83" s="59" t="str">
        <f t="shared" si="3"/>
        <v>柏原</v>
      </c>
    </row>
    <row r="84" spans="1:10" ht="11.25">
      <c r="A84" s="44" t="s">
        <v>121</v>
      </c>
      <c r="B84" s="60">
        <v>10597667</v>
      </c>
      <c r="C84" s="61">
        <v>25799867</v>
      </c>
      <c r="D84" s="61">
        <v>9808617</v>
      </c>
      <c r="E84" s="61">
        <v>293506244</v>
      </c>
      <c r="F84" s="61">
        <v>7154879</v>
      </c>
      <c r="G84" s="61">
        <v>24004157</v>
      </c>
      <c r="H84" s="61">
        <v>5135890</v>
      </c>
      <c r="I84" s="62">
        <v>376007321</v>
      </c>
      <c r="J84" s="63" t="str">
        <f t="shared" si="3"/>
        <v>兵庫県計</v>
      </c>
    </row>
    <row r="85" spans="1:10" ht="11.25">
      <c r="A85" s="45"/>
      <c r="B85" s="64"/>
      <c r="C85" s="65"/>
      <c r="D85" s="65"/>
      <c r="E85" s="65"/>
      <c r="F85" s="65"/>
      <c r="G85" s="65"/>
      <c r="H85" s="65"/>
      <c r="I85" s="66"/>
      <c r="J85" s="67"/>
    </row>
    <row r="86" spans="1:10" ht="11.25">
      <c r="A86" s="40" t="s">
        <v>122</v>
      </c>
      <c r="B86" s="52">
        <v>1286597</v>
      </c>
      <c r="C86" s="53">
        <v>1058966</v>
      </c>
      <c r="D86" s="53">
        <v>1839130</v>
      </c>
      <c r="E86" s="53">
        <v>31898709</v>
      </c>
      <c r="F86" s="53">
        <v>763809</v>
      </c>
      <c r="G86" s="53">
        <v>3692303</v>
      </c>
      <c r="H86" s="53">
        <v>117993</v>
      </c>
      <c r="I86" s="54">
        <v>40657507</v>
      </c>
      <c r="J86" s="55" t="str">
        <f>IF(A86="","",A86)</f>
        <v>奈良</v>
      </c>
    </row>
    <row r="87" spans="1:10" ht="11.25">
      <c r="A87" s="69" t="s">
        <v>138</v>
      </c>
      <c r="B87" s="52">
        <v>892442</v>
      </c>
      <c r="C87" s="53">
        <v>286191</v>
      </c>
      <c r="D87" s="53">
        <v>698307</v>
      </c>
      <c r="E87" s="53">
        <v>13830067</v>
      </c>
      <c r="F87" s="53">
        <v>561454</v>
      </c>
      <c r="G87" s="53">
        <v>620397</v>
      </c>
      <c r="H87" s="53">
        <v>15518</v>
      </c>
      <c r="I87" s="54">
        <v>16904376</v>
      </c>
      <c r="J87" s="71" t="s">
        <v>123</v>
      </c>
    </row>
    <row r="88" spans="1:10" ht="11.25">
      <c r="A88" s="138" t="s">
        <v>124</v>
      </c>
      <c r="B88" s="139">
        <v>202004</v>
      </c>
      <c r="C88" s="140">
        <v>131303</v>
      </c>
      <c r="D88" s="140">
        <v>5383</v>
      </c>
      <c r="E88" s="140">
        <v>4221047</v>
      </c>
      <c r="F88" s="140">
        <v>161745</v>
      </c>
      <c r="G88" s="140">
        <v>178220</v>
      </c>
      <c r="H88" s="140">
        <v>0</v>
      </c>
      <c r="I88" s="141">
        <v>4899702</v>
      </c>
      <c r="J88" s="132" t="str">
        <f>IF(A88="","",A88)</f>
        <v>桜井</v>
      </c>
    </row>
    <row r="89" spans="1:10" ht="11.25">
      <c r="A89" s="133" t="s">
        <v>125</v>
      </c>
      <c r="B89" s="134">
        <v>64471</v>
      </c>
      <c r="C89" s="135">
        <v>27260</v>
      </c>
      <c r="D89" s="135">
        <v>31528</v>
      </c>
      <c r="E89" s="135">
        <v>1428650</v>
      </c>
      <c r="F89" s="135">
        <v>1982</v>
      </c>
      <c r="G89" s="135">
        <v>65605</v>
      </c>
      <c r="H89" s="135">
        <v>0</v>
      </c>
      <c r="I89" s="136">
        <v>1619496</v>
      </c>
      <c r="J89" s="137" t="str">
        <f>IF(A89="","",A89)</f>
        <v>吉野</v>
      </c>
    </row>
    <row r="90" spans="1:10" ht="11.25">
      <c r="A90" s="44" t="s">
        <v>126</v>
      </c>
      <c r="B90" s="60">
        <v>2445513</v>
      </c>
      <c r="C90" s="61">
        <v>1503720</v>
      </c>
      <c r="D90" s="61">
        <v>2574348</v>
      </c>
      <c r="E90" s="61">
        <v>51378473</v>
      </c>
      <c r="F90" s="61">
        <v>1488990</v>
      </c>
      <c r="G90" s="61">
        <v>4556526</v>
      </c>
      <c r="H90" s="61">
        <v>133511</v>
      </c>
      <c r="I90" s="62">
        <v>64081080</v>
      </c>
      <c r="J90" s="63" t="str">
        <f>IF(A90="","",A90)</f>
        <v>奈良県計</v>
      </c>
    </row>
    <row r="91" spans="1:10" ht="11.25">
      <c r="A91" s="45"/>
      <c r="B91" s="64"/>
      <c r="C91" s="65"/>
      <c r="D91" s="65"/>
      <c r="E91" s="65"/>
      <c r="F91" s="65"/>
      <c r="G91" s="65"/>
      <c r="H91" s="65"/>
      <c r="I91" s="66"/>
      <c r="J91" s="67"/>
    </row>
    <row r="92" spans="1:10" ht="11.25">
      <c r="A92" s="40" t="s">
        <v>127</v>
      </c>
      <c r="B92" s="52">
        <v>734233</v>
      </c>
      <c r="C92" s="53">
        <v>2981453</v>
      </c>
      <c r="D92" s="53">
        <v>1429505</v>
      </c>
      <c r="E92" s="53">
        <v>23923770</v>
      </c>
      <c r="F92" s="53">
        <v>687336</v>
      </c>
      <c r="G92" s="53">
        <v>2887427</v>
      </c>
      <c r="H92" s="53">
        <v>65707</v>
      </c>
      <c r="I92" s="54">
        <v>32709431</v>
      </c>
      <c r="J92" s="55" t="str">
        <f>IF(A92="","",A92)</f>
        <v>和歌山</v>
      </c>
    </row>
    <row r="93" spans="1:10" ht="11.25">
      <c r="A93" s="40" t="s">
        <v>128</v>
      </c>
      <c r="B93" s="52">
        <v>90035</v>
      </c>
      <c r="C93" s="53">
        <v>52482</v>
      </c>
      <c r="D93" s="53">
        <v>56906</v>
      </c>
      <c r="E93" s="53">
        <v>2094030</v>
      </c>
      <c r="F93" s="53">
        <v>52532</v>
      </c>
      <c r="G93" s="53">
        <v>100880</v>
      </c>
      <c r="H93" s="53">
        <v>4057</v>
      </c>
      <c r="I93" s="54">
        <v>2450923</v>
      </c>
      <c r="J93" s="59" t="str">
        <f aca="true" t="shared" si="4" ref="J93:J99">IF(A93="","",A93)</f>
        <v>海南</v>
      </c>
    </row>
    <row r="94" spans="1:10" ht="11.25">
      <c r="A94" s="41" t="s">
        <v>129</v>
      </c>
      <c r="B94" s="56">
        <v>106279</v>
      </c>
      <c r="C94" s="57">
        <v>81630</v>
      </c>
      <c r="D94" s="57">
        <v>85120</v>
      </c>
      <c r="E94" s="57">
        <v>2100401</v>
      </c>
      <c r="F94" s="57">
        <v>46769</v>
      </c>
      <c r="G94" s="57">
        <v>87851</v>
      </c>
      <c r="H94" s="57">
        <v>288</v>
      </c>
      <c r="I94" s="58">
        <v>2508338</v>
      </c>
      <c r="J94" s="59" t="str">
        <f t="shared" si="4"/>
        <v>御坊</v>
      </c>
    </row>
    <row r="95" spans="1:10" ht="11.25">
      <c r="A95" s="41" t="s">
        <v>130</v>
      </c>
      <c r="B95" s="56">
        <v>155045</v>
      </c>
      <c r="C95" s="57">
        <v>61480</v>
      </c>
      <c r="D95" s="57">
        <v>138426</v>
      </c>
      <c r="E95" s="57">
        <v>3445094</v>
      </c>
      <c r="F95" s="57">
        <v>32533</v>
      </c>
      <c r="G95" s="57">
        <v>202538</v>
      </c>
      <c r="H95" s="57">
        <v>7539</v>
      </c>
      <c r="I95" s="58">
        <v>4042655</v>
      </c>
      <c r="J95" s="59" t="str">
        <f t="shared" si="4"/>
        <v>田辺</v>
      </c>
    </row>
    <row r="96" spans="1:10" ht="11.25">
      <c r="A96" s="41" t="s">
        <v>131</v>
      </c>
      <c r="B96" s="56">
        <v>97487</v>
      </c>
      <c r="C96" s="57">
        <v>40120</v>
      </c>
      <c r="D96" s="57">
        <v>65676</v>
      </c>
      <c r="E96" s="57">
        <v>1963140</v>
      </c>
      <c r="F96" s="57">
        <v>23092</v>
      </c>
      <c r="G96" s="57">
        <v>79549</v>
      </c>
      <c r="H96" s="57">
        <v>2248</v>
      </c>
      <c r="I96" s="58">
        <v>2271312</v>
      </c>
      <c r="J96" s="59" t="str">
        <f t="shared" si="4"/>
        <v>新宮</v>
      </c>
    </row>
    <row r="97" spans="1:10" ht="11.25">
      <c r="A97" s="41" t="s">
        <v>132</v>
      </c>
      <c r="B97" s="56">
        <v>235943</v>
      </c>
      <c r="C97" s="57">
        <v>86974</v>
      </c>
      <c r="D97" s="57">
        <v>19944</v>
      </c>
      <c r="E97" s="57">
        <v>4271154</v>
      </c>
      <c r="F97" s="57">
        <v>53851</v>
      </c>
      <c r="G97" s="57">
        <v>198220</v>
      </c>
      <c r="H97" s="57">
        <v>3395</v>
      </c>
      <c r="I97" s="58">
        <v>4869480</v>
      </c>
      <c r="J97" s="59" t="str">
        <f t="shared" si="4"/>
        <v>粉河</v>
      </c>
    </row>
    <row r="98" spans="1:10" ht="11.25">
      <c r="A98" s="41" t="s">
        <v>133</v>
      </c>
      <c r="B98" s="56">
        <v>106632</v>
      </c>
      <c r="C98" s="57">
        <v>28153</v>
      </c>
      <c r="D98" s="57">
        <v>57556</v>
      </c>
      <c r="E98" s="57">
        <v>2047619</v>
      </c>
      <c r="F98" s="57">
        <v>17885</v>
      </c>
      <c r="G98" s="57">
        <v>97844</v>
      </c>
      <c r="H98" s="57">
        <v>0</v>
      </c>
      <c r="I98" s="58">
        <v>2355689</v>
      </c>
      <c r="J98" s="59" t="str">
        <f t="shared" si="4"/>
        <v>湯浅</v>
      </c>
    </row>
    <row r="99" spans="1:10" ht="11.25">
      <c r="A99" s="44" t="s">
        <v>134</v>
      </c>
      <c r="B99" s="60">
        <v>1525654</v>
      </c>
      <c r="C99" s="61">
        <v>3332292</v>
      </c>
      <c r="D99" s="61">
        <v>1853132</v>
      </c>
      <c r="E99" s="61">
        <v>39845207</v>
      </c>
      <c r="F99" s="61">
        <v>913999</v>
      </c>
      <c r="G99" s="61">
        <v>3654309</v>
      </c>
      <c r="H99" s="61">
        <v>83234</v>
      </c>
      <c r="I99" s="62">
        <v>51207828</v>
      </c>
      <c r="J99" s="63" t="str">
        <f t="shared" si="4"/>
        <v>和歌山県計</v>
      </c>
    </row>
    <row r="100" spans="1:10" ht="11.25">
      <c r="A100" s="36"/>
      <c r="B100" s="72"/>
      <c r="C100" s="73"/>
      <c r="D100" s="73"/>
      <c r="E100" s="73"/>
      <c r="F100" s="73"/>
      <c r="G100" s="73"/>
      <c r="H100" s="73"/>
      <c r="I100" s="74"/>
      <c r="J100" s="24"/>
    </row>
    <row r="101" spans="1:10" ht="12" thickBot="1">
      <c r="A101" s="42"/>
      <c r="B101" s="75"/>
      <c r="C101" s="76"/>
      <c r="D101" s="76"/>
      <c r="E101" s="76"/>
      <c r="F101" s="76"/>
      <c r="G101" s="76"/>
      <c r="H101" s="76"/>
      <c r="I101" s="77"/>
      <c r="J101" s="48"/>
    </row>
    <row r="102" spans="1:10" ht="12.75" thickBot="1" thickTop="1">
      <c r="A102" s="38" t="s">
        <v>31</v>
      </c>
      <c r="B102" s="78">
        <v>77341515</v>
      </c>
      <c r="C102" s="79">
        <v>302824967</v>
      </c>
      <c r="D102" s="79">
        <v>42083134</v>
      </c>
      <c r="E102" s="79">
        <v>1552634161</v>
      </c>
      <c r="F102" s="79">
        <v>46996819</v>
      </c>
      <c r="G102" s="79">
        <v>175542305</v>
      </c>
      <c r="H102" s="79">
        <v>40452020</v>
      </c>
      <c r="I102" s="80">
        <v>2237874921</v>
      </c>
      <c r="J102" s="49" t="s">
        <v>139</v>
      </c>
    </row>
    <row r="103" ht="11.25">
      <c r="A103" s="9" t="s">
        <v>40</v>
      </c>
    </row>
    <row r="104" spans="1:2" ht="13.5" customHeight="1">
      <c r="A104" s="96" t="s">
        <v>141</v>
      </c>
      <c r="B104" s="96"/>
    </row>
    <row r="120" ht="11.25">
      <c r="A120" s="9"/>
    </row>
  </sheetData>
  <sheetProtection/>
  <mergeCells count="1">
    <mergeCell ref="A1:J1"/>
  </mergeCells>
  <printOptions/>
  <pageMargins left="0.7874015748031497" right="0.7874015748031497" top="0.6299212598425197" bottom="0.7480314960629921" header="0.5118110236220472" footer="0.2755905511811024"/>
  <pageSetup horizontalDpi="600" verticalDpi="600" orientation="landscape" paperSize="9" r:id="rId1"/>
  <headerFooter alignWithMargins="0">
    <oddFooter>&amp;R大阪国税局
源泉所得税４
（Ｈ19）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PageLayoutView="0" workbookViewId="0" topLeftCell="A67">
      <selection activeCell="N83" sqref="N83"/>
    </sheetView>
  </sheetViews>
  <sheetFormatPr defaultColWidth="5.875" defaultRowHeight="13.5"/>
  <cols>
    <col min="1" max="1" width="10.125" style="22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44</v>
      </c>
      <c r="B1" s="4"/>
      <c r="C1" s="4"/>
      <c r="D1" s="4"/>
      <c r="E1" s="4"/>
      <c r="F1" s="4"/>
      <c r="G1" s="4"/>
    </row>
    <row r="2" spans="1:8" ht="11.25" customHeight="1">
      <c r="A2" s="108" t="s">
        <v>33</v>
      </c>
      <c r="B2" s="114" t="s">
        <v>34</v>
      </c>
      <c r="C2" s="111" t="s">
        <v>35</v>
      </c>
      <c r="D2" s="117" t="s">
        <v>36</v>
      </c>
      <c r="E2" s="111" t="s">
        <v>37</v>
      </c>
      <c r="F2" s="111" t="s">
        <v>38</v>
      </c>
      <c r="G2" s="111" t="s">
        <v>30</v>
      </c>
      <c r="H2" s="105" t="s">
        <v>42</v>
      </c>
    </row>
    <row r="3" spans="1:8" ht="11.25" customHeight="1">
      <c r="A3" s="109"/>
      <c r="B3" s="115"/>
      <c r="C3" s="112"/>
      <c r="D3" s="118"/>
      <c r="E3" s="112"/>
      <c r="F3" s="112"/>
      <c r="G3" s="112"/>
      <c r="H3" s="106"/>
    </row>
    <row r="4" spans="1:8" ht="22.5" customHeight="1">
      <c r="A4" s="110"/>
      <c r="B4" s="116"/>
      <c r="C4" s="113"/>
      <c r="D4" s="119"/>
      <c r="E4" s="113"/>
      <c r="F4" s="113"/>
      <c r="G4" s="113"/>
      <c r="H4" s="107"/>
    </row>
    <row r="5" spans="1:8" s="2" customFormat="1" ht="11.25">
      <c r="A5" s="33"/>
      <c r="B5" s="30" t="s">
        <v>32</v>
      </c>
      <c r="C5" s="31" t="s">
        <v>32</v>
      </c>
      <c r="D5" s="31" t="s">
        <v>32</v>
      </c>
      <c r="E5" s="31" t="s">
        <v>32</v>
      </c>
      <c r="F5" s="30" t="s">
        <v>32</v>
      </c>
      <c r="G5" s="31" t="s">
        <v>32</v>
      </c>
      <c r="H5" s="97"/>
    </row>
    <row r="6" spans="1:8" ht="11.25" customHeight="1">
      <c r="A6" s="34" t="s">
        <v>46</v>
      </c>
      <c r="B6" s="81">
        <v>111</v>
      </c>
      <c r="C6" s="82">
        <v>217</v>
      </c>
      <c r="D6" s="82">
        <v>21</v>
      </c>
      <c r="E6" s="82">
        <v>7258</v>
      </c>
      <c r="F6" s="82">
        <v>6089</v>
      </c>
      <c r="G6" s="82">
        <v>31</v>
      </c>
      <c r="H6" s="98" t="s">
        <v>46</v>
      </c>
    </row>
    <row r="7" spans="1:8" ht="11.25" customHeight="1">
      <c r="A7" s="35" t="s">
        <v>47</v>
      </c>
      <c r="B7" s="83">
        <v>68</v>
      </c>
      <c r="C7" s="84">
        <v>107</v>
      </c>
      <c r="D7" s="84">
        <v>5</v>
      </c>
      <c r="E7" s="84">
        <v>3775</v>
      </c>
      <c r="F7" s="84">
        <v>2826</v>
      </c>
      <c r="G7" s="84">
        <v>12</v>
      </c>
      <c r="H7" s="99" t="s">
        <v>47</v>
      </c>
    </row>
    <row r="8" spans="1:8" ht="11.25" customHeight="1">
      <c r="A8" s="35" t="s">
        <v>48</v>
      </c>
      <c r="B8" s="83">
        <v>70</v>
      </c>
      <c r="C8" s="84">
        <v>152</v>
      </c>
      <c r="D8" s="84">
        <v>4</v>
      </c>
      <c r="E8" s="84">
        <v>4231</v>
      </c>
      <c r="F8" s="84">
        <v>3501</v>
      </c>
      <c r="G8" s="84">
        <v>9</v>
      </c>
      <c r="H8" s="99" t="s">
        <v>48</v>
      </c>
    </row>
    <row r="9" spans="1:8" ht="11.25" customHeight="1">
      <c r="A9" s="35" t="s">
        <v>49</v>
      </c>
      <c r="B9" s="83">
        <v>78</v>
      </c>
      <c r="C9" s="84">
        <v>134</v>
      </c>
      <c r="D9" s="84">
        <v>9</v>
      </c>
      <c r="E9" s="84">
        <v>5132</v>
      </c>
      <c r="F9" s="84">
        <v>3684</v>
      </c>
      <c r="G9" s="84">
        <v>8</v>
      </c>
      <c r="H9" s="99" t="s">
        <v>49</v>
      </c>
    </row>
    <row r="10" spans="1:8" ht="11.25" customHeight="1">
      <c r="A10" s="35" t="s">
        <v>50</v>
      </c>
      <c r="B10" s="83">
        <v>97</v>
      </c>
      <c r="C10" s="84">
        <v>240</v>
      </c>
      <c r="D10" s="84">
        <v>11</v>
      </c>
      <c r="E10" s="84">
        <v>6305</v>
      </c>
      <c r="F10" s="84">
        <v>5680</v>
      </c>
      <c r="G10" s="84">
        <v>21</v>
      </c>
      <c r="H10" s="99" t="s">
        <v>50</v>
      </c>
    </row>
    <row r="11" spans="1:8" ht="11.25" customHeight="1">
      <c r="A11" s="35" t="s">
        <v>51</v>
      </c>
      <c r="B11" s="83">
        <v>54</v>
      </c>
      <c r="C11" s="84">
        <v>154</v>
      </c>
      <c r="D11" s="84">
        <v>3</v>
      </c>
      <c r="E11" s="84">
        <v>3422</v>
      </c>
      <c r="F11" s="84">
        <v>2494</v>
      </c>
      <c r="G11" s="84">
        <v>12</v>
      </c>
      <c r="H11" s="99" t="s">
        <v>51</v>
      </c>
    </row>
    <row r="12" spans="1:8" ht="11.25" customHeight="1">
      <c r="A12" s="35" t="s">
        <v>52</v>
      </c>
      <c r="B12" s="83">
        <v>19</v>
      </c>
      <c r="C12" s="84">
        <v>40</v>
      </c>
      <c r="D12" s="84">
        <v>0</v>
      </c>
      <c r="E12" s="84">
        <v>1485</v>
      </c>
      <c r="F12" s="84">
        <v>1228</v>
      </c>
      <c r="G12" s="84">
        <v>4</v>
      </c>
      <c r="H12" s="99" t="s">
        <v>52</v>
      </c>
    </row>
    <row r="13" spans="1:8" ht="11.25" customHeight="1">
      <c r="A13" s="43" t="s">
        <v>53</v>
      </c>
      <c r="B13" s="85">
        <v>497</v>
      </c>
      <c r="C13" s="86">
        <v>1044</v>
      </c>
      <c r="D13" s="86">
        <v>53</v>
      </c>
      <c r="E13" s="86">
        <v>31608</v>
      </c>
      <c r="F13" s="86">
        <v>25502</v>
      </c>
      <c r="G13" s="86">
        <v>97</v>
      </c>
      <c r="H13" s="100" t="s">
        <v>53</v>
      </c>
    </row>
    <row r="14" spans="1:8" s="5" customFormat="1" ht="11.25">
      <c r="A14" s="45"/>
      <c r="B14" s="66"/>
      <c r="C14" s="66"/>
      <c r="D14" s="66"/>
      <c r="E14" s="66"/>
      <c r="F14" s="66"/>
      <c r="G14" s="65"/>
      <c r="H14" s="101"/>
    </row>
    <row r="15" spans="1:8" ht="11.25">
      <c r="A15" s="34" t="s">
        <v>54</v>
      </c>
      <c r="B15" s="81">
        <v>59</v>
      </c>
      <c r="C15" s="82">
        <v>211</v>
      </c>
      <c r="D15" s="82">
        <v>31</v>
      </c>
      <c r="E15" s="82">
        <v>8587</v>
      </c>
      <c r="F15" s="82">
        <v>7659</v>
      </c>
      <c r="G15" s="82">
        <v>37</v>
      </c>
      <c r="H15" s="98" t="s">
        <v>54</v>
      </c>
    </row>
    <row r="16" spans="1:8" ht="11.25" customHeight="1">
      <c r="A16" s="35" t="s">
        <v>55</v>
      </c>
      <c r="B16" s="83">
        <v>42</v>
      </c>
      <c r="C16" s="84">
        <v>127</v>
      </c>
      <c r="D16" s="84">
        <v>23</v>
      </c>
      <c r="E16" s="84">
        <v>5549</v>
      </c>
      <c r="F16" s="84">
        <v>4988</v>
      </c>
      <c r="G16" s="84">
        <v>43</v>
      </c>
      <c r="H16" s="99" t="s">
        <v>55</v>
      </c>
    </row>
    <row r="17" spans="1:8" ht="11.25" customHeight="1">
      <c r="A17" s="35" t="s">
        <v>56</v>
      </c>
      <c r="B17" s="83">
        <v>69</v>
      </c>
      <c r="C17" s="84">
        <v>352</v>
      </c>
      <c r="D17" s="84">
        <v>23</v>
      </c>
      <c r="E17" s="84">
        <v>7570</v>
      </c>
      <c r="F17" s="84">
        <v>7119</v>
      </c>
      <c r="G17" s="84">
        <v>48</v>
      </c>
      <c r="H17" s="99" t="s">
        <v>56</v>
      </c>
    </row>
    <row r="18" spans="1:8" ht="11.25" customHeight="1">
      <c r="A18" s="35" t="s">
        <v>57</v>
      </c>
      <c r="B18" s="83">
        <v>37</v>
      </c>
      <c r="C18" s="84">
        <v>153</v>
      </c>
      <c r="D18" s="84">
        <v>18</v>
      </c>
      <c r="E18" s="84">
        <v>6105</v>
      </c>
      <c r="F18" s="84">
        <v>5290</v>
      </c>
      <c r="G18" s="84">
        <v>33</v>
      </c>
      <c r="H18" s="99" t="s">
        <v>57</v>
      </c>
    </row>
    <row r="19" spans="1:8" ht="11.25" customHeight="1">
      <c r="A19" s="35" t="s">
        <v>58</v>
      </c>
      <c r="B19" s="83">
        <v>151</v>
      </c>
      <c r="C19" s="84">
        <v>640</v>
      </c>
      <c r="D19" s="84">
        <v>63</v>
      </c>
      <c r="E19" s="84">
        <v>9478</v>
      </c>
      <c r="F19" s="84">
        <v>9202</v>
      </c>
      <c r="G19" s="84">
        <v>103</v>
      </c>
      <c r="H19" s="99" t="s">
        <v>58</v>
      </c>
    </row>
    <row r="20" spans="1:8" ht="11.25" customHeight="1">
      <c r="A20" s="35" t="s">
        <v>59</v>
      </c>
      <c r="B20" s="83">
        <v>108</v>
      </c>
      <c r="C20" s="84">
        <v>296</v>
      </c>
      <c r="D20" s="84">
        <v>57</v>
      </c>
      <c r="E20" s="84">
        <v>11414</v>
      </c>
      <c r="F20" s="84">
        <v>10048</v>
      </c>
      <c r="G20" s="84">
        <v>43</v>
      </c>
      <c r="H20" s="99" t="s">
        <v>59</v>
      </c>
    </row>
    <row r="21" spans="1:8" ht="11.25" customHeight="1">
      <c r="A21" s="35" t="s">
        <v>60</v>
      </c>
      <c r="B21" s="83">
        <v>70</v>
      </c>
      <c r="C21" s="84">
        <v>189</v>
      </c>
      <c r="D21" s="84">
        <v>32</v>
      </c>
      <c r="E21" s="84">
        <v>6752</v>
      </c>
      <c r="F21" s="84">
        <v>5734</v>
      </c>
      <c r="G21" s="84">
        <v>30</v>
      </c>
      <c r="H21" s="99" t="s">
        <v>60</v>
      </c>
    </row>
    <row r="22" spans="1:8" ht="11.25" customHeight="1">
      <c r="A22" s="35" t="s">
        <v>61</v>
      </c>
      <c r="B22" s="83">
        <v>50</v>
      </c>
      <c r="C22" s="84">
        <v>121</v>
      </c>
      <c r="D22" s="84">
        <v>23</v>
      </c>
      <c r="E22" s="84">
        <v>2812</v>
      </c>
      <c r="F22" s="84">
        <v>2187</v>
      </c>
      <c r="G22" s="84">
        <v>7</v>
      </c>
      <c r="H22" s="99" t="s">
        <v>61</v>
      </c>
    </row>
    <row r="23" spans="1:8" ht="11.25" customHeight="1">
      <c r="A23" s="35" t="s">
        <v>62</v>
      </c>
      <c r="B23" s="83">
        <v>26</v>
      </c>
      <c r="C23" s="84">
        <v>59</v>
      </c>
      <c r="D23" s="84">
        <v>12</v>
      </c>
      <c r="E23" s="84">
        <v>2354</v>
      </c>
      <c r="F23" s="84">
        <v>1746</v>
      </c>
      <c r="G23" s="84">
        <v>4</v>
      </c>
      <c r="H23" s="99" t="s">
        <v>62</v>
      </c>
    </row>
    <row r="24" spans="1:8" s="5" customFormat="1" ht="11.25">
      <c r="A24" s="35" t="s">
        <v>63</v>
      </c>
      <c r="B24" s="83">
        <v>146</v>
      </c>
      <c r="C24" s="84">
        <v>286</v>
      </c>
      <c r="D24" s="84">
        <v>71</v>
      </c>
      <c r="E24" s="84">
        <v>11108</v>
      </c>
      <c r="F24" s="84">
        <v>8991</v>
      </c>
      <c r="G24" s="84">
        <v>38</v>
      </c>
      <c r="H24" s="99" t="s">
        <v>63</v>
      </c>
    </row>
    <row r="25" spans="1:8" ht="11.25">
      <c r="A25" s="35" t="s">
        <v>64</v>
      </c>
      <c r="B25" s="83">
        <v>21</v>
      </c>
      <c r="C25" s="84">
        <v>37</v>
      </c>
      <c r="D25" s="84">
        <v>11</v>
      </c>
      <c r="E25" s="84">
        <v>1320</v>
      </c>
      <c r="F25" s="84">
        <v>1077</v>
      </c>
      <c r="G25" s="84">
        <v>1</v>
      </c>
      <c r="H25" s="99" t="s">
        <v>64</v>
      </c>
    </row>
    <row r="26" spans="1:8" ht="11.25">
      <c r="A26" s="35" t="s">
        <v>65</v>
      </c>
      <c r="B26" s="83">
        <v>43</v>
      </c>
      <c r="C26" s="84">
        <v>70</v>
      </c>
      <c r="D26" s="84">
        <v>18</v>
      </c>
      <c r="E26" s="84">
        <v>3153</v>
      </c>
      <c r="F26" s="84">
        <v>2063</v>
      </c>
      <c r="G26" s="84">
        <v>10</v>
      </c>
      <c r="H26" s="99" t="s">
        <v>65</v>
      </c>
    </row>
    <row r="27" spans="1:8" s="5" customFormat="1" ht="11.25" customHeight="1">
      <c r="A27" s="35" t="s">
        <v>66</v>
      </c>
      <c r="B27" s="83">
        <v>27</v>
      </c>
      <c r="C27" s="84">
        <v>45</v>
      </c>
      <c r="D27" s="84">
        <v>13</v>
      </c>
      <c r="E27" s="84">
        <v>1787</v>
      </c>
      <c r="F27" s="84">
        <v>1348</v>
      </c>
      <c r="G27" s="84">
        <v>0</v>
      </c>
      <c r="H27" s="99" t="s">
        <v>66</v>
      </c>
    </row>
    <row r="28" spans="1:8" ht="11.25">
      <c r="A28" s="43" t="s">
        <v>67</v>
      </c>
      <c r="B28" s="85">
        <v>849</v>
      </c>
      <c r="C28" s="86">
        <v>2586</v>
      </c>
      <c r="D28" s="86">
        <v>395</v>
      </c>
      <c r="E28" s="86">
        <v>77989</v>
      </c>
      <c r="F28" s="86">
        <v>67452</v>
      </c>
      <c r="G28" s="86">
        <v>397</v>
      </c>
      <c r="H28" s="100" t="s">
        <v>67</v>
      </c>
    </row>
    <row r="29" spans="1:8" ht="11.25">
      <c r="A29" s="45"/>
      <c r="B29" s="66"/>
      <c r="C29" s="66"/>
      <c r="D29" s="66"/>
      <c r="E29" s="66"/>
      <c r="F29" s="66"/>
      <c r="G29" s="65"/>
      <c r="H29" s="101"/>
    </row>
    <row r="30" spans="1:8" ht="11.25">
      <c r="A30" s="34" t="s">
        <v>68</v>
      </c>
      <c r="B30" s="81">
        <v>61</v>
      </c>
      <c r="C30" s="82">
        <v>387</v>
      </c>
      <c r="D30" s="82">
        <v>8</v>
      </c>
      <c r="E30" s="82">
        <v>5924</v>
      </c>
      <c r="F30" s="82">
        <v>4970</v>
      </c>
      <c r="G30" s="82">
        <v>44</v>
      </c>
      <c r="H30" s="98" t="s">
        <v>68</v>
      </c>
    </row>
    <row r="31" spans="1:8" ht="11.25">
      <c r="A31" s="35" t="s">
        <v>69</v>
      </c>
      <c r="B31" s="83">
        <v>198</v>
      </c>
      <c r="C31" s="84">
        <v>999</v>
      </c>
      <c r="D31" s="84">
        <v>11</v>
      </c>
      <c r="E31" s="84">
        <v>9614</v>
      </c>
      <c r="F31" s="84">
        <v>9845</v>
      </c>
      <c r="G31" s="84">
        <v>138</v>
      </c>
      <c r="H31" s="99" t="s">
        <v>69</v>
      </c>
    </row>
    <row r="32" spans="1:8" ht="11.25">
      <c r="A32" s="35" t="s">
        <v>70</v>
      </c>
      <c r="B32" s="83">
        <v>66</v>
      </c>
      <c r="C32" s="84">
        <v>225</v>
      </c>
      <c r="D32" s="84">
        <v>6</v>
      </c>
      <c r="E32" s="84">
        <v>5486</v>
      </c>
      <c r="F32" s="84">
        <v>4520</v>
      </c>
      <c r="G32" s="84">
        <v>24</v>
      </c>
      <c r="H32" s="99" t="s">
        <v>70</v>
      </c>
    </row>
    <row r="33" spans="1:8" ht="11.25">
      <c r="A33" s="35" t="s">
        <v>71</v>
      </c>
      <c r="B33" s="83">
        <v>67</v>
      </c>
      <c r="C33" s="84">
        <v>254</v>
      </c>
      <c r="D33" s="84">
        <v>11</v>
      </c>
      <c r="E33" s="84">
        <v>5213</v>
      </c>
      <c r="F33" s="84">
        <v>4591</v>
      </c>
      <c r="G33" s="84">
        <v>36</v>
      </c>
      <c r="H33" s="99" t="s">
        <v>71</v>
      </c>
    </row>
    <row r="34" spans="1:8" ht="11.25">
      <c r="A34" s="35" t="s">
        <v>72</v>
      </c>
      <c r="B34" s="83">
        <v>65</v>
      </c>
      <c r="C34" s="84">
        <v>258</v>
      </c>
      <c r="D34" s="84">
        <v>3</v>
      </c>
      <c r="E34" s="84">
        <v>4726</v>
      </c>
      <c r="F34" s="84">
        <v>4169</v>
      </c>
      <c r="G34" s="84">
        <v>54</v>
      </c>
      <c r="H34" s="99" t="s">
        <v>72</v>
      </c>
    </row>
    <row r="35" spans="1:8" ht="11.25">
      <c r="A35" s="35" t="s">
        <v>73</v>
      </c>
      <c r="B35" s="83">
        <v>46</v>
      </c>
      <c r="C35" s="84">
        <v>240</v>
      </c>
      <c r="D35" s="84">
        <v>4</v>
      </c>
      <c r="E35" s="84">
        <v>3356</v>
      </c>
      <c r="F35" s="84">
        <v>2820</v>
      </c>
      <c r="G35" s="84">
        <v>27</v>
      </c>
      <c r="H35" s="99" t="s">
        <v>73</v>
      </c>
    </row>
    <row r="36" spans="1:8" ht="11.25">
      <c r="A36" s="35" t="s">
        <v>74</v>
      </c>
      <c r="B36" s="83">
        <v>74</v>
      </c>
      <c r="C36" s="84">
        <v>211</v>
      </c>
      <c r="D36" s="84">
        <v>9</v>
      </c>
      <c r="E36" s="84">
        <v>4013</v>
      </c>
      <c r="F36" s="84">
        <v>3628</v>
      </c>
      <c r="G36" s="84">
        <v>28</v>
      </c>
      <c r="H36" s="99" t="s">
        <v>74</v>
      </c>
    </row>
    <row r="37" spans="1:8" ht="11.25">
      <c r="A37" s="35" t="s">
        <v>75</v>
      </c>
      <c r="B37" s="83">
        <v>54</v>
      </c>
      <c r="C37" s="84">
        <v>145</v>
      </c>
      <c r="D37" s="84">
        <v>7</v>
      </c>
      <c r="E37" s="84">
        <v>4980</v>
      </c>
      <c r="F37" s="84">
        <v>3948</v>
      </c>
      <c r="G37" s="84">
        <v>10</v>
      </c>
      <c r="H37" s="99" t="s">
        <v>75</v>
      </c>
    </row>
    <row r="38" spans="1:8" ht="11.25">
      <c r="A38" s="35" t="s">
        <v>76</v>
      </c>
      <c r="B38" s="83">
        <v>77</v>
      </c>
      <c r="C38" s="84">
        <v>226</v>
      </c>
      <c r="D38" s="84">
        <v>13</v>
      </c>
      <c r="E38" s="84">
        <v>6034</v>
      </c>
      <c r="F38" s="84">
        <v>5359</v>
      </c>
      <c r="G38" s="84">
        <v>30</v>
      </c>
      <c r="H38" s="99" t="s">
        <v>76</v>
      </c>
    </row>
    <row r="39" spans="1:8" ht="11.25">
      <c r="A39" s="35" t="s">
        <v>77</v>
      </c>
      <c r="B39" s="83">
        <v>84</v>
      </c>
      <c r="C39" s="84">
        <v>317</v>
      </c>
      <c r="D39" s="84">
        <v>15</v>
      </c>
      <c r="E39" s="84">
        <v>7584</v>
      </c>
      <c r="F39" s="84">
        <v>6201</v>
      </c>
      <c r="G39" s="84">
        <v>24</v>
      </c>
      <c r="H39" s="99" t="s">
        <v>77</v>
      </c>
    </row>
    <row r="40" spans="1:8" ht="11.25">
      <c r="A40" s="35" t="s">
        <v>78</v>
      </c>
      <c r="B40" s="83">
        <v>53</v>
      </c>
      <c r="C40" s="84">
        <v>131</v>
      </c>
      <c r="D40" s="84">
        <v>17</v>
      </c>
      <c r="E40" s="84">
        <v>4062</v>
      </c>
      <c r="F40" s="84">
        <v>3373</v>
      </c>
      <c r="G40" s="84">
        <v>30</v>
      </c>
      <c r="H40" s="99" t="s">
        <v>78</v>
      </c>
    </row>
    <row r="41" spans="1:8" ht="11.25">
      <c r="A41" s="35" t="s">
        <v>79</v>
      </c>
      <c r="B41" s="83">
        <v>69</v>
      </c>
      <c r="C41" s="84">
        <v>236</v>
      </c>
      <c r="D41" s="84">
        <v>10</v>
      </c>
      <c r="E41" s="84">
        <v>7209</v>
      </c>
      <c r="F41" s="84">
        <v>5997</v>
      </c>
      <c r="G41" s="84">
        <v>38</v>
      </c>
      <c r="H41" s="99" t="s">
        <v>79</v>
      </c>
    </row>
    <row r="42" spans="1:8" ht="11.25">
      <c r="A42" s="35" t="s">
        <v>80</v>
      </c>
      <c r="B42" s="83">
        <v>108</v>
      </c>
      <c r="C42" s="84">
        <v>309</v>
      </c>
      <c r="D42" s="84">
        <v>19</v>
      </c>
      <c r="E42" s="84">
        <v>11094</v>
      </c>
      <c r="F42" s="84">
        <v>8310</v>
      </c>
      <c r="G42" s="84">
        <v>38</v>
      </c>
      <c r="H42" s="99" t="s">
        <v>80</v>
      </c>
    </row>
    <row r="43" spans="1:8" ht="11.25">
      <c r="A43" s="35" t="s">
        <v>81</v>
      </c>
      <c r="B43" s="83">
        <v>39</v>
      </c>
      <c r="C43" s="84">
        <v>95</v>
      </c>
      <c r="D43" s="84">
        <v>6</v>
      </c>
      <c r="E43" s="84">
        <v>3781</v>
      </c>
      <c r="F43" s="84">
        <v>2627</v>
      </c>
      <c r="G43" s="84">
        <v>9</v>
      </c>
      <c r="H43" s="99" t="s">
        <v>81</v>
      </c>
    </row>
    <row r="44" spans="1:8" ht="11.25">
      <c r="A44" s="35" t="s">
        <v>82</v>
      </c>
      <c r="B44" s="83">
        <v>173</v>
      </c>
      <c r="C44" s="84">
        <v>667</v>
      </c>
      <c r="D44" s="84">
        <v>17</v>
      </c>
      <c r="E44" s="84">
        <v>12673</v>
      </c>
      <c r="F44" s="84">
        <v>11199</v>
      </c>
      <c r="G44" s="84">
        <v>119</v>
      </c>
      <c r="H44" s="99" t="s">
        <v>82</v>
      </c>
    </row>
    <row r="45" spans="1:8" ht="11.25">
      <c r="A45" s="35" t="s">
        <v>83</v>
      </c>
      <c r="B45" s="83">
        <v>207</v>
      </c>
      <c r="C45" s="84">
        <v>967</v>
      </c>
      <c r="D45" s="84">
        <v>31</v>
      </c>
      <c r="E45" s="84">
        <v>11705</v>
      </c>
      <c r="F45" s="84">
        <v>11794</v>
      </c>
      <c r="G45" s="84">
        <v>204</v>
      </c>
      <c r="H45" s="99" t="s">
        <v>83</v>
      </c>
    </row>
    <row r="46" spans="1:8" ht="11.25">
      <c r="A46" s="35" t="s">
        <v>84</v>
      </c>
      <c r="B46" s="83">
        <v>89</v>
      </c>
      <c r="C46" s="84">
        <v>450</v>
      </c>
      <c r="D46" s="84">
        <v>8</v>
      </c>
      <c r="E46" s="84">
        <v>5375</v>
      </c>
      <c r="F46" s="84">
        <v>5226</v>
      </c>
      <c r="G46" s="84">
        <v>93</v>
      </c>
      <c r="H46" s="99" t="s">
        <v>84</v>
      </c>
    </row>
    <row r="47" spans="1:8" ht="11.25">
      <c r="A47" s="35" t="s">
        <v>85</v>
      </c>
      <c r="B47" s="83">
        <v>348</v>
      </c>
      <c r="C47" s="84">
        <v>1600</v>
      </c>
      <c r="D47" s="84">
        <v>56</v>
      </c>
      <c r="E47" s="84">
        <v>15025</v>
      </c>
      <c r="F47" s="84">
        <v>15395</v>
      </c>
      <c r="G47" s="84">
        <v>418</v>
      </c>
      <c r="H47" s="99" t="s">
        <v>85</v>
      </c>
    </row>
    <row r="48" spans="1:8" ht="11.25">
      <c r="A48" s="35" t="s">
        <v>86</v>
      </c>
      <c r="B48" s="83">
        <v>166</v>
      </c>
      <c r="C48" s="84">
        <v>566</v>
      </c>
      <c r="D48" s="84">
        <v>22</v>
      </c>
      <c r="E48" s="84">
        <v>8557</v>
      </c>
      <c r="F48" s="84">
        <v>8601</v>
      </c>
      <c r="G48" s="84">
        <v>134</v>
      </c>
      <c r="H48" s="99" t="s">
        <v>86</v>
      </c>
    </row>
    <row r="49" spans="1:8" ht="11.25">
      <c r="A49" s="35" t="s">
        <v>87</v>
      </c>
      <c r="B49" s="83">
        <v>211</v>
      </c>
      <c r="C49" s="84">
        <v>462</v>
      </c>
      <c r="D49" s="84">
        <v>34</v>
      </c>
      <c r="E49" s="84">
        <v>18014</v>
      </c>
      <c r="F49" s="84">
        <v>13604</v>
      </c>
      <c r="G49" s="84">
        <v>61</v>
      </c>
      <c r="H49" s="99" t="s">
        <v>87</v>
      </c>
    </row>
    <row r="50" spans="1:8" ht="11.25">
      <c r="A50" s="35" t="s">
        <v>88</v>
      </c>
      <c r="B50" s="83">
        <v>83</v>
      </c>
      <c r="C50" s="84">
        <v>148</v>
      </c>
      <c r="D50" s="84">
        <v>16</v>
      </c>
      <c r="E50" s="84">
        <v>6972</v>
      </c>
      <c r="F50" s="84">
        <v>5792</v>
      </c>
      <c r="G50" s="84">
        <v>18</v>
      </c>
      <c r="H50" s="99" t="s">
        <v>88</v>
      </c>
    </row>
    <row r="51" spans="1:8" ht="11.25">
      <c r="A51" s="35" t="s">
        <v>89</v>
      </c>
      <c r="B51" s="83">
        <v>191</v>
      </c>
      <c r="C51" s="84">
        <v>411</v>
      </c>
      <c r="D51" s="84">
        <v>58</v>
      </c>
      <c r="E51" s="84">
        <v>14809</v>
      </c>
      <c r="F51" s="84">
        <v>13042</v>
      </c>
      <c r="G51" s="84">
        <v>80</v>
      </c>
      <c r="H51" s="99" t="s">
        <v>89</v>
      </c>
    </row>
    <row r="52" spans="1:8" ht="11.25">
      <c r="A52" s="35" t="s">
        <v>90</v>
      </c>
      <c r="B52" s="83">
        <v>129</v>
      </c>
      <c r="C52" s="84">
        <v>441</v>
      </c>
      <c r="D52" s="84">
        <v>26</v>
      </c>
      <c r="E52" s="84">
        <v>10603</v>
      </c>
      <c r="F52" s="84">
        <v>9328</v>
      </c>
      <c r="G52" s="84">
        <v>80</v>
      </c>
      <c r="H52" s="99" t="s">
        <v>90</v>
      </c>
    </row>
    <row r="53" spans="1:8" ht="11.25">
      <c r="A53" s="35" t="s">
        <v>91</v>
      </c>
      <c r="B53" s="83">
        <v>76</v>
      </c>
      <c r="C53" s="84">
        <v>143</v>
      </c>
      <c r="D53" s="84">
        <v>12</v>
      </c>
      <c r="E53" s="84">
        <v>7001</v>
      </c>
      <c r="F53" s="84">
        <v>5096</v>
      </c>
      <c r="G53" s="84">
        <v>22</v>
      </c>
      <c r="H53" s="99" t="s">
        <v>91</v>
      </c>
    </row>
    <row r="54" spans="1:8" ht="11.25">
      <c r="A54" s="35" t="s">
        <v>92</v>
      </c>
      <c r="B54" s="83">
        <v>167</v>
      </c>
      <c r="C54" s="84">
        <v>308</v>
      </c>
      <c r="D54" s="84">
        <v>45</v>
      </c>
      <c r="E54" s="84">
        <v>12109</v>
      </c>
      <c r="F54" s="84">
        <v>10368</v>
      </c>
      <c r="G54" s="84">
        <v>36</v>
      </c>
      <c r="H54" s="99" t="s">
        <v>92</v>
      </c>
    </row>
    <row r="55" spans="1:8" ht="11.25">
      <c r="A55" s="35" t="s">
        <v>93</v>
      </c>
      <c r="B55" s="83">
        <v>150</v>
      </c>
      <c r="C55" s="84">
        <v>351</v>
      </c>
      <c r="D55" s="84">
        <v>41</v>
      </c>
      <c r="E55" s="84">
        <v>11718</v>
      </c>
      <c r="F55" s="84">
        <v>10116</v>
      </c>
      <c r="G55" s="84">
        <v>61</v>
      </c>
      <c r="H55" s="99" t="s">
        <v>93</v>
      </c>
    </row>
    <row r="56" spans="1:8" ht="11.25">
      <c r="A56" s="35" t="s">
        <v>94</v>
      </c>
      <c r="B56" s="83">
        <v>168</v>
      </c>
      <c r="C56" s="84">
        <v>375</v>
      </c>
      <c r="D56" s="84">
        <v>26</v>
      </c>
      <c r="E56" s="84">
        <v>12290</v>
      </c>
      <c r="F56" s="84">
        <v>9568</v>
      </c>
      <c r="G56" s="84">
        <v>39</v>
      </c>
      <c r="H56" s="99" t="s">
        <v>94</v>
      </c>
    </row>
    <row r="57" spans="1:8" ht="11.25">
      <c r="A57" s="35" t="s">
        <v>95</v>
      </c>
      <c r="B57" s="83">
        <v>85</v>
      </c>
      <c r="C57" s="84">
        <v>83</v>
      </c>
      <c r="D57" s="84">
        <v>17</v>
      </c>
      <c r="E57" s="84">
        <v>5654</v>
      </c>
      <c r="F57" s="84">
        <v>4382</v>
      </c>
      <c r="G57" s="84">
        <v>12</v>
      </c>
      <c r="H57" s="99" t="s">
        <v>95</v>
      </c>
    </row>
    <row r="58" spans="1:8" ht="11.25">
      <c r="A58" s="35" t="s">
        <v>96</v>
      </c>
      <c r="B58" s="83">
        <v>122</v>
      </c>
      <c r="C58" s="84">
        <v>224</v>
      </c>
      <c r="D58" s="84">
        <v>24</v>
      </c>
      <c r="E58" s="84">
        <v>11105</v>
      </c>
      <c r="F58" s="84">
        <v>8301</v>
      </c>
      <c r="G58" s="84">
        <v>23</v>
      </c>
      <c r="H58" s="99" t="s">
        <v>96</v>
      </c>
    </row>
    <row r="59" spans="1:8" ht="11.25">
      <c r="A59" s="35" t="s">
        <v>97</v>
      </c>
      <c r="B59" s="83">
        <v>143</v>
      </c>
      <c r="C59" s="84">
        <v>390</v>
      </c>
      <c r="D59" s="84">
        <v>24</v>
      </c>
      <c r="E59" s="84">
        <v>12362</v>
      </c>
      <c r="F59" s="84">
        <v>10044</v>
      </c>
      <c r="G59" s="84">
        <v>75</v>
      </c>
      <c r="H59" s="99" t="s">
        <v>97</v>
      </c>
    </row>
    <row r="60" spans="1:8" ht="11.25">
      <c r="A60" s="35" t="s">
        <v>98</v>
      </c>
      <c r="B60" s="83">
        <v>248</v>
      </c>
      <c r="C60" s="84">
        <v>662</v>
      </c>
      <c r="D60" s="84">
        <v>35</v>
      </c>
      <c r="E60" s="84">
        <v>18532</v>
      </c>
      <c r="F60" s="84">
        <v>14051</v>
      </c>
      <c r="G60" s="84">
        <v>62</v>
      </c>
      <c r="H60" s="99" t="s">
        <v>98</v>
      </c>
    </row>
    <row r="61" spans="1:8" ht="11.25">
      <c r="A61" s="43" t="s">
        <v>99</v>
      </c>
      <c r="B61" s="85">
        <v>3817</v>
      </c>
      <c r="C61" s="86">
        <v>12281</v>
      </c>
      <c r="D61" s="86">
        <v>631</v>
      </c>
      <c r="E61" s="86">
        <v>277580</v>
      </c>
      <c r="F61" s="86">
        <v>236265</v>
      </c>
      <c r="G61" s="86">
        <v>2067</v>
      </c>
      <c r="H61" s="100" t="s">
        <v>99</v>
      </c>
    </row>
    <row r="62" spans="1:8" ht="11.25">
      <c r="A62" s="45"/>
      <c r="B62" s="66"/>
      <c r="C62" s="66"/>
      <c r="D62" s="66"/>
      <c r="E62" s="66"/>
      <c r="F62" s="66"/>
      <c r="G62" s="65"/>
      <c r="H62" s="101"/>
    </row>
    <row r="63" spans="1:8" ht="11.25">
      <c r="A63" s="87" t="s">
        <v>100</v>
      </c>
      <c r="B63" s="81">
        <v>35</v>
      </c>
      <c r="C63" s="82">
        <v>118</v>
      </c>
      <c r="D63" s="82">
        <v>6</v>
      </c>
      <c r="E63" s="82">
        <v>3493</v>
      </c>
      <c r="F63" s="82">
        <v>3016</v>
      </c>
      <c r="G63" s="82">
        <v>28</v>
      </c>
      <c r="H63" s="102" t="s">
        <v>100</v>
      </c>
    </row>
    <row r="64" spans="1:8" ht="11.25">
      <c r="A64" s="35" t="s">
        <v>101</v>
      </c>
      <c r="B64" s="83">
        <v>124</v>
      </c>
      <c r="C64" s="84">
        <v>312</v>
      </c>
      <c r="D64" s="84">
        <v>22</v>
      </c>
      <c r="E64" s="84">
        <v>8914</v>
      </c>
      <c r="F64" s="84">
        <v>8042</v>
      </c>
      <c r="G64" s="84">
        <v>43</v>
      </c>
      <c r="H64" s="99" t="s">
        <v>101</v>
      </c>
    </row>
    <row r="65" spans="1:8" ht="11.25">
      <c r="A65" s="35" t="s">
        <v>102</v>
      </c>
      <c r="B65" s="83">
        <v>33</v>
      </c>
      <c r="C65" s="84">
        <v>114</v>
      </c>
      <c r="D65" s="84">
        <v>6</v>
      </c>
      <c r="E65" s="84">
        <v>3517</v>
      </c>
      <c r="F65" s="84">
        <v>2921</v>
      </c>
      <c r="G65" s="84">
        <v>8</v>
      </c>
      <c r="H65" s="99" t="s">
        <v>102</v>
      </c>
    </row>
    <row r="66" spans="1:8" ht="11.25">
      <c r="A66" s="35" t="s">
        <v>103</v>
      </c>
      <c r="B66" s="83">
        <v>53</v>
      </c>
      <c r="C66" s="84">
        <v>74</v>
      </c>
      <c r="D66" s="84">
        <v>14</v>
      </c>
      <c r="E66" s="84">
        <v>5611</v>
      </c>
      <c r="F66" s="84">
        <v>4961</v>
      </c>
      <c r="G66" s="84">
        <v>18</v>
      </c>
      <c r="H66" s="99" t="s">
        <v>103</v>
      </c>
    </row>
    <row r="67" spans="1:8" ht="11.25">
      <c r="A67" s="35" t="s">
        <v>104</v>
      </c>
      <c r="B67" s="83">
        <v>190</v>
      </c>
      <c r="C67" s="84">
        <v>655</v>
      </c>
      <c r="D67" s="84">
        <v>40</v>
      </c>
      <c r="E67" s="84">
        <v>10853</v>
      </c>
      <c r="F67" s="84">
        <v>10669</v>
      </c>
      <c r="G67" s="84">
        <v>212</v>
      </c>
      <c r="H67" s="99" t="s">
        <v>104</v>
      </c>
    </row>
    <row r="68" spans="1:8" ht="11.25">
      <c r="A68" s="35" t="s">
        <v>105</v>
      </c>
      <c r="B68" s="83">
        <v>258</v>
      </c>
      <c r="C68" s="84">
        <v>595</v>
      </c>
      <c r="D68" s="84">
        <v>25</v>
      </c>
      <c r="E68" s="84">
        <v>14517</v>
      </c>
      <c r="F68" s="84">
        <v>12703</v>
      </c>
      <c r="G68" s="84">
        <v>54</v>
      </c>
      <c r="H68" s="99" t="s">
        <v>105</v>
      </c>
    </row>
    <row r="69" spans="1:8" ht="11.25">
      <c r="A69" s="35" t="s">
        <v>106</v>
      </c>
      <c r="B69" s="83">
        <v>146</v>
      </c>
      <c r="C69" s="84">
        <v>459</v>
      </c>
      <c r="D69" s="84">
        <v>23</v>
      </c>
      <c r="E69" s="84">
        <v>12005</v>
      </c>
      <c r="F69" s="84">
        <v>9752</v>
      </c>
      <c r="G69" s="84">
        <v>70</v>
      </c>
      <c r="H69" s="99" t="s">
        <v>106</v>
      </c>
    </row>
    <row r="70" spans="1:8" ht="11.25">
      <c r="A70" s="35" t="s">
        <v>107</v>
      </c>
      <c r="B70" s="83">
        <v>107</v>
      </c>
      <c r="C70" s="84">
        <v>280</v>
      </c>
      <c r="D70" s="84">
        <v>20</v>
      </c>
      <c r="E70" s="84">
        <v>9104</v>
      </c>
      <c r="F70" s="84">
        <v>7573</v>
      </c>
      <c r="G70" s="84">
        <v>50</v>
      </c>
      <c r="H70" s="99" t="s">
        <v>107</v>
      </c>
    </row>
    <row r="71" spans="1:8" ht="11.25">
      <c r="A71" s="35" t="s">
        <v>108</v>
      </c>
      <c r="B71" s="83">
        <v>142</v>
      </c>
      <c r="C71" s="84">
        <v>315</v>
      </c>
      <c r="D71" s="84">
        <v>41</v>
      </c>
      <c r="E71" s="84">
        <v>12656</v>
      </c>
      <c r="F71" s="84">
        <v>11242</v>
      </c>
      <c r="G71" s="84">
        <v>73</v>
      </c>
      <c r="H71" s="99" t="s">
        <v>108</v>
      </c>
    </row>
    <row r="72" spans="1:8" ht="11.25">
      <c r="A72" s="35" t="s">
        <v>109</v>
      </c>
      <c r="B72" s="83">
        <v>87</v>
      </c>
      <c r="C72" s="84">
        <v>100</v>
      </c>
      <c r="D72" s="84">
        <v>17</v>
      </c>
      <c r="E72" s="84">
        <v>5496</v>
      </c>
      <c r="F72" s="84">
        <v>3568</v>
      </c>
      <c r="G72" s="84">
        <v>11</v>
      </c>
      <c r="H72" s="99" t="s">
        <v>109</v>
      </c>
    </row>
    <row r="73" spans="1:8" ht="11.25">
      <c r="A73" s="88" t="s">
        <v>135</v>
      </c>
      <c r="B73" s="83">
        <v>63</v>
      </c>
      <c r="C73" s="84">
        <v>276</v>
      </c>
      <c r="D73" s="84">
        <v>17</v>
      </c>
      <c r="E73" s="84">
        <v>7036</v>
      </c>
      <c r="F73" s="84">
        <v>6386</v>
      </c>
      <c r="G73" s="84">
        <v>63</v>
      </c>
      <c r="H73" s="103" t="s">
        <v>135</v>
      </c>
    </row>
    <row r="74" spans="1:8" ht="11.25">
      <c r="A74" s="35" t="s">
        <v>111</v>
      </c>
      <c r="B74" s="83">
        <v>81</v>
      </c>
      <c r="C74" s="84">
        <v>173</v>
      </c>
      <c r="D74" s="84">
        <v>22</v>
      </c>
      <c r="E74" s="84">
        <v>6765</v>
      </c>
      <c r="F74" s="84">
        <v>5162</v>
      </c>
      <c r="G74" s="84">
        <v>32</v>
      </c>
      <c r="H74" s="99" t="s">
        <v>111</v>
      </c>
    </row>
    <row r="75" spans="1:8" ht="11.25">
      <c r="A75" s="35" t="s">
        <v>112</v>
      </c>
      <c r="B75" s="83">
        <v>44</v>
      </c>
      <c r="C75" s="84">
        <v>93</v>
      </c>
      <c r="D75" s="84">
        <v>4</v>
      </c>
      <c r="E75" s="84">
        <v>2581</v>
      </c>
      <c r="F75" s="84">
        <v>2113</v>
      </c>
      <c r="G75" s="84">
        <v>8</v>
      </c>
      <c r="H75" s="99" t="s">
        <v>112</v>
      </c>
    </row>
    <row r="76" spans="1:8" ht="11.25">
      <c r="A76" s="35" t="s">
        <v>113</v>
      </c>
      <c r="B76" s="83">
        <v>74</v>
      </c>
      <c r="C76" s="84">
        <v>158</v>
      </c>
      <c r="D76" s="84">
        <v>5</v>
      </c>
      <c r="E76" s="84">
        <v>3748</v>
      </c>
      <c r="F76" s="84">
        <v>3146</v>
      </c>
      <c r="G76" s="84">
        <v>7</v>
      </c>
      <c r="H76" s="99" t="s">
        <v>113</v>
      </c>
    </row>
    <row r="77" spans="1:8" ht="11.25">
      <c r="A77" s="35" t="s">
        <v>114</v>
      </c>
      <c r="B77" s="83">
        <v>102</v>
      </c>
      <c r="C77" s="84">
        <v>204</v>
      </c>
      <c r="D77" s="84">
        <v>11</v>
      </c>
      <c r="E77" s="84">
        <v>7765</v>
      </c>
      <c r="F77" s="84">
        <v>5931</v>
      </c>
      <c r="G77" s="84">
        <v>31</v>
      </c>
      <c r="H77" s="99" t="s">
        <v>114</v>
      </c>
    </row>
    <row r="78" spans="1:8" ht="11.25">
      <c r="A78" s="35" t="s">
        <v>115</v>
      </c>
      <c r="B78" s="83">
        <v>57</v>
      </c>
      <c r="C78" s="84">
        <v>106</v>
      </c>
      <c r="D78" s="84">
        <v>3</v>
      </c>
      <c r="E78" s="84">
        <v>4168</v>
      </c>
      <c r="F78" s="84">
        <v>3117</v>
      </c>
      <c r="G78" s="84">
        <v>9</v>
      </c>
      <c r="H78" s="99" t="s">
        <v>115</v>
      </c>
    </row>
    <row r="79" spans="1:8" ht="11.25">
      <c r="A79" s="35" t="s">
        <v>116</v>
      </c>
      <c r="B79" s="83">
        <v>14</v>
      </c>
      <c r="C79" s="84">
        <v>55</v>
      </c>
      <c r="D79" s="84">
        <v>7</v>
      </c>
      <c r="E79" s="84">
        <v>2315</v>
      </c>
      <c r="F79" s="84">
        <v>2218</v>
      </c>
      <c r="G79" s="84">
        <v>4</v>
      </c>
      <c r="H79" s="99" t="s">
        <v>116</v>
      </c>
    </row>
    <row r="80" spans="1:8" ht="11.25">
      <c r="A80" s="35" t="s">
        <v>117</v>
      </c>
      <c r="B80" s="83">
        <v>20</v>
      </c>
      <c r="C80" s="84">
        <v>76</v>
      </c>
      <c r="D80" s="84">
        <v>4</v>
      </c>
      <c r="E80" s="84">
        <v>1949</v>
      </c>
      <c r="F80" s="84">
        <v>1709</v>
      </c>
      <c r="G80" s="84">
        <v>8</v>
      </c>
      <c r="H80" s="99" t="s">
        <v>117</v>
      </c>
    </row>
    <row r="81" spans="1:8" ht="11.25">
      <c r="A81" s="35" t="s">
        <v>118</v>
      </c>
      <c r="B81" s="83">
        <v>35</v>
      </c>
      <c r="C81" s="84">
        <v>94</v>
      </c>
      <c r="D81" s="84">
        <v>4</v>
      </c>
      <c r="E81" s="84">
        <v>3724</v>
      </c>
      <c r="F81" s="84">
        <v>2910</v>
      </c>
      <c r="G81" s="84">
        <v>8</v>
      </c>
      <c r="H81" s="99" t="s">
        <v>118</v>
      </c>
    </row>
    <row r="82" spans="1:8" ht="11.25">
      <c r="A82" s="35" t="s">
        <v>119</v>
      </c>
      <c r="B82" s="83">
        <v>38</v>
      </c>
      <c r="C82" s="84">
        <v>63</v>
      </c>
      <c r="D82" s="84">
        <v>1</v>
      </c>
      <c r="E82" s="84">
        <v>1610</v>
      </c>
      <c r="F82" s="84">
        <v>1185</v>
      </c>
      <c r="G82" s="84">
        <v>2</v>
      </c>
      <c r="H82" s="99" t="s">
        <v>119</v>
      </c>
    </row>
    <row r="83" spans="1:8" ht="11.25">
      <c r="A83" s="35" t="s">
        <v>120</v>
      </c>
      <c r="B83" s="83">
        <v>24</v>
      </c>
      <c r="C83" s="84">
        <v>80</v>
      </c>
      <c r="D83" s="84">
        <v>14</v>
      </c>
      <c r="E83" s="84">
        <v>2778</v>
      </c>
      <c r="F83" s="84">
        <v>2032</v>
      </c>
      <c r="G83" s="84">
        <v>4</v>
      </c>
      <c r="H83" s="99" t="s">
        <v>120</v>
      </c>
    </row>
    <row r="84" spans="1:8" ht="11.25">
      <c r="A84" s="43" t="s">
        <v>121</v>
      </c>
      <c r="B84" s="85">
        <v>1727</v>
      </c>
      <c r="C84" s="86">
        <v>4400</v>
      </c>
      <c r="D84" s="86">
        <v>306</v>
      </c>
      <c r="E84" s="86">
        <v>130605</v>
      </c>
      <c r="F84" s="86">
        <v>110356</v>
      </c>
      <c r="G84" s="86">
        <v>743</v>
      </c>
      <c r="H84" s="100" t="s">
        <v>121</v>
      </c>
    </row>
    <row r="85" spans="1:8" ht="11.25">
      <c r="A85" s="45"/>
      <c r="B85" s="66"/>
      <c r="C85" s="66"/>
      <c r="D85" s="66"/>
      <c r="E85" s="66"/>
      <c r="F85" s="66"/>
      <c r="G85" s="65"/>
      <c r="H85" s="101"/>
    </row>
    <row r="86" spans="1:8" ht="11.25">
      <c r="A86" s="34" t="s">
        <v>122</v>
      </c>
      <c r="B86" s="81">
        <v>201</v>
      </c>
      <c r="C86" s="82">
        <v>232</v>
      </c>
      <c r="D86" s="82">
        <v>82</v>
      </c>
      <c r="E86" s="82">
        <v>13919</v>
      </c>
      <c r="F86" s="82">
        <v>10989</v>
      </c>
      <c r="G86" s="82">
        <v>50</v>
      </c>
      <c r="H86" s="98" t="s">
        <v>122</v>
      </c>
    </row>
    <row r="87" spans="1:8" ht="11.25">
      <c r="A87" s="88" t="s">
        <v>137</v>
      </c>
      <c r="B87" s="83">
        <v>139</v>
      </c>
      <c r="C87" s="84">
        <v>161</v>
      </c>
      <c r="D87" s="84">
        <v>52</v>
      </c>
      <c r="E87" s="84">
        <v>9483</v>
      </c>
      <c r="F87" s="84">
        <v>6972</v>
      </c>
      <c r="G87" s="84">
        <v>21</v>
      </c>
      <c r="H87" s="103" t="s">
        <v>137</v>
      </c>
    </row>
    <row r="88" spans="1:8" ht="11.25">
      <c r="A88" s="35" t="s">
        <v>124</v>
      </c>
      <c r="B88" s="83">
        <v>53</v>
      </c>
      <c r="C88" s="84">
        <v>63</v>
      </c>
      <c r="D88" s="84">
        <v>12</v>
      </c>
      <c r="E88" s="84">
        <v>3508</v>
      </c>
      <c r="F88" s="84">
        <v>2250</v>
      </c>
      <c r="G88" s="84">
        <v>1</v>
      </c>
      <c r="H88" s="99" t="s">
        <v>124</v>
      </c>
    </row>
    <row r="89" spans="1:8" ht="11.25">
      <c r="A89" s="35" t="s">
        <v>125</v>
      </c>
      <c r="B89" s="83">
        <v>29</v>
      </c>
      <c r="C89" s="84">
        <v>26</v>
      </c>
      <c r="D89" s="84">
        <v>8</v>
      </c>
      <c r="E89" s="84">
        <v>1519</v>
      </c>
      <c r="F89" s="84">
        <v>922</v>
      </c>
      <c r="G89" s="84">
        <v>0</v>
      </c>
      <c r="H89" s="99" t="s">
        <v>125</v>
      </c>
    </row>
    <row r="90" spans="1:8" ht="11.25">
      <c r="A90" s="43" t="s">
        <v>126</v>
      </c>
      <c r="B90" s="85">
        <v>422</v>
      </c>
      <c r="C90" s="86">
        <v>482</v>
      </c>
      <c r="D90" s="86">
        <v>154</v>
      </c>
      <c r="E90" s="86">
        <v>28429</v>
      </c>
      <c r="F90" s="86">
        <v>21133</v>
      </c>
      <c r="G90" s="86">
        <v>72</v>
      </c>
      <c r="H90" s="100" t="s">
        <v>126</v>
      </c>
    </row>
    <row r="91" spans="1:8" ht="11.25">
      <c r="A91" s="45"/>
      <c r="B91" s="66"/>
      <c r="C91" s="66"/>
      <c r="D91" s="66"/>
      <c r="E91" s="66"/>
      <c r="F91" s="66"/>
      <c r="G91" s="65"/>
      <c r="H91" s="101"/>
    </row>
    <row r="92" spans="1:8" ht="11.25">
      <c r="A92" s="34" t="s">
        <v>127</v>
      </c>
      <c r="B92" s="81">
        <v>131</v>
      </c>
      <c r="C92" s="82">
        <v>299</v>
      </c>
      <c r="D92" s="82">
        <v>58</v>
      </c>
      <c r="E92" s="82">
        <v>11243</v>
      </c>
      <c r="F92" s="82">
        <v>9339</v>
      </c>
      <c r="G92" s="82">
        <v>31</v>
      </c>
      <c r="H92" s="98" t="s">
        <v>127</v>
      </c>
    </row>
    <row r="93" spans="1:8" ht="11.25">
      <c r="A93" s="35" t="s">
        <v>128</v>
      </c>
      <c r="B93" s="83">
        <v>31</v>
      </c>
      <c r="C93" s="84">
        <v>56</v>
      </c>
      <c r="D93" s="84">
        <v>12</v>
      </c>
      <c r="E93" s="84">
        <v>1905</v>
      </c>
      <c r="F93" s="84">
        <v>1491</v>
      </c>
      <c r="G93" s="84">
        <v>3</v>
      </c>
      <c r="H93" s="99" t="s">
        <v>128</v>
      </c>
    </row>
    <row r="94" spans="1:8" ht="11.25">
      <c r="A94" s="35" t="s">
        <v>129</v>
      </c>
      <c r="B94" s="83">
        <v>42</v>
      </c>
      <c r="C94" s="84">
        <v>33</v>
      </c>
      <c r="D94" s="84">
        <v>12</v>
      </c>
      <c r="E94" s="84">
        <v>3177</v>
      </c>
      <c r="F94" s="84">
        <v>2451</v>
      </c>
      <c r="G94" s="84">
        <v>1</v>
      </c>
      <c r="H94" s="99" t="s">
        <v>129</v>
      </c>
    </row>
    <row r="95" spans="1:8" ht="11.25">
      <c r="A95" s="35" t="s">
        <v>130</v>
      </c>
      <c r="B95" s="83">
        <v>56</v>
      </c>
      <c r="C95" s="84">
        <v>64</v>
      </c>
      <c r="D95" s="84">
        <v>15</v>
      </c>
      <c r="E95" s="84">
        <v>4773</v>
      </c>
      <c r="F95" s="84">
        <v>3578</v>
      </c>
      <c r="G95" s="84">
        <v>8</v>
      </c>
      <c r="H95" s="99" t="s">
        <v>130</v>
      </c>
    </row>
    <row r="96" spans="1:8" ht="11.25">
      <c r="A96" s="35" t="s">
        <v>131</v>
      </c>
      <c r="B96" s="83">
        <v>39</v>
      </c>
      <c r="C96" s="84">
        <v>28</v>
      </c>
      <c r="D96" s="84">
        <v>8</v>
      </c>
      <c r="E96" s="84">
        <v>2281</v>
      </c>
      <c r="F96" s="84">
        <v>1748</v>
      </c>
      <c r="G96" s="84">
        <v>3</v>
      </c>
      <c r="H96" s="99" t="s">
        <v>131</v>
      </c>
    </row>
    <row r="97" spans="1:8" ht="11.25">
      <c r="A97" s="35" t="s">
        <v>132</v>
      </c>
      <c r="B97" s="83">
        <v>60</v>
      </c>
      <c r="C97" s="84">
        <v>52</v>
      </c>
      <c r="D97" s="84">
        <v>28</v>
      </c>
      <c r="E97" s="84">
        <v>3629</v>
      </c>
      <c r="F97" s="84">
        <v>2903</v>
      </c>
      <c r="G97" s="84">
        <v>4</v>
      </c>
      <c r="H97" s="99" t="s">
        <v>132</v>
      </c>
    </row>
    <row r="98" spans="1:8" ht="11.25">
      <c r="A98" s="35" t="s">
        <v>133</v>
      </c>
      <c r="B98" s="83">
        <v>26</v>
      </c>
      <c r="C98" s="84">
        <v>35</v>
      </c>
      <c r="D98" s="84">
        <v>10</v>
      </c>
      <c r="E98" s="84">
        <v>2598</v>
      </c>
      <c r="F98" s="84">
        <v>1549</v>
      </c>
      <c r="G98" s="84">
        <v>0</v>
      </c>
      <c r="H98" s="99" t="s">
        <v>133</v>
      </c>
    </row>
    <row r="99" spans="1:8" ht="11.25">
      <c r="A99" s="43" t="s">
        <v>134</v>
      </c>
      <c r="B99" s="85">
        <v>385</v>
      </c>
      <c r="C99" s="86">
        <v>567</v>
      </c>
      <c r="D99" s="86">
        <v>143</v>
      </c>
      <c r="E99" s="86">
        <v>29606</v>
      </c>
      <c r="F99" s="86">
        <v>23059</v>
      </c>
      <c r="G99" s="86">
        <v>50</v>
      </c>
      <c r="H99" s="100" t="s">
        <v>134</v>
      </c>
    </row>
    <row r="100" spans="1:8" ht="11.25">
      <c r="A100" s="36"/>
      <c r="B100" s="74"/>
      <c r="C100" s="74"/>
      <c r="D100" s="74"/>
      <c r="E100" s="74"/>
      <c r="F100" s="74"/>
      <c r="G100" s="73"/>
      <c r="H100" s="92"/>
    </row>
    <row r="101" spans="1:8" ht="12" thickBot="1">
      <c r="A101" s="37"/>
      <c r="B101" s="77"/>
      <c r="C101" s="77"/>
      <c r="D101" s="77"/>
      <c r="E101" s="77"/>
      <c r="F101" s="77"/>
      <c r="G101" s="76"/>
      <c r="H101" s="93"/>
    </row>
    <row r="102" spans="1:8" ht="12.75" thickBot="1" thickTop="1">
      <c r="A102" s="38" t="s">
        <v>31</v>
      </c>
      <c r="B102" s="89">
        <v>7697</v>
      </c>
      <c r="C102" s="90">
        <v>21360</v>
      </c>
      <c r="D102" s="90">
        <v>1682</v>
      </c>
      <c r="E102" s="90">
        <v>575817</v>
      </c>
      <c r="F102" s="90">
        <v>483767</v>
      </c>
      <c r="G102" s="90">
        <v>3426</v>
      </c>
      <c r="H102" s="94" t="s">
        <v>31</v>
      </c>
    </row>
    <row r="103" spans="1:7" ht="11.25">
      <c r="A103" s="4" t="s">
        <v>140</v>
      </c>
      <c r="B103" s="4"/>
      <c r="C103" s="4"/>
      <c r="D103" s="4"/>
      <c r="E103" s="4"/>
      <c r="F103" s="4"/>
      <c r="G103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1.0236220472440944" right="0.7874015748031497" top="0.35433070866141736" bottom="0.984251968503937" header="0.2755905511811024" footer="0.3937007874015748"/>
  <pageSetup horizontalDpi="600" verticalDpi="600" orientation="portrait" paperSize="9" r:id="rId1"/>
  <headerFooter alignWithMargins="0">
    <oddFooter>&amp;R大阪国税局
源泉所得税４
（Ｈ19）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7" t="s">
        <v>22</v>
      </c>
      <c r="B2" s="120"/>
      <c r="C2" s="120" t="s">
        <v>5</v>
      </c>
      <c r="D2" s="120"/>
      <c r="E2" s="120"/>
      <c r="F2" s="120"/>
      <c r="G2" s="120"/>
      <c r="H2" s="120"/>
      <c r="I2" s="120" t="s">
        <v>20</v>
      </c>
      <c r="J2" s="120"/>
      <c r="K2" s="120"/>
      <c r="L2" s="120"/>
      <c r="M2" s="120"/>
      <c r="N2" s="120"/>
      <c r="O2" s="120" t="s">
        <v>0</v>
      </c>
      <c r="P2" s="120"/>
      <c r="Q2" s="120"/>
      <c r="R2" s="120"/>
      <c r="S2" s="120"/>
      <c r="T2" s="120"/>
      <c r="U2" s="121"/>
    </row>
    <row r="3" spans="1:21" s="3" customFormat="1" ht="11.25">
      <c r="A3" s="128"/>
      <c r="B3" s="129"/>
      <c r="C3" s="18"/>
      <c r="D3" s="18"/>
      <c r="E3" s="122" t="s">
        <v>24</v>
      </c>
      <c r="F3" s="123"/>
      <c r="G3" s="122" t="s">
        <v>17</v>
      </c>
      <c r="H3" s="123"/>
      <c r="I3" s="122" t="s">
        <v>23</v>
      </c>
      <c r="J3" s="123"/>
      <c r="K3" s="122" t="s">
        <v>24</v>
      </c>
      <c r="L3" s="123"/>
      <c r="M3" s="122" t="s">
        <v>17</v>
      </c>
      <c r="N3" s="123"/>
      <c r="O3" s="122" t="s">
        <v>23</v>
      </c>
      <c r="P3" s="123"/>
      <c r="Q3" s="122" t="s">
        <v>16</v>
      </c>
      <c r="R3" s="123"/>
      <c r="S3" s="122" t="s">
        <v>17</v>
      </c>
      <c r="T3" s="123"/>
      <c r="U3" s="19"/>
    </row>
    <row r="4" spans="1:21" s="3" customFormat="1" ht="11.25">
      <c r="A4" s="130"/>
      <c r="B4" s="131"/>
      <c r="C4" s="131" t="s">
        <v>23</v>
      </c>
      <c r="D4" s="131"/>
      <c r="E4" s="124"/>
      <c r="F4" s="116"/>
      <c r="G4" s="124"/>
      <c r="H4" s="116"/>
      <c r="I4" s="124"/>
      <c r="J4" s="116"/>
      <c r="K4" s="124"/>
      <c r="L4" s="116"/>
      <c r="M4" s="124"/>
      <c r="N4" s="116"/>
      <c r="O4" s="124"/>
      <c r="P4" s="116"/>
      <c r="Q4" s="124"/>
      <c r="R4" s="116"/>
      <c r="S4" s="124"/>
      <c r="T4" s="11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5" t="s">
        <v>9</v>
      </c>
      <c r="B9" s="12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6" t="s">
        <v>10</v>
      </c>
      <c r="B10" s="12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2009-06-16T10:21:38Z</cp:lastPrinted>
  <dcterms:created xsi:type="dcterms:W3CDTF">2003-07-09T01:05:10Z</dcterms:created>
  <dcterms:modified xsi:type="dcterms:W3CDTF">2009-06-16T10:22:30Z</dcterms:modified>
  <cp:category/>
  <cp:version/>
  <cp:contentType/>
  <cp:contentStatus/>
</cp:coreProperties>
</file>