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9390" activeTab="3"/>
  </bookViews>
  <sheets>
    <sheet name="(3)税務署別徴収状況-1" sheetId="1" r:id="rId1"/>
    <sheet name="(3)税務署別徴収状況-2" sheetId="2" r:id="rId2"/>
    <sheet name="(3)税務署別徴収状況-3" sheetId="3" r:id="rId3"/>
    <sheet name="(1)物納状況" sheetId="4" r:id="rId4"/>
  </sheets>
  <definedNames>
    <definedName name="_xlnm.Print_Area" localSheetId="0">'(3)税務署別徴収状況-1'!$A$1:$Q$33</definedName>
    <definedName name="_xlnm.Print_Area" localSheetId="1">'(3)税務署別徴収状況-2'!$A$1:$Q$33</definedName>
    <definedName name="_xlnm.Print_Area" localSheetId="2">'(3)税務署別徴収状況-3'!$A$1:$Q$33</definedName>
    <definedName name="_xlnm.Print_Titles" localSheetId="0">'(3)税務署別徴収状況-1'!$3:$5</definedName>
    <definedName name="_xlnm.Print_Titles" localSheetId="1">'(3)税務署別徴収状況-2'!$3:$5</definedName>
    <definedName name="_xlnm.Print_Titles" localSheetId="2">'(3)税務署別徴収状況-3'!$3:$5</definedName>
  </definedNames>
  <calcPr fullCalcOnLoad="1"/>
</workbook>
</file>

<file path=xl/sharedStrings.xml><?xml version="1.0" encoding="utf-8"?>
<sst xmlns="http://schemas.openxmlformats.org/spreadsheetml/2006/main" count="402" uniqueCount="69">
  <si>
    <t>千円</t>
  </si>
  <si>
    <t>正</t>
  </si>
  <si>
    <t>誤</t>
  </si>
  <si>
    <t>「大阪国税局統計情報（平成19年）」正誤表</t>
  </si>
  <si>
    <t>税務署名</t>
  </si>
  <si>
    <t>源泉所得税</t>
  </si>
  <si>
    <t>徴収決定済額</t>
  </si>
  <si>
    <t>収納済額</t>
  </si>
  <si>
    <t>収納未済額</t>
  </si>
  <si>
    <t>舞鶴</t>
  </si>
  <si>
    <t>宇治</t>
  </si>
  <si>
    <t>宮津</t>
  </si>
  <si>
    <t>園部</t>
  </si>
  <si>
    <t>峰山</t>
  </si>
  <si>
    <t>京都府計</t>
  </si>
  <si>
    <t>申告所得税</t>
  </si>
  <si>
    <t>法人税</t>
  </si>
  <si>
    <t>相続税</t>
  </si>
  <si>
    <t>税務署名</t>
  </si>
  <si>
    <t>(3)　税務署別徴収状況</t>
  </si>
  <si>
    <t>局引受分</t>
  </si>
  <si>
    <t>総計</t>
  </si>
  <si>
    <t>総計</t>
  </si>
  <si>
    <t>総計</t>
  </si>
  <si>
    <t>(3)　税務署別徴収状況（続）</t>
  </si>
  <si>
    <t>消費税</t>
  </si>
  <si>
    <t>消費税及地方消費税</t>
  </si>
  <si>
    <t>酒税</t>
  </si>
  <si>
    <t>たばこ税及たばこ特別税</t>
  </si>
  <si>
    <t>x</t>
  </si>
  <si>
    <t>-</t>
  </si>
  <si>
    <t>揮発油税及地方道路税</t>
  </si>
  <si>
    <t>その他</t>
  </si>
  <si>
    <t>総　　　計</t>
  </si>
  <si>
    <t>京都府計</t>
  </si>
  <si>
    <t>(1)　物　納　状　況</t>
  </si>
  <si>
    <t>区　　　　　　　　　　分</t>
  </si>
  <si>
    <t>相続税</t>
  </si>
  <si>
    <t>件数</t>
  </si>
  <si>
    <t>金額</t>
  </si>
  <si>
    <t>件</t>
  </si>
  <si>
    <t>申請及び許可等の状況</t>
  </si>
  <si>
    <t>前年度許可未済</t>
  </si>
  <si>
    <t>本年度申請</t>
  </si>
  <si>
    <t>更正減等</t>
  </si>
  <si>
    <t>処　理</t>
  </si>
  <si>
    <t>取下げ</t>
  </si>
  <si>
    <t>却下</t>
  </si>
  <si>
    <t>許可</t>
  </si>
  <si>
    <t>外</t>
  </si>
  <si>
    <t>計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</si>
  <si>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</si>
  <si>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</si>
  <si>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</si>
  <si>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</si>
  <si>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</si>
  <si>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</si>
  <si>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</si>
  <si>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</si>
  <si>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</si>
  <si>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</si>
  <si>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</si>
  <si>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取下げ</t>
  </si>
  <si>
    <t>承認</t>
  </si>
  <si>
    <t>承認未済</t>
  </si>
  <si>
    <t>※取下げを追加</t>
  </si>
  <si>
    <t>-</t>
  </si>
  <si>
    <t>※峰山を追加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</si>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</sst>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0.5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8"/>
      <name val="FU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u val="singleAccounting"/>
      <sz val="9"/>
      <name val="ＭＳ 明朝"/>
      <family val="1"/>
    </font>
    <font>
      <u val="single"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mbria"/>
      <family val="3"/>
    </font>
    <font>
      <sz val="10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theme="4" tint="0.39998000860214233"/>
      </bottom>
    </border>
    <border>
      <left style="thin"/>
      <right style="hair"/>
      <top style="hair">
        <color indexed="55"/>
      </top>
      <bottom style="hair">
        <color theme="4" tint="0.39998000860214233"/>
      </bottom>
    </border>
    <border>
      <left style="hair"/>
      <right style="hair"/>
      <top style="hair">
        <color indexed="55"/>
      </top>
      <bottom style="hair">
        <color theme="4" tint="0.39998000860214233"/>
      </bottom>
    </border>
    <border>
      <left style="hair"/>
      <right style="thin"/>
      <top style="hair">
        <color indexed="55"/>
      </top>
      <bottom style="hair">
        <color theme="4" tint="0.39998000860214233"/>
      </bottom>
    </border>
    <border>
      <left style="thin"/>
      <right style="medium"/>
      <top style="hair">
        <color indexed="55"/>
      </top>
      <bottom style="hair">
        <color theme="4" tint="0.39998000860214233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theme="4" tint="0.39998000860214233"/>
      </bottom>
    </border>
    <border>
      <left style="thin"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>
        <color theme="4" tint="0.5999900102615356"/>
      </bottom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/>
      <right style="thin"/>
      <top style="hair"/>
      <bottom style="double"/>
    </border>
    <border>
      <left style="medium"/>
      <right style="thin"/>
      <top style="hair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63" applyFill="1">
      <alignment/>
      <protection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9" fillId="0" borderId="13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/>
      <protection/>
    </xf>
    <xf numFmtId="0" fontId="9" fillId="0" borderId="15" xfId="62" applyFont="1" applyFill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distributed" vertical="center"/>
    </xf>
    <xf numFmtId="41" fontId="2" fillId="34" borderId="20" xfId="0" applyNumberFormat="1" applyFont="1" applyFill="1" applyBorder="1" applyAlignment="1">
      <alignment horizontal="right" vertical="center"/>
    </xf>
    <xf numFmtId="41" fontId="2" fillId="34" borderId="21" xfId="0" applyNumberFormat="1" applyFont="1" applyFill="1" applyBorder="1" applyAlignment="1">
      <alignment horizontal="right" vertical="center"/>
    </xf>
    <xf numFmtId="41" fontId="2" fillId="34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41" fontId="2" fillId="34" borderId="25" xfId="0" applyNumberFormat="1" applyFont="1" applyFill="1" applyBorder="1" applyAlignment="1">
      <alignment horizontal="right" vertical="center"/>
    </xf>
    <xf numFmtId="41" fontId="2" fillId="34" borderId="26" xfId="0" applyNumberFormat="1" applyFont="1" applyFill="1" applyBorder="1" applyAlignment="1">
      <alignment horizontal="right" vertical="center"/>
    </xf>
    <xf numFmtId="41" fontId="2" fillId="34" borderId="27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41" fontId="5" fillId="34" borderId="30" xfId="0" applyNumberFormat="1" applyFont="1" applyFill="1" applyBorder="1" applyAlignment="1">
      <alignment horizontal="right" vertical="center"/>
    </xf>
    <xf numFmtId="41" fontId="5" fillId="34" borderId="31" xfId="0" applyNumberFormat="1" applyFont="1" applyFill="1" applyBorder="1" applyAlignment="1">
      <alignment horizontal="right" vertical="center"/>
    </xf>
    <xf numFmtId="41" fontId="5" fillId="34" borderId="32" xfId="0" applyNumberFormat="1" applyFont="1" applyFill="1" applyBorder="1" applyAlignment="1">
      <alignment horizontal="right" vertical="center"/>
    </xf>
    <xf numFmtId="0" fontId="5" fillId="0" borderId="33" xfId="0" applyFont="1" applyBorder="1" applyAlignment="1">
      <alignment horizontal="distributed" vertical="center"/>
    </xf>
    <xf numFmtId="0" fontId="4" fillId="35" borderId="34" xfId="0" applyFont="1" applyFill="1" applyBorder="1" applyAlignment="1">
      <alignment horizontal="distributed" vertical="center"/>
    </xf>
    <xf numFmtId="0" fontId="4" fillId="34" borderId="35" xfId="0" applyFont="1" applyFill="1" applyBorder="1" applyAlignment="1">
      <alignment horizontal="right" vertical="center"/>
    </xf>
    <xf numFmtId="0" fontId="4" fillId="34" borderId="36" xfId="0" applyFont="1" applyFill="1" applyBorder="1" applyAlignment="1">
      <alignment horizontal="right" vertical="center"/>
    </xf>
    <xf numFmtId="0" fontId="4" fillId="34" borderId="37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41" fontId="5" fillId="34" borderId="40" xfId="0" applyNumberFormat="1" applyFont="1" applyFill="1" applyBorder="1" applyAlignment="1">
      <alignment horizontal="right" vertical="center"/>
    </xf>
    <xf numFmtId="41" fontId="5" fillId="34" borderId="41" xfId="0" applyNumberFormat="1" applyFont="1" applyFill="1" applyBorder="1" applyAlignment="1">
      <alignment horizontal="right" vertical="center"/>
    </xf>
    <xf numFmtId="41" fontId="5" fillId="34" borderId="42" xfId="0" applyNumberFormat="1" applyFont="1" applyFill="1" applyBorder="1" applyAlignment="1">
      <alignment horizontal="right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 indent="1"/>
    </xf>
    <xf numFmtId="41" fontId="5" fillId="34" borderId="45" xfId="0" applyNumberFormat="1" applyFont="1" applyFill="1" applyBorder="1" applyAlignment="1">
      <alignment horizontal="right" vertical="center"/>
    </xf>
    <xf numFmtId="41" fontId="5" fillId="34" borderId="46" xfId="0" applyNumberFormat="1" applyFont="1" applyFill="1" applyBorder="1" applyAlignment="1">
      <alignment horizontal="right" vertical="center"/>
    </xf>
    <xf numFmtId="41" fontId="5" fillId="34" borderId="47" xfId="0" applyNumberFormat="1" applyFont="1" applyFill="1" applyBorder="1" applyAlignment="1">
      <alignment horizontal="right" vertical="center"/>
    </xf>
    <xf numFmtId="0" fontId="5" fillId="0" borderId="48" xfId="0" applyFont="1" applyBorder="1" applyAlignment="1">
      <alignment horizontal="distributed" vertical="center"/>
    </xf>
    <xf numFmtId="41" fontId="2" fillId="34" borderId="49" xfId="0" applyNumberFormat="1" applyFont="1" applyFill="1" applyBorder="1" applyAlignment="1">
      <alignment horizontal="right" vertical="center"/>
    </xf>
    <xf numFmtId="41" fontId="2" fillId="34" borderId="50" xfId="0" applyNumberFormat="1" applyFont="1" applyFill="1" applyBorder="1" applyAlignment="1">
      <alignment horizontal="right" vertical="center"/>
    </xf>
    <xf numFmtId="0" fontId="2" fillId="0" borderId="51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33" borderId="52" xfId="0" applyFont="1" applyFill="1" applyBorder="1" applyAlignment="1">
      <alignment horizontal="distributed" vertical="center"/>
    </xf>
    <xf numFmtId="41" fontId="5" fillId="34" borderId="20" xfId="0" applyNumberFormat="1" applyFont="1" applyFill="1" applyBorder="1" applyAlignment="1">
      <alignment horizontal="right" vertical="center"/>
    </xf>
    <xf numFmtId="41" fontId="5" fillId="34" borderId="21" xfId="0" applyNumberFormat="1" applyFont="1" applyFill="1" applyBorder="1" applyAlignment="1">
      <alignment horizontal="right" vertical="center"/>
    </xf>
    <xf numFmtId="41" fontId="5" fillId="34" borderId="22" xfId="0" applyNumberFormat="1" applyFont="1" applyFill="1" applyBorder="1" applyAlignment="1">
      <alignment horizontal="right" vertical="center"/>
    </xf>
    <xf numFmtId="0" fontId="5" fillId="0" borderId="44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36" borderId="14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34" borderId="55" xfId="0" applyFont="1" applyFill="1" applyBorder="1" applyAlignment="1">
      <alignment horizontal="right"/>
    </xf>
    <xf numFmtId="41" fontId="2" fillId="36" borderId="56" xfId="51" applyNumberFormat="1" applyFont="1" applyFill="1" applyBorder="1" applyAlignment="1">
      <alignment horizontal="right" vertical="center"/>
    </xf>
    <xf numFmtId="38" fontId="2" fillId="0" borderId="57" xfId="51" applyFont="1" applyBorder="1" applyAlignment="1">
      <alignment horizontal="right" vertical="center"/>
    </xf>
    <xf numFmtId="41" fontId="2" fillId="34" borderId="58" xfId="51" applyNumberFormat="1" applyFont="1" applyFill="1" applyBorder="1" applyAlignment="1">
      <alignment horizontal="right" vertical="center"/>
    </xf>
    <xf numFmtId="41" fontId="2" fillId="36" borderId="59" xfId="51" applyNumberFormat="1" applyFont="1" applyFill="1" applyBorder="1" applyAlignment="1">
      <alignment horizontal="right" vertical="center"/>
    </xf>
    <xf numFmtId="38" fontId="2" fillId="0" borderId="60" xfId="51" applyFont="1" applyBorder="1" applyAlignment="1">
      <alignment horizontal="right" vertical="center"/>
    </xf>
    <xf numFmtId="41" fontId="2" fillId="34" borderId="61" xfId="51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horizontal="distributed" vertical="center"/>
    </xf>
    <xf numFmtId="41" fontId="2" fillId="36" borderId="59" xfId="0" applyNumberFormat="1" applyFont="1" applyFill="1" applyBorder="1" applyAlignment="1">
      <alignment horizontal="right" vertical="center"/>
    </xf>
    <xf numFmtId="41" fontId="2" fillId="34" borderId="61" xfId="0" applyNumberFormat="1" applyFont="1" applyFill="1" applyBorder="1" applyAlignment="1">
      <alignment horizontal="right" vertical="center"/>
    </xf>
    <xf numFmtId="41" fontId="2" fillId="0" borderId="63" xfId="51" applyNumberFormat="1" applyFont="1" applyFill="1" applyBorder="1" applyAlignment="1">
      <alignment horizontal="right" vertical="center"/>
    </xf>
    <xf numFmtId="38" fontId="4" fillId="0" borderId="64" xfId="51" applyFont="1" applyBorder="1" applyAlignment="1">
      <alignment horizontal="right" vertical="center"/>
    </xf>
    <xf numFmtId="41" fontId="2" fillId="34" borderId="65" xfId="0" applyNumberFormat="1" applyFont="1" applyFill="1" applyBorder="1" applyAlignment="1">
      <alignment horizontal="right" vertical="center"/>
    </xf>
    <xf numFmtId="38" fontId="4" fillId="0" borderId="57" xfId="51" applyFont="1" applyBorder="1" applyAlignment="1">
      <alignment horizontal="right" vertical="center"/>
    </xf>
    <xf numFmtId="0" fontId="5" fillId="0" borderId="62" xfId="0" applyFont="1" applyBorder="1" applyAlignment="1">
      <alignment horizontal="distributed" vertical="center"/>
    </xf>
    <xf numFmtId="41" fontId="5" fillId="36" borderId="59" xfId="51" applyNumberFormat="1" applyFont="1" applyFill="1" applyBorder="1" applyAlignment="1">
      <alignment horizontal="right" vertical="center"/>
    </xf>
    <xf numFmtId="41" fontId="5" fillId="34" borderId="61" xfId="51" applyNumberFormat="1" applyFont="1" applyFill="1" applyBorder="1" applyAlignment="1">
      <alignment horizontal="right" vertical="center"/>
    </xf>
    <xf numFmtId="41" fontId="2" fillId="36" borderId="66" xfId="51" applyNumberFormat="1" applyFont="1" applyFill="1" applyBorder="1" applyAlignment="1">
      <alignment horizontal="right" vertical="center"/>
    </xf>
    <xf numFmtId="38" fontId="2" fillId="0" borderId="67" xfId="51" applyFont="1" applyBorder="1" applyAlignment="1">
      <alignment horizontal="right" vertical="center"/>
    </xf>
    <xf numFmtId="41" fontId="2" fillId="34" borderId="68" xfId="51" applyNumberFormat="1" applyFont="1" applyFill="1" applyBorder="1" applyAlignment="1">
      <alignment horizontal="right" vertical="center"/>
    </xf>
    <xf numFmtId="41" fontId="2" fillId="36" borderId="69" xfId="51" applyNumberFormat="1" applyFont="1" applyFill="1" applyBorder="1" applyAlignment="1">
      <alignment horizontal="right" vertical="center"/>
    </xf>
    <xf numFmtId="38" fontId="2" fillId="0" borderId="70" xfId="51" applyFont="1" applyBorder="1" applyAlignment="1">
      <alignment horizontal="right" vertical="center"/>
    </xf>
    <xf numFmtId="41" fontId="2" fillId="34" borderId="71" xfId="51" applyNumberFormat="1" applyFont="1" applyFill="1" applyBorder="1" applyAlignment="1">
      <alignment horizontal="right" vertical="center"/>
    </xf>
    <xf numFmtId="41" fontId="2" fillId="34" borderId="65" xfId="51" applyNumberFormat="1" applyFont="1" applyFill="1" applyBorder="1" applyAlignment="1">
      <alignment horizontal="right" vertical="center"/>
    </xf>
    <xf numFmtId="41" fontId="2" fillId="36" borderId="72" xfId="0" applyNumberFormat="1" applyFont="1" applyFill="1" applyBorder="1" applyAlignment="1">
      <alignment horizontal="right" vertical="center"/>
    </xf>
    <xf numFmtId="38" fontId="2" fillId="0" borderId="73" xfId="51" applyFont="1" applyBorder="1" applyAlignment="1">
      <alignment horizontal="right" vertical="center"/>
    </xf>
    <xf numFmtId="41" fontId="2" fillId="34" borderId="74" xfId="0" applyNumberFormat="1" applyFont="1" applyFill="1" applyBorder="1" applyAlignment="1">
      <alignment horizontal="right" vertical="center"/>
    </xf>
    <xf numFmtId="41" fontId="2" fillId="36" borderId="69" xfId="0" applyNumberFormat="1" applyFont="1" applyFill="1" applyBorder="1" applyAlignment="1">
      <alignment horizontal="right" vertical="center"/>
    </xf>
    <xf numFmtId="41" fontId="2" fillId="34" borderId="71" xfId="0" applyNumberFormat="1" applyFont="1" applyFill="1" applyBorder="1" applyAlignment="1">
      <alignment horizontal="right" vertical="center"/>
    </xf>
    <xf numFmtId="38" fontId="2" fillId="0" borderId="75" xfId="51" applyFont="1" applyBorder="1" applyAlignment="1">
      <alignment horizontal="right" vertical="center"/>
    </xf>
    <xf numFmtId="41" fontId="2" fillId="36" borderId="76" xfId="0" applyNumberFormat="1" applyFont="1" applyFill="1" applyBorder="1" applyAlignment="1">
      <alignment horizontal="right" vertical="center"/>
    </xf>
    <xf numFmtId="38" fontId="2" fillId="0" borderId="77" xfId="51" applyFont="1" applyBorder="1" applyAlignment="1">
      <alignment horizontal="right" vertical="center"/>
    </xf>
    <xf numFmtId="41" fontId="2" fillId="34" borderId="78" xfId="0" applyNumberFormat="1" applyFont="1" applyFill="1" applyBorder="1" applyAlignment="1">
      <alignment horizontal="right" vertical="center"/>
    </xf>
    <xf numFmtId="0" fontId="5" fillId="37" borderId="0" xfId="0" applyFont="1" applyFill="1" applyAlignment="1">
      <alignment horizontal="left" vertical="center"/>
    </xf>
    <xf numFmtId="0" fontId="2" fillId="37" borderId="0" xfId="0" applyFont="1" applyFill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37" borderId="11" xfId="0" applyFont="1" applyFill="1" applyBorder="1" applyAlignment="1">
      <alignment horizontal="left" vertical="center"/>
    </xf>
    <xf numFmtId="0" fontId="2" fillId="37" borderId="12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horizontal="left" vertical="center"/>
    </xf>
    <xf numFmtId="0" fontId="5" fillId="37" borderId="12" xfId="0" applyFont="1" applyFill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left" vertical="center"/>
    </xf>
    <xf numFmtId="0" fontId="4" fillId="37" borderId="83" xfId="0" applyFont="1" applyFill="1" applyBorder="1" applyAlignment="1">
      <alignment horizontal="distributed" vertical="center"/>
    </xf>
    <xf numFmtId="0" fontId="4" fillId="37" borderId="11" xfId="0" applyFont="1" applyFill="1" applyBorder="1" applyAlignment="1">
      <alignment horizontal="distributed" vertical="center"/>
    </xf>
    <xf numFmtId="0" fontId="4" fillId="37" borderId="84" xfId="0" applyFont="1" applyFill="1" applyBorder="1" applyAlignment="1">
      <alignment horizontal="right" vertical="center"/>
    </xf>
    <xf numFmtId="0" fontId="4" fillId="37" borderId="85" xfId="0" applyFont="1" applyFill="1" applyBorder="1" applyAlignment="1">
      <alignment horizontal="right" vertical="center"/>
    </xf>
    <xf numFmtId="0" fontId="5" fillId="37" borderId="86" xfId="0" applyFont="1" applyFill="1" applyBorder="1" applyAlignment="1">
      <alignment horizontal="distributed" vertical="center"/>
    </xf>
    <xf numFmtId="41" fontId="5" fillId="37" borderId="86" xfId="0" applyNumberFormat="1" applyFont="1" applyFill="1" applyBorder="1" applyAlignment="1">
      <alignment horizontal="right" vertical="center"/>
    </xf>
    <xf numFmtId="0" fontId="4" fillId="37" borderId="11" xfId="0" applyFont="1" applyFill="1" applyBorder="1" applyAlignment="1">
      <alignment horizontal="right" vertical="center"/>
    </xf>
    <xf numFmtId="0" fontId="4" fillId="37" borderId="87" xfId="0" applyFont="1" applyFill="1" applyBorder="1" applyAlignment="1">
      <alignment horizontal="right" vertical="center"/>
    </xf>
    <xf numFmtId="0" fontId="4" fillId="37" borderId="83" xfId="0" applyFont="1" applyFill="1" applyBorder="1" applyAlignment="1">
      <alignment horizontal="right" vertical="center"/>
    </xf>
    <xf numFmtId="0" fontId="4" fillId="37" borderId="87" xfId="0" applyFont="1" applyFill="1" applyBorder="1" applyAlignment="1">
      <alignment horizontal="distributed" vertical="center"/>
    </xf>
    <xf numFmtId="0" fontId="4" fillId="37" borderId="0" xfId="0" applyFont="1" applyFill="1" applyBorder="1" applyAlignment="1">
      <alignment horizontal="right" vertical="center"/>
    </xf>
    <xf numFmtId="41" fontId="5" fillId="37" borderId="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4" fillId="37" borderId="0" xfId="0" applyFont="1" applyFill="1" applyBorder="1" applyAlignment="1">
      <alignment horizontal="distributed" vertical="center"/>
    </xf>
    <xf numFmtId="41" fontId="2" fillId="37" borderId="0" xfId="0" applyNumberFormat="1" applyFont="1" applyFill="1" applyBorder="1" applyAlignment="1">
      <alignment horizontal="right" vertical="center"/>
    </xf>
    <xf numFmtId="41" fontId="5" fillId="37" borderId="88" xfId="0" applyNumberFormat="1" applyFont="1" applyFill="1" applyBorder="1" applyAlignment="1">
      <alignment horizontal="right" vertical="center"/>
    </xf>
    <xf numFmtId="0" fontId="5" fillId="37" borderId="0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37" borderId="0" xfId="0" applyFont="1" applyFill="1" applyBorder="1" applyAlignment="1">
      <alignment horizontal="distributed" vertical="center"/>
    </xf>
    <xf numFmtId="0" fontId="5" fillId="37" borderId="0" xfId="0" applyFont="1" applyFill="1" applyBorder="1" applyAlignment="1">
      <alignment horizontal="distributed" vertical="center"/>
    </xf>
    <xf numFmtId="41" fontId="2" fillId="37" borderId="88" xfId="0" applyNumberFormat="1" applyFont="1" applyFill="1" applyBorder="1" applyAlignment="1">
      <alignment horizontal="right" vertical="center"/>
    </xf>
    <xf numFmtId="38" fontId="2" fillId="0" borderId="0" xfId="51" applyFont="1" applyBorder="1" applyAlignment="1">
      <alignment horizontal="right" vertical="center"/>
    </xf>
    <xf numFmtId="41" fontId="2" fillId="36" borderId="66" xfId="0" applyNumberFormat="1" applyFont="1" applyFill="1" applyBorder="1" applyAlignment="1">
      <alignment horizontal="right" vertical="center"/>
    </xf>
    <xf numFmtId="41" fontId="2" fillId="34" borderId="6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15" xfId="63" applyFill="1" applyBorder="1">
      <alignment/>
      <protection/>
    </xf>
    <xf numFmtId="0" fontId="5" fillId="0" borderId="10" xfId="0" applyFont="1" applyFill="1" applyBorder="1" applyAlignment="1">
      <alignment horizontal="left" vertical="center"/>
    </xf>
    <xf numFmtId="0" fontId="2" fillId="0" borderId="89" xfId="0" applyFont="1" applyBorder="1" applyAlignment="1">
      <alignment horizontal="left" vertical="center"/>
    </xf>
    <xf numFmtId="0" fontId="5" fillId="0" borderId="89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/>
    </xf>
    <xf numFmtId="0" fontId="2" fillId="0" borderId="0" xfId="0" applyFont="1" applyBorder="1" applyAlignment="1">
      <alignment vertical="distributed" textRotation="255" indent="2"/>
    </xf>
    <xf numFmtId="0" fontId="5" fillId="0" borderId="89" xfId="0" applyFont="1" applyFill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5" fillId="0" borderId="48" xfId="0" applyFont="1" applyBorder="1" applyAlignment="1">
      <alignment horizontal="distributed" vertical="center" indent="1"/>
    </xf>
    <xf numFmtId="0" fontId="4" fillId="37" borderId="35" xfId="0" applyFont="1" applyFill="1" applyBorder="1" applyAlignment="1">
      <alignment horizontal="right" vertical="center"/>
    </xf>
    <xf numFmtId="0" fontId="9" fillId="0" borderId="12" xfId="62" applyFont="1" applyFill="1" applyBorder="1" applyAlignment="1">
      <alignment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48" fillId="0" borderId="91" xfId="0" applyFont="1" applyBorder="1" applyAlignment="1">
      <alignment horizontal="center" vertical="center"/>
    </xf>
    <xf numFmtId="0" fontId="48" fillId="0" borderId="92" xfId="0" applyFont="1" applyBorder="1" applyAlignment="1">
      <alignment horizontal="center" vertical="center"/>
    </xf>
    <xf numFmtId="0" fontId="48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7" fillId="0" borderId="0" xfId="62" applyFont="1" applyBorder="1" applyAlignment="1">
      <alignment horizontal="center" vertical="center"/>
      <protection/>
    </xf>
    <xf numFmtId="0" fontId="49" fillId="0" borderId="92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2" fillId="0" borderId="88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101" xfId="0" applyFont="1" applyBorder="1" applyAlignment="1">
      <alignment horizontal="left" vertical="center"/>
    </xf>
    <xf numFmtId="0" fontId="2" fillId="0" borderId="94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6" xfId="0" applyFont="1" applyBorder="1" applyAlignment="1">
      <alignment horizontal="distributed" vertical="center" indent="2"/>
    </xf>
    <xf numFmtId="0" fontId="2" fillId="0" borderId="97" xfId="0" applyFont="1" applyBorder="1" applyAlignment="1">
      <alignment horizontal="distributed" vertical="center" indent="2"/>
    </xf>
    <xf numFmtId="0" fontId="2" fillId="0" borderId="103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/>
    </xf>
    <xf numFmtId="0" fontId="0" fillId="0" borderId="104" xfId="0" applyBorder="1" applyAlignment="1">
      <alignment horizontal="distributed" vertical="center"/>
    </xf>
    <xf numFmtId="0" fontId="2" fillId="0" borderId="105" xfId="0" applyFont="1" applyBorder="1" applyAlignment="1">
      <alignment horizontal="center" vertical="distributed" textRotation="255" indent="2"/>
    </xf>
    <xf numFmtId="0" fontId="2" fillId="0" borderId="106" xfId="0" applyFont="1" applyBorder="1" applyAlignment="1">
      <alignment horizontal="center" vertical="distributed" textRotation="255" indent="2"/>
    </xf>
    <xf numFmtId="0" fontId="2" fillId="0" borderId="107" xfId="0" applyFont="1" applyBorder="1" applyAlignment="1">
      <alignment horizontal="center" vertical="distributed" textRotation="255" indent="2"/>
    </xf>
    <xf numFmtId="0" fontId="2" fillId="0" borderId="108" xfId="0" applyFont="1" applyBorder="1" applyAlignment="1">
      <alignment horizontal="distributed" vertical="center"/>
    </xf>
    <xf numFmtId="0" fontId="2" fillId="0" borderId="109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111" xfId="0" applyFont="1" applyBorder="1" applyAlignment="1">
      <alignment horizontal="distributed" vertical="center"/>
    </xf>
    <xf numFmtId="0" fontId="2" fillId="0" borderId="112" xfId="0" applyFont="1" applyBorder="1" applyAlignment="1">
      <alignment horizontal="distributed" vertical="center"/>
    </xf>
    <xf numFmtId="0" fontId="2" fillId="0" borderId="113" xfId="0" applyFont="1" applyBorder="1" applyAlignment="1">
      <alignment horizontal="distributed" vertical="center"/>
    </xf>
    <xf numFmtId="0" fontId="2" fillId="0" borderId="60" xfId="0" applyFont="1" applyBorder="1" applyAlignment="1">
      <alignment horizontal="center" vertical="center" textRotation="255" wrapText="1"/>
    </xf>
    <xf numFmtId="0" fontId="2" fillId="0" borderId="60" xfId="0" applyFont="1" applyBorder="1" applyAlignment="1">
      <alignment horizontal="center" vertical="center" textRotation="255"/>
    </xf>
    <xf numFmtId="0" fontId="2" fillId="0" borderId="114" xfId="0" applyFont="1" applyBorder="1" applyAlignment="1">
      <alignment horizontal="distributed" vertical="center"/>
    </xf>
    <xf numFmtId="0" fontId="2" fillId="0" borderId="115" xfId="0" applyFont="1" applyBorder="1" applyAlignment="1">
      <alignment horizontal="distributed" vertical="center"/>
    </xf>
    <xf numFmtId="0" fontId="2" fillId="0" borderId="116" xfId="0" applyFont="1" applyBorder="1" applyAlignment="1">
      <alignment horizontal="center" vertical="distributed" textRotation="255" indent="2"/>
    </xf>
    <xf numFmtId="0" fontId="2" fillId="0" borderId="117" xfId="0" applyFont="1" applyBorder="1" applyAlignment="1">
      <alignment horizontal="center" vertical="distributed" textRotation="255" indent="2"/>
    </xf>
    <xf numFmtId="0" fontId="2" fillId="0" borderId="118" xfId="0" applyFont="1" applyBorder="1" applyAlignment="1">
      <alignment horizontal="center" vertical="distributed" textRotation="255" indent="2"/>
    </xf>
    <xf numFmtId="0" fontId="2" fillId="0" borderId="69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119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120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121" xfId="0" applyFont="1" applyBorder="1" applyAlignment="1">
      <alignment horizontal="center" vertical="distributed" textRotation="255" indent="2"/>
    </xf>
    <xf numFmtId="0" fontId="2" fillId="0" borderId="122" xfId="0" applyFont="1" applyBorder="1" applyAlignment="1">
      <alignment horizontal="center" vertical="distributed" textRotation="255" indent="2"/>
    </xf>
    <xf numFmtId="0" fontId="2" fillId="0" borderId="76" xfId="0" applyFont="1" applyBorder="1" applyAlignment="1">
      <alignment horizontal="distributed" vertical="center"/>
    </xf>
    <xf numFmtId="0" fontId="2" fillId="0" borderId="123" xfId="0" applyFont="1" applyBorder="1" applyAlignment="1">
      <alignment horizontal="center" vertical="distributed" textRotation="255" indent="2"/>
    </xf>
    <xf numFmtId="0" fontId="2" fillId="0" borderId="72" xfId="0" applyFont="1" applyBorder="1" applyAlignment="1">
      <alignment horizontal="distributed" vertical="center"/>
    </xf>
    <xf numFmtId="0" fontId="9" fillId="0" borderId="92" xfId="62" applyFont="1" applyFill="1" applyBorder="1" applyAlignment="1">
      <alignment horizontal="center" vertical="center"/>
      <protection/>
    </xf>
    <xf numFmtId="0" fontId="9" fillId="0" borderId="93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9" fillId="0" borderId="15" xfId="62" applyFont="1" applyFill="1" applyBorder="1" applyAlignment="1">
      <alignment horizontal="center" vertical="center"/>
      <protection/>
    </xf>
    <xf numFmtId="0" fontId="2" fillId="0" borderId="124" xfId="0" applyFont="1" applyBorder="1" applyAlignment="1">
      <alignment horizontal="center" vertical="distributed" textRotation="255" indent="2"/>
    </xf>
    <xf numFmtId="0" fontId="2" fillId="0" borderId="79" xfId="0" applyFont="1" applyBorder="1" applyAlignment="1">
      <alignment horizontal="center" vertical="distributed" textRotation="255" indent="2"/>
    </xf>
    <xf numFmtId="0" fontId="2" fillId="0" borderId="125" xfId="0" applyFont="1" applyBorder="1" applyAlignment="1">
      <alignment horizontal="center" vertical="distributed" textRotation="255" indent="2"/>
    </xf>
    <xf numFmtId="0" fontId="2" fillId="0" borderId="90" xfId="0" applyFont="1" applyBorder="1" applyAlignment="1">
      <alignment horizontal="left" vertical="center"/>
    </xf>
    <xf numFmtId="0" fontId="2" fillId="0" borderId="56" xfId="0" applyFont="1" applyBorder="1" applyAlignment="1">
      <alignment horizontal="distributed" vertical="center"/>
    </xf>
    <xf numFmtId="178" fontId="30" fillId="34" borderId="126" xfId="0" applyNumberFormat="1" applyFont="1" applyFill="1" applyBorder="1" applyAlignment="1">
      <alignment horizontal="right" vertical="center"/>
    </xf>
    <xf numFmtId="178" fontId="30" fillId="34" borderId="127" xfId="0" applyNumberFormat="1" applyFont="1" applyFill="1" applyBorder="1" applyAlignment="1">
      <alignment horizontal="right" vertical="center"/>
    </xf>
    <xf numFmtId="178" fontId="30" fillId="34" borderId="128" xfId="0" applyNumberFormat="1" applyFont="1" applyFill="1" applyBorder="1" applyAlignment="1">
      <alignment horizontal="right" vertical="center"/>
    </xf>
    <xf numFmtId="178" fontId="30" fillId="34" borderId="129" xfId="0" applyNumberFormat="1" applyFont="1" applyFill="1" applyBorder="1" applyAlignment="1">
      <alignment horizontal="right" vertical="center"/>
    </xf>
    <xf numFmtId="0" fontId="29" fillId="33" borderId="88" xfId="0" applyFont="1" applyFill="1" applyBorder="1" applyAlignment="1">
      <alignment horizontal="distributed" vertical="center"/>
    </xf>
    <xf numFmtId="0" fontId="29" fillId="0" borderId="89" xfId="0" applyFont="1" applyBorder="1" applyAlignment="1">
      <alignment horizontal="distributed" vertical="center"/>
    </xf>
    <xf numFmtId="176" fontId="30" fillId="34" borderId="129" xfId="0" applyNumberFormat="1" applyFont="1" applyFill="1" applyBorder="1" applyAlignment="1">
      <alignment horizontal="right" vertical="center"/>
    </xf>
    <xf numFmtId="176" fontId="30" fillId="34" borderId="127" xfId="0" applyNumberFormat="1" applyFont="1" applyFill="1" applyBorder="1" applyAlignment="1">
      <alignment horizontal="right" vertical="center"/>
    </xf>
    <xf numFmtId="176" fontId="30" fillId="34" borderId="128" xfId="0" applyNumberFormat="1" applyFont="1" applyFill="1" applyBorder="1" applyAlignment="1">
      <alignment horizontal="right" vertical="center"/>
    </xf>
    <xf numFmtId="176" fontId="30" fillId="34" borderId="84" xfId="0" applyNumberFormat="1" applyFont="1" applyFill="1" applyBorder="1" applyAlignment="1">
      <alignment horizontal="right" vertical="center"/>
    </xf>
    <xf numFmtId="0" fontId="29" fillId="33" borderId="130" xfId="0" applyFont="1" applyFill="1" applyBorder="1" applyAlignment="1">
      <alignment horizontal="distributed" vertical="center"/>
    </xf>
    <xf numFmtId="0" fontId="29" fillId="0" borderId="59" xfId="0" applyFont="1" applyBorder="1" applyAlignment="1">
      <alignment horizontal="distributed" vertical="center"/>
    </xf>
    <xf numFmtId="177" fontId="30" fillId="36" borderId="59" xfId="51" applyNumberFormat="1" applyFont="1" applyFill="1" applyBorder="1" applyAlignment="1">
      <alignment horizontal="right" vertical="center"/>
    </xf>
    <xf numFmtId="177" fontId="30" fillId="0" borderId="11" xfId="51" applyNumberFormat="1" applyFont="1" applyBorder="1" applyAlignment="1">
      <alignment horizontal="right" vertical="center"/>
    </xf>
    <xf numFmtId="177" fontId="30" fillId="34" borderId="61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★139-14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H4">
      <selection activeCell="O17" sqref="O17"/>
    </sheetView>
  </sheetViews>
  <sheetFormatPr defaultColWidth="5.875" defaultRowHeight="13.5"/>
  <cols>
    <col min="1" max="1" width="2.625" style="1" customWidth="1"/>
    <col min="2" max="2" width="4.375" style="1" customWidth="1"/>
    <col min="3" max="3" width="10.625" style="1" customWidth="1"/>
    <col min="4" max="5" width="13.75390625" style="1" customWidth="1"/>
    <col min="6" max="6" width="11.25390625" style="1" customWidth="1"/>
    <col min="7" max="8" width="13.75390625" style="1" customWidth="1"/>
    <col min="9" max="9" width="11.25390625" style="1" customWidth="1"/>
    <col min="10" max="11" width="13.75390625" style="1" customWidth="1"/>
    <col min="12" max="12" width="11.25390625" style="1" customWidth="1"/>
    <col min="13" max="14" width="13.75390625" style="1" customWidth="1"/>
    <col min="15" max="15" width="11.25390625" style="1" customWidth="1"/>
    <col min="16" max="16" width="9.00390625" style="2" bestFit="1" customWidth="1"/>
    <col min="17" max="17" width="4.375" style="1" customWidth="1"/>
    <col min="18" max="16384" width="5.875" style="1" customWidth="1"/>
  </cols>
  <sheetData>
    <row r="1" spans="1:17" s="8" customFormat="1" ht="53.25" customHeight="1">
      <c r="A1" s="169" t="s">
        <v>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2:17" ht="22.5" customHeight="1">
      <c r="B2" s="159" t="s">
        <v>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1"/>
    </row>
    <row r="3" spans="2:17" ht="24" customHeight="1" thickBot="1">
      <c r="B3" s="106"/>
      <c r="C3" s="107" t="s">
        <v>19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  <c r="Q3" s="109"/>
    </row>
    <row r="4" spans="2:17" s="2" customFormat="1" ht="14.25" customHeight="1">
      <c r="B4" s="6"/>
      <c r="C4" s="162" t="s">
        <v>4</v>
      </c>
      <c r="D4" s="164" t="s">
        <v>5</v>
      </c>
      <c r="E4" s="165"/>
      <c r="F4" s="166"/>
      <c r="G4" s="164" t="s">
        <v>15</v>
      </c>
      <c r="H4" s="165"/>
      <c r="I4" s="166"/>
      <c r="J4" s="164" t="s">
        <v>16</v>
      </c>
      <c r="K4" s="165"/>
      <c r="L4" s="166"/>
      <c r="M4" s="164" t="s">
        <v>17</v>
      </c>
      <c r="N4" s="165"/>
      <c r="O4" s="166"/>
      <c r="P4" s="167" t="s">
        <v>18</v>
      </c>
      <c r="Q4" s="10"/>
    </row>
    <row r="5" spans="2:17" s="2" customFormat="1" ht="18" customHeight="1">
      <c r="B5" s="6"/>
      <c r="C5" s="163"/>
      <c r="D5" s="20" t="s">
        <v>6</v>
      </c>
      <c r="E5" s="21" t="s">
        <v>7</v>
      </c>
      <c r="F5" s="22" t="s">
        <v>8</v>
      </c>
      <c r="G5" s="20" t="s">
        <v>6</v>
      </c>
      <c r="H5" s="21" t="s">
        <v>7</v>
      </c>
      <c r="I5" s="22" t="s">
        <v>8</v>
      </c>
      <c r="J5" s="20" t="s">
        <v>6</v>
      </c>
      <c r="K5" s="21" t="s">
        <v>7</v>
      </c>
      <c r="L5" s="22" t="s">
        <v>8</v>
      </c>
      <c r="M5" s="20" t="s">
        <v>6</v>
      </c>
      <c r="N5" s="21" t="s">
        <v>7</v>
      </c>
      <c r="O5" s="22" t="s">
        <v>8</v>
      </c>
      <c r="P5" s="168"/>
      <c r="Q5" s="10"/>
    </row>
    <row r="6" spans="2:17" ht="11.25">
      <c r="B6" s="11"/>
      <c r="C6" s="38"/>
      <c r="D6" s="39" t="s">
        <v>0</v>
      </c>
      <c r="E6" s="40" t="s">
        <v>0</v>
      </c>
      <c r="F6" s="41" t="s">
        <v>0</v>
      </c>
      <c r="G6" s="39" t="s">
        <v>0</v>
      </c>
      <c r="H6" s="40" t="s">
        <v>0</v>
      </c>
      <c r="I6" s="41" t="s">
        <v>0</v>
      </c>
      <c r="J6" s="39" t="s">
        <v>0</v>
      </c>
      <c r="K6" s="40" t="s">
        <v>0</v>
      </c>
      <c r="L6" s="41" t="s">
        <v>0</v>
      </c>
      <c r="M6" s="39" t="s">
        <v>0</v>
      </c>
      <c r="N6" s="40" t="s">
        <v>0</v>
      </c>
      <c r="O6" s="41" t="s">
        <v>0</v>
      </c>
      <c r="P6" s="42"/>
      <c r="Q6" s="13"/>
    </row>
    <row r="7" spans="2:17" s="105" customFormat="1" ht="11.25">
      <c r="B7" s="110"/>
      <c r="C7" s="119"/>
      <c r="D7" s="125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P7" s="120"/>
      <c r="Q7" s="111"/>
    </row>
    <row r="8" spans="2:17" ht="18" customHeight="1">
      <c r="B8" s="11"/>
      <c r="C8" s="23" t="s">
        <v>9</v>
      </c>
      <c r="D8" s="24">
        <v>4194780</v>
      </c>
      <c r="E8" s="25">
        <v>4173319</v>
      </c>
      <c r="F8" s="26">
        <v>18250</v>
      </c>
      <c r="G8" s="24">
        <v>1161788</v>
      </c>
      <c r="H8" s="25">
        <v>1121761</v>
      </c>
      <c r="I8" s="26">
        <v>36517</v>
      </c>
      <c r="J8" s="24">
        <v>1442106</v>
      </c>
      <c r="K8" s="25">
        <v>1423475</v>
      </c>
      <c r="L8" s="26">
        <v>17673</v>
      </c>
      <c r="M8" s="24">
        <v>477994</v>
      </c>
      <c r="N8" s="25">
        <v>477309</v>
      </c>
      <c r="O8" s="26">
        <v>685</v>
      </c>
      <c r="P8" s="55" t="str">
        <f aca="true" t="shared" si="0" ref="P8:P13">IF(C8="","",C8)</f>
        <v>舞鶴</v>
      </c>
      <c r="Q8" s="13"/>
    </row>
    <row r="9" spans="2:17" ht="18" customHeight="1">
      <c r="B9" s="11"/>
      <c r="C9" s="23" t="s">
        <v>10</v>
      </c>
      <c r="D9" s="24">
        <v>20670572</v>
      </c>
      <c r="E9" s="25">
        <v>20255262</v>
      </c>
      <c r="F9" s="26">
        <v>392770</v>
      </c>
      <c r="G9" s="24">
        <v>10148175</v>
      </c>
      <c r="H9" s="25">
        <v>9333449</v>
      </c>
      <c r="I9" s="26">
        <v>770935</v>
      </c>
      <c r="J9" s="24">
        <v>15674537</v>
      </c>
      <c r="K9" s="25">
        <v>15549417</v>
      </c>
      <c r="L9" s="26">
        <v>122232</v>
      </c>
      <c r="M9" s="24">
        <v>4257320</v>
      </c>
      <c r="N9" s="25">
        <v>3619241</v>
      </c>
      <c r="O9" s="26">
        <v>638079</v>
      </c>
      <c r="P9" s="27" t="str">
        <f t="shared" si="0"/>
        <v>宇治</v>
      </c>
      <c r="Q9" s="13"/>
    </row>
    <row r="10" spans="2:17" ht="18" customHeight="1">
      <c r="B10" s="11"/>
      <c r="C10" s="23" t="s">
        <v>11</v>
      </c>
      <c r="D10" s="24">
        <v>1724008</v>
      </c>
      <c r="E10" s="25">
        <v>1720529</v>
      </c>
      <c r="F10" s="26">
        <v>3394</v>
      </c>
      <c r="G10" s="24">
        <v>600090</v>
      </c>
      <c r="H10" s="25">
        <v>591318</v>
      </c>
      <c r="I10" s="26">
        <v>7713</v>
      </c>
      <c r="J10" s="24">
        <v>661295</v>
      </c>
      <c r="K10" s="25">
        <v>658993</v>
      </c>
      <c r="L10" s="26">
        <v>2302</v>
      </c>
      <c r="M10" s="24">
        <v>87691</v>
      </c>
      <c r="N10" s="25">
        <v>87691</v>
      </c>
      <c r="O10" s="26">
        <v>0</v>
      </c>
      <c r="P10" s="27" t="str">
        <f t="shared" si="0"/>
        <v>宮津</v>
      </c>
      <c r="Q10" s="13"/>
    </row>
    <row r="11" spans="2:18" ht="18" customHeight="1">
      <c r="B11" s="11"/>
      <c r="C11" s="28" t="s">
        <v>12</v>
      </c>
      <c r="D11" s="29">
        <v>5200707</v>
      </c>
      <c r="E11" s="30">
        <v>5099614</v>
      </c>
      <c r="F11" s="31">
        <v>100939</v>
      </c>
      <c r="G11" s="29">
        <v>1730640</v>
      </c>
      <c r="H11" s="30">
        <v>1605221</v>
      </c>
      <c r="I11" s="31">
        <v>115324</v>
      </c>
      <c r="J11" s="29">
        <v>3473662</v>
      </c>
      <c r="K11" s="30">
        <v>3428171</v>
      </c>
      <c r="L11" s="31">
        <v>43422</v>
      </c>
      <c r="M11" s="29">
        <v>1137033</v>
      </c>
      <c r="N11" s="30">
        <v>1131045</v>
      </c>
      <c r="O11" s="31">
        <v>5988</v>
      </c>
      <c r="P11" s="32" t="str">
        <f t="shared" si="0"/>
        <v>園部</v>
      </c>
      <c r="Q11" s="114"/>
      <c r="R11" s="12"/>
    </row>
    <row r="12" spans="2:18" ht="18" customHeight="1">
      <c r="B12" s="11"/>
      <c r="C12" s="228" t="s">
        <v>13</v>
      </c>
      <c r="D12" s="224">
        <v>2025500</v>
      </c>
      <c r="E12" s="225">
        <v>2018335</v>
      </c>
      <c r="F12" s="226">
        <v>5281</v>
      </c>
      <c r="G12" s="227">
        <v>610112</v>
      </c>
      <c r="H12" s="225">
        <v>590419</v>
      </c>
      <c r="I12" s="226">
        <v>17777</v>
      </c>
      <c r="J12" s="227">
        <v>1536930</v>
      </c>
      <c r="K12" s="225">
        <v>1531512</v>
      </c>
      <c r="L12" s="226">
        <v>5419</v>
      </c>
      <c r="M12" s="227">
        <v>217508</v>
      </c>
      <c r="N12" s="225">
        <v>163202</v>
      </c>
      <c r="O12" s="226">
        <v>54306</v>
      </c>
      <c r="P12" s="229" t="str">
        <f t="shared" si="0"/>
        <v>峰山</v>
      </c>
      <c r="Q12" s="13"/>
      <c r="R12" s="12"/>
    </row>
    <row r="13" spans="2:17" s="3" customFormat="1" ht="18" customHeight="1">
      <c r="B13" s="15"/>
      <c r="C13" s="33" t="s">
        <v>14</v>
      </c>
      <c r="D13" s="34">
        <v>237361764</v>
      </c>
      <c r="E13" s="35">
        <v>235088918</v>
      </c>
      <c r="F13" s="36">
        <v>2128133</v>
      </c>
      <c r="G13" s="34">
        <v>66403211</v>
      </c>
      <c r="H13" s="35">
        <v>63097071</v>
      </c>
      <c r="I13" s="36">
        <v>3079197</v>
      </c>
      <c r="J13" s="34">
        <v>327477788</v>
      </c>
      <c r="K13" s="35">
        <v>323649308</v>
      </c>
      <c r="L13" s="36">
        <v>3810202</v>
      </c>
      <c r="M13" s="34">
        <v>35198331</v>
      </c>
      <c r="N13" s="35">
        <v>32002483</v>
      </c>
      <c r="O13" s="36">
        <v>3191630</v>
      </c>
      <c r="P13" s="37" t="str">
        <f t="shared" si="0"/>
        <v>京都府計</v>
      </c>
      <c r="Q13" s="16"/>
    </row>
    <row r="14" spans="2:17" s="104" customFormat="1" ht="18" customHeight="1">
      <c r="B14" s="112"/>
      <c r="C14" s="123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3"/>
      <c r="Q14" s="113"/>
    </row>
    <row r="15" spans="2:17" s="3" customFormat="1" ht="18" customHeight="1" thickBot="1">
      <c r="B15" s="15"/>
      <c r="C15" s="43" t="s">
        <v>20</v>
      </c>
      <c r="D15" s="44">
        <v>14315123</v>
      </c>
      <c r="E15" s="45">
        <v>1337185</v>
      </c>
      <c r="F15" s="46">
        <v>11609513</v>
      </c>
      <c r="G15" s="44">
        <v>28712375</v>
      </c>
      <c r="H15" s="45">
        <v>2255968</v>
      </c>
      <c r="I15" s="46">
        <v>23831897</v>
      </c>
      <c r="J15" s="44">
        <v>30748790</v>
      </c>
      <c r="K15" s="45">
        <v>3991292</v>
      </c>
      <c r="L15" s="46">
        <v>25260924</v>
      </c>
      <c r="M15" s="44">
        <v>31784286</v>
      </c>
      <c r="N15" s="45">
        <v>4166184</v>
      </c>
      <c r="O15" s="46">
        <v>25448756</v>
      </c>
      <c r="P15" s="47" t="s">
        <v>20</v>
      </c>
      <c r="Q15" s="16"/>
    </row>
    <row r="16" spans="2:17" s="3" customFormat="1" ht="24.75" customHeight="1" thickBot="1" thickTop="1">
      <c r="B16" s="15"/>
      <c r="C16" s="48" t="s">
        <v>23</v>
      </c>
      <c r="D16" s="49">
        <v>2300546687</v>
      </c>
      <c r="E16" s="50">
        <v>2267968266</v>
      </c>
      <c r="F16" s="51">
        <v>29826828</v>
      </c>
      <c r="G16" s="49">
        <v>558323960</v>
      </c>
      <c r="H16" s="50">
        <v>501911789</v>
      </c>
      <c r="I16" s="51">
        <v>51530408</v>
      </c>
      <c r="J16" s="49">
        <v>2609659623</v>
      </c>
      <c r="K16" s="50">
        <v>2566635907</v>
      </c>
      <c r="L16" s="51">
        <v>41200838</v>
      </c>
      <c r="M16" s="49">
        <v>296843217</v>
      </c>
      <c r="N16" s="50">
        <v>252157101</v>
      </c>
      <c r="O16" s="51">
        <v>42381860</v>
      </c>
      <c r="P16" s="52" t="s">
        <v>21</v>
      </c>
      <c r="Q16" s="16"/>
    </row>
    <row r="17" spans="2:17" ht="11.25">
      <c r="B17" s="11"/>
      <c r="C17" s="12" t="s">
        <v>67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7"/>
      <c r="Q17" s="13"/>
    </row>
    <row r="18" spans="2:17" ht="11.25"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118"/>
    </row>
    <row r="19" spans="1:17" ht="22.5" customHeight="1">
      <c r="A19" s="13"/>
      <c r="B19" s="159" t="s">
        <v>2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1"/>
    </row>
    <row r="20" spans="1:17" ht="24" customHeight="1" thickBot="1">
      <c r="A20" s="12"/>
      <c r="B20" s="11"/>
      <c r="C20" s="12" t="s">
        <v>19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7"/>
      <c r="Q20" s="13"/>
    </row>
    <row r="21" spans="1:17" s="2" customFormat="1" ht="14.25" customHeight="1">
      <c r="A21" s="7"/>
      <c r="B21" s="6"/>
      <c r="C21" s="162" t="s">
        <v>4</v>
      </c>
      <c r="D21" s="164" t="s">
        <v>5</v>
      </c>
      <c r="E21" s="165"/>
      <c r="F21" s="166"/>
      <c r="G21" s="164" t="s">
        <v>15</v>
      </c>
      <c r="H21" s="165"/>
      <c r="I21" s="166"/>
      <c r="J21" s="164" t="s">
        <v>16</v>
      </c>
      <c r="K21" s="165"/>
      <c r="L21" s="166"/>
      <c r="M21" s="164" t="s">
        <v>17</v>
      </c>
      <c r="N21" s="165"/>
      <c r="O21" s="166"/>
      <c r="P21" s="167" t="s">
        <v>18</v>
      </c>
      <c r="Q21" s="10"/>
    </row>
    <row r="22" spans="2:17" s="2" customFormat="1" ht="18" customHeight="1">
      <c r="B22" s="6"/>
      <c r="C22" s="163"/>
      <c r="D22" s="20" t="s">
        <v>6</v>
      </c>
      <c r="E22" s="21" t="s">
        <v>7</v>
      </c>
      <c r="F22" s="22" t="s">
        <v>8</v>
      </c>
      <c r="G22" s="20" t="s">
        <v>6</v>
      </c>
      <c r="H22" s="21" t="s">
        <v>7</v>
      </c>
      <c r="I22" s="22" t="s">
        <v>8</v>
      </c>
      <c r="J22" s="20" t="s">
        <v>6</v>
      </c>
      <c r="K22" s="21" t="s">
        <v>7</v>
      </c>
      <c r="L22" s="22" t="s">
        <v>8</v>
      </c>
      <c r="M22" s="20" t="s">
        <v>6</v>
      </c>
      <c r="N22" s="21" t="s">
        <v>7</v>
      </c>
      <c r="O22" s="22" t="s">
        <v>8</v>
      </c>
      <c r="P22" s="168"/>
      <c r="Q22" s="10"/>
    </row>
    <row r="23" spans="2:17" ht="11.25">
      <c r="B23" s="11"/>
      <c r="C23" s="38"/>
      <c r="D23" s="39" t="s">
        <v>0</v>
      </c>
      <c r="E23" s="40" t="s">
        <v>0</v>
      </c>
      <c r="F23" s="41" t="s">
        <v>0</v>
      </c>
      <c r="G23" s="39" t="s">
        <v>0</v>
      </c>
      <c r="H23" s="40" t="s">
        <v>0</v>
      </c>
      <c r="I23" s="41" t="s">
        <v>0</v>
      </c>
      <c r="J23" s="39" t="s">
        <v>0</v>
      </c>
      <c r="K23" s="40" t="s">
        <v>0</v>
      </c>
      <c r="L23" s="41" t="s">
        <v>0</v>
      </c>
      <c r="M23" s="39" t="s">
        <v>0</v>
      </c>
      <c r="N23" s="40" t="s">
        <v>0</v>
      </c>
      <c r="O23" s="41" t="s">
        <v>0</v>
      </c>
      <c r="P23" s="42"/>
      <c r="Q23" s="13"/>
    </row>
    <row r="24" spans="2:17" s="105" customFormat="1" ht="11.25">
      <c r="B24" s="110"/>
      <c r="C24" s="128"/>
      <c r="D24" s="126"/>
      <c r="E24" s="129"/>
      <c r="F24" s="129"/>
      <c r="G24" s="126"/>
      <c r="H24" s="126"/>
      <c r="I24" s="126"/>
      <c r="J24" s="126"/>
      <c r="K24" s="126"/>
      <c r="L24" s="126"/>
      <c r="M24" s="129"/>
      <c r="N24" s="122"/>
      <c r="O24" s="121"/>
      <c r="P24" s="128"/>
      <c r="Q24" s="111"/>
    </row>
    <row r="25" spans="2:17" ht="18" customHeight="1">
      <c r="B25" s="11"/>
      <c r="C25" s="23" t="s">
        <v>9</v>
      </c>
      <c r="D25" s="24">
        <v>4194780</v>
      </c>
      <c r="E25" s="53">
        <v>4173319</v>
      </c>
      <c r="F25" s="54">
        <v>18250</v>
      </c>
      <c r="G25" s="24">
        <v>1161788</v>
      </c>
      <c r="H25" s="25">
        <v>1121761</v>
      </c>
      <c r="I25" s="26">
        <v>36517</v>
      </c>
      <c r="J25" s="24">
        <v>1442106</v>
      </c>
      <c r="K25" s="25">
        <v>1423475</v>
      </c>
      <c r="L25" s="26">
        <v>17673</v>
      </c>
      <c r="M25" s="24">
        <v>477994</v>
      </c>
      <c r="N25" s="25">
        <v>477309</v>
      </c>
      <c r="O25" s="26">
        <v>685</v>
      </c>
      <c r="P25" s="27" t="str">
        <f>IF(C25="","",C25)</f>
        <v>舞鶴</v>
      </c>
      <c r="Q25" s="13"/>
    </row>
    <row r="26" spans="2:17" ht="18" customHeight="1">
      <c r="B26" s="11"/>
      <c r="C26" s="23" t="s">
        <v>10</v>
      </c>
      <c r="D26" s="24">
        <v>20670572</v>
      </c>
      <c r="E26" s="25">
        <v>20255262</v>
      </c>
      <c r="F26" s="26">
        <v>392770</v>
      </c>
      <c r="G26" s="24">
        <v>10148175</v>
      </c>
      <c r="H26" s="25">
        <v>9333449</v>
      </c>
      <c r="I26" s="26">
        <v>770935</v>
      </c>
      <c r="J26" s="24">
        <v>15674537</v>
      </c>
      <c r="K26" s="25">
        <v>15549417</v>
      </c>
      <c r="L26" s="26">
        <v>122232</v>
      </c>
      <c r="M26" s="24">
        <v>4257320</v>
      </c>
      <c r="N26" s="25">
        <v>3619241</v>
      </c>
      <c r="O26" s="26">
        <v>638079</v>
      </c>
      <c r="P26" s="27" t="str">
        <f>IF(C26="","",C26)</f>
        <v>宇治</v>
      </c>
      <c r="Q26" s="13"/>
    </row>
    <row r="27" spans="2:17" ht="18" customHeight="1">
      <c r="B27" s="11"/>
      <c r="C27" s="23" t="s">
        <v>11</v>
      </c>
      <c r="D27" s="24">
        <v>1724008</v>
      </c>
      <c r="E27" s="25">
        <v>1720529</v>
      </c>
      <c r="F27" s="26">
        <v>3394</v>
      </c>
      <c r="G27" s="24">
        <v>600090</v>
      </c>
      <c r="H27" s="25">
        <v>591318</v>
      </c>
      <c r="I27" s="26">
        <v>7713</v>
      </c>
      <c r="J27" s="24">
        <v>661295</v>
      </c>
      <c r="K27" s="25">
        <v>658993</v>
      </c>
      <c r="L27" s="26">
        <v>2302</v>
      </c>
      <c r="M27" s="24">
        <v>87691</v>
      </c>
      <c r="N27" s="25">
        <v>87691</v>
      </c>
      <c r="O27" s="26">
        <v>0</v>
      </c>
      <c r="P27" s="27" t="str">
        <f>IF(C27="","",C27)</f>
        <v>宮津</v>
      </c>
      <c r="Q27" s="13"/>
    </row>
    <row r="28" spans="2:18" ht="18" customHeight="1">
      <c r="B28" s="11"/>
      <c r="C28" s="28" t="s">
        <v>12</v>
      </c>
      <c r="D28" s="29">
        <v>5200707</v>
      </c>
      <c r="E28" s="30">
        <v>5099614</v>
      </c>
      <c r="F28" s="31">
        <v>100939</v>
      </c>
      <c r="G28" s="29">
        <v>1730640</v>
      </c>
      <c r="H28" s="30">
        <v>1605221</v>
      </c>
      <c r="I28" s="31">
        <v>115324</v>
      </c>
      <c r="J28" s="29">
        <v>3473662</v>
      </c>
      <c r="K28" s="30">
        <v>3428171</v>
      </c>
      <c r="L28" s="31">
        <v>43422</v>
      </c>
      <c r="M28" s="29">
        <v>1137033</v>
      </c>
      <c r="N28" s="30">
        <v>1131045</v>
      </c>
      <c r="O28" s="31">
        <v>5988</v>
      </c>
      <c r="P28" s="32" t="str">
        <f>IF(C28="","",C28)</f>
        <v>園部</v>
      </c>
      <c r="Q28" s="114"/>
      <c r="R28" s="12"/>
    </row>
    <row r="29" spans="2:17" s="3" customFormat="1" ht="18" customHeight="1">
      <c r="B29" s="15"/>
      <c r="C29" s="33" t="s">
        <v>14</v>
      </c>
      <c r="D29" s="34">
        <v>237361764</v>
      </c>
      <c r="E29" s="35">
        <v>235088918</v>
      </c>
      <c r="F29" s="36">
        <v>2128133</v>
      </c>
      <c r="G29" s="34">
        <v>66403211</v>
      </c>
      <c r="H29" s="35">
        <v>63097071</v>
      </c>
      <c r="I29" s="36">
        <v>3079197</v>
      </c>
      <c r="J29" s="34">
        <v>327477788</v>
      </c>
      <c r="K29" s="35">
        <v>323649308</v>
      </c>
      <c r="L29" s="36">
        <v>3810202</v>
      </c>
      <c r="M29" s="34">
        <v>35198331</v>
      </c>
      <c r="N29" s="35">
        <v>32002483</v>
      </c>
      <c r="O29" s="36">
        <v>3191630</v>
      </c>
      <c r="P29" s="37" t="str">
        <f>IF(C29="","",C29)</f>
        <v>京都府計</v>
      </c>
      <c r="Q29" s="16"/>
    </row>
    <row r="30" spans="2:17" s="104" customFormat="1" ht="18" customHeight="1">
      <c r="B30" s="112"/>
      <c r="C30" s="123"/>
      <c r="D30" s="124"/>
      <c r="E30" s="124"/>
      <c r="F30" s="124"/>
      <c r="G30" s="124"/>
      <c r="H30" s="124"/>
      <c r="I30" s="124"/>
      <c r="J30" s="124"/>
      <c r="K30" s="130"/>
      <c r="L30" s="124"/>
      <c r="M30" s="124"/>
      <c r="N30" s="124"/>
      <c r="O30" s="130"/>
      <c r="P30" s="123"/>
      <c r="Q30" s="113"/>
    </row>
    <row r="31" spans="2:17" s="3" customFormat="1" ht="18" customHeight="1" thickBot="1">
      <c r="B31" s="15"/>
      <c r="C31" s="43" t="s">
        <v>20</v>
      </c>
      <c r="D31" s="44">
        <v>14315123</v>
      </c>
      <c r="E31" s="45">
        <v>1337185</v>
      </c>
      <c r="F31" s="46">
        <v>11609513</v>
      </c>
      <c r="G31" s="44">
        <v>28712375</v>
      </c>
      <c r="H31" s="45">
        <v>2255968</v>
      </c>
      <c r="I31" s="46">
        <v>23831897</v>
      </c>
      <c r="J31" s="44">
        <v>30748790</v>
      </c>
      <c r="K31" s="45">
        <v>3991292</v>
      </c>
      <c r="L31" s="46">
        <v>25260924</v>
      </c>
      <c r="M31" s="44">
        <v>31784286</v>
      </c>
      <c r="N31" s="45">
        <v>4166184</v>
      </c>
      <c r="O31" s="46">
        <v>25448756</v>
      </c>
      <c r="P31" s="47" t="s">
        <v>20</v>
      </c>
      <c r="Q31" s="16"/>
    </row>
    <row r="32" spans="2:17" s="3" customFormat="1" ht="24.75" customHeight="1" thickBot="1" thickTop="1">
      <c r="B32" s="15"/>
      <c r="C32" s="48" t="s">
        <v>23</v>
      </c>
      <c r="D32" s="49">
        <v>2300546687</v>
      </c>
      <c r="E32" s="50">
        <v>2267968266</v>
      </c>
      <c r="F32" s="51">
        <v>29826828</v>
      </c>
      <c r="G32" s="49">
        <v>558323960</v>
      </c>
      <c r="H32" s="50">
        <v>501911789</v>
      </c>
      <c r="I32" s="51">
        <v>51530408</v>
      </c>
      <c r="J32" s="49">
        <v>2609659623</v>
      </c>
      <c r="K32" s="50">
        <v>2566635907</v>
      </c>
      <c r="L32" s="51">
        <v>41200838</v>
      </c>
      <c r="M32" s="49">
        <v>296843217</v>
      </c>
      <c r="N32" s="50">
        <v>252157101</v>
      </c>
      <c r="O32" s="51">
        <v>42381860</v>
      </c>
      <c r="P32" s="52" t="s">
        <v>21</v>
      </c>
      <c r="Q32" s="16"/>
    </row>
    <row r="33" spans="2:17" ht="11.25"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7"/>
      <c r="Q33" s="118"/>
    </row>
  </sheetData>
  <sheetProtection/>
  <mergeCells count="15">
    <mergeCell ref="D4:F4"/>
    <mergeCell ref="G4:I4"/>
    <mergeCell ref="J4:L4"/>
    <mergeCell ref="M4:O4"/>
    <mergeCell ref="P4:P5"/>
    <mergeCell ref="A1:Q1"/>
    <mergeCell ref="B2:Q2"/>
    <mergeCell ref="C4:C5"/>
    <mergeCell ref="B19:Q19"/>
    <mergeCell ref="C21:C22"/>
    <mergeCell ref="D21:F21"/>
    <mergeCell ref="G21:I21"/>
    <mergeCell ref="J21:L21"/>
    <mergeCell ref="M21:O21"/>
    <mergeCell ref="P21:P22"/>
  </mergeCells>
  <printOptions/>
  <pageMargins left="0.25" right="0.17" top="0.5905511811023623" bottom="0.5511811023622047" header="0.5118110236220472" footer="0.1968503937007874"/>
  <pageSetup horizontalDpi="600" verticalDpi="600" orientation="landscape" paperSize="9" scale="79" r:id="rId1"/>
  <headerFooter alignWithMargins="0">
    <oddFooter>&amp;R&amp;10大阪国税局
国税徴収等１
（H19）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H1">
      <selection activeCell="M14" sqref="M14"/>
    </sheetView>
  </sheetViews>
  <sheetFormatPr defaultColWidth="5.875" defaultRowHeight="13.5"/>
  <cols>
    <col min="1" max="1" width="2.625" style="1" customWidth="1"/>
    <col min="2" max="2" width="4.375" style="1" customWidth="1"/>
    <col min="3" max="3" width="10.625" style="1" customWidth="1"/>
    <col min="4" max="5" width="13.75390625" style="1" customWidth="1"/>
    <col min="6" max="6" width="11.25390625" style="1" customWidth="1"/>
    <col min="7" max="8" width="13.75390625" style="1" customWidth="1"/>
    <col min="9" max="9" width="11.25390625" style="1" customWidth="1"/>
    <col min="10" max="11" width="13.75390625" style="1" customWidth="1"/>
    <col min="12" max="12" width="11.25390625" style="1" customWidth="1"/>
    <col min="13" max="14" width="13.75390625" style="1" customWidth="1"/>
    <col min="15" max="15" width="11.25390625" style="1" customWidth="1"/>
    <col min="16" max="16" width="9.00390625" style="2" bestFit="1" customWidth="1"/>
    <col min="17" max="17" width="4.375" style="1" customWidth="1"/>
    <col min="18" max="16384" width="5.875" style="1" customWidth="1"/>
  </cols>
  <sheetData>
    <row r="1" spans="1:17" s="8" customFormat="1" ht="53.25" customHeight="1">
      <c r="A1" s="169" t="s">
        <v>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2:17" ht="22.5" customHeight="1">
      <c r="B2" s="159" t="s">
        <v>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1"/>
    </row>
    <row r="3" spans="2:17" ht="24" customHeight="1" thickBot="1">
      <c r="B3" s="106"/>
      <c r="C3" s="1" t="s">
        <v>24</v>
      </c>
      <c r="Q3" s="109"/>
    </row>
    <row r="4" spans="2:17" s="2" customFormat="1" ht="14.25" customHeight="1">
      <c r="B4" s="6"/>
      <c r="C4" s="162" t="s">
        <v>4</v>
      </c>
      <c r="D4" s="164" t="s">
        <v>25</v>
      </c>
      <c r="E4" s="165"/>
      <c r="F4" s="166"/>
      <c r="G4" s="164" t="s">
        <v>26</v>
      </c>
      <c r="H4" s="165"/>
      <c r="I4" s="166"/>
      <c r="J4" s="164" t="s">
        <v>27</v>
      </c>
      <c r="K4" s="165"/>
      <c r="L4" s="166"/>
      <c r="M4" s="164" t="s">
        <v>28</v>
      </c>
      <c r="N4" s="165"/>
      <c r="O4" s="166"/>
      <c r="P4" s="167" t="s">
        <v>18</v>
      </c>
      <c r="Q4" s="10"/>
    </row>
    <row r="5" spans="2:17" s="2" customFormat="1" ht="18" customHeight="1">
      <c r="B5" s="6"/>
      <c r="C5" s="172"/>
      <c r="D5" s="56" t="s">
        <v>6</v>
      </c>
      <c r="E5" s="57" t="s">
        <v>7</v>
      </c>
      <c r="F5" s="58" t="s">
        <v>8</v>
      </c>
      <c r="G5" s="56" t="s">
        <v>6</v>
      </c>
      <c r="H5" s="57" t="s">
        <v>7</v>
      </c>
      <c r="I5" s="58" t="s">
        <v>8</v>
      </c>
      <c r="J5" s="56" t="s">
        <v>6</v>
      </c>
      <c r="K5" s="57" t="s">
        <v>7</v>
      </c>
      <c r="L5" s="58" t="s">
        <v>8</v>
      </c>
      <c r="M5" s="56" t="s">
        <v>6</v>
      </c>
      <c r="N5" s="57" t="s">
        <v>7</v>
      </c>
      <c r="O5" s="58" t="s">
        <v>8</v>
      </c>
      <c r="P5" s="173"/>
      <c r="Q5" s="10"/>
    </row>
    <row r="6" spans="2:17" ht="11.25">
      <c r="B6" s="11"/>
      <c r="C6" s="38"/>
      <c r="D6" s="39" t="s">
        <v>0</v>
      </c>
      <c r="E6" s="40" t="s">
        <v>0</v>
      </c>
      <c r="F6" s="41" t="s">
        <v>0</v>
      </c>
      <c r="G6" s="39" t="s">
        <v>0</v>
      </c>
      <c r="H6" s="40" t="s">
        <v>0</v>
      </c>
      <c r="I6" s="41" t="s">
        <v>0</v>
      </c>
      <c r="J6" s="39" t="s">
        <v>0</v>
      </c>
      <c r="K6" s="40" t="s">
        <v>0</v>
      </c>
      <c r="L6" s="41" t="s">
        <v>0</v>
      </c>
      <c r="M6" s="39" t="s">
        <v>0</v>
      </c>
      <c r="N6" s="40" t="s">
        <v>0</v>
      </c>
      <c r="O6" s="41" t="s">
        <v>0</v>
      </c>
      <c r="P6" s="42"/>
      <c r="Q6" s="13"/>
    </row>
    <row r="7" spans="2:17" s="105" customFormat="1" ht="11.25">
      <c r="B7" s="110"/>
      <c r="C7" s="119"/>
      <c r="D7" s="125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P7" s="120"/>
      <c r="Q7" s="111"/>
    </row>
    <row r="8" spans="2:17" ht="18" customHeight="1">
      <c r="B8" s="11"/>
      <c r="C8" s="23" t="s">
        <v>9</v>
      </c>
      <c r="D8" s="24">
        <v>561</v>
      </c>
      <c r="E8" s="25">
        <v>6</v>
      </c>
      <c r="F8" s="26">
        <v>0</v>
      </c>
      <c r="G8" s="24">
        <v>3638182</v>
      </c>
      <c r="H8" s="25">
        <v>3467511</v>
      </c>
      <c r="I8" s="26">
        <v>162550</v>
      </c>
      <c r="J8" s="24" t="s">
        <v>29</v>
      </c>
      <c r="K8" s="25" t="s">
        <v>29</v>
      </c>
      <c r="L8" s="25" t="s">
        <v>29</v>
      </c>
      <c r="M8" s="24">
        <v>0</v>
      </c>
      <c r="N8" s="25">
        <v>0</v>
      </c>
      <c r="O8" s="26">
        <v>0</v>
      </c>
      <c r="P8" s="27" t="str">
        <f aca="true" t="shared" si="0" ref="P8:P13">IF(C8="","",C8)</f>
        <v>舞鶴</v>
      </c>
      <c r="Q8" s="13"/>
    </row>
    <row r="9" spans="2:17" ht="18" customHeight="1">
      <c r="B9" s="11"/>
      <c r="C9" s="23" t="s">
        <v>10</v>
      </c>
      <c r="D9" s="24">
        <v>15601</v>
      </c>
      <c r="E9" s="25">
        <v>160</v>
      </c>
      <c r="F9" s="26">
        <v>14535</v>
      </c>
      <c r="G9" s="24">
        <v>24595313</v>
      </c>
      <c r="H9" s="25">
        <v>23177823</v>
      </c>
      <c r="I9" s="26">
        <v>1358930</v>
      </c>
      <c r="J9" s="24" t="s">
        <v>29</v>
      </c>
      <c r="K9" s="25" t="s">
        <v>29</v>
      </c>
      <c r="L9" s="25" t="s">
        <v>29</v>
      </c>
      <c r="M9" s="24">
        <v>0</v>
      </c>
      <c r="N9" s="25">
        <v>0</v>
      </c>
      <c r="O9" s="26">
        <v>0</v>
      </c>
      <c r="P9" s="27" t="str">
        <f t="shared" si="0"/>
        <v>宇治</v>
      </c>
      <c r="Q9" s="13"/>
    </row>
    <row r="10" spans="2:17" ht="18" customHeight="1">
      <c r="B10" s="11"/>
      <c r="C10" s="23" t="s">
        <v>11</v>
      </c>
      <c r="D10" s="24">
        <v>0</v>
      </c>
      <c r="E10" s="25">
        <v>0</v>
      </c>
      <c r="F10" s="26">
        <v>0</v>
      </c>
      <c r="G10" s="24">
        <v>1961709</v>
      </c>
      <c r="H10" s="25">
        <v>1914981</v>
      </c>
      <c r="I10" s="26">
        <v>45665</v>
      </c>
      <c r="J10" s="24">
        <v>27925</v>
      </c>
      <c r="K10" s="25">
        <v>27925</v>
      </c>
      <c r="L10" s="25">
        <v>0</v>
      </c>
      <c r="M10" s="24">
        <v>0</v>
      </c>
      <c r="N10" s="25">
        <v>0</v>
      </c>
      <c r="O10" s="26">
        <v>0</v>
      </c>
      <c r="P10" s="27" t="str">
        <f t="shared" si="0"/>
        <v>宮津</v>
      </c>
      <c r="Q10" s="13"/>
    </row>
    <row r="11" spans="2:18" ht="18" customHeight="1">
      <c r="B11" s="11"/>
      <c r="C11" s="59" t="s">
        <v>12</v>
      </c>
      <c r="D11" s="29">
        <v>2836</v>
      </c>
      <c r="E11" s="30">
        <v>442</v>
      </c>
      <c r="F11" s="31">
        <v>2395</v>
      </c>
      <c r="G11" s="29">
        <v>5294141</v>
      </c>
      <c r="H11" s="30">
        <v>4995619</v>
      </c>
      <c r="I11" s="31">
        <v>296755</v>
      </c>
      <c r="J11" s="29">
        <v>37280</v>
      </c>
      <c r="K11" s="30">
        <v>36625</v>
      </c>
      <c r="L11" s="30">
        <v>656</v>
      </c>
      <c r="M11" s="29" t="s">
        <v>66</v>
      </c>
      <c r="N11" s="30" t="s">
        <v>66</v>
      </c>
      <c r="O11" s="31" t="s">
        <v>66</v>
      </c>
      <c r="P11" s="32" t="str">
        <f t="shared" si="0"/>
        <v>園部</v>
      </c>
      <c r="Q11" s="114"/>
      <c r="R11" s="12"/>
    </row>
    <row r="12" spans="2:18" ht="18" customHeight="1">
      <c r="B12" s="11"/>
      <c r="C12" s="228" t="s">
        <v>13</v>
      </c>
      <c r="D12" s="230" t="s">
        <v>68</v>
      </c>
      <c r="E12" s="231" t="s">
        <v>68</v>
      </c>
      <c r="F12" s="232" t="s">
        <v>68</v>
      </c>
      <c r="G12" s="230">
        <v>2839826</v>
      </c>
      <c r="H12" s="231">
        <v>2781270</v>
      </c>
      <c r="I12" s="232">
        <v>56200</v>
      </c>
      <c r="J12" s="230">
        <v>32124</v>
      </c>
      <c r="K12" s="231">
        <v>32124</v>
      </c>
      <c r="L12" s="233" t="s">
        <v>68</v>
      </c>
      <c r="M12" s="230" t="s">
        <v>68</v>
      </c>
      <c r="N12" s="231" t="s">
        <v>68</v>
      </c>
      <c r="O12" s="232" t="s">
        <v>68</v>
      </c>
      <c r="P12" s="229" t="str">
        <f t="shared" si="0"/>
        <v>峰山</v>
      </c>
      <c r="Q12" s="13"/>
      <c r="R12" s="12"/>
    </row>
    <row r="13" spans="2:17" s="3" customFormat="1" ht="18" customHeight="1">
      <c r="B13" s="15"/>
      <c r="C13" s="33" t="s">
        <v>14</v>
      </c>
      <c r="D13" s="34">
        <v>103460</v>
      </c>
      <c r="E13" s="35">
        <v>6239</v>
      </c>
      <c r="F13" s="36">
        <v>79991</v>
      </c>
      <c r="G13" s="34">
        <v>222014609</v>
      </c>
      <c r="H13" s="35">
        <v>214425165</v>
      </c>
      <c r="I13" s="36">
        <v>7376327</v>
      </c>
      <c r="J13" s="34">
        <v>57716666</v>
      </c>
      <c r="K13" s="35">
        <v>57715934</v>
      </c>
      <c r="L13" s="36">
        <v>656</v>
      </c>
      <c r="M13" s="34">
        <v>1180</v>
      </c>
      <c r="N13" s="35">
        <v>1180</v>
      </c>
      <c r="O13" s="36">
        <v>0</v>
      </c>
      <c r="P13" s="37" t="str">
        <f t="shared" si="0"/>
        <v>京都府計</v>
      </c>
      <c r="Q13" s="16"/>
    </row>
    <row r="14" spans="2:17" s="104" customFormat="1" ht="18" customHeight="1">
      <c r="B14" s="112"/>
      <c r="C14" s="123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3"/>
      <c r="Q14" s="113"/>
    </row>
    <row r="15" spans="2:17" s="3" customFormat="1" ht="18" customHeight="1" thickBot="1">
      <c r="B15" s="15"/>
      <c r="C15" s="43" t="s">
        <v>20</v>
      </c>
      <c r="D15" s="44">
        <v>2274745</v>
      </c>
      <c r="E15" s="45">
        <v>163236</v>
      </c>
      <c r="F15" s="46">
        <v>1844986</v>
      </c>
      <c r="G15" s="44">
        <v>23196274</v>
      </c>
      <c r="H15" s="45">
        <v>4318638</v>
      </c>
      <c r="I15" s="46">
        <v>17200328</v>
      </c>
      <c r="J15" s="44">
        <v>1255238</v>
      </c>
      <c r="K15" s="45">
        <v>404764</v>
      </c>
      <c r="L15" s="46">
        <v>735058</v>
      </c>
      <c r="M15" s="44">
        <v>0</v>
      </c>
      <c r="N15" s="45">
        <v>0</v>
      </c>
      <c r="O15" s="46">
        <v>0</v>
      </c>
      <c r="P15" s="47" t="s">
        <v>20</v>
      </c>
      <c r="Q15" s="16"/>
    </row>
    <row r="16" spans="2:17" s="3" customFormat="1" ht="24.75" customHeight="1" thickBot="1" thickTop="1">
      <c r="B16" s="15"/>
      <c r="C16" s="48" t="s">
        <v>22</v>
      </c>
      <c r="D16" s="49">
        <v>3585391</v>
      </c>
      <c r="E16" s="50">
        <v>267913</v>
      </c>
      <c r="F16" s="51">
        <v>2875690</v>
      </c>
      <c r="G16" s="49">
        <v>2142609301</v>
      </c>
      <c r="H16" s="50">
        <v>2058056524</v>
      </c>
      <c r="I16" s="51">
        <v>80262824</v>
      </c>
      <c r="J16" s="49">
        <v>300416170</v>
      </c>
      <c r="K16" s="50">
        <v>299556123</v>
      </c>
      <c r="L16" s="51">
        <v>744481</v>
      </c>
      <c r="M16" s="49">
        <v>127062945</v>
      </c>
      <c r="N16" s="50">
        <v>127062806</v>
      </c>
      <c r="O16" s="51">
        <v>139</v>
      </c>
      <c r="P16" s="155" t="s">
        <v>21</v>
      </c>
      <c r="Q16" s="16"/>
    </row>
    <row r="17" spans="2:17" ht="11.25">
      <c r="B17" s="11"/>
      <c r="C17" s="12" t="s">
        <v>67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7"/>
      <c r="Q17" s="13"/>
    </row>
    <row r="18" spans="2:17" ht="11.25"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118"/>
    </row>
    <row r="19" spans="2:17" ht="22.5" customHeight="1">
      <c r="B19" s="159" t="s">
        <v>2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</row>
    <row r="20" spans="2:17" ht="24" customHeight="1" thickBot="1">
      <c r="B20" s="106"/>
      <c r="C20" s="1" t="s">
        <v>24</v>
      </c>
      <c r="Q20" s="109"/>
    </row>
    <row r="21" spans="2:17" s="2" customFormat="1" ht="14.25" customHeight="1">
      <c r="B21" s="6"/>
      <c r="C21" s="162" t="s">
        <v>4</v>
      </c>
      <c r="D21" s="164" t="s">
        <v>25</v>
      </c>
      <c r="E21" s="165"/>
      <c r="F21" s="166"/>
      <c r="G21" s="164" t="s">
        <v>26</v>
      </c>
      <c r="H21" s="165"/>
      <c r="I21" s="166"/>
      <c r="J21" s="164" t="s">
        <v>27</v>
      </c>
      <c r="K21" s="165"/>
      <c r="L21" s="166"/>
      <c r="M21" s="164" t="s">
        <v>28</v>
      </c>
      <c r="N21" s="165"/>
      <c r="O21" s="166"/>
      <c r="P21" s="167" t="s">
        <v>18</v>
      </c>
      <c r="Q21" s="10"/>
    </row>
    <row r="22" spans="2:17" s="2" customFormat="1" ht="18" customHeight="1">
      <c r="B22" s="6"/>
      <c r="C22" s="172"/>
      <c r="D22" s="56" t="s">
        <v>6</v>
      </c>
      <c r="E22" s="57" t="s">
        <v>7</v>
      </c>
      <c r="F22" s="58" t="s">
        <v>8</v>
      </c>
      <c r="G22" s="56" t="s">
        <v>6</v>
      </c>
      <c r="H22" s="57" t="s">
        <v>7</v>
      </c>
      <c r="I22" s="58" t="s">
        <v>8</v>
      </c>
      <c r="J22" s="56" t="s">
        <v>6</v>
      </c>
      <c r="K22" s="57" t="s">
        <v>7</v>
      </c>
      <c r="L22" s="58" t="s">
        <v>8</v>
      </c>
      <c r="M22" s="56" t="s">
        <v>6</v>
      </c>
      <c r="N22" s="57" t="s">
        <v>7</v>
      </c>
      <c r="O22" s="58" t="s">
        <v>8</v>
      </c>
      <c r="P22" s="173"/>
      <c r="Q22" s="10"/>
    </row>
    <row r="23" spans="2:17" ht="11.25">
      <c r="B23" s="11"/>
      <c r="C23" s="38"/>
      <c r="D23" s="39" t="s">
        <v>0</v>
      </c>
      <c r="E23" s="40" t="s">
        <v>0</v>
      </c>
      <c r="F23" s="41" t="s">
        <v>0</v>
      </c>
      <c r="G23" s="39" t="s">
        <v>0</v>
      </c>
      <c r="H23" s="40" t="s">
        <v>0</v>
      </c>
      <c r="I23" s="41" t="s">
        <v>0</v>
      </c>
      <c r="J23" s="39" t="s">
        <v>0</v>
      </c>
      <c r="K23" s="40" t="s">
        <v>0</v>
      </c>
      <c r="L23" s="41" t="s">
        <v>0</v>
      </c>
      <c r="M23" s="39" t="s">
        <v>0</v>
      </c>
      <c r="N23" s="40" t="s">
        <v>0</v>
      </c>
      <c r="O23" s="41" t="s">
        <v>0</v>
      </c>
      <c r="P23" s="42"/>
      <c r="Q23" s="13"/>
    </row>
    <row r="24" spans="2:17" s="105" customFormat="1" ht="11.25">
      <c r="B24" s="110"/>
      <c r="C24" s="119"/>
      <c r="D24" s="125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7"/>
      <c r="P24" s="120"/>
      <c r="Q24" s="111"/>
    </row>
    <row r="25" spans="2:17" ht="18" customHeight="1">
      <c r="B25" s="11"/>
      <c r="C25" s="23" t="s">
        <v>9</v>
      </c>
      <c r="D25" s="24">
        <v>561</v>
      </c>
      <c r="E25" s="25">
        <v>6</v>
      </c>
      <c r="F25" s="26">
        <v>0</v>
      </c>
      <c r="G25" s="24">
        <v>3638182</v>
      </c>
      <c r="H25" s="25">
        <v>3467511</v>
      </c>
      <c r="I25" s="26">
        <v>162550</v>
      </c>
      <c r="J25" s="24" t="s">
        <v>29</v>
      </c>
      <c r="K25" s="25" t="s">
        <v>29</v>
      </c>
      <c r="L25" s="25" t="s">
        <v>29</v>
      </c>
      <c r="M25" s="24">
        <v>0</v>
      </c>
      <c r="N25" s="25">
        <v>0</v>
      </c>
      <c r="O25" s="26">
        <v>0</v>
      </c>
      <c r="P25" s="27" t="str">
        <f>IF(C25="","",C25)</f>
        <v>舞鶴</v>
      </c>
      <c r="Q25" s="13"/>
    </row>
    <row r="26" spans="2:17" ht="18" customHeight="1">
      <c r="B26" s="11"/>
      <c r="C26" s="23" t="s">
        <v>10</v>
      </c>
      <c r="D26" s="24">
        <v>15601</v>
      </c>
      <c r="E26" s="25">
        <v>160</v>
      </c>
      <c r="F26" s="26">
        <v>14535</v>
      </c>
      <c r="G26" s="24">
        <v>24595313</v>
      </c>
      <c r="H26" s="25">
        <v>23177823</v>
      </c>
      <c r="I26" s="26">
        <v>1358930</v>
      </c>
      <c r="J26" s="24" t="s">
        <v>29</v>
      </c>
      <c r="K26" s="25" t="s">
        <v>29</v>
      </c>
      <c r="L26" s="25" t="s">
        <v>29</v>
      </c>
      <c r="M26" s="24">
        <v>0</v>
      </c>
      <c r="N26" s="25">
        <v>0</v>
      </c>
      <c r="O26" s="26">
        <v>0</v>
      </c>
      <c r="P26" s="27" t="str">
        <f>IF(C26="","",C26)</f>
        <v>宇治</v>
      </c>
      <c r="Q26" s="13"/>
    </row>
    <row r="27" spans="2:17" ht="18" customHeight="1">
      <c r="B27" s="11"/>
      <c r="C27" s="23" t="s">
        <v>11</v>
      </c>
      <c r="D27" s="24">
        <v>0</v>
      </c>
      <c r="E27" s="25">
        <v>0</v>
      </c>
      <c r="F27" s="26">
        <v>0</v>
      </c>
      <c r="G27" s="24">
        <v>1961709</v>
      </c>
      <c r="H27" s="25">
        <v>1914981</v>
      </c>
      <c r="I27" s="26">
        <v>45665</v>
      </c>
      <c r="J27" s="24">
        <v>27925</v>
      </c>
      <c r="K27" s="25">
        <v>27925</v>
      </c>
      <c r="L27" s="25">
        <v>0</v>
      </c>
      <c r="M27" s="24">
        <v>0</v>
      </c>
      <c r="N27" s="25">
        <v>0</v>
      </c>
      <c r="O27" s="26">
        <v>0</v>
      </c>
      <c r="P27" s="27" t="str">
        <f>IF(C27="","",C27)</f>
        <v>宮津</v>
      </c>
      <c r="Q27" s="13"/>
    </row>
    <row r="28" spans="2:18" ht="18" customHeight="1">
      <c r="B28" s="11"/>
      <c r="C28" s="59" t="s">
        <v>12</v>
      </c>
      <c r="D28" s="29">
        <v>2836</v>
      </c>
      <c r="E28" s="30">
        <v>442</v>
      </c>
      <c r="F28" s="31">
        <v>2395</v>
      </c>
      <c r="G28" s="29">
        <v>5294141</v>
      </c>
      <c r="H28" s="30">
        <v>4995619</v>
      </c>
      <c r="I28" s="31">
        <v>296755</v>
      </c>
      <c r="J28" s="29">
        <v>37280</v>
      </c>
      <c r="K28" s="30">
        <v>36625</v>
      </c>
      <c r="L28" s="30">
        <v>656</v>
      </c>
      <c r="M28" s="29" t="s">
        <v>66</v>
      </c>
      <c r="N28" s="30" t="s">
        <v>66</v>
      </c>
      <c r="O28" s="31" t="s">
        <v>66</v>
      </c>
      <c r="P28" s="32" t="str">
        <f>IF(C28="","",C28)</f>
        <v>園部</v>
      </c>
      <c r="Q28" s="114"/>
      <c r="R28" s="12"/>
    </row>
    <row r="29" spans="2:17" s="104" customFormat="1" ht="18" customHeight="1">
      <c r="B29" s="112"/>
      <c r="C29" s="33" t="s">
        <v>14</v>
      </c>
      <c r="D29" s="34">
        <v>103460</v>
      </c>
      <c r="E29" s="35">
        <v>6239</v>
      </c>
      <c r="F29" s="36">
        <v>79991</v>
      </c>
      <c r="G29" s="34">
        <v>222014609</v>
      </c>
      <c r="H29" s="35">
        <v>214425165</v>
      </c>
      <c r="I29" s="36">
        <v>7376327</v>
      </c>
      <c r="J29" s="34">
        <v>57716666</v>
      </c>
      <c r="K29" s="35">
        <v>57715934</v>
      </c>
      <c r="L29" s="36">
        <v>656</v>
      </c>
      <c r="M29" s="34">
        <v>1180</v>
      </c>
      <c r="N29" s="35">
        <v>1180</v>
      </c>
      <c r="O29" s="36">
        <v>0</v>
      </c>
      <c r="P29" s="37" t="str">
        <f>IF(C29="","",C29)</f>
        <v>京都府計</v>
      </c>
      <c r="Q29" s="113"/>
    </row>
    <row r="30" spans="2:17" s="3" customFormat="1" ht="18" customHeight="1">
      <c r="B30" s="15"/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3"/>
      <c r="Q30" s="16"/>
    </row>
    <row r="31" spans="2:17" s="3" customFormat="1" ht="24.75" customHeight="1" thickBot="1">
      <c r="B31" s="15"/>
      <c r="C31" s="43" t="s">
        <v>20</v>
      </c>
      <c r="D31" s="44">
        <v>2274745</v>
      </c>
      <c r="E31" s="45">
        <v>163236</v>
      </c>
      <c r="F31" s="46">
        <v>1844986</v>
      </c>
      <c r="G31" s="44">
        <v>23196274</v>
      </c>
      <c r="H31" s="45">
        <v>4318638</v>
      </c>
      <c r="I31" s="46">
        <v>17200328</v>
      </c>
      <c r="J31" s="44">
        <v>1255238</v>
      </c>
      <c r="K31" s="45">
        <v>404764</v>
      </c>
      <c r="L31" s="46">
        <v>735058</v>
      </c>
      <c r="M31" s="44">
        <v>0</v>
      </c>
      <c r="N31" s="45">
        <v>0</v>
      </c>
      <c r="O31" s="46">
        <v>0</v>
      </c>
      <c r="P31" s="47" t="s">
        <v>20</v>
      </c>
      <c r="Q31" s="16"/>
    </row>
    <row r="32" spans="2:17" ht="12.75" thickBot="1" thickTop="1">
      <c r="B32" s="11"/>
      <c r="C32" s="48" t="s">
        <v>22</v>
      </c>
      <c r="D32" s="49">
        <v>3585391</v>
      </c>
      <c r="E32" s="50">
        <v>267913</v>
      </c>
      <c r="F32" s="51">
        <v>2875690</v>
      </c>
      <c r="G32" s="49">
        <v>2142609301</v>
      </c>
      <c r="H32" s="50">
        <v>2058056524</v>
      </c>
      <c r="I32" s="51">
        <v>80262824</v>
      </c>
      <c r="J32" s="49">
        <v>300416170</v>
      </c>
      <c r="K32" s="50">
        <v>299556123</v>
      </c>
      <c r="L32" s="51">
        <v>744481</v>
      </c>
      <c r="M32" s="49">
        <v>127062945</v>
      </c>
      <c r="N32" s="50">
        <v>127062806</v>
      </c>
      <c r="O32" s="51">
        <v>139</v>
      </c>
      <c r="P32" s="155" t="s">
        <v>21</v>
      </c>
      <c r="Q32" s="13"/>
    </row>
    <row r="33" spans="2:17" ht="11.25"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7"/>
      <c r="Q33" s="118"/>
    </row>
  </sheetData>
  <sheetProtection/>
  <mergeCells count="15">
    <mergeCell ref="A1:Q1"/>
    <mergeCell ref="B2:Q2"/>
    <mergeCell ref="C4:C5"/>
    <mergeCell ref="D4:F4"/>
    <mergeCell ref="G4:I4"/>
    <mergeCell ref="J4:L4"/>
    <mergeCell ref="M4:O4"/>
    <mergeCell ref="P4:P5"/>
    <mergeCell ref="B19:Q19"/>
    <mergeCell ref="C21:C22"/>
    <mergeCell ref="D21:F21"/>
    <mergeCell ref="G21:I21"/>
    <mergeCell ref="J21:L21"/>
    <mergeCell ref="M21:O21"/>
    <mergeCell ref="P21:P22"/>
  </mergeCells>
  <printOptions/>
  <pageMargins left="0.25" right="0.17" top="0.5905511811023623" bottom="0.86" header="0.5118110236220472" footer="0.1968503937007874"/>
  <pageSetup horizontalDpi="600" verticalDpi="600" orientation="landscape" paperSize="9" scale="79" r:id="rId1"/>
  <headerFooter alignWithMargins="0">
    <oddFooter>&amp;R&amp;10大阪国税局
国税徴収等１
（H19）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F7">
      <selection activeCell="E11" sqref="E11"/>
    </sheetView>
  </sheetViews>
  <sheetFormatPr defaultColWidth="5.875" defaultRowHeight="13.5"/>
  <cols>
    <col min="1" max="1" width="2.625" style="1" customWidth="1"/>
    <col min="2" max="2" width="4.375" style="1" customWidth="1"/>
    <col min="3" max="3" width="10.625" style="1" customWidth="1"/>
    <col min="4" max="5" width="13.75390625" style="1" customWidth="1"/>
    <col min="6" max="6" width="11.25390625" style="1" customWidth="1"/>
    <col min="7" max="8" width="13.75390625" style="1" customWidth="1"/>
    <col min="9" max="9" width="11.25390625" style="1" customWidth="1"/>
    <col min="10" max="11" width="13.75390625" style="1" customWidth="1"/>
    <col min="12" max="12" width="11.875" style="1" customWidth="1"/>
    <col min="13" max="14" width="13.75390625" style="1" customWidth="1"/>
    <col min="15" max="15" width="11.25390625" style="1" customWidth="1"/>
    <col min="16" max="16" width="9.00390625" style="2" bestFit="1" customWidth="1"/>
    <col min="17" max="17" width="4.375" style="1" customWidth="1"/>
    <col min="18" max="16384" width="5.875" style="1" customWidth="1"/>
  </cols>
  <sheetData>
    <row r="1" spans="1:17" s="8" customFormat="1" ht="53.25" customHeight="1">
      <c r="A1" s="169" t="s">
        <v>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2:17" ht="22.5" customHeight="1">
      <c r="B2" s="159" t="s">
        <v>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1"/>
    </row>
    <row r="3" spans="2:17" ht="24" customHeight="1" thickBot="1">
      <c r="B3" s="106"/>
      <c r="C3" s="1" t="s">
        <v>24</v>
      </c>
      <c r="M3" s="2"/>
      <c r="N3" s="131"/>
      <c r="O3" s="131"/>
      <c r="P3" s="131"/>
      <c r="Q3" s="109"/>
    </row>
    <row r="4" spans="2:17" s="2" customFormat="1" ht="14.25" customHeight="1">
      <c r="B4" s="6"/>
      <c r="C4" s="162" t="s">
        <v>4</v>
      </c>
      <c r="D4" s="164" t="s">
        <v>31</v>
      </c>
      <c r="E4" s="165"/>
      <c r="F4" s="166"/>
      <c r="G4" s="164" t="s">
        <v>32</v>
      </c>
      <c r="H4" s="165"/>
      <c r="I4" s="166"/>
      <c r="J4" s="164" t="s">
        <v>33</v>
      </c>
      <c r="K4" s="165"/>
      <c r="L4" s="166"/>
      <c r="M4" s="167" t="s">
        <v>18</v>
      </c>
      <c r="N4" s="132"/>
      <c r="O4" s="132"/>
      <c r="P4" s="132"/>
      <c r="Q4" s="10"/>
    </row>
    <row r="5" spans="2:17" s="2" customFormat="1" ht="18" customHeight="1">
      <c r="B5" s="6"/>
      <c r="C5" s="172"/>
      <c r="D5" s="56" t="s">
        <v>6</v>
      </c>
      <c r="E5" s="57" t="s">
        <v>7</v>
      </c>
      <c r="F5" s="58" t="s">
        <v>8</v>
      </c>
      <c r="G5" s="56" t="s">
        <v>6</v>
      </c>
      <c r="H5" s="57" t="s">
        <v>7</v>
      </c>
      <c r="I5" s="58" t="s">
        <v>8</v>
      </c>
      <c r="J5" s="56" t="s">
        <v>6</v>
      </c>
      <c r="K5" s="57" t="s">
        <v>7</v>
      </c>
      <c r="L5" s="58" t="s">
        <v>8</v>
      </c>
      <c r="M5" s="173"/>
      <c r="N5" s="133"/>
      <c r="O5" s="132"/>
      <c r="P5" s="132"/>
      <c r="Q5" s="10"/>
    </row>
    <row r="6" spans="2:17" ht="11.25">
      <c r="B6" s="11"/>
      <c r="C6" s="38"/>
      <c r="D6" s="39" t="s">
        <v>0</v>
      </c>
      <c r="E6" s="40" t="s">
        <v>0</v>
      </c>
      <c r="F6" s="41" t="s">
        <v>0</v>
      </c>
      <c r="G6" s="39" t="s">
        <v>0</v>
      </c>
      <c r="H6" s="40" t="s">
        <v>0</v>
      </c>
      <c r="I6" s="41" t="s">
        <v>0</v>
      </c>
      <c r="J6" s="39" t="s">
        <v>0</v>
      </c>
      <c r="K6" s="40" t="s">
        <v>0</v>
      </c>
      <c r="L6" s="41" t="s">
        <v>0</v>
      </c>
      <c r="M6" s="156"/>
      <c r="N6" s="121"/>
      <c r="O6" s="129"/>
      <c r="P6" s="134"/>
      <c r="Q6" s="13"/>
    </row>
    <row r="7" spans="2:17" s="105" customFormat="1" ht="11.25">
      <c r="B7" s="110"/>
      <c r="C7" s="119"/>
      <c r="D7" s="125"/>
      <c r="E7" s="126"/>
      <c r="F7" s="126"/>
      <c r="G7" s="126"/>
      <c r="H7" s="126"/>
      <c r="I7" s="126"/>
      <c r="J7" s="126"/>
      <c r="K7" s="126"/>
      <c r="L7" s="126"/>
      <c r="M7" s="126"/>
      <c r="N7" s="129"/>
      <c r="O7" s="129"/>
      <c r="P7" s="134"/>
      <c r="Q7" s="111"/>
    </row>
    <row r="8" spans="2:17" ht="18" customHeight="1">
      <c r="B8" s="11"/>
      <c r="C8" s="23" t="s">
        <v>9</v>
      </c>
      <c r="D8" s="24">
        <v>0</v>
      </c>
      <c r="E8" s="25">
        <v>0</v>
      </c>
      <c r="F8" s="26">
        <v>0</v>
      </c>
      <c r="G8" s="24" t="s">
        <v>29</v>
      </c>
      <c r="H8" s="25" t="s">
        <v>29</v>
      </c>
      <c r="I8" s="26" t="s">
        <v>29</v>
      </c>
      <c r="J8" s="24">
        <v>10948256</v>
      </c>
      <c r="K8" s="25">
        <v>10696179</v>
      </c>
      <c r="L8" s="26">
        <v>235722</v>
      </c>
      <c r="M8" s="27" t="s">
        <v>9</v>
      </c>
      <c r="N8" s="141"/>
      <c r="O8" s="135"/>
      <c r="P8" s="139"/>
      <c r="Q8" s="13"/>
    </row>
    <row r="9" spans="2:17" ht="18" customHeight="1">
      <c r="B9" s="11"/>
      <c r="C9" s="23" t="s">
        <v>10</v>
      </c>
      <c r="D9" s="24">
        <v>0</v>
      </c>
      <c r="E9" s="25">
        <v>0</v>
      </c>
      <c r="F9" s="26">
        <v>0</v>
      </c>
      <c r="G9" s="24" t="s">
        <v>29</v>
      </c>
      <c r="H9" s="25" t="s">
        <v>29</v>
      </c>
      <c r="I9" s="26" t="s">
        <v>29</v>
      </c>
      <c r="J9" s="24">
        <v>75950730</v>
      </c>
      <c r="K9" s="25">
        <v>72523520</v>
      </c>
      <c r="L9" s="26">
        <v>3298526</v>
      </c>
      <c r="M9" s="27" t="s">
        <v>10</v>
      </c>
      <c r="N9" s="141"/>
      <c r="O9" s="135"/>
      <c r="P9" s="139"/>
      <c r="Q9" s="13"/>
    </row>
    <row r="10" spans="2:17" ht="18" customHeight="1">
      <c r="B10" s="11"/>
      <c r="C10" s="23" t="s">
        <v>11</v>
      </c>
      <c r="D10" s="24">
        <v>0</v>
      </c>
      <c r="E10" s="25">
        <v>0</v>
      </c>
      <c r="F10" s="26">
        <v>0</v>
      </c>
      <c r="G10" s="24">
        <v>34312</v>
      </c>
      <c r="H10" s="25">
        <v>34301</v>
      </c>
      <c r="I10" s="26">
        <v>11</v>
      </c>
      <c r="J10" s="24">
        <v>5097029</v>
      </c>
      <c r="K10" s="25">
        <v>5035739</v>
      </c>
      <c r="L10" s="26">
        <v>59086</v>
      </c>
      <c r="M10" s="27" t="s">
        <v>11</v>
      </c>
      <c r="N10" s="141"/>
      <c r="O10" s="135">
        <v>0</v>
      </c>
      <c r="P10" s="139"/>
      <c r="Q10" s="13"/>
    </row>
    <row r="11" spans="2:18" ht="18" customHeight="1">
      <c r="B11" s="11"/>
      <c r="C11" s="59" t="s">
        <v>12</v>
      </c>
      <c r="D11" s="29">
        <v>0</v>
      </c>
      <c r="E11" s="30">
        <v>0</v>
      </c>
      <c r="F11" s="31">
        <v>0</v>
      </c>
      <c r="G11" s="29">
        <v>44483</v>
      </c>
      <c r="H11" s="30">
        <v>44394</v>
      </c>
      <c r="I11" s="31">
        <v>89</v>
      </c>
      <c r="J11" s="29">
        <v>16920782</v>
      </c>
      <c r="K11" s="30">
        <v>16341131</v>
      </c>
      <c r="L11" s="31">
        <v>565568</v>
      </c>
      <c r="M11" s="32" t="s">
        <v>12</v>
      </c>
      <c r="N11" s="141"/>
      <c r="O11" s="135"/>
      <c r="P11" s="139"/>
      <c r="Q11" s="13"/>
      <c r="R11" s="12"/>
    </row>
    <row r="12" spans="2:18" ht="18" customHeight="1">
      <c r="B12" s="11"/>
      <c r="C12" s="234" t="s">
        <v>13</v>
      </c>
      <c r="D12" s="230" t="s">
        <v>68</v>
      </c>
      <c r="E12" s="231" t="s">
        <v>68</v>
      </c>
      <c r="F12" s="232" t="s">
        <v>68</v>
      </c>
      <c r="G12" s="230">
        <v>6984</v>
      </c>
      <c r="H12" s="231">
        <v>6984</v>
      </c>
      <c r="I12" s="232" t="s">
        <v>68</v>
      </c>
      <c r="J12" s="230">
        <v>7268984</v>
      </c>
      <c r="K12" s="231">
        <v>7123844</v>
      </c>
      <c r="L12" s="232">
        <v>138984</v>
      </c>
      <c r="M12" s="229" t="s">
        <v>13</v>
      </c>
      <c r="N12" s="141"/>
      <c r="O12" s="135"/>
      <c r="P12" s="139"/>
      <c r="Q12" s="13"/>
      <c r="R12" s="12"/>
    </row>
    <row r="13" spans="2:17" s="3" customFormat="1" ht="18" customHeight="1">
      <c r="B13" s="15"/>
      <c r="C13" s="33" t="s">
        <v>14</v>
      </c>
      <c r="D13" s="34">
        <v>1590</v>
      </c>
      <c r="E13" s="35">
        <v>1590</v>
      </c>
      <c r="F13" s="36">
        <v>0</v>
      </c>
      <c r="G13" s="60">
        <v>6553523</v>
      </c>
      <c r="H13" s="61">
        <v>6524650</v>
      </c>
      <c r="I13" s="62">
        <v>28367</v>
      </c>
      <c r="J13" s="34">
        <v>952832122</v>
      </c>
      <c r="K13" s="35">
        <v>932512539</v>
      </c>
      <c r="L13" s="36">
        <v>19694503</v>
      </c>
      <c r="M13" s="37" t="s">
        <v>34</v>
      </c>
      <c r="N13" s="130"/>
      <c r="O13" s="130"/>
      <c r="P13" s="140"/>
      <c r="Q13" s="16"/>
    </row>
    <row r="14" spans="2:17" s="104" customFormat="1" ht="18" customHeight="1">
      <c r="B14" s="112"/>
      <c r="C14" s="123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30"/>
      <c r="O14" s="130"/>
      <c r="P14" s="140"/>
      <c r="Q14" s="113"/>
    </row>
    <row r="15" spans="2:17" s="3" customFormat="1" ht="18" customHeight="1" thickBot="1">
      <c r="B15" s="15"/>
      <c r="C15" s="43" t="s">
        <v>20</v>
      </c>
      <c r="D15" s="44">
        <v>422215</v>
      </c>
      <c r="E15" s="45">
        <v>375</v>
      </c>
      <c r="F15" s="46">
        <v>421840</v>
      </c>
      <c r="G15" s="44">
        <v>1025130</v>
      </c>
      <c r="H15" s="45">
        <v>42818</v>
      </c>
      <c r="I15" s="46">
        <v>805373</v>
      </c>
      <c r="J15" s="44">
        <v>133734177</v>
      </c>
      <c r="K15" s="45">
        <v>16680462</v>
      </c>
      <c r="L15" s="46">
        <v>107158675</v>
      </c>
      <c r="M15" s="47" t="s">
        <v>20</v>
      </c>
      <c r="N15" s="136"/>
      <c r="O15" s="130"/>
      <c r="P15" s="140"/>
      <c r="Q15" s="16"/>
    </row>
    <row r="16" spans="2:17" s="3" customFormat="1" ht="24.75" customHeight="1" thickBot="1" thickTop="1">
      <c r="B16" s="15"/>
      <c r="C16" s="63" t="s">
        <v>22</v>
      </c>
      <c r="D16" s="49">
        <v>432887085</v>
      </c>
      <c r="E16" s="50">
        <v>402874164</v>
      </c>
      <c r="F16" s="51">
        <v>30009151</v>
      </c>
      <c r="G16" s="49">
        <v>119672878</v>
      </c>
      <c r="H16" s="50">
        <v>118411579</v>
      </c>
      <c r="I16" s="51">
        <v>1077047</v>
      </c>
      <c r="J16" s="49">
        <v>8891607255</v>
      </c>
      <c r="K16" s="50">
        <v>8594902172</v>
      </c>
      <c r="L16" s="51">
        <v>279909266</v>
      </c>
      <c r="M16" s="64" t="s">
        <v>21</v>
      </c>
      <c r="N16" s="136"/>
      <c r="O16" s="130"/>
      <c r="P16" s="137"/>
      <c r="Q16" s="16"/>
    </row>
    <row r="17" spans="2:17" ht="11.25">
      <c r="B17" s="11"/>
      <c r="C17" s="12" t="s">
        <v>67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7"/>
      <c r="Q17" s="13"/>
    </row>
    <row r="18" spans="2:17" ht="11.25"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118"/>
    </row>
    <row r="19" spans="2:17" ht="22.5" customHeight="1">
      <c r="B19" s="159" t="s">
        <v>2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1"/>
    </row>
    <row r="20" spans="2:17" ht="24" customHeight="1" thickBot="1">
      <c r="B20" s="106"/>
      <c r="C20" s="1" t="s">
        <v>24</v>
      </c>
      <c r="M20" s="2"/>
      <c r="N20" s="131"/>
      <c r="O20" s="131"/>
      <c r="P20" s="131"/>
      <c r="Q20" s="109"/>
    </row>
    <row r="21" spans="2:17" s="2" customFormat="1" ht="14.25" customHeight="1">
      <c r="B21" s="6"/>
      <c r="C21" s="162" t="s">
        <v>4</v>
      </c>
      <c r="D21" s="164" t="s">
        <v>31</v>
      </c>
      <c r="E21" s="165"/>
      <c r="F21" s="166"/>
      <c r="G21" s="164" t="s">
        <v>32</v>
      </c>
      <c r="H21" s="165"/>
      <c r="I21" s="166"/>
      <c r="J21" s="164" t="s">
        <v>33</v>
      </c>
      <c r="K21" s="165"/>
      <c r="L21" s="166"/>
      <c r="M21" s="167" t="s">
        <v>18</v>
      </c>
      <c r="N21" s="138"/>
      <c r="O21" s="138"/>
      <c r="P21" s="138"/>
      <c r="Q21" s="10"/>
    </row>
    <row r="22" spans="2:17" s="2" customFormat="1" ht="18" customHeight="1">
      <c r="B22" s="6"/>
      <c r="C22" s="172"/>
      <c r="D22" s="56" t="s">
        <v>6</v>
      </c>
      <c r="E22" s="57" t="s">
        <v>7</v>
      </c>
      <c r="F22" s="58" t="s">
        <v>8</v>
      </c>
      <c r="G22" s="56" t="s">
        <v>6</v>
      </c>
      <c r="H22" s="57" t="s">
        <v>7</v>
      </c>
      <c r="I22" s="58" t="s">
        <v>8</v>
      </c>
      <c r="J22" s="56" t="s">
        <v>6</v>
      </c>
      <c r="K22" s="57" t="s">
        <v>7</v>
      </c>
      <c r="L22" s="58" t="s">
        <v>8</v>
      </c>
      <c r="M22" s="173"/>
      <c r="N22" s="138"/>
      <c r="O22" s="138"/>
      <c r="P22" s="138"/>
      <c r="Q22" s="10"/>
    </row>
    <row r="23" spans="2:17" ht="13.5" customHeight="1">
      <c r="B23" s="11"/>
      <c r="C23" s="38"/>
      <c r="D23" s="39" t="s">
        <v>0</v>
      </c>
      <c r="E23" s="40" t="s">
        <v>0</v>
      </c>
      <c r="F23" s="41" t="s">
        <v>0</v>
      </c>
      <c r="G23" s="39" t="s">
        <v>0</v>
      </c>
      <c r="H23" s="40" t="s">
        <v>0</v>
      </c>
      <c r="I23" s="41" t="s">
        <v>0</v>
      </c>
      <c r="J23" s="39" t="s">
        <v>0</v>
      </c>
      <c r="K23" s="40" t="s">
        <v>0</v>
      </c>
      <c r="L23" s="41" t="s">
        <v>0</v>
      </c>
      <c r="M23" s="156"/>
      <c r="N23" s="138"/>
      <c r="O23" s="138"/>
      <c r="P23" s="138"/>
      <c r="Q23" s="13"/>
    </row>
    <row r="24" spans="2:17" s="105" customFormat="1" ht="13.5" customHeight="1">
      <c r="B24" s="110"/>
      <c r="C24" s="119"/>
      <c r="D24" s="125"/>
      <c r="E24" s="126"/>
      <c r="F24" s="126"/>
      <c r="G24" s="126"/>
      <c r="H24" s="126"/>
      <c r="I24" s="126"/>
      <c r="J24" s="126"/>
      <c r="K24" s="126"/>
      <c r="L24" s="126"/>
      <c r="M24" s="126"/>
      <c r="N24" s="138"/>
      <c r="O24" s="138"/>
      <c r="P24" s="138"/>
      <c r="Q24" s="111"/>
    </row>
    <row r="25" spans="2:17" ht="18" customHeight="1">
      <c r="B25" s="11"/>
      <c r="C25" s="23" t="s">
        <v>9</v>
      </c>
      <c r="D25" s="24">
        <v>0</v>
      </c>
      <c r="E25" s="25">
        <v>0</v>
      </c>
      <c r="F25" s="26">
        <v>0</v>
      </c>
      <c r="G25" s="24" t="s">
        <v>29</v>
      </c>
      <c r="H25" s="25" t="s">
        <v>29</v>
      </c>
      <c r="I25" s="26" t="s">
        <v>29</v>
      </c>
      <c r="J25" s="24">
        <v>10948256</v>
      </c>
      <c r="K25" s="25">
        <v>10696179</v>
      </c>
      <c r="L25" s="26">
        <v>235722</v>
      </c>
      <c r="M25" s="27" t="s">
        <v>9</v>
      </c>
      <c r="N25" s="138"/>
      <c r="O25" s="138"/>
      <c r="P25" s="138"/>
      <c r="Q25" s="13"/>
    </row>
    <row r="26" spans="2:17" ht="18" customHeight="1">
      <c r="B26" s="11"/>
      <c r="C26" s="23" t="s">
        <v>10</v>
      </c>
      <c r="D26" s="24">
        <v>0</v>
      </c>
      <c r="E26" s="25">
        <v>0</v>
      </c>
      <c r="F26" s="26">
        <v>0</v>
      </c>
      <c r="G26" s="24" t="s">
        <v>29</v>
      </c>
      <c r="H26" s="25" t="s">
        <v>29</v>
      </c>
      <c r="I26" s="26" t="s">
        <v>29</v>
      </c>
      <c r="J26" s="24">
        <v>75950730</v>
      </c>
      <c r="K26" s="25">
        <v>72523520</v>
      </c>
      <c r="L26" s="26">
        <v>3298526</v>
      </c>
      <c r="M26" s="27" t="s">
        <v>10</v>
      </c>
      <c r="N26" s="138"/>
      <c r="O26" s="138"/>
      <c r="P26" s="138"/>
      <c r="Q26" s="13"/>
    </row>
    <row r="27" spans="2:17" ht="18" customHeight="1">
      <c r="B27" s="11"/>
      <c r="C27" s="23" t="s">
        <v>11</v>
      </c>
      <c r="D27" s="24">
        <v>0</v>
      </c>
      <c r="E27" s="25">
        <v>0</v>
      </c>
      <c r="F27" s="26">
        <v>0</v>
      </c>
      <c r="G27" s="24">
        <v>34312</v>
      </c>
      <c r="H27" s="25">
        <v>34301</v>
      </c>
      <c r="I27" s="26">
        <v>11</v>
      </c>
      <c r="J27" s="24">
        <v>5097029</v>
      </c>
      <c r="K27" s="25">
        <v>5035739</v>
      </c>
      <c r="L27" s="26">
        <v>59086</v>
      </c>
      <c r="M27" s="27" t="s">
        <v>11</v>
      </c>
      <c r="N27" s="138"/>
      <c r="O27" s="138"/>
      <c r="P27" s="138"/>
      <c r="Q27" s="13"/>
    </row>
    <row r="28" spans="2:18" ht="18" customHeight="1">
      <c r="B28" s="11"/>
      <c r="C28" s="59" t="s">
        <v>12</v>
      </c>
      <c r="D28" s="29">
        <v>0</v>
      </c>
      <c r="E28" s="30">
        <v>0</v>
      </c>
      <c r="F28" s="31">
        <v>0</v>
      </c>
      <c r="G28" s="29">
        <v>44483</v>
      </c>
      <c r="H28" s="30">
        <v>44394</v>
      </c>
      <c r="I28" s="31">
        <v>89</v>
      </c>
      <c r="J28" s="29">
        <v>16920782</v>
      </c>
      <c r="K28" s="30">
        <v>16341131</v>
      </c>
      <c r="L28" s="31">
        <v>565568</v>
      </c>
      <c r="M28" s="32" t="s">
        <v>12</v>
      </c>
      <c r="N28" s="138"/>
      <c r="O28" s="138"/>
      <c r="P28" s="132"/>
      <c r="Q28" s="13"/>
      <c r="R28" s="12"/>
    </row>
    <row r="29" spans="2:17" s="104" customFormat="1" ht="18" customHeight="1">
      <c r="B29" s="112"/>
      <c r="C29" s="33" t="s">
        <v>14</v>
      </c>
      <c r="D29" s="34">
        <v>1590</v>
      </c>
      <c r="E29" s="35">
        <v>1590</v>
      </c>
      <c r="F29" s="36">
        <v>0</v>
      </c>
      <c r="G29" s="60">
        <v>6553523</v>
      </c>
      <c r="H29" s="61">
        <v>6524650</v>
      </c>
      <c r="I29" s="62">
        <v>28367</v>
      </c>
      <c r="J29" s="34">
        <v>952832122</v>
      </c>
      <c r="K29" s="35">
        <v>932512539</v>
      </c>
      <c r="L29" s="36">
        <v>19694503</v>
      </c>
      <c r="M29" s="37" t="s">
        <v>34</v>
      </c>
      <c r="N29" s="138"/>
      <c r="O29" s="138"/>
      <c r="P29" s="138"/>
      <c r="Q29" s="113"/>
    </row>
    <row r="30" spans="2:17" s="3" customFormat="1" ht="18" customHeight="1">
      <c r="B30" s="15"/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38"/>
      <c r="O30" s="138"/>
      <c r="P30" s="138"/>
      <c r="Q30" s="16"/>
    </row>
    <row r="31" spans="2:17" s="3" customFormat="1" ht="24.75" customHeight="1" thickBot="1">
      <c r="B31" s="15"/>
      <c r="C31" s="43" t="s">
        <v>20</v>
      </c>
      <c r="D31" s="44">
        <v>422215</v>
      </c>
      <c r="E31" s="45">
        <v>375</v>
      </c>
      <c r="F31" s="46">
        <v>421840</v>
      </c>
      <c r="G31" s="44">
        <v>1025130</v>
      </c>
      <c r="H31" s="45">
        <v>42818</v>
      </c>
      <c r="I31" s="46">
        <v>805373</v>
      </c>
      <c r="J31" s="44">
        <v>133734177</v>
      </c>
      <c r="K31" s="45">
        <v>16680462</v>
      </c>
      <c r="L31" s="46">
        <v>107158675</v>
      </c>
      <c r="M31" s="47" t="s">
        <v>20</v>
      </c>
      <c r="N31" s="133"/>
      <c r="O31" s="132"/>
      <c r="P31" s="132"/>
      <c r="Q31" s="16"/>
    </row>
    <row r="32" spans="2:17" ht="24.75" customHeight="1" thickBot="1" thickTop="1">
      <c r="B32" s="11"/>
      <c r="C32" s="63" t="s">
        <v>22</v>
      </c>
      <c r="D32" s="49">
        <v>432887085</v>
      </c>
      <c r="E32" s="50">
        <v>402874164</v>
      </c>
      <c r="F32" s="51">
        <v>30009151</v>
      </c>
      <c r="G32" s="49">
        <v>119672878</v>
      </c>
      <c r="H32" s="50">
        <v>118411579</v>
      </c>
      <c r="I32" s="51">
        <v>1077047</v>
      </c>
      <c r="J32" s="49">
        <v>8891607255</v>
      </c>
      <c r="K32" s="50">
        <v>8594902172</v>
      </c>
      <c r="L32" s="51">
        <v>279909266</v>
      </c>
      <c r="M32" s="64" t="s">
        <v>21</v>
      </c>
      <c r="N32" s="12"/>
      <c r="O32" s="12"/>
      <c r="P32" s="7"/>
      <c r="Q32" s="13"/>
    </row>
    <row r="33" spans="2:17" ht="11.25"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7"/>
      <c r="Q33" s="118"/>
    </row>
  </sheetData>
  <sheetProtection/>
  <mergeCells count="13">
    <mergeCell ref="M21:M22"/>
    <mergeCell ref="B19:Q19"/>
    <mergeCell ref="C21:C22"/>
    <mergeCell ref="D21:F21"/>
    <mergeCell ref="G21:I21"/>
    <mergeCell ref="J21:L21"/>
    <mergeCell ref="A1:Q1"/>
    <mergeCell ref="B2:Q2"/>
    <mergeCell ref="C4:C5"/>
    <mergeCell ref="D4:F4"/>
    <mergeCell ref="G4:I4"/>
    <mergeCell ref="J4:L4"/>
    <mergeCell ref="M4:M5"/>
  </mergeCells>
  <printOptions/>
  <pageMargins left="0.25" right="0.17" top="0.5905511811023623" bottom="0.86" header="0.5118110236220472" footer="0.1968503937007874"/>
  <pageSetup horizontalDpi="600" verticalDpi="600" orientation="landscape" paperSize="9" scale="79" r:id="rId1"/>
  <headerFooter alignWithMargins="0">
    <oddFooter>&amp;R&amp;10大阪国税局
国税徴収等１
（H19）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workbookViewId="0" topLeftCell="A22">
      <selection activeCell="F30" sqref="F30"/>
    </sheetView>
  </sheetViews>
  <sheetFormatPr defaultColWidth="10.625" defaultRowHeight="13.5"/>
  <cols>
    <col min="1" max="1" width="7.625" style="1" customWidth="1"/>
    <col min="2" max="2" width="3.375" style="1" customWidth="1"/>
    <col min="3" max="4" width="4.125" style="1" customWidth="1"/>
    <col min="5" max="5" width="20.00390625" style="1" customWidth="1"/>
    <col min="6" max="6" width="12.125" style="1" customWidth="1"/>
    <col min="7" max="7" width="3.375" style="1" customWidth="1"/>
    <col min="8" max="8" width="11.00390625" style="1" customWidth="1"/>
    <col min="9" max="10" width="3.375" style="1" customWidth="1"/>
    <col min="11" max="12" width="4.125" style="1" customWidth="1"/>
    <col min="13" max="13" width="20.00390625" style="1" customWidth="1"/>
    <col min="14" max="14" width="12.125" style="1" customWidth="1"/>
    <col min="15" max="15" width="3.375" style="1" customWidth="1"/>
    <col min="16" max="16" width="11.00390625" style="1" customWidth="1"/>
    <col min="17" max="17" width="3.375" style="1" customWidth="1"/>
    <col min="18" max="16384" width="10.625" style="1" customWidth="1"/>
  </cols>
  <sheetData>
    <row r="1" spans="1:17" s="8" customFormat="1" ht="42.75" customHeight="1">
      <c r="A1" s="169" t="s">
        <v>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s="8" customFormat="1" ht="17.25" customHeight="1">
      <c r="A2" s="157"/>
      <c r="B2" s="214" t="s">
        <v>1</v>
      </c>
      <c r="C2" s="214"/>
      <c r="D2" s="214"/>
      <c r="E2" s="214"/>
      <c r="F2" s="214"/>
      <c r="G2" s="214"/>
      <c r="H2" s="214"/>
      <c r="I2" s="215"/>
      <c r="J2" s="216" t="s">
        <v>2</v>
      </c>
      <c r="K2" s="217"/>
      <c r="L2" s="217"/>
      <c r="M2" s="217"/>
      <c r="N2" s="217"/>
      <c r="O2" s="217"/>
      <c r="P2" s="217"/>
      <c r="Q2" s="218"/>
    </row>
    <row r="3" spans="1:17" s="8" customFormat="1" ht="17.25" customHeight="1">
      <c r="A3" s="158"/>
      <c r="B3" s="18"/>
      <c r="C3" s="17"/>
      <c r="D3" s="17"/>
      <c r="E3" s="17"/>
      <c r="F3" s="17"/>
      <c r="G3" s="17"/>
      <c r="H3" s="17"/>
      <c r="I3" s="19"/>
      <c r="J3" s="18"/>
      <c r="K3" s="17"/>
      <c r="L3" s="17"/>
      <c r="M3" s="17"/>
      <c r="N3" s="17"/>
      <c r="O3" s="17"/>
      <c r="P3" s="17"/>
      <c r="Q3" s="147"/>
    </row>
    <row r="4" spans="1:17" ht="13.5" customHeight="1" thickBot="1">
      <c r="A4" s="13"/>
      <c r="B4" s="11"/>
      <c r="C4" s="175" t="s">
        <v>35</v>
      </c>
      <c r="D4" s="175"/>
      <c r="E4" s="175"/>
      <c r="F4" s="175"/>
      <c r="G4" s="175"/>
      <c r="H4" s="175"/>
      <c r="I4" s="13"/>
      <c r="J4" s="11"/>
      <c r="K4" s="175" t="s">
        <v>35</v>
      </c>
      <c r="L4" s="175"/>
      <c r="M4" s="175"/>
      <c r="N4" s="175"/>
      <c r="O4" s="175"/>
      <c r="P4" s="175"/>
      <c r="Q4" s="13"/>
    </row>
    <row r="5" spans="1:17" s="2" customFormat="1" ht="21.75" customHeight="1">
      <c r="A5" s="10"/>
      <c r="B5" s="6"/>
      <c r="C5" s="176" t="s">
        <v>36</v>
      </c>
      <c r="D5" s="177"/>
      <c r="E5" s="178"/>
      <c r="F5" s="182" t="s">
        <v>37</v>
      </c>
      <c r="G5" s="183"/>
      <c r="H5" s="184"/>
      <c r="I5" s="5"/>
      <c r="J5" s="6"/>
      <c r="K5" s="176" t="s">
        <v>36</v>
      </c>
      <c r="L5" s="177"/>
      <c r="M5" s="178"/>
      <c r="N5" s="182" t="s">
        <v>37</v>
      </c>
      <c r="O5" s="183"/>
      <c r="P5" s="184"/>
      <c r="Q5" s="10"/>
    </row>
    <row r="6" spans="1:17" s="2" customFormat="1" ht="15" customHeight="1">
      <c r="A6" s="10"/>
      <c r="B6" s="6"/>
      <c r="C6" s="179"/>
      <c r="D6" s="180"/>
      <c r="E6" s="181"/>
      <c r="F6" s="65" t="s">
        <v>38</v>
      </c>
      <c r="G6" s="185" t="s">
        <v>39</v>
      </c>
      <c r="H6" s="186"/>
      <c r="I6" s="5"/>
      <c r="J6" s="6"/>
      <c r="K6" s="179"/>
      <c r="L6" s="180"/>
      <c r="M6" s="181"/>
      <c r="N6" s="65" t="s">
        <v>38</v>
      </c>
      <c r="O6" s="185" t="s">
        <v>39</v>
      </c>
      <c r="P6" s="186"/>
      <c r="Q6" s="10"/>
    </row>
    <row r="7" spans="1:17" s="2" customFormat="1" ht="14.25" customHeight="1">
      <c r="A7" s="10"/>
      <c r="B7" s="6"/>
      <c r="C7" s="66"/>
      <c r="D7" s="67"/>
      <c r="E7" s="68"/>
      <c r="F7" s="69" t="s">
        <v>40</v>
      </c>
      <c r="G7" s="70"/>
      <c r="H7" s="71" t="s">
        <v>0</v>
      </c>
      <c r="I7" s="5"/>
      <c r="J7" s="6"/>
      <c r="K7" s="66"/>
      <c r="L7" s="67"/>
      <c r="M7" s="68"/>
      <c r="N7" s="69" t="s">
        <v>40</v>
      </c>
      <c r="O7" s="70"/>
      <c r="P7" s="71" t="s">
        <v>0</v>
      </c>
      <c r="Q7" s="10"/>
    </row>
    <row r="8" spans="1:17" ht="13.5" customHeight="1">
      <c r="A8" s="13"/>
      <c r="B8" s="11"/>
      <c r="C8" s="187" t="s">
        <v>41</v>
      </c>
      <c r="D8" s="192" t="s">
        <v>42</v>
      </c>
      <c r="E8" s="193"/>
      <c r="F8" s="72">
        <v>96</v>
      </c>
      <c r="G8" s="73"/>
      <c r="H8" s="74">
        <v>8118623</v>
      </c>
      <c r="I8" s="9"/>
      <c r="J8" s="11"/>
      <c r="K8" s="187" t="s">
        <v>41</v>
      </c>
      <c r="L8" s="192" t="s">
        <v>42</v>
      </c>
      <c r="M8" s="193"/>
      <c r="N8" s="72">
        <v>96</v>
      </c>
      <c r="O8" s="73"/>
      <c r="P8" s="74">
        <v>8118623</v>
      </c>
      <c r="Q8" s="13"/>
    </row>
    <row r="9" spans="1:17" ht="30" customHeight="1">
      <c r="A9" s="13"/>
      <c r="B9" s="11"/>
      <c r="C9" s="188"/>
      <c r="D9" s="194" t="s">
        <v>43</v>
      </c>
      <c r="E9" s="195"/>
      <c r="F9" s="75">
        <v>41</v>
      </c>
      <c r="G9" s="76"/>
      <c r="H9" s="77">
        <v>1717741</v>
      </c>
      <c r="I9" s="9"/>
      <c r="J9" s="11"/>
      <c r="K9" s="188"/>
      <c r="L9" s="194" t="s">
        <v>43</v>
      </c>
      <c r="M9" s="195"/>
      <c r="N9" s="75">
        <v>41</v>
      </c>
      <c r="O9" s="76"/>
      <c r="P9" s="77">
        <v>1717741</v>
      </c>
      <c r="Q9" s="13"/>
    </row>
    <row r="10" spans="1:17" ht="30" customHeight="1">
      <c r="A10" s="13"/>
      <c r="B10" s="11"/>
      <c r="C10" s="188"/>
      <c r="D10" s="194" t="s">
        <v>44</v>
      </c>
      <c r="E10" s="195"/>
      <c r="F10" s="75">
        <v>1</v>
      </c>
      <c r="G10" s="76"/>
      <c r="H10" s="77">
        <v>188996</v>
      </c>
      <c r="I10" s="9"/>
      <c r="J10" s="11"/>
      <c r="K10" s="188"/>
      <c r="L10" s="194" t="s">
        <v>44</v>
      </c>
      <c r="M10" s="195"/>
      <c r="N10" s="75">
        <v>1</v>
      </c>
      <c r="O10" s="76"/>
      <c r="P10" s="77">
        <v>188996</v>
      </c>
      <c r="Q10" s="13"/>
    </row>
    <row r="11" spans="1:17" ht="30" customHeight="1">
      <c r="A11" s="13"/>
      <c r="B11" s="11"/>
      <c r="C11" s="188"/>
      <c r="D11" s="196" t="s">
        <v>45</v>
      </c>
      <c r="E11" s="78" t="s">
        <v>46</v>
      </c>
      <c r="F11" s="75">
        <v>15</v>
      </c>
      <c r="G11" s="76"/>
      <c r="H11" s="77">
        <v>689336</v>
      </c>
      <c r="I11" s="9"/>
      <c r="J11" s="11"/>
      <c r="K11" s="188"/>
      <c r="L11" s="196" t="s">
        <v>45</v>
      </c>
      <c r="M11" s="78" t="s">
        <v>46</v>
      </c>
      <c r="N11" s="75">
        <v>15</v>
      </c>
      <c r="O11" s="76"/>
      <c r="P11" s="77">
        <v>689336</v>
      </c>
      <c r="Q11" s="13"/>
    </row>
    <row r="12" spans="1:17" ht="30" customHeight="1" hidden="1">
      <c r="A12" s="13"/>
      <c r="B12" s="11"/>
      <c r="C12" s="188"/>
      <c r="D12" s="197"/>
      <c r="E12" s="78" t="s">
        <v>47</v>
      </c>
      <c r="F12" s="79">
        <v>2</v>
      </c>
      <c r="G12" s="76"/>
      <c r="H12" s="80">
        <v>263269</v>
      </c>
      <c r="I12" s="9"/>
      <c r="J12" s="11"/>
      <c r="K12" s="188"/>
      <c r="L12" s="197"/>
      <c r="M12" s="78" t="s">
        <v>47</v>
      </c>
      <c r="N12" s="79">
        <v>2</v>
      </c>
      <c r="O12" s="76"/>
      <c r="P12" s="80">
        <v>263269</v>
      </c>
      <c r="Q12" s="13"/>
    </row>
    <row r="13" spans="1:17" ht="30" customHeight="1">
      <c r="A13" s="13"/>
      <c r="B13" s="11"/>
      <c r="C13" s="188"/>
      <c r="D13" s="197"/>
      <c r="E13" s="198" t="s">
        <v>48</v>
      </c>
      <c r="F13" s="81"/>
      <c r="G13" s="82" t="s">
        <v>49</v>
      </c>
      <c r="H13" s="83" t="s">
        <v>30</v>
      </c>
      <c r="I13" s="9"/>
      <c r="J13" s="11"/>
      <c r="K13" s="188"/>
      <c r="L13" s="197"/>
      <c r="M13" s="198" t="s">
        <v>48</v>
      </c>
      <c r="N13" s="81"/>
      <c r="O13" s="82" t="s">
        <v>49</v>
      </c>
      <c r="P13" s="83" t="s">
        <v>30</v>
      </c>
      <c r="Q13" s="13"/>
    </row>
    <row r="14" spans="1:17" ht="30" customHeight="1">
      <c r="A14" s="13"/>
      <c r="B14" s="11"/>
      <c r="C14" s="188"/>
      <c r="D14" s="197"/>
      <c r="E14" s="199"/>
      <c r="F14" s="72">
        <v>74</v>
      </c>
      <c r="G14" s="84"/>
      <c r="H14" s="74">
        <v>5387102</v>
      </c>
      <c r="I14" s="9"/>
      <c r="J14" s="11"/>
      <c r="K14" s="188"/>
      <c r="L14" s="197"/>
      <c r="M14" s="199"/>
      <c r="N14" s="72">
        <v>74</v>
      </c>
      <c r="O14" s="84"/>
      <c r="P14" s="74">
        <v>5387102</v>
      </c>
      <c r="Q14" s="13"/>
    </row>
    <row r="15" spans="1:17" ht="30" customHeight="1">
      <c r="A15" s="13"/>
      <c r="B15" s="11"/>
      <c r="C15" s="188"/>
      <c r="D15" s="197"/>
      <c r="E15" s="85" t="s">
        <v>50</v>
      </c>
      <c r="F15" s="86">
        <v>91</v>
      </c>
      <c r="G15" s="76"/>
      <c r="H15" s="87">
        <v>6339706</v>
      </c>
      <c r="I15" s="9"/>
      <c r="J15" s="11"/>
      <c r="K15" s="188"/>
      <c r="L15" s="197"/>
      <c r="M15" s="85" t="s">
        <v>50</v>
      </c>
      <c r="N15" s="86">
        <v>91</v>
      </c>
      <c r="O15" s="76"/>
      <c r="P15" s="87">
        <v>6339706</v>
      </c>
      <c r="Q15" s="13"/>
    </row>
    <row r="16" spans="1:17" ht="30" customHeight="1">
      <c r="A16" s="13"/>
      <c r="B16" s="11"/>
      <c r="C16" s="189"/>
      <c r="D16" s="190" t="s">
        <v>51</v>
      </c>
      <c r="E16" s="191"/>
      <c r="F16" s="88">
        <v>45</v>
      </c>
      <c r="G16" s="89"/>
      <c r="H16" s="90">
        <v>3307662</v>
      </c>
      <c r="I16" s="9"/>
      <c r="J16" s="11"/>
      <c r="K16" s="189"/>
      <c r="L16" s="190" t="s">
        <v>51</v>
      </c>
      <c r="M16" s="191"/>
      <c r="N16" s="88">
        <v>45</v>
      </c>
      <c r="O16" s="89"/>
      <c r="P16" s="90">
        <v>3307662</v>
      </c>
      <c r="Q16" s="13"/>
    </row>
    <row r="17" spans="1:17" ht="30" customHeight="1">
      <c r="A17" s="13"/>
      <c r="B17" s="11"/>
      <c r="C17" s="200" t="s">
        <v>52</v>
      </c>
      <c r="D17" s="203" t="s">
        <v>53</v>
      </c>
      <c r="E17" s="203"/>
      <c r="F17" s="91">
        <v>2</v>
      </c>
      <c r="G17" s="92"/>
      <c r="H17" s="93">
        <v>127994</v>
      </c>
      <c r="I17" s="9"/>
      <c r="J17" s="11"/>
      <c r="K17" s="200" t="s">
        <v>52</v>
      </c>
      <c r="L17" s="203" t="s">
        <v>53</v>
      </c>
      <c r="M17" s="203"/>
      <c r="N17" s="91">
        <v>2</v>
      </c>
      <c r="O17" s="92"/>
      <c r="P17" s="93">
        <v>127994</v>
      </c>
      <c r="Q17" s="13"/>
    </row>
    <row r="18" spans="1:17" ht="30" customHeight="1">
      <c r="A18" s="13"/>
      <c r="B18" s="11"/>
      <c r="C18" s="201"/>
      <c r="D18" s="174" t="s">
        <v>54</v>
      </c>
      <c r="E18" s="174"/>
      <c r="F18" s="79" t="s">
        <v>30</v>
      </c>
      <c r="G18" s="76"/>
      <c r="H18" s="80" t="s">
        <v>30</v>
      </c>
      <c r="I18" s="9"/>
      <c r="J18" s="11"/>
      <c r="K18" s="201"/>
      <c r="L18" s="174" t="s">
        <v>54</v>
      </c>
      <c r="M18" s="174"/>
      <c r="N18" s="79" t="s">
        <v>30</v>
      </c>
      <c r="O18" s="76"/>
      <c r="P18" s="80" t="s">
        <v>30</v>
      </c>
      <c r="Q18" s="13"/>
    </row>
    <row r="19" spans="1:17" ht="30" customHeight="1">
      <c r="A19" s="13"/>
      <c r="B19" s="11"/>
      <c r="C19" s="201"/>
      <c r="D19" s="204" t="s">
        <v>55</v>
      </c>
      <c r="E19" s="205"/>
      <c r="F19" s="81"/>
      <c r="G19" s="82" t="s">
        <v>49</v>
      </c>
      <c r="H19" s="94">
        <v>59183</v>
      </c>
      <c r="I19" s="9"/>
      <c r="J19" s="11"/>
      <c r="K19" s="201"/>
      <c r="L19" s="204" t="s">
        <v>55</v>
      </c>
      <c r="M19" s="205"/>
      <c r="N19" s="81"/>
      <c r="O19" s="82" t="s">
        <v>49</v>
      </c>
      <c r="P19" s="94">
        <v>59183</v>
      </c>
      <c r="Q19" s="13"/>
    </row>
    <row r="20" spans="1:17" ht="30" customHeight="1">
      <c r="A20" s="13"/>
      <c r="B20" s="11"/>
      <c r="C20" s="201"/>
      <c r="D20" s="206"/>
      <c r="E20" s="207"/>
      <c r="F20" s="72">
        <v>76</v>
      </c>
      <c r="G20" s="84"/>
      <c r="H20" s="74">
        <v>5515096</v>
      </c>
      <c r="I20" s="9"/>
      <c r="J20" s="11"/>
      <c r="K20" s="201"/>
      <c r="L20" s="206"/>
      <c r="M20" s="207"/>
      <c r="N20" s="72">
        <v>76</v>
      </c>
      <c r="O20" s="84"/>
      <c r="P20" s="74">
        <v>5515096</v>
      </c>
      <c r="Q20" s="13"/>
    </row>
    <row r="21" spans="1:17" ht="30" customHeight="1">
      <c r="A21" s="13"/>
      <c r="B21" s="11"/>
      <c r="C21" s="201"/>
      <c r="D21" s="174" t="s">
        <v>56</v>
      </c>
      <c r="E21" s="174"/>
      <c r="F21" s="75" t="s">
        <v>30</v>
      </c>
      <c r="G21" s="76"/>
      <c r="H21" s="77" t="s">
        <v>30</v>
      </c>
      <c r="I21" s="9"/>
      <c r="J21" s="11"/>
      <c r="K21" s="201"/>
      <c r="L21" s="174" t="s">
        <v>56</v>
      </c>
      <c r="M21" s="174"/>
      <c r="N21" s="75" t="s">
        <v>30</v>
      </c>
      <c r="O21" s="76"/>
      <c r="P21" s="77" t="s">
        <v>30</v>
      </c>
      <c r="Q21" s="13"/>
    </row>
    <row r="22" spans="1:17" ht="30" customHeight="1">
      <c r="A22" s="13"/>
      <c r="B22" s="11"/>
      <c r="C22" s="201"/>
      <c r="D22" s="174" t="s">
        <v>57</v>
      </c>
      <c r="E22" s="174"/>
      <c r="F22" s="79" t="s">
        <v>30</v>
      </c>
      <c r="G22" s="76"/>
      <c r="H22" s="80" t="s">
        <v>30</v>
      </c>
      <c r="I22" s="9"/>
      <c r="J22" s="11"/>
      <c r="K22" s="201"/>
      <c r="L22" s="174" t="s">
        <v>57</v>
      </c>
      <c r="M22" s="174"/>
      <c r="N22" s="79" t="s">
        <v>30</v>
      </c>
      <c r="O22" s="76"/>
      <c r="P22" s="80" t="s">
        <v>30</v>
      </c>
      <c r="Q22" s="13"/>
    </row>
    <row r="23" spans="1:17" ht="30" customHeight="1">
      <c r="A23" s="13"/>
      <c r="B23" s="11"/>
      <c r="C23" s="201"/>
      <c r="D23" s="174" t="s">
        <v>54</v>
      </c>
      <c r="E23" s="174"/>
      <c r="F23" s="79" t="s">
        <v>30</v>
      </c>
      <c r="G23" s="76"/>
      <c r="H23" s="80" t="s">
        <v>30</v>
      </c>
      <c r="I23" s="9"/>
      <c r="J23" s="11"/>
      <c r="K23" s="201"/>
      <c r="L23" s="174" t="s">
        <v>54</v>
      </c>
      <c r="M23" s="174"/>
      <c r="N23" s="79" t="s">
        <v>30</v>
      </c>
      <c r="O23" s="76"/>
      <c r="P23" s="80" t="s">
        <v>30</v>
      </c>
      <c r="Q23" s="13"/>
    </row>
    <row r="24" spans="1:17" ht="30" customHeight="1">
      <c r="A24" s="13"/>
      <c r="B24" s="11"/>
      <c r="C24" s="201"/>
      <c r="D24" s="174" t="s">
        <v>58</v>
      </c>
      <c r="E24" s="174"/>
      <c r="F24" s="75">
        <v>76</v>
      </c>
      <c r="G24" s="76"/>
      <c r="H24" s="77">
        <v>5574279</v>
      </c>
      <c r="I24" s="9"/>
      <c r="J24" s="11"/>
      <c r="K24" s="201"/>
      <c r="L24" s="174" t="s">
        <v>58</v>
      </c>
      <c r="M24" s="174"/>
      <c r="N24" s="75">
        <v>76</v>
      </c>
      <c r="O24" s="76"/>
      <c r="P24" s="77">
        <v>5574279</v>
      </c>
      <c r="Q24" s="13"/>
    </row>
    <row r="25" spans="1:17" ht="30" customHeight="1">
      <c r="A25" s="13"/>
      <c r="B25" s="11"/>
      <c r="C25" s="202"/>
      <c r="D25" s="208" t="s">
        <v>59</v>
      </c>
      <c r="E25" s="208"/>
      <c r="F25" s="143" t="s">
        <v>30</v>
      </c>
      <c r="G25" s="89"/>
      <c r="H25" s="144" t="s">
        <v>30</v>
      </c>
      <c r="I25" s="9"/>
      <c r="J25" s="11"/>
      <c r="K25" s="212"/>
      <c r="L25" s="213" t="s">
        <v>59</v>
      </c>
      <c r="M25" s="213"/>
      <c r="N25" s="95" t="s">
        <v>30</v>
      </c>
      <c r="O25" s="96"/>
      <c r="P25" s="97" t="s">
        <v>30</v>
      </c>
      <c r="Q25" s="13"/>
    </row>
    <row r="26" spans="1:17" s="3" customFormat="1" ht="30" customHeight="1">
      <c r="A26" s="14"/>
      <c r="B26" s="150"/>
      <c r="C26" s="200" t="s">
        <v>60</v>
      </c>
      <c r="D26" s="203" t="s">
        <v>61</v>
      </c>
      <c r="E26" s="203"/>
      <c r="F26" s="98" t="s">
        <v>30</v>
      </c>
      <c r="G26" s="92"/>
      <c r="H26" s="99" t="s">
        <v>30</v>
      </c>
      <c r="I26" s="154"/>
      <c r="J26" s="150"/>
      <c r="K26" s="219" t="s">
        <v>60</v>
      </c>
      <c r="L26" s="223" t="s">
        <v>61</v>
      </c>
      <c r="M26" s="223"/>
      <c r="N26" s="98" t="s">
        <v>30</v>
      </c>
      <c r="O26" s="92"/>
      <c r="P26" s="99" t="s">
        <v>30</v>
      </c>
      <c r="Q26" s="16"/>
    </row>
    <row r="27" spans="1:17" s="4" customFormat="1" ht="30" customHeight="1" thickBot="1">
      <c r="A27" s="146"/>
      <c r="B27" s="145"/>
      <c r="C27" s="209"/>
      <c r="D27" s="174" t="s">
        <v>43</v>
      </c>
      <c r="E27" s="174"/>
      <c r="F27" s="75">
        <v>0</v>
      </c>
      <c r="G27" s="100"/>
      <c r="H27" s="80" t="s">
        <v>30</v>
      </c>
      <c r="I27" s="148"/>
      <c r="J27" s="153"/>
      <c r="K27" s="220"/>
      <c r="L27" s="174" t="s">
        <v>43</v>
      </c>
      <c r="M27" s="174"/>
      <c r="N27" s="75">
        <v>0</v>
      </c>
      <c r="O27" s="100"/>
      <c r="P27" s="80" t="s">
        <v>30</v>
      </c>
      <c r="Q27" s="146"/>
    </row>
    <row r="28" spans="1:17" ht="30" customHeight="1" thickTop="1">
      <c r="A28" s="12"/>
      <c r="B28" s="149"/>
      <c r="C28" s="202"/>
      <c r="D28" s="235" t="s">
        <v>62</v>
      </c>
      <c r="E28" s="235"/>
      <c r="F28" s="236" t="s">
        <v>68</v>
      </c>
      <c r="G28" s="237"/>
      <c r="H28" s="238" t="s">
        <v>68</v>
      </c>
      <c r="I28" s="114"/>
      <c r="J28" s="149"/>
      <c r="K28" s="220"/>
      <c r="L28" s="174" t="s">
        <v>47</v>
      </c>
      <c r="M28" s="174"/>
      <c r="N28" s="75">
        <v>0</v>
      </c>
      <c r="O28" s="76"/>
      <c r="P28" s="80" t="s">
        <v>30</v>
      </c>
      <c r="Q28" s="13"/>
    </row>
    <row r="29" spans="1:17" ht="30" customHeight="1">
      <c r="A29" s="12"/>
      <c r="B29" s="11"/>
      <c r="C29" s="201"/>
      <c r="D29" s="174" t="s">
        <v>47</v>
      </c>
      <c r="E29" s="174"/>
      <c r="F29" s="75">
        <v>0</v>
      </c>
      <c r="G29" s="76"/>
      <c r="H29" s="80" t="s">
        <v>30</v>
      </c>
      <c r="I29" s="13"/>
      <c r="J29" s="149"/>
      <c r="K29" s="220"/>
      <c r="L29" s="174" t="s">
        <v>63</v>
      </c>
      <c r="M29" s="174"/>
      <c r="N29" s="75">
        <v>0</v>
      </c>
      <c r="O29" s="76"/>
      <c r="P29" s="77">
        <v>0</v>
      </c>
      <c r="Q29" s="13"/>
    </row>
    <row r="30" spans="1:17" ht="30" customHeight="1" thickBot="1">
      <c r="A30" s="12"/>
      <c r="B30" s="11"/>
      <c r="C30" s="201"/>
      <c r="D30" s="174" t="s">
        <v>63</v>
      </c>
      <c r="E30" s="174"/>
      <c r="F30" s="75">
        <v>0</v>
      </c>
      <c r="G30" s="76"/>
      <c r="H30" s="77">
        <v>0</v>
      </c>
      <c r="I30" s="13"/>
      <c r="J30" s="149"/>
      <c r="K30" s="221"/>
      <c r="L30" s="211" t="s">
        <v>64</v>
      </c>
      <c r="M30" s="208"/>
      <c r="N30" s="143" t="s">
        <v>30</v>
      </c>
      <c r="O30" s="89"/>
      <c r="P30" s="144" t="s">
        <v>30</v>
      </c>
      <c r="Q30" s="13"/>
    </row>
    <row r="31" spans="1:17" ht="30" customHeight="1" thickBot="1">
      <c r="A31" s="12"/>
      <c r="B31" s="11"/>
      <c r="C31" s="210"/>
      <c r="D31" s="211" t="s">
        <v>64</v>
      </c>
      <c r="E31" s="211"/>
      <c r="F31" s="101" t="s">
        <v>30</v>
      </c>
      <c r="G31" s="102"/>
      <c r="H31" s="103" t="s">
        <v>30</v>
      </c>
      <c r="I31" s="13"/>
      <c r="J31" s="11"/>
      <c r="K31" s="152"/>
      <c r="L31" s="151"/>
      <c r="M31" s="151"/>
      <c r="N31" s="151"/>
      <c r="O31" s="151"/>
      <c r="P31" s="151"/>
      <c r="Q31" s="13"/>
    </row>
    <row r="32" spans="1:17" ht="13.5" customHeight="1">
      <c r="A32" s="12"/>
      <c r="B32" s="11"/>
      <c r="C32" s="222" t="s">
        <v>65</v>
      </c>
      <c r="D32" s="222"/>
      <c r="E32" s="222"/>
      <c r="F32" s="135"/>
      <c r="G32" s="142"/>
      <c r="H32" s="135"/>
      <c r="I32" s="13"/>
      <c r="J32" s="11"/>
      <c r="K32" s="152"/>
      <c r="L32" s="12"/>
      <c r="M32" s="12"/>
      <c r="N32" s="12"/>
      <c r="O32" s="12"/>
      <c r="P32" s="12"/>
      <c r="Q32" s="13"/>
    </row>
    <row r="33" spans="1:17" ht="11.25">
      <c r="A33" s="12"/>
      <c r="B33" s="115"/>
      <c r="C33" s="116"/>
      <c r="D33" s="116"/>
      <c r="E33" s="116"/>
      <c r="F33" s="116"/>
      <c r="G33" s="116"/>
      <c r="H33" s="116"/>
      <c r="I33" s="118"/>
      <c r="J33" s="115"/>
      <c r="K33" s="116"/>
      <c r="L33" s="116"/>
      <c r="M33" s="116"/>
      <c r="N33" s="116"/>
      <c r="O33" s="116"/>
      <c r="P33" s="116"/>
      <c r="Q33" s="118"/>
    </row>
    <row r="34" spans="1:17" ht="11.25">
      <c r="A34" s="12"/>
      <c r="M34" s="12"/>
      <c r="N34" s="12"/>
      <c r="O34" s="12"/>
      <c r="P34" s="12"/>
      <c r="Q34" s="107"/>
    </row>
    <row r="35" spans="1:17" ht="11.25">
      <c r="A35" s="12"/>
      <c r="N35" s="12"/>
      <c r="O35" s="12"/>
      <c r="P35" s="12"/>
      <c r="Q35" s="12"/>
    </row>
    <row r="36" ht="11.25">
      <c r="A36" s="12"/>
    </row>
    <row r="37" ht="11.25">
      <c r="A37" s="12"/>
    </row>
    <row r="38" ht="11.25">
      <c r="A38" s="12"/>
    </row>
    <row r="39" ht="11.25">
      <c r="A39" s="12"/>
    </row>
    <row r="40" ht="11.25">
      <c r="A40" s="12"/>
    </row>
    <row r="41" ht="11.25">
      <c r="A41" s="12"/>
    </row>
    <row r="42" ht="11.25">
      <c r="A42" s="12"/>
    </row>
    <row r="43" ht="11.25">
      <c r="A43" s="12"/>
    </row>
    <row r="44" ht="11.25">
      <c r="A44" s="12"/>
    </row>
    <row r="45" ht="11.25">
      <c r="A45" s="12"/>
    </row>
    <row r="46" ht="11.25">
      <c r="A46" s="12"/>
    </row>
    <row r="47" ht="11.25">
      <c r="A47" s="12"/>
    </row>
    <row r="48" ht="11.25">
      <c r="A48" s="12"/>
    </row>
    <row r="49" ht="11.25">
      <c r="A49" s="12"/>
    </row>
    <row r="50" ht="11.25">
      <c r="A50" s="12"/>
    </row>
    <row r="51" ht="11.25">
      <c r="A51" s="12"/>
    </row>
  </sheetData>
  <sheetProtection/>
  <mergeCells count="57">
    <mergeCell ref="B2:I2"/>
    <mergeCell ref="J2:Q2"/>
    <mergeCell ref="A1:Q1"/>
    <mergeCell ref="K26:K30"/>
    <mergeCell ref="C32:E32"/>
    <mergeCell ref="L26:M26"/>
    <mergeCell ref="L27:M27"/>
    <mergeCell ref="L28:M28"/>
    <mergeCell ref="L29:M29"/>
    <mergeCell ref="L30:M30"/>
    <mergeCell ref="L16:M16"/>
    <mergeCell ref="K17:K25"/>
    <mergeCell ref="L17:M17"/>
    <mergeCell ref="L18:M18"/>
    <mergeCell ref="L19:M20"/>
    <mergeCell ref="L21:M21"/>
    <mergeCell ref="L22:M22"/>
    <mergeCell ref="L23:M23"/>
    <mergeCell ref="L24:M24"/>
    <mergeCell ref="L25:M25"/>
    <mergeCell ref="K4:P4"/>
    <mergeCell ref="K5:M6"/>
    <mergeCell ref="N5:P5"/>
    <mergeCell ref="O6:P6"/>
    <mergeCell ref="K8:K16"/>
    <mergeCell ref="L8:M8"/>
    <mergeCell ref="L9:M9"/>
    <mergeCell ref="L10:M10"/>
    <mergeCell ref="L11:L15"/>
    <mergeCell ref="M13:M14"/>
    <mergeCell ref="C26:C31"/>
    <mergeCell ref="D26:E26"/>
    <mergeCell ref="D27:E27"/>
    <mergeCell ref="D28:E28"/>
    <mergeCell ref="D29:E29"/>
    <mergeCell ref="D30:E30"/>
    <mergeCell ref="D31:E31"/>
    <mergeCell ref="D11:D15"/>
    <mergeCell ref="E13:E14"/>
    <mergeCell ref="C17:C25"/>
    <mergeCell ref="D17:E17"/>
    <mergeCell ref="D18:E18"/>
    <mergeCell ref="D19:E20"/>
    <mergeCell ref="D21:E21"/>
    <mergeCell ref="D22:E22"/>
    <mergeCell ref="D23:E23"/>
    <mergeCell ref="D25:E25"/>
    <mergeCell ref="D24:E24"/>
    <mergeCell ref="C4:H4"/>
    <mergeCell ref="C5:E6"/>
    <mergeCell ref="F5:H5"/>
    <mergeCell ref="G6:H6"/>
    <mergeCell ref="C8:C16"/>
    <mergeCell ref="D16:E16"/>
    <mergeCell ref="D8:E8"/>
    <mergeCell ref="D9:E9"/>
    <mergeCell ref="D10:E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Footer>&amp;R&amp;10大阪国税局
国税徴収等１
（H19）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国税庁</cp:lastModifiedBy>
  <cp:lastPrinted>2009-07-31T11:35:05Z</cp:lastPrinted>
  <dcterms:created xsi:type="dcterms:W3CDTF">2009-07-27T00:34:57Z</dcterms:created>
  <dcterms:modified xsi:type="dcterms:W3CDTF">2009-07-31T11:56:25Z</dcterms:modified>
  <cp:category/>
  <cp:version/>
  <cp:contentType/>
  <cp:contentStatus/>
</cp:coreProperties>
</file>