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1" yWindow="65521" windowWidth="9015" windowHeight="8550" activeTab="2"/>
  </bookViews>
  <sheets>
    <sheet name="(1)　現事業年度分の課税状況" sheetId="1" r:id="rId1"/>
    <sheet name="(2)課税状況の累年比較" sheetId="2" r:id="rId2"/>
    <sheet name="(3)　既往事業年度分の課税状況" sheetId="3" r:id="rId3"/>
    <sheet name="(4)　法人数等の状況" sheetId="4" r:id="rId4"/>
    <sheet name="(5）税務署別課税状況" sheetId="5" r:id="rId5"/>
    <sheet name="（6）税務署別法人数" sheetId="6" r:id="rId6"/>
    <sheet name="$UnDoSnapShot$" sheetId="7" state="hidden" r:id="rId7"/>
  </sheets>
  <definedNames>
    <definedName name="_xlnm.Print_Area" localSheetId="0">'(1)　現事業年度分の課税状況'!$A$1:$Q$25</definedName>
    <definedName name="_xlnm.Print_Titles" localSheetId="4">'(5）税務署別課税状況'!$1:$4</definedName>
    <definedName name="_xlnm.Print_Titles" localSheetId="5">'（6）税務署別法人数'!$1:$5</definedName>
  </definedNames>
  <calcPr fullCalcOnLoad="1"/>
</workbook>
</file>

<file path=xl/sharedStrings.xml><?xml version="1.0" encoding="utf-8"?>
<sst xmlns="http://schemas.openxmlformats.org/spreadsheetml/2006/main" count="643" uniqueCount="244">
  <si>
    <t>４－１　課　税　状　況</t>
  </si>
  <si>
    <t>(１)　現事業年度分の課税状況</t>
  </si>
  <si>
    <t>区分</t>
  </si>
  <si>
    <t>普通法人</t>
  </si>
  <si>
    <t>人格のない社団等</t>
  </si>
  <si>
    <t>協同組合等</t>
  </si>
  <si>
    <t>公益法人等</t>
  </si>
  <si>
    <t>外国法人</t>
  </si>
  <si>
    <t>合計</t>
  </si>
  <si>
    <t>事業年度数</t>
  </si>
  <si>
    <t>金額</t>
  </si>
  <si>
    <t>年度</t>
  </si>
  <si>
    <t>千円</t>
  </si>
  <si>
    <t>所得金額</t>
  </si>
  <si>
    <t>所得に対する税額</t>
  </si>
  <si>
    <t>差引税額</t>
  </si>
  <si>
    <t>－</t>
  </si>
  <si>
    <t>無申告加算税</t>
  </si>
  <si>
    <t>X</t>
  </si>
  <si>
    <t>過少申告加算税</t>
  </si>
  <si>
    <t>重加算税</t>
  </si>
  <si>
    <t>税額総計</t>
  </si>
  <si>
    <t>調査対象等：平成16年２月１日から平成17年１月31日までの間に終了した事業年度分について示した。</t>
  </si>
  <si>
    <t>調査時点</t>
  </si>
  <si>
    <t>##振り分け終了</t>
  </si>
  <si>
    <t>：平成17年６月30日</t>
  </si>
  <si>
    <t>用語の説明：１　「清算確定分」欄の所得金額とは、法人が解散した場合における残余財産の価格が解散当時における資本金額等を超える金額のことをいう。</t>
  </si>
  <si>
    <t>２　差引税額とは、所得、留保及び土地譲渡益に対する税額から、所得税額、外国税額などの控除額を差し引いた税額をいう。</t>
  </si>
  <si>
    <t>確定分
清算</t>
  </si>
  <si>
    <t>年度分
法定事業</t>
  </si>
  <si>
    <t>税額合計</t>
  </si>
  <si>
    <t>法定事業年度分</t>
  </si>
  <si>
    <t xml:space="preserve">税額合計
</t>
  </si>
  <si>
    <t>無申告加算税</t>
  </si>
  <si>
    <t>過少申告加算税</t>
  </si>
  <si>
    <t>重加算税</t>
  </si>
  <si>
    <t>税額総計</t>
  </si>
  <si>
    <t>税額合計</t>
  </si>
  <si>
    <t>調査対象等：</t>
  </si>
  <si>
    <t>調査時点：</t>
  </si>
  <si>
    <t>用語の説明：</t>
  </si>
  <si>
    <r>
      <t>１　「清算確定分」欄の</t>
    </r>
    <r>
      <rPr>
        <sz val="9"/>
        <rFont val="ＭＳ ゴシック"/>
        <family val="3"/>
      </rPr>
      <t>所得金額</t>
    </r>
    <r>
      <rPr>
        <sz val="9"/>
        <rFont val="ＭＳ 明朝"/>
        <family val="1"/>
      </rPr>
      <t>とは、法人が解散した場合における残余財産の価格が解散当時における資本金額等を超える金額のことをいう。</t>
    </r>
  </si>
  <si>
    <r>
      <t>２　</t>
    </r>
    <r>
      <rPr>
        <sz val="9"/>
        <rFont val="ＭＳ ゴシック"/>
        <family val="3"/>
      </rPr>
      <t>差引税額</t>
    </r>
    <r>
      <rPr>
        <sz val="9"/>
        <rFont val="ＭＳ 明朝"/>
        <family val="1"/>
      </rPr>
      <t>とは、所得、留保及び土地譲渡益に対する税額から、所得税額、外国税額などの控除額を差し引いた税額をいう。</t>
    </r>
  </si>
  <si>
    <t>申告額</t>
  </si>
  <si>
    <t>税務署名</t>
  </si>
  <si>
    <t>総計</t>
  </si>
  <si>
    <t>確定分
清算</t>
  </si>
  <si>
    <t>社</t>
  </si>
  <si>
    <t>会社等</t>
  </si>
  <si>
    <t>うち特定目的会社</t>
  </si>
  <si>
    <t>企業組合</t>
  </si>
  <si>
    <t>相互会社</t>
  </si>
  <si>
    <t>医療法人</t>
  </si>
  <si>
    <t>中間法人</t>
  </si>
  <si>
    <t>小計</t>
  </si>
  <si>
    <t>農業協同組合及び同連合会</t>
  </si>
  <si>
    <t>消費生活協同組合及び同連合会</t>
  </si>
  <si>
    <t>森林組合及び同連合会</t>
  </si>
  <si>
    <t>その他</t>
  </si>
  <si>
    <t>区　　　　　　　分</t>
  </si>
  <si>
    <t>法　人　数</t>
  </si>
  <si>
    <t>利　　　　　　益</t>
  </si>
  <si>
    <t>欠　　　　　　損</t>
  </si>
  <si>
    <t>金　　　額</t>
  </si>
  <si>
    <t>普通法人</t>
  </si>
  <si>
    <t>中小企業等協同組合
（企業組合を除く）</t>
  </si>
  <si>
    <t>漁業生産組合、
漁業協同組合及び同連合会</t>
  </si>
  <si>
    <t>合　　　　　　　　　　　　　計</t>
  </si>
  <si>
    <t>医療法人</t>
  </si>
  <si>
    <t>中間法人</t>
  </si>
  <si>
    <t>特定目的会社</t>
  </si>
  <si>
    <t>法定事業年度分</t>
  </si>
  <si>
    <t>清算確定分</t>
  </si>
  <si>
    <t>所得金額</t>
  </si>
  <si>
    <t>税　額　総　計</t>
  </si>
  <si>
    <t>金額①</t>
  </si>
  <si>
    <t>税務署名</t>
  </si>
  <si>
    <t>税　額　合　計　① ＋ ②</t>
  </si>
  <si>
    <t>差引税額</t>
  </si>
  <si>
    <t>差引税額②</t>
  </si>
  <si>
    <t>本年分の加算税
　を　含　む。</t>
  </si>
  <si>
    <t>金額</t>
  </si>
  <si>
    <t>金額</t>
  </si>
  <si>
    <t>社</t>
  </si>
  <si>
    <t>年分</t>
  </si>
  <si>
    <t>千円</t>
  </si>
  <si>
    <t>調査時点：毎翌年６月末日</t>
  </si>
  <si>
    <t>(2)課税状況の累年比較</t>
  </si>
  <si>
    <t>平成16年分</t>
  </si>
  <si>
    <t>(3)　既往事業年度分の課税状況</t>
  </si>
  <si>
    <t>(4)　法人数等の状況</t>
  </si>
  <si>
    <t>(5)　税務署別課税状況</t>
  </si>
  <si>
    <t>内国法人</t>
  </si>
  <si>
    <t>所得（欠損）金額</t>
  </si>
  <si>
    <t>現 事 業 年 度 分 の 課 税 状 況</t>
  </si>
  <si>
    <t>法 定 事 業 年 度 分</t>
  </si>
  <si>
    <t>内国法人</t>
  </si>
  <si>
    <t>税務署名</t>
  </si>
  <si>
    <t>(6)　税務署別法人数</t>
  </si>
  <si>
    <t>事業年度数</t>
  </si>
  <si>
    <t>大津　　　　　　　　　　　　　</t>
  </si>
  <si>
    <t>彦根　　　　　　　　　　　　　</t>
  </si>
  <si>
    <t>長浜　　　　　　　　　　　　　</t>
  </si>
  <si>
    <t>近江八幡　　　　　　　　　　　</t>
  </si>
  <si>
    <t>草津　　　　　　　　　　　　　</t>
  </si>
  <si>
    <t>水口　　　　　　　　　　　　　</t>
  </si>
  <si>
    <t>今津　　　　　　　　　　　　　</t>
  </si>
  <si>
    <t>上京　　　　　　　　　　　　　</t>
  </si>
  <si>
    <t>左京　　　　　　　　　　　　　</t>
  </si>
  <si>
    <t>中京　　　　　　　　　　　　　</t>
  </si>
  <si>
    <t>東山　　　　　　　　　　　　　</t>
  </si>
  <si>
    <t>下京　　　　　　　　　　　　　</t>
  </si>
  <si>
    <t>右京　　　　　　　　　　　　　</t>
  </si>
  <si>
    <t>伏見　　　　　　　　　　　　　</t>
  </si>
  <si>
    <t>福知山　　　　　　　　　　　　</t>
  </si>
  <si>
    <t>舞鶴　　　　　　　　　　　　　</t>
  </si>
  <si>
    <t>宇治　　　　　　　　　　　　　</t>
  </si>
  <si>
    <t>宮津　　　　　　　　　　　　　</t>
  </si>
  <si>
    <t>園部　　　　　　　　　　　　　</t>
  </si>
  <si>
    <t>峰山　　　　　　　　　　　　　</t>
  </si>
  <si>
    <t>大阪福島　　　　　　　　　　　</t>
  </si>
  <si>
    <t>西　　　　　　　　　　　　　　</t>
  </si>
  <si>
    <t>港　　　　　　　　　　　　　　</t>
  </si>
  <si>
    <t>天王寺　　　　　　　　　　　　</t>
  </si>
  <si>
    <t>浪速　　　　　　　　　　　　　</t>
  </si>
  <si>
    <t>西淀川　　　　　　　　　　　　</t>
  </si>
  <si>
    <t>東成　　　　　　　　　　　　　</t>
  </si>
  <si>
    <t>生野　　　　　　　　　　　　　</t>
  </si>
  <si>
    <t>旭　　　　　　　　　　　　　　</t>
  </si>
  <si>
    <t>城東　　　　　　　　　　　　　</t>
  </si>
  <si>
    <t>阿倍野　　　　　　　　　　　　</t>
  </si>
  <si>
    <t>住吉　　　　　　　　　　　　　</t>
  </si>
  <si>
    <t>東住吉　　　　　　　　　　　　</t>
  </si>
  <si>
    <t>西成　　　　　　　　　　　　　</t>
  </si>
  <si>
    <t>東淀川　　　　　　　　　　　　</t>
  </si>
  <si>
    <t>北　　　　　　　　　　　　　　</t>
  </si>
  <si>
    <t>大淀　　　　　　　　　　　　　</t>
  </si>
  <si>
    <t>東　　　　　　　　　　　　　　</t>
  </si>
  <si>
    <t>南　　　　　　　　　　　　　　</t>
  </si>
  <si>
    <t>堺　　　　　　　　　　　　　　</t>
  </si>
  <si>
    <t>岸和田　　　　　　　　　　　　</t>
  </si>
  <si>
    <t>豊能　　　　　　　　　　　　　</t>
  </si>
  <si>
    <t>吹田　　　　　　　　　　　　　</t>
  </si>
  <si>
    <t>泉大津　　　　　　　　　　　　</t>
  </si>
  <si>
    <t>枚方　　　　　　　　　　　　　</t>
  </si>
  <si>
    <t>茨木　　　　　　　　　　　　　</t>
  </si>
  <si>
    <t>八尾　　　　　　　　　　　　　</t>
  </si>
  <si>
    <t>泉佐野　　　　　　　　　　　　</t>
  </si>
  <si>
    <t>富田林　　　　　　　　　　　　</t>
  </si>
  <si>
    <t>門真　　　　　　　　　　　　　</t>
  </si>
  <si>
    <t>東大阪　　　　　　　　　　　　</t>
  </si>
  <si>
    <t>灘　　　　　　　　　　　　　　</t>
  </si>
  <si>
    <t>兵庫　　　　　　　　　　　　　</t>
  </si>
  <si>
    <t>長田　　　　　　　　　　　　　</t>
  </si>
  <si>
    <t>須磨　　　　　　　　　　　　　</t>
  </si>
  <si>
    <t>神戸　　　　　　　　　　　　　</t>
  </si>
  <si>
    <t>姫路　　　　　　　　　　　　　</t>
  </si>
  <si>
    <t>尼崎　　　　　　　　　　　　　</t>
  </si>
  <si>
    <t>明石　　　　　　　　　　　　　</t>
  </si>
  <si>
    <t>西宮　　　　　　　　　　　　　</t>
  </si>
  <si>
    <t>洲本　　　　　　　　　　　　　</t>
  </si>
  <si>
    <t>伊丹　　　　　　　　　　　　　</t>
  </si>
  <si>
    <t>相生　　　　　　　　　　　　　</t>
  </si>
  <si>
    <t>豊岡　　　　　　　　　　　　　</t>
  </si>
  <si>
    <t>加古川　　　　　　　　　　　　</t>
  </si>
  <si>
    <t>龍野　　　　　　　　　　　　　</t>
  </si>
  <si>
    <t>西脇　　　　　　　　　　　　　</t>
  </si>
  <si>
    <t>三木　　　　　　　　　　　　　</t>
  </si>
  <si>
    <t>社　　　　　　　　　　　　　　</t>
  </si>
  <si>
    <t>和田山　　　　　　　　　　　　</t>
  </si>
  <si>
    <t>柏原　　　　　　　　　　　　　</t>
  </si>
  <si>
    <t>奈良　　　　　　　　　　　　　</t>
  </si>
  <si>
    <t>桜井　　　　　　　　　　　　　</t>
  </si>
  <si>
    <t>吉野　　　　　　　　　　　　　</t>
  </si>
  <si>
    <t>和歌山　　　　　　　　　　　　</t>
  </si>
  <si>
    <t>海南　　　　　　　　　　　　　</t>
  </si>
  <si>
    <t>御坊　　　　　　　　　　　　　</t>
  </si>
  <si>
    <t>田辺　　　　　　　　　　　　　</t>
  </si>
  <si>
    <t>新宮　　　　　　　　　　　　　</t>
  </si>
  <si>
    <t>粉河　　　　　　　　　　　　　</t>
  </si>
  <si>
    <t>湯浅　　　　　　　　　　　　　</t>
  </si>
  <si>
    <t>和歌山県計</t>
  </si>
  <si>
    <t>奈良県計</t>
  </si>
  <si>
    <t>兵庫県計</t>
  </si>
  <si>
    <t>大阪府計</t>
  </si>
  <si>
    <t>京都府計</t>
  </si>
  <si>
    <t>滋賀県計</t>
  </si>
  <si>
    <t>総計</t>
  </si>
  <si>
    <t>清算確定分</t>
  </si>
  <si>
    <t>税額総計</t>
  </si>
  <si>
    <t>差引税額</t>
  </si>
  <si>
    <t>所得金額</t>
  </si>
  <si>
    <t>差引税額</t>
  </si>
  <si>
    <t>(1)　現事業年度分の課税状況</t>
  </si>
  <si>
    <t>区　　分</t>
  </si>
  <si>
    <t>外　国　法　人</t>
  </si>
  <si>
    <t>合　　計</t>
  </si>
  <si>
    <t>区　　分</t>
  </si>
  <si>
    <t>普通法人</t>
  </si>
  <si>
    <t>公益法人等</t>
  </si>
  <si>
    <t>金　　　額</t>
  </si>
  <si>
    <t>年度分
法定事業</t>
  </si>
  <si>
    <t>所得に対する
税額</t>
  </si>
  <si>
    <t>確定分
清算</t>
  </si>
  <si>
    <t>所得に対する
税額</t>
  </si>
  <si>
    <t>区　　　　分</t>
  </si>
  <si>
    <t>合　　　　　計</t>
  </si>
  <si>
    <t>区　　　　　分</t>
  </si>
  <si>
    <t>普　　通　　法　　人</t>
  </si>
  <si>
    <t>協　同　組　合　等</t>
  </si>
  <si>
    <t>公　益　法　人　等</t>
  </si>
  <si>
    <t>税　　額</t>
  </si>
  <si>
    <t>年度分　　   法定事業</t>
  </si>
  <si>
    <t>処理による増差　税額のあるもの</t>
  </si>
  <si>
    <t>処理による増差
税額のあるもの</t>
  </si>
  <si>
    <t>処理による減差　税額のあるもの</t>
  </si>
  <si>
    <t>処理による減差
税額のあるもの</t>
  </si>
  <si>
    <t>確定分
清算</t>
  </si>
  <si>
    <t>法人数</t>
  </si>
  <si>
    <t>内国法人</t>
  </si>
  <si>
    <t>外国法人</t>
  </si>
  <si>
    <t>普通法人</t>
  </si>
  <si>
    <t>人格のない
社団等</t>
  </si>
  <si>
    <t>協同組合
等</t>
  </si>
  <si>
    <t>公益
法人等</t>
  </si>
  <si>
    <t>会社等</t>
  </si>
  <si>
    <t>(注)　この表は、「(4)法人数等の状況」を税務署別に示したものである。</t>
  </si>
  <si>
    <t>(注)　この表は、「(1)現事業年度分の課税状況」を税務署別に示したものである。</t>
  </si>
  <si>
    <r>
      <t>芦</t>
    </r>
    <r>
      <rPr>
        <sz val="9"/>
        <rFont val="ＭＳ 明朝"/>
        <family val="1"/>
      </rPr>
      <t>屋　　　　　　　　　　　　　</t>
    </r>
  </si>
  <si>
    <r>
      <t>葛</t>
    </r>
    <r>
      <rPr>
        <sz val="9"/>
        <rFont val="ＭＳ 明朝"/>
        <family val="1"/>
      </rPr>
      <t>城　　　　　　　　　　　　　</t>
    </r>
  </si>
  <si>
    <r>
      <t>葛</t>
    </r>
    <r>
      <rPr>
        <sz val="9"/>
        <rFont val="ＭＳ 明朝"/>
        <family val="1"/>
      </rPr>
      <t>城</t>
    </r>
  </si>
  <si>
    <r>
      <t>芦</t>
    </r>
    <r>
      <rPr>
        <sz val="9"/>
        <rFont val="ＭＳ 明朝"/>
        <family val="1"/>
      </rPr>
      <t>屋</t>
    </r>
  </si>
  <si>
    <t>平成14年分</t>
  </si>
  <si>
    <t>平成15年分</t>
  </si>
  <si>
    <t>平成17年分</t>
  </si>
  <si>
    <t>平成18年分</t>
  </si>
  <si>
    <t>平成18年２月１日から平成19年１月31日までの間に終了した事業年度分について示した。</t>
  </si>
  <si>
    <t>　調査対象等：平成18年１月31日以前に終了した事業年度分について平成18年７月１日から平成19年６月30日までの間に申告又は処理をした事績を示した。</t>
  </si>
  <si>
    <t>調査対象等：平成18年２月１日から平成19年１月31日までの間に終了した事業年度分について示した。</t>
  </si>
  <si>
    <t>調査時点：平成19年６月30日</t>
  </si>
  <si>
    <t>ｘ</t>
  </si>
  <si>
    <t>ｘ</t>
  </si>
  <si>
    <t>事業年度数</t>
  </si>
  <si>
    <t>事業年度数</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</si>
</sst>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 numFmtId="180" formatCode="0_);[Red]\(0\)"/>
    <numFmt numFmtId="181" formatCode="#,##0_);\(#,##0\)"/>
    <numFmt numFmtId="182" formatCode="0_);\(0\)"/>
    <numFmt numFmtId="183" formatCode="\(\ #,##0\)"/>
    <numFmt numFmtId="184" formatCode="\(\ \ \ \ \ #,##0\)"/>
    <numFmt numFmtId="185" formatCode="\(\ \ #,###,###,##0\)"/>
    <numFmt numFmtId="186" formatCode="\(\ \ \ \ \ \ #,##0\)"/>
    <numFmt numFmtId="187" formatCode="\(\ \ \ #,###,###,##0\)"/>
    <numFmt numFmtId="188" formatCode="\(\ \ \ \ #,###,###,##0\)"/>
    <numFmt numFmtId="189" formatCode="\(\ \ \ #,##0\)"/>
    <numFmt numFmtId="190" formatCode="\(\ \ #,##0\)"/>
    <numFmt numFmtId="191" formatCode="#,##0_ "/>
    <numFmt numFmtId="192" formatCode="#,##0;[Red]#,##0"/>
    <numFmt numFmtId="193" formatCode="#,##0_ ;[Red]\-#,##0\ "/>
  </numFmts>
  <fonts count="46">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11"/>
      <color indexed="12"/>
      <name val="ＭＳ Ｐゴシック"/>
      <family val="3"/>
    </font>
    <font>
      <u val="single"/>
      <sz val="11"/>
      <color indexed="36"/>
      <name val="ＭＳ Ｐゴシック"/>
      <family val="3"/>
    </font>
    <font>
      <sz val="10.5"/>
      <name val="ＭＳ 明朝"/>
      <family val="1"/>
    </font>
    <font>
      <sz val="8"/>
      <name val="ＭＳ 明朝"/>
      <family val="1"/>
    </font>
    <font>
      <sz val="11"/>
      <name val="ＭＳ ゴシック"/>
      <family val="3"/>
    </font>
    <font>
      <sz val="9"/>
      <name val="FO明朝体"/>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2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color indexed="63"/>
      </top>
      <bottom style="double"/>
    </border>
    <border>
      <left style="thin"/>
      <right style="hair"/>
      <top style="thin"/>
      <bottom>
        <color indexed="63"/>
      </bottom>
    </border>
    <border>
      <left style="thin"/>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hair"/>
      <right style="thin"/>
      <top style="thin"/>
      <bottom>
        <color indexed="63"/>
      </bottom>
    </border>
    <border>
      <left style="thin"/>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style="hair"/>
      <top style="thin"/>
      <bottom>
        <color indexed="63"/>
      </bottom>
    </border>
    <border>
      <left style="hair"/>
      <right style="thin"/>
      <top>
        <color indexed="63"/>
      </top>
      <bottom style="dotted">
        <color indexed="55"/>
      </bottom>
    </border>
    <border>
      <left style="thin"/>
      <right style="thin"/>
      <top style="thin"/>
      <bottom>
        <color indexed="63"/>
      </bottom>
    </border>
    <border>
      <left style="hair"/>
      <right style="medium"/>
      <top style="thin"/>
      <bottom>
        <color indexed="63"/>
      </bottom>
    </border>
    <border>
      <left style="thin"/>
      <right style="medium"/>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style="medium"/>
      <top style="hair">
        <color indexed="55"/>
      </top>
      <bottom style="hair">
        <color indexed="55"/>
      </bottom>
    </border>
    <border>
      <left style="medium"/>
      <right>
        <color indexed="63"/>
      </right>
      <top style="hair">
        <color indexed="55"/>
      </top>
      <bottom style="thin">
        <color indexed="55"/>
      </bottom>
    </border>
    <border>
      <left style="thin"/>
      <right style="medium"/>
      <top style="hair">
        <color indexed="55"/>
      </top>
      <bottom style="thin">
        <color indexed="55"/>
      </bottom>
    </border>
    <border>
      <left style="thin"/>
      <right style="medium"/>
      <top>
        <color indexed="63"/>
      </top>
      <bottom style="hair">
        <color indexed="55"/>
      </bottom>
    </border>
    <border>
      <left style="medium"/>
      <right>
        <color indexed="63"/>
      </right>
      <top>
        <color indexed="63"/>
      </top>
      <bottom style="medium"/>
    </border>
    <border>
      <left style="medium"/>
      <right>
        <color indexed="63"/>
      </right>
      <top>
        <color indexed="63"/>
      </top>
      <bottom style="double"/>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thin"/>
      <right style="hair"/>
      <top>
        <color indexed="63"/>
      </top>
      <bottom style="hair">
        <color indexed="55"/>
      </bottom>
    </border>
    <border>
      <left style="thin"/>
      <right style="hair"/>
      <top style="hair">
        <color indexed="55"/>
      </top>
      <bottom style="hair">
        <color indexed="55"/>
      </bottom>
    </border>
    <border>
      <left style="thin"/>
      <right style="hair"/>
      <top style="hair">
        <color indexed="55"/>
      </top>
      <bottom style="thin">
        <color indexed="55"/>
      </bottom>
    </border>
    <border>
      <left style="thin"/>
      <right style="hair"/>
      <top style="thin">
        <color indexed="55"/>
      </top>
      <bottom style="hair">
        <color indexed="55"/>
      </bottom>
    </border>
    <border>
      <left style="thin"/>
      <right style="hair"/>
      <top style="hair">
        <color indexed="55"/>
      </top>
      <bottom>
        <color indexed="63"/>
      </bottom>
    </border>
    <border>
      <left style="hair"/>
      <right style="thin"/>
      <top>
        <color indexed="63"/>
      </top>
      <bottom style="hair">
        <color indexed="23"/>
      </bottom>
    </border>
    <border>
      <left style="thin"/>
      <right style="hair"/>
      <top>
        <color indexed="63"/>
      </top>
      <bottom style="hair">
        <color indexed="23"/>
      </bottom>
    </border>
    <border>
      <left style="hair"/>
      <right style="thin"/>
      <top style="hair">
        <color indexed="23"/>
      </top>
      <bottom style="hair">
        <color indexed="23"/>
      </bottom>
    </border>
    <border>
      <left style="thin"/>
      <right style="hair"/>
      <top style="hair">
        <color indexed="23"/>
      </top>
      <bottom style="hair">
        <color indexed="23"/>
      </bottom>
    </border>
    <border>
      <left style="hair"/>
      <right style="thin"/>
      <top style="hair">
        <color indexed="23"/>
      </top>
      <bottom style="thin">
        <color indexed="55"/>
      </bottom>
    </border>
    <border>
      <left style="thin"/>
      <right style="hair"/>
      <top style="hair">
        <color indexed="23"/>
      </top>
      <bottom style="thin">
        <color indexed="55"/>
      </bottom>
    </border>
    <border>
      <left style="hair"/>
      <right style="thin"/>
      <top style="thin">
        <color indexed="55"/>
      </top>
      <bottom style="hair">
        <color indexed="23"/>
      </bottom>
    </border>
    <border>
      <left style="thin"/>
      <right style="hair"/>
      <top style="thin">
        <color indexed="55"/>
      </top>
      <bottom style="hair">
        <color indexed="23"/>
      </bottom>
    </border>
    <border>
      <left style="hair"/>
      <right style="thin"/>
      <top style="dotted">
        <color indexed="55"/>
      </top>
      <bottom style="hair">
        <color indexed="55"/>
      </bottom>
    </border>
    <border>
      <left style="hair"/>
      <right style="thin"/>
      <top style="hair">
        <color indexed="55"/>
      </top>
      <bottom style="hair">
        <color indexed="55"/>
      </bottom>
    </border>
    <border>
      <left style="hair"/>
      <right style="thin"/>
      <top style="hair">
        <color indexed="55"/>
      </top>
      <bottom style="thin">
        <color indexed="55"/>
      </bottom>
    </border>
    <border>
      <left style="hair"/>
      <right style="thin"/>
      <top style="thin">
        <color indexed="55"/>
      </top>
      <bottom style="hair">
        <color indexed="55"/>
      </bottom>
    </border>
    <border>
      <left style="medium"/>
      <right>
        <color indexed="63"/>
      </right>
      <top style="thin">
        <color indexed="55"/>
      </top>
      <bottom style="thin">
        <color indexed="55"/>
      </bottom>
    </border>
    <border>
      <left>
        <color indexed="63"/>
      </left>
      <right style="medium"/>
      <top style="thin">
        <color indexed="55"/>
      </top>
      <bottom style="thin">
        <color indexed="55"/>
      </bottom>
    </border>
    <border>
      <left>
        <color indexed="63"/>
      </left>
      <right style="medium"/>
      <top>
        <color indexed="63"/>
      </top>
      <bottom style="hair">
        <color indexed="55"/>
      </bottom>
    </border>
    <border>
      <left>
        <color indexed="63"/>
      </left>
      <right style="hair"/>
      <top style="thin"/>
      <bottom>
        <color indexed="63"/>
      </bottom>
    </border>
    <border>
      <left style="thin"/>
      <right style="hair"/>
      <top style="thin"/>
      <bottom style="thin"/>
    </border>
    <border>
      <left style="hair"/>
      <right style="thin"/>
      <top style="thin"/>
      <bottom style="thin"/>
    </border>
    <border>
      <left style="medium"/>
      <right style="thin"/>
      <top style="thin"/>
      <bottom>
        <color indexed="63"/>
      </bottom>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color indexed="63"/>
      </left>
      <right style="thin"/>
      <top>
        <color indexed="63"/>
      </top>
      <bottom>
        <color indexed="63"/>
      </bottom>
    </border>
    <border>
      <left style="hair"/>
      <right style="thin"/>
      <top style="hair"/>
      <bottom>
        <color indexed="63"/>
      </bottom>
    </border>
    <border>
      <left style="hair"/>
      <right style="thin"/>
      <top>
        <color indexed="63"/>
      </top>
      <bottom style="hair">
        <color indexed="55"/>
      </bottom>
    </border>
    <border diagonalUp="1">
      <left style="thin"/>
      <right style="hair"/>
      <top style="thin">
        <color indexed="55"/>
      </top>
      <bottom style="hair">
        <color indexed="55"/>
      </bottom>
      <diagonal style="hair"/>
    </border>
    <border diagonalUp="1">
      <left style="hair"/>
      <right style="thin"/>
      <top style="thin">
        <color indexed="55"/>
      </top>
      <bottom style="hair">
        <color indexed="55"/>
      </bottom>
      <diagonal style="hair"/>
    </border>
    <border diagonalUp="1">
      <left style="thin"/>
      <right style="hair"/>
      <top style="hair">
        <color indexed="55"/>
      </top>
      <bottom style="hair">
        <color indexed="55"/>
      </bottom>
      <diagonal style="hair"/>
    </border>
    <border diagonalUp="1">
      <left style="hair"/>
      <right style="thin"/>
      <top style="hair">
        <color indexed="55"/>
      </top>
      <bottom style="hair">
        <color indexed="55"/>
      </bottom>
      <diagonal style="hair"/>
    </border>
    <border>
      <left style="hair"/>
      <right style="thin"/>
      <top style="hair">
        <color indexed="55"/>
      </top>
      <bottom>
        <color indexed="63"/>
      </bottom>
    </border>
    <border diagonalUp="1">
      <left style="thin"/>
      <right style="hair"/>
      <top style="hair">
        <color indexed="55"/>
      </top>
      <bottom style="thin"/>
      <diagonal style="hair"/>
    </border>
    <border diagonalUp="1">
      <left style="hair"/>
      <right style="thin"/>
      <top style="hair">
        <color indexed="55"/>
      </top>
      <bottom style="thin"/>
      <diagonal style="hair"/>
    </border>
    <border>
      <left style="thin"/>
      <right style="hair"/>
      <top>
        <color indexed="63"/>
      </top>
      <bottom style="thin">
        <color indexed="55"/>
      </bottom>
    </border>
    <border>
      <left style="hair"/>
      <right style="thin"/>
      <top>
        <color indexed="63"/>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diagonalUp="1">
      <left style="thin"/>
      <right style="hair"/>
      <top style="double"/>
      <bottom style="medium"/>
      <diagonal style="hair"/>
    </border>
    <border>
      <left style="hair"/>
      <right style="thin"/>
      <top>
        <color indexed="63"/>
      </top>
      <bottom style="medium"/>
    </border>
    <border>
      <left>
        <color indexed="63"/>
      </left>
      <right style="hair"/>
      <top>
        <color indexed="63"/>
      </top>
      <bottom style="thin">
        <color indexed="55"/>
      </bottom>
    </border>
    <border>
      <left style="thin"/>
      <right>
        <color indexed="63"/>
      </right>
      <top>
        <color indexed="63"/>
      </top>
      <bottom style="thin">
        <color indexed="55"/>
      </bottom>
    </border>
    <border>
      <left style="thin"/>
      <right style="medium"/>
      <top>
        <color indexed="63"/>
      </top>
      <bottom style="thin">
        <color indexed="55"/>
      </bottom>
    </border>
    <border>
      <left>
        <color indexed="63"/>
      </left>
      <right style="hair"/>
      <top style="thin">
        <color indexed="55"/>
      </top>
      <bottom style="thin">
        <color indexed="55"/>
      </bottom>
    </border>
    <border>
      <left style="thin"/>
      <right>
        <color indexed="63"/>
      </right>
      <top style="thin">
        <color indexed="55"/>
      </top>
      <bottom style="thin">
        <color indexed="55"/>
      </bottom>
    </border>
    <border>
      <left style="thin"/>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color indexed="63"/>
      </left>
      <right style="hair"/>
      <top style="thin">
        <color indexed="55"/>
      </top>
      <bottom style="medium"/>
    </border>
    <border>
      <left style="thin"/>
      <right>
        <color indexed="63"/>
      </right>
      <top style="thin">
        <color indexed="55"/>
      </top>
      <bottom style="medium"/>
    </border>
    <border>
      <left style="thin"/>
      <right style="medium"/>
      <top style="thin">
        <color indexed="55"/>
      </top>
      <bottom style="medium"/>
    </border>
    <border>
      <left style="hair"/>
      <right style="hair"/>
      <top>
        <color indexed="63"/>
      </top>
      <bottom style="hair">
        <color indexed="23"/>
      </bottom>
    </border>
    <border>
      <left style="hair"/>
      <right style="hair"/>
      <top style="hair">
        <color indexed="23"/>
      </top>
      <bottom style="hair">
        <color indexed="23"/>
      </bottom>
    </border>
    <border>
      <left style="hair"/>
      <right style="hair"/>
      <top style="hair">
        <color indexed="23"/>
      </top>
      <bottom style="thin">
        <color indexed="55"/>
      </bottom>
    </border>
    <border>
      <left style="hair"/>
      <right style="hair"/>
      <top style="thin">
        <color indexed="55"/>
      </top>
      <bottom style="hair">
        <color indexed="23"/>
      </bottom>
    </border>
    <border diagonalUp="1">
      <left style="thin"/>
      <right style="hair"/>
      <top style="thin">
        <color indexed="55"/>
      </top>
      <bottom style="hair">
        <color indexed="23"/>
      </bottom>
      <diagonal style="hair"/>
    </border>
    <border diagonalUp="1">
      <left style="hair"/>
      <right style="hair"/>
      <top style="thin">
        <color indexed="55"/>
      </top>
      <bottom style="hair">
        <color indexed="23"/>
      </bottom>
      <diagonal style="hair"/>
    </border>
    <border diagonalUp="1">
      <left style="hair"/>
      <right style="thin"/>
      <top style="thin">
        <color indexed="55"/>
      </top>
      <bottom style="hair">
        <color indexed="23"/>
      </bottom>
      <diagonal style="hair"/>
    </border>
    <border diagonalUp="1">
      <left style="thin"/>
      <right style="hair"/>
      <top style="hair">
        <color indexed="23"/>
      </top>
      <bottom style="hair">
        <color indexed="23"/>
      </bottom>
      <diagonal style="hair"/>
    </border>
    <border diagonalUp="1">
      <left style="hair"/>
      <right style="hair"/>
      <top style="hair">
        <color indexed="23"/>
      </top>
      <bottom style="hair">
        <color indexed="23"/>
      </bottom>
      <diagonal style="hair"/>
    </border>
    <border diagonalUp="1">
      <left style="hair"/>
      <right style="thin"/>
      <top style="hair">
        <color indexed="23"/>
      </top>
      <bottom style="hair">
        <color indexed="23"/>
      </bottom>
      <diagonal style="hair"/>
    </border>
    <border diagonalUp="1">
      <left style="thin"/>
      <right style="hair"/>
      <top style="hair">
        <color indexed="23"/>
      </top>
      <bottom style="thin">
        <color indexed="55"/>
      </bottom>
      <diagonal style="hair"/>
    </border>
    <border diagonalUp="1">
      <left style="hair"/>
      <right style="hair"/>
      <top style="hair">
        <color indexed="23"/>
      </top>
      <bottom style="thin">
        <color indexed="55"/>
      </bottom>
      <diagonal style="hair"/>
    </border>
    <border diagonalUp="1">
      <left style="hair"/>
      <right style="thin"/>
      <top style="hair">
        <color indexed="23"/>
      </top>
      <bottom style="thin">
        <color indexed="55"/>
      </bottom>
      <diagonal style="hair"/>
    </border>
    <border diagonalUp="1">
      <left style="hair"/>
      <right style="hair"/>
      <top style="thin">
        <color indexed="55"/>
      </top>
      <bottom style="thin">
        <color indexed="55"/>
      </bottom>
      <diagonal style="hair"/>
    </border>
    <border diagonalUp="1">
      <left style="hair"/>
      <right style="hair"/>
      <top style="thin">
        <color indexed="55"/>
      </top>
      <bottom style="double"/>
      <diagonal style="hair"/>
    </border>
    <border diagonalUp="1">
      <left style="hair"/>
      <right style="hair"/>
      <top style="double"/>
      <bottom style="medium"/>
      <diagonal style="hair"/>
    </border>
    <border>
      <left style="thin"/>
      <right style="thin"/>
      <top>
        <color indexed="63"/>
      </top>
      <bottom style="dotted">
        <color indexed="55"/>
      </bottom>
    </border>
    <border>
      <left style="thin"/>
      <right style="hair"/>
      <top>
        <color indexed="63"/>
      </top>
      <bottom style="dotted">
        <color indexed="55"/>
      </bottom>
    </border>
    <border>
      <left style="hair"/>
      <right style="medium"/>
      <top>
        <color indexed="63"/>
      </top>
      <bottom style="dotted">
        <color indexed="55"/>
      </bottom>
    </border>
    <border>
      <left style="thin"/>
      <right style="thin"/>
      <top style="dotted">
        <color indexed="55"/>
      </top>
      <bottom style="hair">
        <color indexed="55"/>
      </bottom>
    </border>
    <border>
      <left style="thin"/>
      <right style="hair"/>
      <top style="dotted">
        <color indexed="55"/>
      </top>
      <bottom style="hair">
        <color indexed="55"/>
      </bottom>
    </border>
    <border>
      <left style="hair"/>
      <right style="medium"/>
      <top style="dotted">
        <color indexed="55"/>
      </top>
      <bottom style="hair">
        <color indexed="55"/>
      </bottom>
    </border>
    <border>
      <left style="thin"/>
      <right style="thin"/>
      <top style="hair">
        <color indexed="55"/>
      </top>
      <bottom style="hair">
        <color indexed="55"/>
      </bottom>
    </border>
    <border>
      <left style="hair"/>
      <right style="medium"/>
      <top style="hair">
        <color indexed="55"/>
      </top>
      <bottom style="hair">
        <color indexed="55"/>
      </bottom>
    </border>
    <border>
      <left style="thin"/>
      <right style="thin"/>
      <top style="hair">
        <color indexed="55"/>
      </top>
      <bottom style="thin">
        <color indexed="55"/>
      </bottom>
    </border>
    <border>
      <left style="hair"/>
      <right style="medium"/>
      <top style="hair">
        <color indexed="55"/>
      </top>
      <bottom style="thin">
        <color indexed="55"/>
      </bottom>
    </border>
    <border>
      <left style="thin"/>
      <right style="thin"/>
      <top style="thin">
        <color indexed="55"/>
      </top>
      <bottom style="thin">
        <color indexed="55"/>
      </bottom>
    </border>
    <border>
      <left style="hair"/>
      <right style="medium"/>
      <top style="thin">
        <color indexed="55"/>
      </top>
      <bottom style="thin">
        <color indexed="55"/>
      </bottom>
    </border>
    <border>
      <left style="thin"/>
      <right style="thin"/>
      <top style="thin">
        <color indexed="55"/>
      </top>
      <bottom style="hair">
        <color indexed="55"/>
      </bottom>
    </border>
    <border>
      <left style="hair"/>
      <right style="medium"/>
      <top style="thin">
        <color indexed="55"/>
      </top>
      <bottom style="hair">
        <color indexed="55"/>
      </bottom>
    </border>
    <border>
      <left style="thin"/>
      <right style="thin"/>
      <top style="thin">
        <color indexed="55"/>
      </top>
      <bottom style="double"/>
    </border>
    <border>
      <left style="hair"/>
      <right style="medium"/>
      <top style="thin">
        <color indexed="55"/>
      </top>
      <bottom style="double"/>
    </border>
    <border>
      <left style="thin"/>
      <right style="thin"/>
      <top>
        <color indexed="63"/>
      </top>
      <bottom style="medium"/>
    </border>
    <border>
      <left style="thin"/>
      <right style="hair"/>
      <top>
        <color indexed="63"/>
      </top>
      <bottom style="medium"/>
    </border>
    <border>
      <left style="hair"/>
      <right style="medium"/>
      <top>
        <color indexed="63"/>
      </top>
      <bottom style="medium"/>
    </border>
    <border>
      <left style="thin"/>
      <right style="thin"/>
      <top>
        <color indexed="63"/>
      </top>
      <bottom style="hair">
        <color indexed="55"/>
      </bottom>
    </border>
    <border>
      <left>
        <color indexed="63"/>
      </left>
      <right style="thin"/>
      <top>
        <color indexed="63"/>
      </top>
      <bottom style="hair">
        <color indexed="55"/>
      </bottom>
    </border>
    <border>
      <left>
        <color indexed="63"/>
      </left>
      <right style="thin"/>
      <top style="hair">
        <color indexed="55"/>
      </top>
      <bottom style="hair">
        <color indexed="55"/>
      </bottom>
    </border>
    <border>
      <left>
        <color indexed="63"/>
      </left>
      <right style="thin"/>
      <top style="hair">
        <color indexed="55"/>
      </top>
      <bottom style="thin">
        <color indexed="55"/>
      </bottom>
    </border>
    <border>
      <left style="thin"/>
      <right style="hair"/>
      <top style="thin">
        <color indexed="55"/>
      </top>
      <bottom>
        <color indexed="63"/>
      </bottom>
    </border>
    <border>
      <left style="thin"/>
      <right style="hair"/>
      <top>
        <color indexed="63"/>
      </top>
      <bottom style="double"/>
    </border>
    <border>
      <left>
        <color indexed="63"/>
      </left>
      <right style="thin"/>
      <top style="thin">
        <color indexed="55"/>
      </top>
      <bottom style="thin">
        <color indexed="55"/>
      </bottom>
    </border>
    <border>
      <left style="hair"/>
      <right style="thin"/>
      <top>
        <color indexed="63"/>
      </top>
      <bottom style="double"/>
    </border>
    <border>
      <left>
        <color indexed="63"/>
      </left>
      <right style="thin"/>
      <top>
        <color indexed="63"/>
      </top>
      <bottom style="double"/>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style="hair">
        <color indexed="55"/>
      </top>
      <bottom style="thin">
        <color indexed="55"/>
      </bottom>
    </border>
    <border>
      <left>
        <color indexed="63"/>
      </left>
      <right>
        <color indexed="63"/>
      </right>
      <top style="thin">
        <color indexed="55"/>
      </top>
      <bottom style="thin">
        <color indexed="55"/>
      </bottom>
    </border>
    <border>
      <left style="thin"/>
      <right style="thin"/>
      <top>
        <color indexed="63"/>
      </top>
      <bottom>
        <color indexed="63"/>
      </bottom>
    </border>
    <border>
      <left style="thin"/>
      <right style="thin"/>
      <top>
        <color indexed="63"/>
      </top>
      <bottom style="double"/>
    </border>
    <border>
      <left>
        <color indexed="63"/>
      </left>
      <right>
        <color indexed="63"/>
      </right>
      <top>
        <color indexed="63"/>
      </top>
      <bottom style="double"/>
    </border>
    <border>
      <left style="thin"/>
      <right style="thin"/>
      <top style="double"/>
      <bottom style="medium"/>
    </border>
    <border>
      <left>
        <color indexed="63"/>
      </left>
      <right>
        <color indexed="63"/>
      </right>
      <top>
        <color indexed="63"/>
      </top>
      <bottom style="medium"/>
    </border>
    <border>
      <left style="hair"/>
      <right style="thin"/>
      <top style="double"/>
      <bottom style="medium"/>
    </border>
    <border>
      <left>
        <color indexed="63"/>
      </left>
      <right style="thin"/>
      <top>
        <color indexed="63"/>
      </top>
      <bottom style="medium"/>
    </border>
    <border>
      <left style="hair"/>
      <right style="medium"/>
      <top>
        <color indexed="63"/>
      </top>
      <bottom style="thin">
        <color indexed="55"/>
      </bottom>
    </border>
    <border>
      <left style="hair"/>
      <right style="medium"/>
      <top style="thin">
        <color indexed="55"/>
      </top>
      <bottom>
        <color indexed="63"/>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medium"/>
      <right style="thin">
        <color indexed="55"/>
      </right>
      <top>
        <color indexed="63"/>
      </top>
      <bottom style="medium"/>
    </border>
    <border>
      <left style="thin">
        <color indexed="55"/>
      </left>
      <right style="thin">
        <color indexed="55"/>
      </right>
      <top>
        <color indexed="63"/>
      </top>
      <bottom style="medium"/>
    </border>
    <border>
      <left style="thin">
        <color indexed="55"/>
      </left>
      <right style="thin"/>
      <top>
        <color indexed="63"/>
      </top>
      <bottom style="medium"/>
    </border>
    <border>
      <left style="medium"/>
      <right style="thin">
        <color indexed="55"/>
      </right>
      <top style="thin">
        <color indexed="55"/>
      </top>
      <bottom style="double"/>
    </border>
    <border>
      <left style="thin">
        <color indexed="55"/>
      </left>
      <right style="thin">
        <color indexed="55"/>
      </right>
      <top style="thin">
        <color indexed="55"/>
      </top>
      <bottom style="double"/>
    </border>
    <border>
      <left style="thin">
        <color indexed="55"/>
      </left>
      <right style="thin"/>
      <top style="thin">
        <color indexed="55"/>
      </top>
      <bottom style="double"/>
    </border>
    <border>
      <left style="medium"/>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color indexed="55"/>
      </right>
      <top>
        <color indexed="63"/>
      </top>
      <bottom style="medium"/>
    </border>
    <border>
      <left style="thin">
        <color indexed="55"/>
      </left>
      <right style="medium"/>
      <top>
        <color indexed="63"/>
      </top>
      <bottom style="medium"/>
    </border>
    <border>
      <left style="medium"/>
      <right style="hair"/>
      <top>
        <color indexed="63"/>
      </top>
      <bottom style="thin">
        <color indexed="55"/>
      </bottom>
    </border>
    <border>
      <left style="medium"/>
      <right style="hair"/>
      <top style="thin">
        <color indexed="55"/>
      </top>
      <bottom style="thin">
        <color indexed="55"/>
      </bottom>
    </border>
    <border>
      <left style="thin"/>
      <right style="thin">
        <color indexed="55"/>
      </right>
      <top>
        <color indexed="63"/>
      </top>
      <bottom style="thin">
        <color indexed="55"/>
      </bottom>
    </border>
    <border>
      <left style="thin">
        <color indexed="55"/>
      </left>
      <right style="medium"/>
      <top>
        <color indexed="63"/>
      </top>
      <bottom style="thin">
        <color indexed="55"/>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style="hair"/>
      <right style="thin">
        <color indexed="55"/>
      </right>
      <top style="hair">
        <color indexed="55"/>
      </top>
      <bottom>
        <color indexed="63"/>
      </bottom>
    </border>
    <border>
      <left style="thin">
        <color indexed="55"/>
      </left>
      <right style="thin"/>
      <top style="hair">
        <color indexed="55"/>
      </top>
      <bottom>
        <color indexed="63"/>
      </bottom>
    </border>
    <border>
      <left style="hair"/>
      <right style="thin">
        <color indexed="55"/>
      </right>
      <top style="hair">
        <color indexed="55"/>
      </top>
      <bottom style="thin">
        <color indexed="55"/>
      </bottom>
    </border>
    <border>
      <left style="thin">
        <color indexed="55"/>
      </left>
      <right style="thin"/>
      <top style="hair">
        <color indexed="55"/>
      </top>
      <bottom style="thin">
        <color indexed="55"/>
      </bottom>
    </border>
    <border>
      <left style="hair"/>
      <right style="thin">
        <color indexed="55"/>
      </right>
      <top style="hair">
        <color indexed="55"/>
      </top>
      <bottom style="hair">
        <color indexed="55"/>
      </bottom>
    </border>
    <border>
      <left style="thin">
        <color indexed="55"/>
      </left>
      <right style="thin"/>
      <top style="hair">
        <color indexed="55"/>
      </top>
      <bottom style="hair">
        <color indexed="55"/>
      </bottom>
    </border>
    <border>
      <left style="hair"/>
      <right style="thin">
        <color indexed="55"/>
      </right>
      <top>
        <color indexed="63"/>
      </top>
      <bottom style="hair">
        <color indexed="55"/>
      </bottom>
    </border>
    <border>
      <left style="thin">
        <color indexed="55"/>
      </left>
      <right style="thin"/>
      <top>
        <color indexed="63"/>
      </top>
      <bottom style="hair">
        <color indexed="55"/>
      </bottom>
    </border>
    <border>
      <left style="medium"/>
      <right style="hair"/>
      <top style="thin">
        <color indexed="55"/>
      </top>
      <bottom style="thin"/>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style="thin">
        <color indexed="55"/>
      </right>
      <top style="thin">
        <color indexed="55"/>
      </top>
      <bottom style="double"/>
    </border>
    <border>
      <left style="thin">
        <color indexed="55"/>
      </left>
      <right style="medium"/>
      <top style="thin">
        <color indexed="55"/>
      </top>
      <bottom style="double"/>
    </border>
    <border>
      <left style="thin"/>
      <right style="thin">
        <color indexed="55"/>
      </right>
      <top style="thin"/>
      <bottom style="thin"/>
    </border>
    <border>
      <left style="thin">
        <color indexed="55"/>
      </left>
      <right style="medium"/>
      <top style="thin"/>
      <bottom style="thin"/>
    </border>
    <border>
      <left style="medium"/>
      <right style="thin">
        <color indexed="55"/>
      </right>
      <top style="thin"/>
      <bottom style="thin"/>
    </border>
    <border>
      <left style="thin">
        <color indexed="55"/>
      </left>
      <right style="thin">
        <color indexed="55"/>
      </right>
      <top style="thin"/>
      <bottom style="thin"/>
    </border>
    <border>
      <left style="thin">
        <color indexed="55"/>
      </left>
      <right style="thin"/>
      <top style="thin"/>
      <bottom style="thin"/>
    </border>
    <border>
      <left style="thin"/>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hair"/>
    </border>
    <border>
      <left>
        <color indexed="63"/>
      </left>
      <right>
        <color indexed="63"/>
      </right>
      <top style="medium"/>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medium"/>
      <right>
        <color indexed="63"/>
      </right>
      <top style="thin">
        <color indexed="55"/>
      </top>
      <bottom style="hair">
        <color indexed="23"/>
      </bottom>
    </border>
    <border>
      <left style="medium"/>
      <right>
        <color indexed="63"/>
      </right>
      <top style="hair">
        <color indexed="23"/>
      </top>
      <bottom style="hair">
        <color indexed="23"/>
      </bottom>
    </border>
    <border>
      <left style="medium"/>
      <right>
        <color indexed="63"/>
      </right>
      <top style="hair">
        <color indexed="23"/>
      </top>
      <bottom style="thin">
        <color indexed="55"/>
      </bottom>
    </border>
    <border>
      <left>
        <color indexed="63"/>
      </left>
      <right style="thin"/>
      <top style="medium"/>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color indexed="63"/>
      </top>
      <bottom style="hair">
        <color indexed="23"/>
      </bottom>
    </border>
    <border>
      <left style="hair"/>
      <right style="thin"/>
      <top style="hair"/>
      <bottom style="hair"/>
    </border>
    <border>
      <left style="thin">
        <color indexed="55"/>
      </left>
      <right>
        <color indexed="63"/>
      </right>
      <top style="thin">
        <color indexed="55"/>
      </top>
      <bottom style="double"/>
    </border>
    <border>
      <left style="thin"/>
      <right style="thin"/>
      <top style="medium"/>
      <bottom>
        <color indexed="63"/>
      </bottom>
    </border>
    <border>
      <left style="thin"/>
      <right style="hair"/>
      <top style="thin"/>
      <bottom style="hair"/>
    </border>
    <border>
      <left style="hair"/>
      <right style="thin"/>
      <top style="thin"/>
      <bottom style="hair"/>
    </border>
    <border>
      <left style="hair"/>
      <right style="medium"/>
      <top style="thin"/>
      <bottom style="hair"/>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hair"/>
      <top>
        <color indexed="63"/>
      </top>
      <bottom>
        <color indexed="63"/>
      </bottom>
    </border>
    <border>
      <left style="hair"/>
      <right style="hair"/>
      <top>
        <color indexed="63"/>
      </top>
      <bottom style="thin">
        <color indexed="55"/>
      </bottom>
    </border>
    <border>
      <left style="hair"/>
      <right style="hair"/>
      <top style="thin">
        <color indexed="55"/>
      </top>
      <bottom style="thin">
        <color indexed="55"/>
      </bottom>
    </border>
    <border>
      <left style="hair"/>
      <right style="hair"/>
      <top style="thin">
        <color indexed="55"/>
      </top>
      <bottom style="hair">
        <color indexed="55"/>
      </bottom>
    </border>
    <border>
      <left style="hair"/>
      <right style="hair"/>
      <top style="hair">
        <color indexed="55"/>
      </top>
      <bottom style="hair">
        <color indexed="55"/>
      </bottom>
    </border>
    <border>
      <left style="hair"/>
      <right style="hair"/>
      <top style="hair">
        <color indexed="55"/>
      </top>
      <bottom style="thin">
        <color indexed="55"/>
      </bottom>
    </border>
    <border>
      <left style="thin"/>
      <right style="medium"/>
      <top style="medium"/>
      <bottom>
        <color indexed="63"/>
      </bottom>
    </border>
    <border>
      <left style="thin"/>
      <right style="medium"/>
      <top>
        <color indexed="63"/>
      </top>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6" fillId="0" borderId="0" applyNumberFormat="0" applyFill="0" applyBorder="0" applyAlignment="0" applyProtection="0"/>
    <xf numFmtId="0" fontId="45" fillId="32" borderId="0" applyNumberFormat="0" applyBorder="0" applyAlignment="0" applyProtection="0"/>
  </cellStyleXfs>
  <cellXfs count="491">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2" fillId="0" borderId="0" xfId="0" applyFont="1" applyAlignment="1">
      <alignment horizontal="left" vertical="top" indent="1"/>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horizontal="left" vertical="center"/>
    </xf>
    <xf numFmtId="0" fontId="2" fillId="0" borderId="10" xfId="0" applyFont="1" applyBorder="1" applyAlignment="1">
      <alignment horizontal="center" vertical="center" wrapText="1"/>
    </xf>
    <xf numFmtId="0" fontId="7" fillId="0" borderId="0" xfId="0" applyFont="1" applyAlignment="1">
      <alignment horizontal="justify"/>
    </xf>
    <xf numFmtId="0" fontId="9" fillId="0" borderId="0" xfId="0" applyFont="1" applyAlignment="1">
      <alignment/>
    </xf>
    <xf numFmtId="3" fontId="0" fillId="0" borderId="0" xfId="0" applyNumberFormat="1" applyAlignment="1">
      <alignment/>
    </xf>
    <xf numFmtId="0" fontId="4" fillId="0" borderId="11" xfId="0" applyFont="1" applyBorder="1" applyAlignment="1">
      <alignment horizontal="distributed" vertical="center" wrapText="1"/>
    </xf>
    <xf numFmtId="0" fontId="2" fillId="0" borderId="12" xfId="0" applyFont="1" applyBorder="1" applyAlignment="1">
      <alignment horizontal="left"/>
    </xf>
    <xf numFmtId="0" fontId="2" fillId="0" borderId="13" xfId="0" applyFont="1" applyBorder="1" applyAlignment="1">
      <alignment horizontal="distributed" vertical="center" wrapText="1"/>
    </xf>
    <xf numFmtId="0" fontId="0" fillId="0" borderId="0" xfId="0" applyFill="1" applyAlignment="1">
      <alignment/>
    </xf>
    <xf numFmtId="0" fontId="2" fillId="0" borderId="0" xfId="0" applyFont="1" applyFill="1" applyBorder="1" applyAlignment="1">
      <alignment horizontal="left"/>
    </xf>
    <xf numFmtId="0" fontId="2" fillId="0" borderId="0" xfId="0" applyFont="1" applyFill="1" applyAlignment="1">
      <alignment horizontal="left"/>
    </xf>
    <xf numFmtId="0" fontId="2" fillId="0" borderId="14" xfId="0" applyFont="1" applyBorder="1" applyAlignment="1">
      <alignment horizontal="center" vertical="center" wrapText="1"/>
    </xf>
    <xf numFmtId="0" fontId="4" fillId="0" borderId="15" xfId="0" applyFont="1" applyBorder="1" applyAlignment="1">
      <alignment horizontal="distributed" vertical="center" wrapText="1"/>
    </xf>
    <xf numFmtId="0" fontId="0" fillId="0" borderId="0" xfId="0" applyAlignment="1">
      <alignment/>
    </xf>
    <xf numFmtId="0" fontId="4" fillId="0" borderId="16" xfId="0" applyFont="1" applyFill="1" applyBorder="1" applyAlignment="1">
      <alignment horizontal="distributed" vertical="center" wrapText="1"/>
    </xf>
    <xf numFmtId="0" fontId="4" fillId="0" borderId="17" xfId="0" applyFont="1" applyFill="1" applyBorder="1" applyAlignment="1">
      <alignment horizontal="distributed" vertical="center" wrapText="1"/>
    </xf>
    <xf numFmtId="3" fontId="0" fillId="0" borderId="0" xfId="0" applyNumberFormat="1" applyFill="1" applyAlignment="1">
      <alignment/>
    </xf>
    <xf numFmtId="0" fontId="2" fillId="0" borderId="18" xfId="0" applyFont="1" applyBorder="1" applyAlignment="1">
      <alignment horizontal="distributed" vertical="center" wrapText="1" indent="1"/>
    </xf>
    <xf numFmtId="0" fontId="2" fillId="0" borderId="0" xfId="0" applyFont="1" applyFill="1" applyAlignment="1">
      <alignment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9" xfId="0" applyFont="1" applyBorder="1" applyAlignment="1">
      <alignment horizontal="center" vertical="center" wrapText="1"/>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3" xfId="0" applyFont="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33" borderId="14" xfId="0" applyFont="1" applyFill="1" applyBorder="1" applyAlignment="1">
      <alignment horizontal="right"/>
    </xf>
    <xf numFmtId="0" fontId="8" fillId="34" borderId="18" xfId="0" applyFont="1" applyFill="1" applyBorder="1" applyAlignment="1">
      <alignment horizontal="right"/>
    </xf>
    <xf numFmtId="0" fontId="8" fillId="34" borderId="27" xfId="0" applyFont="1" applyFill="1" applyBorder="1" applyAlignment="1">
      <alignment horizontal="right"/>
    </xf>
    <xf numFmtId="0" fontId="8" fillId="0" borderId="24" xfId="0" applyFont="1" applyBorder="1" applyAlignment="1">
      <alignment horizontal="center" vertical="center"/>
    </xf>
    <xf numFmtId="0" fontId="8" fillId="0" borderId="26" xfId="0" applyFont="1" applyBorder="1" applyAlignment="1">
      <alignment horizontal="center" vertical="center"/>
    </xf>
    <xf numFmtId="0" fontId="8" fillId="33" borderId="14" xfId="0" applyFont="1" applyFill="1" applyBorder="1" applyAlignment="1">
      <alignment horizontal="right" vertical="center"/>
    </xf>
    <xf numFmtId="0" fontId="8" fillId="34" borderId="28" xfId="0" applyFont="1" applyFill="1" applyBorder="1" applyAlignment="1">
      <alignment horizontal="right" vertical="center"/>
    </xf>
    <xf numFmtId="0" fontId="8" fillId="34" borderId="18" xfId="0" applyFont="1" applyFill="1" applyBorder="1" applyAlignment="1">
      <alignment horizontal="right" vertical="center"/>
    </xf>
    <xf numFmtId="0" fontId="2" fillId="0" borderId="29" xfId="0" applyFont="1" applyBorder="1" applyAlignment="1">
      <alignment horizontal="distributed" vertical="center"/>
    </xf>
    <xf numFmtId="0" fontId="8" fillId="33" borderId="30" xfId="0" applyFont="1" applyFill="1" applyBorder="1" applyAlignment="1">
      <alignment horizontal="right" vertical="center"/>
    </xf>
    <xf numFmtId="0" fontId="8" fillId="34" borderId="31" xfId="0" applyFont="1" applyFill="1" applyBorder="1" applyAlignment="1">
      <alignment horizontal="right"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28" xfId="0" applyFont="1" applyBorder="1" applyAlignment="1">
      <alignment horizontal="left" vertical="center"/>
    </xf>
    <xf numFmtId="0" fontId="8" fillId="0" borderId="32" xfId="0" applyFont="1" applyBorder="1" applyAlignment="1">
      <alignment horizontal="distributed" vertical="center" wrapText="1"/>
    </xf>
    <xf numFmtId="0" fontId="8" fillId="33" borderId="14" xfId="0" applyFont="1" applyFill="1" applyBorder="1" applyAlignment="1">
      <alignment horizontal="right" vertical="top" wrapText="1"/>
    </xf>
    <xf numFmtId="0" fontId="8" fillId="34" borderId="18" xfId="0" applyFont="1" applyFill="1" applyBorder="1" applyAlignment="1">
      <alignment horizontal="right" vertical="top" wrapText="1"/>
    </xf>
    <xf numFmtId="0" fontId="8" fillId="34" borderId="30" xfId="0" applyFont="1" applyFill="1" applyBorder="1" applyAlignment="1">
      <alignment horizontal="right" vertical="top" wrapText="1"/>
    </xf>
    <xf numFmtId="0" fontId="8" fillId="0" borderId="27" xfId="0" applyFont="1" applyFill="1" applyBorder="1" applyAlignment="1">
      <alignment horizontal="center" vertical="center"/>
    </xf>
    <xf numFmtId="0" fontId="8" fillId="0" borderId="18" xfId="0" applyFont="1" applyBorder="1" applyAlignment="1">
      <alignment horizontal="center" vertical="center"/>
    </xf>
    <xf numFmtId="0" fontId="8" fillId="0" borderId="31" xfId="0" applyFont="1" applyBorder="1" applyAlignment="1">
      <alignment horizontal="center" vertical="center"/>
    </xf>
    <xf numFmtId="0" fontId="8" fillId="0" borderId="33" xfId="0" applyFont="1" applyBorder="1" applyAlignment="1">
      <alignment horizontal="distributed" wrapText="1"/>
    </xf>
    <xf numFmtId="0" fontId="8" fillId="33" borderId="30" xfId="0" applyFont="1" applyFill="1" applyBorder="1" applyAlignment="1">
      <alignment horizontal="right" wrapText="1"/>
    </xf>
    <xf numFmtId="0" fontId="8" fillId="33" borderId="26" xfId="0" applyFont="1" applyFill="1" applyBorder="1" applyAlignment="1">
      <alignment horizontal="right" wrapText="1"/>
    </xf>
    <xf numFmtId="0" fontId="8" fillId="33" borderId="18" xfId="0" applyFont="1" applyFill="1" applyBorder="1" applyAlignment="1">
      <alignment horizontal="right" wrapText="1"/>
    </xf>
    <xf numFmtId="0" fontId="8" fillId="33" borderId="34" xfId="0" applyFont="1" applyFill="1" applyBorder="1" applyAlignment="1">
      <alignment horizontal="right" wrapText="1"/>
    </xf>
    <xf numFmtId="0" fontId="2" fillId="0" borderId="35" xfId="0" applyFont="1" applyBorder="1" applyAlignment="1">
      <alignment horizontal="distributed" vertical="center" wrapText="1"/>
    </xf>
    <xf numFmtId="0" fontId="4" fillId="35" borderId="36" xfId="0" applyFont="1" applyFill="1" applyBorder="1" applyAlignment="1">
      <alignment horizontal="distributed" vertical="center" wrapText="1"/>
    </xf>
    <xf numFmtId="0" fontId="4" fillId="0" borderId="37" xfId="0" applyFont="1" applyBorder="1" applyAlignment="1">
      <alignment horizontal="distributed" vertical="center" wrapText="1"/>
    </xf>
    <xf numFmtId="0" fontId="2" fillId="0" borderId="38" xfId="0" applyFont="1" applyBorder="1" applyAlignment="1">
      <alignment horizontal="distributed" vertical="center" wrapText="1"/>
    </xf>
    <xf numFmtId="0" fontId="4" fillId="0" borderId="39" xfId="0" applyFont="1" applyBorder="1" applyAlignment="1">
      <alignment horizontal="distributed" vertical="center" wrapText="1"/>
    </xf>
    <xf numFmtId="0" fontId="2" fillId="0" borderId="40" xfId="0" applyFont="1" applyBorder="1" applyAlignment="1">
      <alignment horizontal="distributed" vertical="center" wrapText="1"/>
    </xf>
    <xf numFmtId="0" fontId="2" fillId="35" borderId="41" xfId="0" applyFont="1" applyFill="1" applyBorder="1" applyAlignment="1">
      <alignment horizontal="distributed" vertical="center" wrapText="1"/>
    </xf>
    <xf numFmtId="0" fontId="8" fillId="36" borderId="24" xfId="0" applyFont="1" applyFill="1" applyBorder="1" applyAlignment="1">
      <alignment horizontal="distributed" vertical="center" wrapText="1"/>
    </xf>
    <xf numFmtId="0" fontId="2" fillId="35" borderId="42" xfId="0" applyFont="1" applyFill="1" applyBorder="1" applyAlignment="1">
      <alignment horizontal="distributed" vertical="center" wrapText="1"/>
    </xf>
    <xf numFmtId="0" fontId="8" fillId="36" borderId="24" xfId="0" applyFont="1" applyFill="1" applyBorder="1" applyAlignment="1">
      <alignment horizontal="distributed" wrapText="1"/>
    </xf>
    <xf numFmtId="0" fontId="8" fillId="0" borderId="31" xfId="0" applyFont="1" applyFill="1" applyBorder="1" applyAlignment="1">
      <alignment horizontal="center" vertical="center"/>
    </xf>
    <xf numFmtId="0" fontId="2" fillId="0" borderId="43" xfId="0" applyFont="1" applyFill="1" applyBorder="1" applyAlignment="1">
      <alignment horizontal="distributed" vertical="distributed"/>
    </xf>
    <xf numFmtId="0" fontId="2" fillId="0" borderId="44" xfId="0" applyFont="1" applyFill="1" applyBorder="1" applyAlignment="1">
      <alignment horizontal="distributed" vertical="distributed"/>
    </xf>
    <xf numFmtId="0" fontId="2" fillId="0" borderId="45" xfId="0" applyFont="1" applyFill="1" applyBorder="1" applyAlignment="1">
      <alignment horizontal="distributed" vertical="distributed"/>
    </xf>
    <xf numFmtId="0" fontId="2" fillId="0" borderId="46" xfId="0" applyFont="1" applyFill="1" applyBorder="1" applyAlignment="1">
      <alignment horizontal="distributed" vertical="distributed"/>
    </xf>
    <xf numFmtId="0" fontId="2" fillId="0" borderId="47" xfId="0" applyFont="1" applyFill="1" applyBorder="1" applyAlignment="1">
      <alignment horizontal="distributed" vertical="distributed"/>
    </xf>
    <xf numFmtId="0" fontId="2" fillId="0" borderId="48" xfId="0" applyFont="1" applyBorder="1" applyAlignment="1">
      <alignment horizontal="distributed" vertical="center"/>
    </xf>
    <xf numFmtId="0" fontId="2" fillId="0" borderId="49" xfId="0" applyFont="1" applyBorder="1" applyAlignment="1">
      <alignment horizontal="distributed" vertical="center" wrapText="1"/>
    </xf>
    <xf numFmtId="0" fontId="2" fillId="0" borderId="50" xfId="0" applyFont="1" applyBorder="1" applyAlignment="1">
      <alignment horizontal="distributed" vertical="center" wrapText="1"/>
    </xf>
    <xf numFmtId="0" fontId="2" fillId="0" borderId="51" xfId="0" applyFont="1" applyBorder="1" applyAlignment="1">
      <alignment horizontal="distributed" vertical="center" wrapText="1"/>
    </xf>
    <xf numFmtId="0" fontId="2" fillId="0" borderId="52" xfId="0" applyFont="1" applyBorder="1" applyAlignment="1">
      <alignment horizontal="distributed" vertical="center" wrapText="1"/>
    </xf>
    <xf numFmtId="0" fontId="2" fillId="0" borderId="53" xfId="0" applyFont="1" applyBorder="1" applyAlignment="1">
      <alignment horizontal="distributed" vertical="center" wrapText="1"/>
    </xf>
    <xf numFmtId="0" fontId="2" fillId="0" borderId="54" xfId="0" applyFont="1" applyBorder="1" applyAlignment="1">
      <alignment horizontal="distributed" vertical="center"/>
    </xf>
    <xf numFmtId="0" fontId="2" fillId="0" borderId="55" xfId="0" applyFont="1" applyBorder="1" applyAlignment="1">
      <alignment horizontal="distributed" vertical="center" wrapText="1"/>
    </xf>
    <xf numFmtId="0" fontId="2" fillId="0" borderId="50" xfId="0" applyFont="1" applyBorder="1" applyAlignment="1">
      <alignment horizontal="distributed" vertical="center" wrapText="1" shrinkToFit="1"/>
    </xf>
    <xf numFmtId="0" fontId="2" fillId="0" borderId="52" xfId="0" applyFont="1" applyBorder="1" applyAlignment="1">
      <alignment horizontal="distributed" vertical="center" wrapText="1" shrinkToFit="1"/>
    </xf>
    <xf numFmtId="0" fontId="2" fillId="0" borderId="56" xfId="0" applyFont="1" applyBorder="1" applyAlignment="1">
      <alignment horizontal="right" vertical="center"/>
    </xf>
    <xf numFmtId="0" fontId="2" fillId="0" borderId="57" xfId="0" applyFont="1" applyBorder="1" applyAlignment="1">
      <alignment horizontal="distributed" vertical="center"/>
    </xf>
    <xf numFmtId="0" fontId="4" fillId="0" borderId="58" xfId="0" applyFont="1" applyBorder="1" applyAlignment="1">
      <alignment horizontal="distributed" vertical="center"/>
    </xf>
    <xf numFmtId="0" fontId="2" fillId="0" borderId="59" xfId="0" applyFont="1" applyBorder="1" applyAlignment="1">
      <alignment horizontal="distributed" vertical="center"/>
    </xf>
    <xf numFmtId="0" fontId="2" fillId="0" borderId="57" xfId="0" applyFont="1" applyBorder="1" applyAlignment="1">
      <alignment horizontal="distributed" vertical="center" wrapText="1"/>
    </xf>
    <xf numFmtId="0" fontId="2" fillId="0" borderId="60" xfId="0" applyFont="1" applyBorder="1" applyAlignment="1">
      <alignment horizontal="distributed" vertical="center" wrapText="1"/>
    </xf>
    <xf numFmtId="0" fontId="2" fillId="0" borderId="60" xfId="0" applyFont="1" applyFill="1" applyBorder="1" applyAlignment="1">
      <alignment horizontal="distributed" vertical="center" wrapText="1"/>
    </xf>
    <xf numFmtId="0" fontId="2" fillId="0" borderId="61" xfId="0" applyFont="1" applyFill="1" applyBorder="1" applyAlignment="1">
      <alignment horizontal="distributed" vertical="center" wrapText="1"/>
    </xf>
    <xf numFmtId="192" fontId="2" fillId="0" borderId="0" xfId="0" applyNumberFormat="1" applyFont="1" applyAlignment="1">
      <alignment horizontal="left" vertical="center"/>
    </xf>
    <xf numFmtId="0" fontId="2" fillId="0" borderId="62" xfId="0" applyFont="1" applyBorder="1" applyAlignment="1">
      <alignment horizontal="distributed" vertical="center" wrapText="1"/>
    </xf>
    <xf numFmtId="0" fontId="2" fillId="0" borderId="61" xfId="0" applyFont="1" applyBorder="1" applyAlignment="1">
      <alignment horizontal="distributed" vertical="center" wrapText="1"/>
    </xf>
    <xf numFmtId="0" fontId="2" fillId="0" borderId="0" xfId="61" applyFont="1" applyAlignment="1">
      <alignment horizontal="left" vertical="center"/>
      <protection/>
    </xf>
    <xf numFmtId="0" fontId="2" fillId="0" borderId="14" xfId="61" applyFont="1" applyBorder="1" applyAlignment="1">
      <alignment horizontal="center" vertical="center"/>
      <protection/>
    </xf>
    <xf numFmtId="0" fontId="2" fillId="0" borderId="18" xfId="61" applyFont="1" applyBorder="1" applyAlignment="1">
      <alignment horizontal="center" vertical="center"/>
      <protection/>
    </xf>
    <xf numFmtId="0" fontId="2" fillId="0" borderId="63" xfId="61" applyFont="1" applyBorder="1" applyAlignment="1">
      <alignment horizontal="center" vertical="center"/>
      <protection/>
    </xf>
    <xf numFmtId="0" fontId="2" fillId="0" borderId="64" xfId="61" applyFont="1" applyBorder="1" applyAlignment="1">
      <alignment horizontal="center" vertical="center" wrapText="1"/>
      <protection/>
    </xf>
    <xf numFmtId="0" fontId="2" fillId="0" borderId="65" xfId="61" applyFont="1" applyBorder="1" applyAlignment="1">
      <alignment horizontal="center" vertical="center" wrapText="1"/>
      <protection/>
    </xf>
    <xf numFmtId="0" fontId="8" fillId="0" borderId="66" xfId="61" applyFont="1" applyBorder="1" applyAlignment="1">
      <alignment horizontal="center"/>
      <protection/>
    </xf>
    <xf numFmtId="0" fontId="8" fillId="33" borderId="14" xfId="61" applyFont="1" applyFill="1" applyBorder="1" applyAlignment="1">
      <alignment horizontal="right"/>
      <protection/>
    </xf>
    <xf numFmtId="0" fontId="8" fillId="34" borderId="18" xfId="61" applyFont="1" applyFill="1" applyBorder="1" applyAlignment="1">
      <alignment horizontal="right"/>
      <protection/>
    </xf>
    <xf numFmtId="0" fontId="8" fillId="33" borderId="63" xfId="61" applyFont="1" applyFill="1" applyBorder="1" applyAlignment="1">
      <alignment horizontal="right"/>
      <protection/>
    </xf>
    <xf numFmtId="0" fontId="8" fillId="34" borderId="26" xfId="61" applyFont="1" applyFill="1" applyBorder="1" applyAlignment="1">
      <alignment horizontal="right"/>
      <protection/>
    </xf>
    <xf numFmtId="0" fontId="8" fillId="34" borderId="32" xfId="61" applyFont="1" applyFill="1" applyBorder="1" applyAlignment="1">
      <alignment horizontal="right"/>
      <protection/>
    </xf>
    <xf numFmtId="0" fontId="2" fillId="0" borderId="0" xfId="61" applyFont="1" applyAlignment="1">
      <alignment horizontal="left"/>
      <protection/>
    </xf>
    <xf numFmtId="0" fontId="2" fillId="0" borderId="67" xfId="61" applyFont="1" applyBorder="1" applyAlignment="1">
      <alignment horizontal="distributed" vertical="center"/>
      <protection/>
    </xf>
    <xf numFmtId="0" fontId="2" fillId="0" borderId="68" xfId="61" applyFont="1" applyBorder="1" applyAlignment="1">
      <alignment horizontal="distributed" vertical="center"/>
      <protection/>
    </xf>
    <xf numFmtId="0" fontId="2" fillId="0" borderId="69" xfId="61" applyFont="1" applyBorder="1" applyAlignment="1">
      <alignment horizontal="distributed" vertical="center"/>
      <protection/>
    </xf>
    <xf numFmtId="0" fontId="2" fillId="0" borderId="0" xfId="61" applyFont="1" applyAlignment="1">
      <alignment horizontal="left" vertical="top"/>
      <protection/>
    </xf>
    <xf numFmtId="0" fontId="0" fillId="0" borderId="0" xfId="61">
      <alignment/>
      <protection/>
    </xf>
    <xf numFmtId="0" fontId="2" fillId="0" borderId="70" xfId="61" applyFont="1" applyBorder="1" applyAlignment="1">
      <alignment horizontal="center" vertical="center" wrapText="1"/>
      <protection/>
    </xf>
    <xf numFmtId="0" fontId="8" fillId="0" borderId="71" xfId="61" applyFont="1" applyBorder="1" applyAlignment="1">
      <alignment horizontal="center" vertical="center" wrapText="1"/>
      <protection/>
    </xf>
    <xf numFmtId="0" fontId="10" fillId="35" borderId="42" xfId="0" applyFont="1" applyFill="1" applyBorder="1" applyAlignment="1">
      <alignment horizontal="distributed" vertical="center" wrapText="1"/>
    </xf>
    <xf numFmtId="0" fontId="10" fillId="35" borderId="41" xfId="0" applyFont="1" applyFill="1" applyBorder="1" applyAlignment="1">
      <alignment horizontal="distributed" vertical="center" wrapText="1"/>
    </xf>
    <xf numFmtId="0" fontId="10" fillId="0" borderId="35" xfId="0" applyFont="1" applyBorder="1" applyAlignment="1">
      <alignment horizontal="distributed" vertical="center" wrapText="1"/>
    </xf>
    <xf numFmtId="0" fontId="10" fillId="0" borderId="38" xfId="0" applyFont="1" applyBorder="1" applyAlignment="1">
      <alignment horizontal="distributed" vertical="center" wrapText="1"/>
    </xf>
    <xf numFmtId="41" fontId="2" fillId="33" borderId="43" xfId="0" applyNumberFormat="1" applyFont="1" applyFill="1" applyBorder="1" applyAlignment="1">
      <alignment horizontal="right" vertical="center"/>
    </xf>
    <xf numFmtId="41" fontId="2" fillId="34" borderId="72" xfId="0" applyNumberFormat="1" applyFont="1" applyFill="1" applyBorder="1" applyAlignment="1">
      <alignment horizontal="right" vertical="center"/>
    </xf>
    <xf numFmtId="41" fontId="2" fillId="33" borderId="44" xfId="0" applyNumberFormat="1" applyFont="1" applyFill="1" applyBorder="1" applyAlignment="1">
      <alignment horizontal="right" vertical="center"/>
    </xf>
    <xf numFmtId="41" fontId="2" fillId="34" borderId="57" xfId="0" applyNumberFormat="1" applyFont="1" applyFill="1" applyBorder="1" applyAlignment="1">
      <alignment horizontal="right" vertical="center"/>
    </xf>
    <xf numFmtId="41" fontId="2" fillId="33" borderId="45" xfId="0" applyNumberFormat="1" applyFont="1" applyFill="1" applyBorder="1" applyAlignment="1">
      <alignment horizontal="right" vertical="center"/>
    </xf>
    <xf numFmtId="41" fontId="2" fillId="34" borderId="58" xfId="0" applyNumberFormat="1" applyFont="1" applyFill="1" applyBorder="1" applyAlignment="1">
      <alignment horizontal="right" vertical="center"/>
    </xf>
    <xf numFmtId="41" fontId="2" fillId="33" borderId="46" xfId="0" applyNumberFormat="1" applyFont="1" applyFill="1" applyBorder="1" applyAlignment="1">
      <alignment horizontal="right" vertical="center"/>
    </xf>
    <xf numFmtId="41" fontId="2" fillId="34" borderId="59" xfId="0" applyNumberFormat="1" applyFont="1" applyFill="1" applyBorder="1" applyAlignment="1">
      <alignment horizontal="right" vertical="center"/>
    </xf>
    <xf numFmtId="41" fontId="2" fillId="0" borderId="73" xfId="0" applyNumberFormat="1" applyFont="1" applyFill="1" applyBorder="1" applyAlignment="1">
      <alignment horizontal="right" vertical="center"/>
    </xf>
    <xf numFmtId="41" fontId="2" fillId="0" borderId="74" xfId="0" applyNumberFormat="1" applyFont="1" applyFill="1" applyBorder="1" applyAlignment="1">
      <alignment horizontal="right" vertical="center"/>
    </xf>
    <xf numFmtId="41" fontId="2" fillId="0" borderId="75" xfId="0" applyNumberFormat="1" applyFont="1" applyFill="1" applyBorder="1" applyAlignment="1">
      <alignment horizontal="right" vertical="center"/>
    </xf>
    <xf numFmtId="41" fontId="2" fillId="0" borderId="76" xfId="0" applyNumberFormat="1" applyFont="1" applyFill="1" applyBorder="1" applyAlignment="1">
      <alignment horizontal="right" vertical="center"/>
    </xf>
    <xf numFmtId="41" fontId="2" fillId="33" borderId="47" xfId="0" applyNumberFormat="1" applyFont="1" applyFill="1" applyBorder="1" applyAlignment="1">
      <alignment horizontal="right" vertical="center"/>
    </xf>
    <xf numFmtId="41" fontId="2" fillId="34" borderId="77" xfId="0" applyNumberFormat="1" applyFont="1" applyFill="1" applyBorder="1" applyAlignment="1">
      <alignment horizontal="right" vertical="center"/>
    </xf>
    <xf numFmtId="41" fontId="2" fillId="0" borderId="78" xfId="0" applyNumberFormat="1" applyFont="1" applyFill="1" applyBorder="1" applyAlignment="1">
      <alignment horizontal="right" vertical="center"/>
    </xf>
    <xf numFmtId="41" fontId="2" fillId="0" borderId="79" xfId="0" applyNumberFormat="1" applyFont="1" applyFill="1" applyBorder="1" applyAlignment="1">
      <alignment horizontal="right" vertical="center"/>
    </xf>
    <xf numFmtId="41" fontId="4" fillId="33" borderId="64" xfId="0" applyNumberFormat="1" applyFont="1" applyFill="1" applyBorder="1" applyAlignment="1">
      <alignment horizontal="right" vertical="center"/>
    </xf>
    <xf numFmtId="41" fontId="4" fillId="34" borderId="65" xfId="0" applyNumberFormat="1" applyFont="1" applyFill="1" applyBorder="1" applyAlignment="1">
      <alignment horizontal="right" vertical="center"/>
    </xf>
    <xf numFmtId="41" fontId="2" fillId="33" borderId="80" xfId="0" applyNumberFormat="1" applyFont="1" applyFill="1" applyBorder="1" applyAlignment="1">
      <alignment horizontal="right" vertical="center"/>
    </xf>
    <xf numFmtId="41" fontId="2" fillId="34" borderId="81" xfId="0" applyNumberFormat="1" applyFont="1" applyFill="1" applyBorder="1" applyAlignment="1">
      <alignment horizontal="right" vertical="center"/>
    </xf>
    <xf numFmtId="41" fontId="2" fillId="33" borderId="82" xfId="0" applyNumberFormat="1" applyFont="1" applyFill="1" applyBorder="1" applyAlignment="1">
      <alignment horizontal="right" vertical="center"/>
    </xf>
    <xf numFmtId="41" fontId="2" fillId="34" borderId="83" xfId="0" applyNumberFormat="1" applyFont="1" applyFill="1" applyBorder="1" applyAlignment="1">
      <alignment horizontal="right" vertical="center"/>
    </xf>
    <xf numFmtId="41" fontId="2" fillId="33" borderId="84" xfId="0" applyNumberFormat="1" applyFont="1" applyFill="1" applyBorder="1" applyAlignment="1">
      <alignment horizontal="right" vertical="center"/>
    </xf>
    <xf numFmtId="41" fontId="2" fillId="34" borderId="85" xfId="0" applyNumberFormat="1" applyFont="1" applyFill="1" applyBorder="1" applyAlignment="1">
      <alignment horizontal="right" vertical="center"/>
    </xf>
    <xf numFmtId="41" fontId="4" fillId="0" borderId="86" xfId="0" applyNumberFormat="1" applyFont="1" applyFill="1" applyBorder="1" applyAlignment="1">
      <alignment horizontal="right" vertical="center"/>
    </xf>
    <xf numFmtId="41" fontId="4" fillId="34" borderId="87" xfId="0" applyNumberFormat="1" applyFont="1" applyFill="1" applyBorder="1" applyAlignment="1">
      <alignment horizontal="right" vertical="center"/>
    </xf>
    <xf numFmtId="41" fontId="2" fillId="33" borderId="80" xfId="61" applyNumberFormat="1" applyFont="1" applyFill="1" applyBorder="1" applyAlignment="1">
      <alignment horizontal="right" vertical="center"/>
      <protection/>
    </xf>
    <xf numFmtId="41" fontId="2" fillId="34" borderId="81" xfId="61" applyNumberFormat="1" applyFont="1" applyFill="1" applyBorder="1" applyAlignment="1">
      <alignment horizontal="right" vertical="center"/>
      <protection/>
    </xf>
    <xf numFmtId="41" fontId="2" fillId="33" borderId="88" xfId="61" applyNumberFormat="1" applyFont="1" applyFill="1" applyBorder="1" applyAlignment="1">
      <alignment horizontal="right" vertical="center"/>
      <protection/>
    </xf>
    <xf numFmtId="41" fontId="2" fillId="34" borderId="89" xfId="61" applyNumberFormat="1" applyFont="1" applyFill="1" applyBorder="1" applyAlignment="1">
      <alignment horizontal="right" vertical="center"/>
      <protection/>
    </xf>
    <xf numFmtId="41" fontId="2" fillId="34" borderId="90" xfId="61" applyNumberFormat="1" applyFont="1" applyFill="1" applyBorder="1" applyAlignment="1">
      <alignment horizontal="right" vertical="center"/>
      <protection/>
    </xf>
    <xf numFmtId="41" fontId="2" fillId="33" borderId="82" xfId="61" applyNumberFormat="1" applyFont="1" applyFill="1" applyBorder="1" applyAlignment="1">
      <alignment horizontal="right" vertical="center"/>
      <protection/>
    </xf>
    <xf numFmtId="41" fontId="2" fillId="34" borderId="83" xfId="61" applyNumberFormat="1" applyFont="1" applyFill="1" applyBorder="1" applyAlignment="1">
      <alignment horizontal="right" vertical="center"/>
      <protection/>
    </xf>
    <xf numFmtId="41" fontId="2" fillId="33" borderId="91" xfId="61" applyNumberFormat="1" applyFont="1" applyFill="1" applyBorder="1" applyAlignment="1">
      <alignment horizontal="right" vertical="center"/>
      <protection/>
    </xf>
    <xf numFmtId="41" fontId="2" fillId="34" borderId="92" xfId="61" applyNumberFormat="1" applyFont="1" applyFill="1" applyBorder="1" applyAlignment="1">
      <alignment horizontal="right" vertical="center"/>
      <protection/>
    </xf>
    <xf numFmtId="41" fontId="2" fillId="34" borderId="93" xfId="61" applyNumberFormat="1" applyFont="1" applyFill="1" applyBorder="1" applyAlignment="1">
      <alignment horizontal="right" vertical="center"/>
      <protection/>
    </xf>
    <xf numFmtId="41" fontId="2" fillId="33" borderId="94" xfId="61" applyNumberFormat="1" applyFont="1" applyFill="1" applyBorder="1" applyAlignment="1">
      <alignment horizontal="right" vertical="center"/>
      <protection/>
    </xf>
    <xf numFmtId="41" fontId="2" fillId="34" borderId="95" xfId="61" applyNumberFormat="1" applyFont="1" applyFill="1" applyBorder="1" applyAlignment="1">
      <alignment horizontal="right" vertical="center"/>
      <protection/>
    </xf>
    <xf numFmtId="41" fontId="2" fillId="33" borderId="96" xfId="61" applyNumberFormat="1" applyFont="1" applyFill="1" applyBorder="1" applyAlignment="1">
      <alignment horizontal="right" vertical="center"/>
      <protection/>
    </xf>
    <xf numFmtId="41" fontId="2" fillId="34" borderId="97" xfId="61" applyNumberFormat="1" applyFont="1" applyFill="1" applyBorder="1" applyAlignment="1">
      <alignment horizontal="right" vertical="center"/>
      <protection/>
    </xf>
    <xf numFmtId="41" fontId="2" fillId="34" borderId="98" xfId="61" applyNumberFormat="1" applyFont="1" applyFill="1" applyBorder="1" applyAlignment="1">
      <alignment horizontal="right" vertical="center"/>
      <protection/>
    </xf>
    <xf numFmtId="41" fontId="2" fillId="33" borderId="49" xfId="0" applyNumberFormat="1" applyFont="1" applyFill="1" applyBorder="1" applyAlignment="1">
      <alignment horizontal="right" vertical="center"/>
    </xf>
    <xf numFmtId="41" fontId="2" fillId="34" borderId="99" xfId="0" applyNumberFormat="1" applyFont="1" applyFill="1" applyBorder="1" applyAlignment="1">
      <alignment horizontal="right" vertical="center"/>
    </xf>
    <xf numFmtId="41" fontId="2" fillId="34" borderId="48" xfId="0" applyNumberFormat="1" applyFont="1" applyFill="1" applyBorder="1" applyAlignment="1">
      <alignment horizontal="right" vertical="center"/>
    </xf>
    <xf numFmtId="41" fontId="2" fillId="33" borderId="51" xfId="0" applyNumberFormat="1" applyFont="1" applyFill="1" applyBorder="1" applyAlignment="1">
      <alignment horizontal="right" vertical="center"/>
    </xf>
    <xf numFmtId="41" fontId="2" fillId="34" borderId="100" xfId="0" applyNumberFormat="1" applyFont="1" applyFill="1" applyBorder="1" applyAlignment="1">
      <alignment horizontal="right" vertical="center"/>
    </xf>
    <xf numFmtId="41" fontId="2" fillId="34" borderId="50" xfId="0" applyNumberFormat="1" applyFont="1" applyFill="1" applyBorder="1" applyAlignment="1">
      <alignment horizontal="right" vertical="center"/>
    </xf>
    <xf numFmtId="41" fontId="2" fillId="33" borderId="51" xfId="49" applyNumberFormat="1" applyFont="1" applyFill="1" applyBorder="1" applyAlignment="1">
      <alignment horizontal="right" vertical="center"/>
    </xf>
    <xf numFmtId="41" fontId="2" fillId="34" borderId="100" xfId="49" applyNumberFormat="1" applyFont="1" applyFill="1" applyBorder="1" applyAlignment="1">
      <alignment horizontal="right" vertical="center"/>
    </xf>
    <xf numFmtId="41" fontId="2" fillId="34" borderId="50" xfId="49" applyNumberFormat="1" applyFont="1" applyFill="1" applyBorder="1" applyAlignment="1">
      <alignment horizontal="right" vertical="center"/>
    </xf>
    <xf numFmtId="41" fontId="2" fillId="33" borderId="53" xfId="0" applyNumberFormat="1" applyFont="1" applyFill="1" applyBorder="1" applyAlignment="1">
      <alignment horizontal="right" vertical="center"/>
    </xf>
    <xf numFmtId="41" fontId="2" fillId="34" borderId="101" xfId="0" applyNumberFormat="1" applyFont="1" applyFill="1" applyBorder="1" applyAlignment="1">
      <alignment horizontal="right" vertical="center"/>
    </xf>
    <xf numFmtId="41" fontId="2" fillId="34" borderId="52" xfId="0" applyNumberFormat="1" applyFont="1" applyFill="1" applyBorder="1" applyAlignment="1">
      <alignment horizontal="right" vertical="center"/>
    </xf>
    <xf numFmtId="41" fontId="2" fillId="33" borderId="53" xfId="49" applyNumberFormat="1" applyFont="1" applyFill="1" applyBorder="1" applyAlignment="1">
      <alignment horizontal="right" vertical="center"/>
    </xf>
    <xf numFmtId="41" fontId="2" fillId="34" borderId="101" xfId="49" applyNumberFormat="1" applyFont="1" applyFill="1" applyBorder="1" applyAlignment="1">
      <alignment horizontal="right" vertical="center"/>
    </xf>
    <xf numFmtId="41" fontId="2" fillId="34" borderId="52" xfId="49" applyNumberFormat="1" applyFont="1" applyFill="1" applyBorder="1" applyAlignment="1">
      <alignment horizontal="right" vertical="center"/>
    </xf>
    <xf numFmtId="41" fontId="2" fillId="33" borderId="55" xfId="0" applyNumberFormat="1" applyFont="1" applyFill="1" applyBorder="1" applyAlignment="1">
      <alignment horizontal="right" vertical="center"/>
    </xf>
    <xf numFmtId="41" fontId="2" fillId="34" borderId="102" xfId="0" applyNumberFormat="1" applyFont="1" applyFill="1" applyBorder="1" applyAlignment="1">
      <alignment horizontal="right" vertical="center"/>
    </xf>
    <xf numFmtId="41" fontId="2" fillId="34" borderId="54" xfId="0" applyNumberFormat="1" applyFont="1" applyFill="1" applyBorder="1" applyAlignment="1">
      <alignment horizontal="right" vertical="center"/>
    </xf>
    <xf numFmtId="41" fontId="2" fillId="0" borderId="103" xfId="49" applyNumberFormat="1" applyFont="1" applyFill="1" applyBorder="1" applyAlignment="1">
      <alignment horizontal="right" vertical="center"/>
    </xf>
    <xf numFmtId="41" fontId="2" fillId="0" borderId="104" xfId="49" applyNumberFormat="1" applyFont="1" applyFill="1" applyBorder="1" applyAlignment="1">
      <alignment horizontal="right" vertical="center"/>
    </xf>
    <xf numFmtId="41" fontId="2" fillId="0" borderId="105" xfId="49" applyNumberFormat="1" applyFont="1" applyFill="1" applyBorder="1" applyAlignment="1">
      <alignment horizontal="right" vertical="center"/>
    </xf>
    <xf numFmtId="41" fontId="2" fillId="33" borderId="55" xfId="49" applyNumberFormat="1" applyFont="1" applyFill="1" applyBorder="1" applyAlignment="1">
      <alignment horizontal="right" vertical="center"/>
    </xf>
    <xf numFmtId="41" fontId="2" fillId="34" borderId="102" xfId="49" applyNumberFormat="1" applyFont="1" applyFill="1" applyBorder="1" applyAlignment="1">
      <alignment horizontal="right" vertical="center"/>
    </xf>
    <xf numFmtId="41" fontId="2" fillId="34" borderId="54" xfId="49" applyNumberFormat="1" applyFont="1" applyFill="1" applyBorder="1" applyAlignment="1">
      <alignment horizontal="right" vertical="center"/>
    </xf>
    <xf numFmtId="41" fontId="2" fillId="0" borderId="106" xfId="49" applyNumberFormat="1" applyFont="1" applyFill="1" applyBorder="1" applyAlignment="1">
      <alignment horizontal="right" vertical="center"/>
    </xf>
    <xf numFmtId="41" fontId="2" fillId="0" borderId="107" xfId="49" applyNumberFormat="1" applyFont="1" applyFill="1" applyBorder="1" applyAlignment="1">
      <alignment horizontal="right" vertical="center"/>
    </xf>
    <xf numFmtId="41" fontId="2" fillId="0" borderId="108" xfId="49" applyNumberFormat="1" applyFont="1" applyFill="1" applyBorder="1" applyAlignment="1">
      <alignment horizontal="right" vertical="center"/>
    </xf>
    <xf numFmtId="41" fontId="2" fillId="0" borderId="109" xfId="49" applyNumberFormat="1" applyFont="1" applyFill="1" applyBorder="1" applyAlignment="1">
      <alignment horizontal="right" vertical="center"/>
    </xf>
    <xf numFmtId="41" fontId="2" fillId="0" borderId="110" xfId="49" applyNumberFormat="1" applyFont="1" applyFill="1" applyBorder="1" applyAlignment="1">
      <alignment horizontal="right" vertical="center"/>
    </xf>
    <xf numFmtId="41" fontId="2" fillId="0" borderId="111" xfId="49" applyNumberFormat="1" applyFont="1" applyFill="1" applyBorder="1" applyAlignment="1">
      <alignment horizontal="right" vertical="center"/>
    </xf>
    <xf numFmtId="41" fontId="2" fillId="0" borderId="112" xfId="0" applyNumberFormat="1" applyFont="1" applyFill="1" applyBorder="1" applyAlignment="1">
      <alignment horizontal="right" vertical="center"/>
    </xf>
    <xf numFmtId="41" fontId="2" fillId="33" borderId="82" xfId="49" applyNumberFormat="1" applyFont="1" applyFill="1" applyBorder="1" applyAlignment="1">
      <alignment horizontal="right" vertical="center"/>
    </xf>
    <xf numFmtId="41" fontId="2" fillId="0" borderId="112" xfId="49" applyNumberFormat="1" applyFont="1" applyFill="1" applyBorder="1" applyAlignment="1">
      <alignment horizontal="right" vertical="center"/>
    </xf>
    <xf numFmtId="41" fontId="2" fillId="34" borderId="83" xfId="49" applyNumberFormat="1" applyFont="1" applyFill="1" applyBorder="1" applyAlignment="1">
      <alignment horizontal="right" vertical="center"/>
    </xf>
    <xf numFmtId="41" fontId="2" fillId="0" borderId="113" xfId="0" applyNumberFormat="1" applyFont="1" applyFill="1" applyBorder="1" applyAlignment="1">
      <alignment horizontal="right" vertical="center"/>
    </xf>
    <xf numFmtId="41" fontId="2" fillId="33" borderId="84" xfId="49" applyNumberFormat="1" applyFont="1" applyFill="1" applyBorder="1" applyAlignment="1">
      <alignment horizontal="right" vertical="center"/>
    </xf>
    <xf numFmtId="41" fontId="2" fillId="0" borderId="113" xfId="49" applyNumberFormat="1" applyFont="1" applyFill="1" applyBorder="1" applyAlignment="1">
      <alignment horizontal="right" vertical="center"/>
    </xf>
    <xf numFmtId="41" fontId="2" fillId="34" borderId="85" xfId="49" applyNumberFormat="1" applyFont="1" applyFill="1" applyBorder="1" applyAlignment="1">
      <alignment horizontal="right" vertical="center"/>
    </xf>
    <xf numFmtId="41" fontId="4" fillId="0" borderId="114" xfId="0" applyNumberFormat="1" applyFont="1" applyFill="1" applyBorder="1" applyAlignment="1">
      <alignment horizontal="right" vertical="center"/>
    </xf>
    <xf numFmtId="41" fontId="4" fillId="0" borderId="114" xfId="49" applyNumberFormat="1" applyFont="1" applyFill="1" applyBorder="1" applyAlignment="1">
      <alignment horizontal="right" vertical="center"/>
    </xf>
    <xf numFmtId="41" fontId="4" fillId="34" borderId="87" xfId="49" applyNumberFormat="1" applyFont="1" applyFill="1" applyBorder="1" applyAlignment="1">
      <alignment horizontal="right" vertical="center"/>
    </xf>
    <xf numFmtId="41" fontId="4" fillId="0" borderId="86" xfId="49" applyNumberFormat="1" applyFont="1" applyFill="1" applyBorder="1" applyAlignment="1">
      <alignment horizontal="right" vertical="center"/>
    </xf>
    <xf numFmtId="41" fontId="2" fillId="33" borderId="115" xfId="0" applyNumberFormat="1" applyFont="1" applyFill="1" applyBorder="1" applyAlignment="1">
      <alignment horizontal="right" vertical="center"/>
    </xf>
    <xf numFmtId="41" fontId="2" fillId="33" borderId="116" xfId="0" applyNumberFormat="1" applyFont="1" applyFill="1" applyBorder="1" applyAlignment="1">
      <alignment horizontal="right" vertical="center"/>
    </xf>
    <xf numFmtId="41" fontId="2" fillId="34" borderId="29" xfId="0" applyNumberFormat="1" applyFont="1" applyFill="1" applyBorder="1" applyAlignment="1">
      <alignment horizontal="right" vertical="center"/>
    </xf>
    <xf numFmtId="41" fontId="2" fillId="34" borderId="117" xfId="0" applyNumberFormat="1" applyFont="1" applyFill="1" applyBorder="1" applyAlignment="1">
      <alignment horizontal="right" vertical="center"/>
    </xf>
    <xf numFmtId="41" fontId="2" fillId="33" borderId="118" xfId="0" applyNumberFormat="1" applyFont="1" applyFill="1" applyBorder="1" applyAlignment="1">
      <alignment horizontal="right" vertical="center"/>
    </xf>
    <xf numFmtId="41" fontId="2" fillId="33" borderId="119" xfId="0" applyNumberFormat="1" applyFont="1" applyFill="1" applyBorder="1" applyAlignment="1">
      <alignment horizontal="right" vertical="center"/>
    </xf>
    <xf numFmtId="41" fontId="2" fillId="34" borderId="56" xfId="0" applyNumberFormat="1" applyFont="1" applyFill="1" applyBorder="1" applyAlignment="1">
      <alignment horizontal="right" vertical="center"/>
    </xf>
    <xf numFmtId="41" fontId="2" fillId="34" borderId="120" xfId="0" applyNumberFormat="1" applyFont="1" applyFill="1" applyBorder="1" applyAlignment="1">
      <alignment horizontal="right" vertical="center"/>
    </xf>
    <xf numFmtId="41" fontId="2" fillId="33" borderId="121" xfId="0" applyNumberFormat="1" applyFont="1" applyFill="1" applyBorder="1" applyAlignment="1">
      <alignment horizontal="right" vertical="center"/>
    </xf>
    <xf numFmtId="41" fontId="2" fillId="34" borderId="122" xfId="0" applyNumberFormat="1" applyFont="1" applyFill="1" applyBorder="1" applyAlignment="1">
      <alignment horizontal="right" vertical="center"/>
    </xf>
    <xf numFmtId="41" fontId="4" fillId="33" borderId="123" xfId="0" applyNumberFormat="1" applyFont="1" applyFill="1" applyBorder="1" applyAlignment="1">
      <alignment horizontal="right" vertical="center"/>
    </xf>
    <xf numFmtId="41" fontId="4" fillId="33" borderId="45" xfId="0" applyNumberFormat="1" applyFont="1" applyFill="1" applyBorder="1" applyAlignment="1">
      <alignment horizontal="right" vertical="center"/>
    </xf>
    <xf numFmtId="41" fontId="4" fillId="34" borderId="58" xfId="0" applyNumberFormat="1" applyFont="1" applyFill="1" applyBorder="1" applyAlignment="1">
      <alignment horizontal="right" vertical="center"/>
    </xf>
    <xf numFmtId="41" fontId="4" fillId="34" borderId="124" xfId="0" applyNumberFormat="1" applyFont="1" applyFill="1" applyBorder="1" applyAlignment="1">
      <alignment horizontal="right" vertical="center"/>
    </xf>
    <xf numFmtId="41" fontId="2" fillId="33" borderId="125" xfId="0" applyNumberFormat="1" applyFont="1" applyFill="1" applyBorder="1" applyAlignment="1">
      <alignment horizontal="right" vertical="center"/>
    </xf>
    <xf numFmtId="41" fontId="2" fillId="34" borderId="126" xfId="0" applyNumberFormat="1" applyFont="1" applyFill="1" applyBorder="1" applyAlignment="1">
      <alignment horizontal="right" vertical="center"/>
    </xf>
    <xf numFmtId="41" fontId="2" fillId="33" borderId="127" xfId="0" applyNumberFormat="1" applyFont="1" applyFill="1" applyBorder="1" applyAlignment="1">
      <alignment horizontal="right" vertical="center"/>
    </xf>
    <xf numFmtId="41" fontId="2" fillId="34" borderId="128" xfId="0" applyNumberFormat="1" applyFont="1" applyFill="1" applyBorder="1" applyAlignment="1">
      <alignment horizontal="right" vertical="center"/>
    </xf>
    <xf numFmtId="41" fontId="2" fillId="33" borderId="129" xfId="0" applyNumberFormat="1" applyFont="1" applyFill="1" applyBorder="1" applyAlignment="1">
      <alignment horizontal="right" vertical="center"/>
    </xf>
    <xf numFmtId="41" fontId="2" fillId="34" borderId="130" xfId="0" applyNumberFormat="1" applyFont="1" applyFill="1" applyBorder="1" applyAlignment="1">
      <alignment horizontal="right" vertical="center"/>
    </xf>
    <xf numFmtId="41" fontId="4" fillId="33" borderId="131" xfId="0" applyNumberFormat="1" applyFont="1" applyFill="1" applyBorder="1" applyAlignment="1">
      <alignment horizontal="right" vertical="center"/>
    </xf>
    <xf numFmtId="41" fontId="4" fillId="33" borderId="132" xfId="0" applyNumberFormat="1" applyFont="1" applyFill="1" applyBorder="1" applyAlignment="1">
      <alignment horizontal="right" vertical="center"/>
    </xf>
    <xf numFmtId="41" fontId="4" fillId="34" borderId="133" xfId="0" applyNumberFormat="1" applyFont="1" applyFill="1" applyBorder="1" applyAlignment="1">
      <alignment horizontal="right" vertical="center"/>
    </xf>
    <xf numFmtId="41" fontId="2" fillId="34" borderId="134" xfId="0" applyNumberFormat="1" applyFont="1" applyFill="1" applyBorder="1" applyAlignment="1">
      <alignment horizontal="right" vertical="center"/>
    </xf>
    <xf numFmtId="41" fontId="2" fillId="34" borderId="121" xfId="0" applyNumberFormat="1" applyFont="1" applyFill="1" applyBorder="1" applyAlignment="1">
      <alignment horizontal="right" vertical="center"/>
    </xf>
    <xf numFmtId="41" fontId="2" fillId="33" borderId="72" xfId="0" applyNumberFormat="1" applyFont="1" applyFill="1" applyBorder="1" applyAlignment="1">
      <alignment horizontal="right" vertical="center"/>
    </xf>
    <xf numFmtId="41" fontId="2" fillId="33" borderId="135" xfId="0" applyNumberFormat="1" applyFont="1" applyFill="1" applyBorder="1" applyAlignment="1">
      <alignment horizontal="right" vertical="center"/>
    </xf>
    <xf numFmtId="41" fontId="2" fillId="33" borderId="57" xfId="0" applyNumberFormat="1" applyFont="1" applyFill="1" applyBorder="1" applyAlignment="1">
      <alignment horizontal="right" vertical="center"/>
    </xf>
    <xf numFmtId="41" fontId="2" fillId="33" borderId="136" xfId="0" applyNumberFormat="1" applyFont="1" applyFill="1" applyBorder="1" applyAlignment="1">
      <alignment horizontal="right" vertical="center"/>
    </xf>
    <xf numFmtId="41" fontId="2" fillId="33" borderId="58" xfId="0" applyNumberFormat="1" applyFont="1" applyFill="1" applyBorder="1" applyAlignment="1">
      <alignment horizontal="right" vertical="center"/>
    </xf>
    <xf numFmtId="41" fontId="2" fillId="33" borderId="137" xfId="0" applyNumberFormat="1" applyFont="1" applyFill="1" applyBorder="1" applyAlignment="1">
      <alignment horizontal="right" vertical="center"/>
    </xf>
    <xf numFmtId="41" fontId="8" fillId="33" borderId="14" xfId="0" applyNumberFormat="1" applyFont="1" applyFill="1" applyBorder="1" applyAlignment="1">
      <alignment horizontal="right" vertical="top" wrapText="1"/>
    </xf>
    <xf numFmtId="41" fontId="2" fillId="33" borderId="43" xfId="0" applyNumberFormat="1" applyFont="1" applyFill="1" applyBorder="1" applyAlignment="1">
      <alignment vertical="center"/>
    </xf>
    <xf numFmtId="41" fontId="2" fillId="33" borderId="44" xfId="0" applyNumberFormat="1" applyFont="1" applyFill="1" applyBorder="1" applyAlignment="1">
      <alignment vertical="center"/>
    </xf>
    <xf numFmtId="41" fontId="4" fillId="33" borderId="45" xfId="0" applyNumberFormat="1" applyFont="1" applyFill="1" applyBorder="1" applyAlignment="1">
      <alignment vertical="center"/>
    </xf>
    <xf numFmtId="41" fontId="2" fillId="0" borderId="82" xfId="0" applyNumberFormat="1" applyFont="1" applyBorder="1" applyAlignment="1">
      <alignment vertical="center"/>
    </xf>
    <xf numFmtId="41" fontId="4" fillId="0" borderId="138" xfId="0" applyNumberFormat="1" applyFont="1" applyFill="1" applyBorder="1" applyAlignment="1">
      <alignment vertical="center"/>
    </xf>
    <xf numFmtId="41" fontId="2" fillId="0" borderId="139" xfId="0" applyNumberFormat="1"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42" fontId="2" fillId="34" borderId="57" xfId="0" applyNumberFormat="1" applyFont="1" applyFill="1" applyBorder="1" applyAlignment="1">
      <alignment horizontal="right" vertical="center"/>
    </xf>
    <xf numFmtId="41" fontId="2" fillId="34" borderId="72" xfId="0" applyNumberFormat="1" applyFont="1" applyFill="1" applyBorder="1" applyAlignment="1">
      <alignment vertical="center"/>
    </xf>
    <xf numFmtId="41" fontId="2" fillId="34" borderId="134" xfId="0" applyNumberFormat="1" applyFont="1" applyFill="1" applyBorder="1" applyAlignment="1">
      <alignment vertical="center"/>
    </xf>
    <xf numFmtId="41" fontId="2" fillId="34" borderId="57" xfId="0" applyNumberFormat="1" applyFont="1" applyFill="1" applyBorder="1" applyAlignment="1">
      <alignment vertical="center"/>
    </xf>
    <xf numFmtId="41" fontId="2" fillId="34" borderId="121" xfId="0" applyNumberFormat="1" applyFont="1" applyFill="1" applyBorder="1" applyAlignment="1">
      <alignment vertical="center"/>
    </xf>
    <xf numFmtId="41" fontId="4" fillId="34" borderId="58" xfId="0" applyNumberFormat="1" applyFont="1" applyFill="1" applyBorder="1" applyAlignment="1">
      <alignment vertical="center"/>
    </xf>
    <xf numFmtId="41" fontId="4" fillId="34" borderId="123" xfId="0" applyNumberFormat="1" applyFont="1" applyFill="1" applyBorder="1" applyAlignment="1">
      <alignment vertical="center"/>
    </xf>
    <xf numFmtId="41" fontId="2" fillId="0" borderId="83" xfId="0" applyNumberFormat="1" applyFont="1" applyBorder="1" applyAlignment="1">
      <alignment vertical="center"/>
    </xf>
    <xf numFmtId="41" fontId="2" fillId="0" borderId="140" xfId="0" applyNumberFormat="1" applyFont="1" applyBorder="1" applyAlignment="1">
      <alignment vertical="center"/>
    </xf>
    <xf numFmtId="41" fontId="4" fillId="0" borderId="19" xfId="0" applyNumberFormat="1" applyFont="1" applyFill="1" applyBorder="1" applyAlignment="1">
      <alignment vertical="center"/>
    </xf>
    <xf numFmtId="41" fontId="4" fillId="0" borderId="20" xfId="0" applyNumberFormat="1" applyFont="1" applyFill="1" applyBorder="1" applyAlignment="1">
      <alignment vertical="center"/>
    </xf>
    <xf numFmtId="41" fontId="4" fillId="0" borderId="70" xfId="0" applyNumberFormat="1" applyFont="1" applyFill="1" applyBorder="1" applyAlignment="1">
      <alignment vertical="center"/>
    </xf>
    <xf numFmtId="41" fontId="4" fillId="0" borderId="141" xfId="0" applyNumberFormat="1" applyFont="1" applyBorder="1" applyAlignment="1">
      <alignment vertical="center"/>
    </xf>
    <xf numFmtId="41" fontId="4" fillId="0" borderId="142" xfId="0" applyNumberFormat="1" applyFont="1" applyBorder="1" applyAlignment="1">
      <alignment vertical="center"/>
    </xf>
    <xf numFmtId="41" fontId="4" fillId="33" borderId="132" xfId="0" applyNumberFormat="1" applyFont="1" applyFill="1" applyBorder="1" applyAlignment="1">
      <alignment vertical="center"/>
    </xf>
    <xf numFmtId="41" fontId="4" fillId="34" borderId="87" xfId="0" applyNumberFormat="1" applyFont="1" applyFill="1" applyBorder="1" applyAlignment="1">
      <alignment vertical="center"/>
    </xf>
    <xf numFmtId="41" fontId="4" fillId="34" borderId="131" xfId="0" applyNumberFormat="1" applyFont="1" applyFill="1" applyBorder="1" applyAlignment="1">
      <alignment vertical="center"/>
    </xf>
    <xf numFmtId="41" fontId="2" fillId="33" borderId="134" xfId="0" applyNumberFormat="1" applyFont="1" applyFill="1" applyBorder="1" applyAlignment="1">
      <alignment vertical="center"/>
    </xf>
    <xf numFmtId="41" fontId="2" fillId="33" borderId="143" xfId="0" applyNumberFormat="1" applyFont="1" applyFill="1" applyBorder="1" applyAlignment="1">
      <alignment vertical="center"/>
    </xf>
    <xf numFmtId="41" fontId="2" fillId="33" borderId="135" xfId="0" applyNumberFormat="1" applyFont="1" applyFill="1" applyBorder="1" applyAlignment="1">
      <alignment vertical="center"/>
    </xf>
    <xf numFmtId="41" fontId="2" fillId="33" borderId="121" xfId="0" applyNumberFormat="1" applyFont="1" applyFill="1" applyBorder="1" applyAlignment="1">
      <alignment vertical="center"/>
    </xf>
    <xf numFmtId="41" fontId="2" fillId="33" borderId="144" xfId="0" applyNumberFormat="1" applyFont="1" applyFill="1" applyBorder="1" applyAlignment="1">
      <alignment vertical="center"/>
    </xf>
    <xf numFmtId="41" fontId="2" fillId="33" borderId="136" xfId="0" applyNumberFormat="1" applyFont="1" applyFill="1" applyBorder="1" applyAlignment="1">
      <alignment vertical="center"/>
    </xf>
    <xf numFmtId="41" fontId="4" fillId="33" borderId="123" xfId="0" applyNumberFormat="1" applyFont="1" applyFill="1" applyBorder="1" applyAlignment="1">
      <alignment vertical="center"/>
    </xf>
    <xf numFmtId="41" fontId="4" fillId="33" borderId="145" xfId="0" applyNumberFormat="1" applyFont="1" applyFill="1" applyBorder="1" applyAlignment="1">
      <alignment vertical="center"/>
    </xf>
    <xf numFmtId="41" fontId="4" fillId="33" borderId="137" xfId="0" applyNumberFormat="1" applyFont="1" applyFill="1" applyBorder="1" applyAlignment="1">
      <alignment vertical="center"/>
    </xf>
    <xf numFmtId="41" fontId="4" fillId="0" borderId="125" xfId="0" applyNumberFormat="1" applyFont="1" applyFill="1" applyBorder="1" applyAlignment="1">
      <alignment vertical="center"/>
    </xf>
    <xf numFmtId="41" fontId="4" fillId="0" borderId="146" xfId="0" applyNumberFormat="1" applyFont="1" applyFill="1" applyBorder="1" applyAlignment="1">
      <alignment vertical="center"/>
    </xf>
    <xf numFmtId="41" fontId="4" fillId="0" borderId="83" xfId="0" applyNumberFormat="1" applyFont="1" applyFill="1" applyBorder="1" applyAlignment="1">
      <alignment vertical="center"/>
    </xf>
    <xf numFmtId="41" fontId="4" fillId="0" borderId="140" xfId="0" applyNumberFormat="1" applyFont="1" applyFill="1" applyBorder="1" applyAlignment="1">
      <alignment vertical="center"/>
    </xf>
    <xf numFmtId="41" fontId="2" fillId="33" borderId="72" xfId="0" applyNumberFormat="1" applyFont="1" applyFill="1" applyBorder="1" applyAlignment="1">
      <alignment vertical="center"/>
    </xf>
    <xf numFmtId="41" fontId="2" fillId="33" borderId="57" xfId="0" applyNumberFormat="1" applyFont="1" applyFill="1" applyBorder="1" applyAlignment="1">
      <alignment vertical="center"/>
    </xf>
    <xf numFmtId="41" fontId="4" fillId="33" borderId="58" xfId="0" applyNumberFormat="1" applyFont="1" applyFill="1" applyBorder="1" applyAlignment="1">
      <alignment vertical="center"/>
    </xf>
    <xf numFmtId="41" fontId="4" fillId="0" borderId="147" xfId="0" applyNumberFormat="1" applyFont="1" applyFill="1" applyBorder="1" applyAlignment="1">
      <alignment vertical="center"/>
    </xf>
    <xf numFmtId="41" fontId="4" fillId="0" borderId="0" xfId="0" applyNumberFormat="1" applyFont="1" applyFill="1" applyBorder="1" applyAlignment="1">
      <alignment vertical="center"/>
    </xf>
    <xf numFmtId="41" fontId="4" fillId="0" borderId="148" xfId="0" applyNumberFormat="1" applyFont="1" applyBorder="1" applyAlignment="1">
      <alignment vertical="center"/>
    </xf>
    <xf numFmtId="41" fontId="4" fillId="0" borderId="149" xfId="0" applyNumberFormat="1" applyFont="1" applyBorder="1" applyAlignment="1">
      <alignment vertical="center"/>
    </xf>
    <xf numFmtId="41" fontId="2" fillId="0" borderId="142" xfId="0" applyNumberFormat="1" applyFont="1" applyBorder="1" applyAlignment="1">
      <alignment vertical="center"/>
    </xf>
    <xf numFmtId="41" fontId="4" fillId="0" borderId="150" xfId="0" applyNumberFormat="1" applyFont="1" applyBorder="1" applyAlignment="1">
      <alignment vertical="center"/>
    </xf>
    <xf numFmtId="41" fontId="4" fillId="0" borderId="151" xfId="0" applyNumberFormat="1" applyFont="1" applyBorder="1" applyAlignment="1">
      <alignment vertical="center"/>
    </xf>
    <xf numFmtId="41" fontId="4" fillId="0" borderId="152" xfId="0" applyNumberFormat="1" applyFont="1" applyBorder="1" applyAlignment="1">
      <alignment vertical="center"/>
    </xf>
    <xf numFmtId="41" fontId="4" fillId="0" borderId="153" xfId="0" applyNumberFormat="1" applyFont="1" applyBorder="1" applyAlignment="1">
      <alignment vertical="center"/>
    </xf>
    <xf numFmtId="0" fontId="2" fillId="0" borderId="154" xfId="0" applyFont="1" applyFill="1" applyBorder="1" applyAlignment="1">
      <alignment horizontal="right" vertical="distributed" textRotation="255" wrapText="1"/>
    </xf>
    <xf numFmtId="0" fontId="2" fillId="0" borderId="126" xfId="0" applyFont="1" applyFill="1" applyBorder="1" applyAlignment="1">
      <alignment horizontal="right" vertical="distributed" textRotation="255" wrapText="1"/>
    </xf>
    <xf numFmtId="0" fontId="2" fillId="0" borderId="155" xfId="0" applyFont="1" applyFill="1" applyBorder="1" applyAlignment="1">
      <alignment horizontal="right" vertical="distributed" textRotation="255" wrapText="1"/>
    </xf>
    <xf numFmtId="0" fontId="2" fillId="0" borderId="156" xfId="0" applyFont="1" applyFill="1" applyBorder="1" applyAlignment="1">
      <alignment horizontal="distributed" vertical="center"/>
    </xf>
    <xf numFmtId="0" fontId="2" fillId="0" borderId="157" xfId="0" applyFont="1" applyFill="1" applyBorder="1" applyAlignment="1">
      <alignment horizontal="distributed" vertical="center"/>
    </xf>
    <xf numFmtId="0" fontId="4" fillId="0" borderId="158" xfId="0" applyFont="1" applyFill="1" applyBorder="1" applyAlignment="1">
      <alignment horizontal="distributed" vertical="center"/>
    </xf>
    <xf numFmtId="0" fontId="4" fillId="0" borderId="159" xfId="0" applyFont="1" applyFill="1" applyBorder="1" applyAlignment="1">
      <alignment horizontal="distributed" vertical="center"/>
    </xf>
    <xf numFmtId="0" fontId="4" fillId="0" borderId="160" xfId="0" applyFont="1" applyFill="1" applyBorder="1" applyAlignment="1">
      <alignment horizontal="distributed" vertical="center"/>
    </xf>
    <xf numFmtId="0" fontId="2" fillId="0" borderId="161" xfId="0" applyFont="1" applyFill="1" applyBorder="1" applyAlignment="1">
      <alignment horizontal="distributed" vertical="center"/>
    </xf>
    <xf numFmtId="0" fontId="2" fillId="0" borderId="162" xfId="0" applyFont="1" applyFill="1" applyBorder="1" applyAlignment="1">
      <alignment horizontal="distributed" vertical="center"/>
    </xf>
    <xf numFmtId="0" fontId="2" fillId="0" borderId="163" xfId="0" applyFont="1" applyFill="1" applyBorder="1" applyAlignment="1">
      <alignment horizontal="distributed" vertical="center"/>
    </xf>
    <xf numFmtId="0" fontId="2" fillId="0" borderId="164" xfId="0" applyFont="1" applyFill="1" applyBorder="1" applyAlignment="1">
      <alignment horizontal="distributed" vertical="center"/>
    </xf>
    <xf numFmtId="0" fontId="2" fillId="0" borderId="165" xfId="0" applyFont="1" applyFill="1" applyBorder="1" applyAlignment="1">
      <alignment horizontal="distributed" vertical="center"/>
    </xf>
    <xf numFmtId="0" fontId="2" fillId="0" borderId="166" xfId="0" applyFont="1" applyFill="1" applyBorder="1" applyAlignment="1">
      <alignment horizontal="distributed" vertical="center"/>
    </xf>
    <xf numFmtId="0" fontId="2" fillId="0" borderId="167" xfId="0" applyFont="1" applyFill="1" applyBorder="1" applyAlignment="1">
      <alignment horizontal="distributed" vertical="center"/>
    </xf>
    <xf numFmtId="0" fontId="2" fillId="0" borderId="168" xfId="0" applyFont="1" applyFill="1" applyBorder="1" applyAlignment="1">
      <alignment horizontal="distributed" vertical="center"/>
    </xf>
    <xf numFmtId="0" fontId="2" fillId="0" borderId="169" xfId="0" applyFont="1" applyFill="1" applyBorder="1" applyAlignment="1">
      <alignment horizontal="distributed" vertical="center"/>
    </xf>
    <xf numFmtId="0" fontId="4" fillId="0" borderId="170" xfId="0" applyFont="1" applyFill="1" applyBorder="1" applyAlignment="1">
      <alignment horizontal="distributed" vertical="center"/>
    </xf>
    <xf numFmtId="0" fontId="4" fillId="0" borderId="171" xfId="0" applyFont="1" applyFill="1" applyBorder="1" applyAlignment="1">
      <alignment horizontal="distributed" vertical="center"/>
    </xf>
    <xf numFmtId="0" fontId="2" fillId="0" borderId="172" xfId="0" applyFont="1" applyFill="1" applyBorder="1" applyAlignment="1">
      <alignment horizontal="center" vertical="distributed" textRotation="255" wrapText="1"/>
    </xf>
    <xf numFmtId="0" fontId="2" fillId="0" borderId="173" xfId="0" applyFont="1" applyFill="1" applyBorder="1" applyAlignment="1">
      <alignment horizontal="center" vertical="distributed" textRotation="255" wrapText="1"/>
    </xf>
    <xf numFmtId="58" fontId="2" fillId="0" borderId="0" xfId="0" applyNumberFormat="1" applyFont="1" applyAlignment="1">
      <alignment horizontal="left" vertical="top" wrapText="1"/>
    </xf>
    <xf numFmtId="0" fontId="2" fillId="0" borderId="0" xfId="0" applyFont="1" applyAlignment="1">
      <alignment vertical="center"/>
    </xf>
    <xf numFmtId="0" fontId="2" fillId="0" borderId="0" xfId="0" applyFont="1" applyAlignment="1">
      <alignment horizontal="distributed" vertical="top"/>
    </xf>
    <xf numFmtId="0" fontId="2" fillId="0" borderId="12" xfId="0" applyFont="1" applyBorder="1" applyAlignment="1">
      <alignment horizontal="distributed" vertical="top"/>
    </xf>
    <xf numFmtId="0" fontId="2" fillId="0" borderId="0" xfId="0" applyFont="1" applyAlignment="1">
      <alignment horizontal="distributed" vertical="top" wrapText="1"/>
    </xf>
    <xf numFmtId="0" fontId="2" fillId="0" borderId="174" xfId="0" applyFont="1" applyFill="1" applyBorder="1" applyAlignment="1">
      <alignment horizontal="distributed" vertical="center"/>
    </xf>
    <xf numFmtId="0" fontId="2" fillId="0" borderId="175" xfId="0" applyFont="1" applyFill="1" applyBorder="1" applyAlignment="1">
      <alignment horizontal="distributed" vertical="center"/>
    </xf>
    <xf numFmtId="0" fontId="2" fillId="0" borderId="176" xfId="0" applyFont="1" applyFill="1" applyBorder="1" applyAlignment="1">
      <alignment horizontal="center" vertical="center"/>
    </xf>
    <xf numFmtId="0" fontId="2" fillId="0" borderId="177" xfId="0" applyFont="1" applyFill="1" applyBorder="1" applyAlignment="1">
      <alignment horizontal="center" vertical="center"/>
    </xf>
    <xf numFmtId="0" fontId="2" fillId="0" borderId="17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79" xfId="0" applyFont="1" applyFill="1" applyBorder="1" applyAlignment="1">
      <alignment horizontal="distributed" vertical="center" indent="4"/>
    </xf>
    <xf numFmtId="0" fontId="2" fillId="0" borderId="180" xfId="0" applyFont="1" applyFill="1" applyBorder="1" applyAlignment="1">
      <alignment horizontal="distributed" vertical="center" indent="4"/>
    </xf>
    <xf numFmtId="0" fontId="2" fillId="0" borderId="181" xfId="0" applyFont="1" applyFill="1" applyBorder="1" applyAlignment="1">
      <alignment horizontal="distributed" vertical="center" indent="4"/>
    </xf>
    <xf numFmtId="0" fontId="2" fillId="0" borderId="12" xfId="0" applyFont="1" applyFill="1" applyBorder="1" applyAlignment="1">
      <alignment horizontal="center" vertical="center"/>
    </xf>
    <xf numFmtId="0" fontId="2" fillId="0" borderId="182" xfId="0" applyFont="1" applyFill="1" applyBorder="1" applyAlignment="1">
      <alignment horizontal="center" vertical="center"/>
    </xf>
    <xf numFmtId="0" fontId="2" fillId="0" borderId="18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84" xfId="0" applyFont="1" applyFill="1" applyBorder="1" applyAlignment="1">
      <alignment horizontal="center" vertical="center"/>
    </xf>
    <xf numFmtId="0" fontId="2" fillId="0" borderId="18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186" xfId="0" applyFont="1" applyFill="1" applyBorder="1" applyAlignment="1">
      <alignment horizontal="distributed" vertical="center"/>
    </xf>
    <xf numFmtId="0" fontId="2" fillId="0" borderId="187" xfId="0" applyFont="1" applyFill="1" applyBorder="1" applyAlignment="1">
      <alignment horizontal="distributed" vertical="center"/>
    </xf>
    <xf numFmtId="0" fontId="2" fillId="0" borderId="188" xfId="0" applyFont="1" applyFill="1" applyBorder="1" applyAlignment="1">
      <alignment horizontal="distributed" vertical="center"/>
    </xf>
    <xf numFmtId="0" fontId="2" fillId="0" borderId="189" xfId="0" applyFont="1" applyFill="1" applyBorder="1" applyAlignment="1">
      <alignment horizontal="distributed" vertical="center"/>
    </xf>
    <xf numFmtId="0" fontId="2" fillId="0" borderId="190" xfId="0" applyFont="1" applyFill="1" applyBorder="1" applyAlignment="1">
      <alignment horizontal="distributed" vertical="center" wrapText="1"/>
    </xf>
    <xf numFmtId="0" fontId="2" fillId="0" borderId="191" xfId="0" applyFont="1" applyFill="1" applyBorder="1" applyAlignment="1">
      <alignment horizontal="distributed" vertical="center"/>
    </xf>
    <xf numFmtId="0" fontId="2" fillId="0" borderId="192" xfId="0" applyFont="1" applyFill="1" applyBorder="1" applyAlignment="1">
      <alignment horizontal="distributed" vertical="center"/>
    </xf>
    <xf numFmtId="0" fontId="2" fillId="0" borderId="193" xfId="0" applyFont="1" applyFill="1" applyBorder="1" applyAlignment="1">
      <alignment horizontal="distributed" vertical="center"/>
    </xf>
    <xf numFmtId="0" fontId="2" fillId="0" borderId="194" xfId="0" applyFont="1" applyFill="1" applyBorder="1" applyAlignment="1">
      <alignment horizontal="center" vertical="distributed" textRotation="255" wrapText="1"/>
    </xf>
    <xf numFmtId="0" fontId="2" fillId="0" borderId="195" xfId="0" applyFont="1" applyFill="1" applyBorder="1" applyAlignment="1">
      <alignment horizontal="distributed" vertical="center"/>
    </xf>
    <xf numFmtId="0" fontId="2" fillId="0" borderId="196" xfId="0" applyFont="1" applyFill="1" applyBorder="1" applyAlignment="1">
      <alignment horizontal="distributed" vertical="center"/>
    </xf>
    <xf numFmtId="0" fontId="2" fillId="0" borderId="197" xfId="0" applyFont="1" applyFill="1" applyBorder="1" applyAlignment="1">
      <alignment horizontal="distributed" vertical="center"/>
    </xf>
    <xf numFmtId="0" fontId="2" fillId="0" borderId="198" xfId="0" applyFont="1" applyFill="1" applyBorder="1" applyAlignment="1">
      <alignment horizontal="distributed" vertical="center"/>
    </xf>
    <xf numFmtId="0" fontId="4" fillId="0" borderId="199" xfId="0" applyFont="1" applyFill="1" applyBorder="1" applyAlignment="1">
      <alignment horizontal="distributed" vertical="center"/>
    </xf>
    <xf numFmtId="0" fontId="4" fillId="0" borderId="200" xfId="0" applyFont="1" applyFill="1" applyBorder="1" applyAlignment="1">
      <alignment horizontal="distributed" vertical="center"/>
    </xf>
    <xf numFmtId="0" fontId="4" fillId="0" borderId="201" xfId="0" applyFont="1" applyFill="1" applyBorder="1" applyAlignment="1">
      <alignment horizontal="distributed" vertical="center"/>
    </xf>
    <xf numFmtId="0" fontId="4" fillId="0" borderId="202" xfId="0" applyFont="1" applyFill="1" applyBorder="1" applyAlignment="1">
      <alignment horizontal="distributed" vertical="center"/>
    </xf>
    <xf numFmtId="0" fontId="4" fillId="0" borderId="203" xfId="0" applyFont="1" applyFill="1" applyBorder="1" applyAlignment="1">
      <alignment horizontal="distributed" vertical="center"/>
    </xf>
    <xf numFmtId="0" fontId="3" fillId="0" borderId="0" xfId="0" applyFont="1" applyFill="1" applyAlignment="1">
      <alignment horizontal="center" vertical="center"/>
    </xf>
    <xf numFmtId="0" fontId="2" fillId="0" borderId="182" xfId="0" applyFont="1" applyFill="1" applyBorder="1" applyAlignment="1">
      <alignment horizontal="distributed" vertical="center" indent="1"/>
    </xf>
    <xf numFmtId="0" fontId="2" fillId="0" borderId="184" xfId="0" applyFont="1" applyFill="1" applyBorder="1" applyAlignment="1">
      <alignment horizontal="distributed" vertical="center" indent="1"/>
    </xf>
    <xf numFmtId="0" fontId="2" fillId="0" borderId="26" xfId="61" applyFont="1" applyBorder="1" applyAlignment="1">
      <alignment horizontal="center" vertical="center"/>
      <protection/>
    </xf>
    <xf numFmtId="0" fontId="2" fillId="0" borderId="178" xfId="61" applyFont="1" applyBorder="1" applyAlignment="1">
      <alignment horizontal="center" vertical="center"/>
      <protection/>
    </xf>
    <xf numFmtId="0" fontId="2" fillId="0" borderId="32" xfId="61" applyFont="1" applyBorder="1" applyAlignment="1">
      <alignment horizontal="center" vertical="center"/>
      <protection/>
    </xf>
    <xf numFmtId="0" fontId="2" fillId="0" borderId="204" xfId="61" applyFont="1" applyBorder="1" applyAlignment="1">
      <alignment horizontal="center" vertical="center"/>
      <protection/>
    </xf>
    <xf numFmtId="0" fontId="2" fillId="0" borderId="205" xfId="61" applyFont="1" applyBorder="1" applyAlignment="1">
      <alignment horizontal="distributed" vertical="center" indent="1"/>
      <protection/>
    </xf>
    <xf numFmtId="0" fontId="2" fillId="0" borderId="206" xfId="61" applyFont="1" applyBorder="1" applyAlignment="1">
      <alignment horizontal="distributed" vertical="center" indent="1"/>
      <protection/>
    </xf>
    <xf numFmtId="0" fontId="2" fillId="0" borderId="207" xfId="61" applyFont="1" applyBorder="1" applyAlignment="1">
      <alignment horizontal="distributed" vertical="center" indent="1"/>
      <protection/>
    </xf>
    <xf numFmtId="0" fontId="3" fillId="0" borderId="0" xfId="61" applyFont="1" applyAlignment="1">
      <alignment horizontal="center" vertical="center"/>
      <protection/>
    </xf>
    <xf numFmtId="0" fontId="2" fillId="0" borderId="179" xfId="61" applyFont="1" applyBorder="1" applyAlignment="1">
      <alignment horizontal="center" vertical="center"/>
      <protection/>
    </xf>
    <xf numFmtId="0" fontId="2" fillId="0" borderId="180" xfId="61" applyFont="1" applyBorder="1" applyAlignment="1">
      <alignment horizontal="center" vertical="center"/>
      <protection/>
    </xf>
    <xf numFmtId="0" fontId="2" fillId="0" borderId="208" xfId="61" applyFont="1" applyBorder="1" applyAlignment="1">
      <alignment horizontal="center" vertical="center"/>
      <protection/>
    </xf>
    <xf numFmtId="0" fontId="2" fillId="0" borderId="209" xfId="61" applyFont="1" applyBorder="1" applyAlignment="1">
      <alignment horizontal="center" vertical="center"/>
      <protection/>
    </xf>
    <xf numFmtId="0" fontId="2" fillId="0" borderId="210" xfId="61" applyFont="1" applyBorder="1" applyAlignment="1">
      <alignment horizontal="center" vertical="center"/>
      <protection/>
    </xf>
    <xf numFmtId="0" fontId="2" fillId="0" borderId="211" xfId="61" applyFont="1" applyBorder="1" applyAlignment="1">
      <alignment horizontal="center" vertical="center"/>
      <protection/>
    </xf>
    <xf numFmtId="0" fontId="2" fillId="0" borderId="26" xfId="61" applyFont="1" applyBorder="1" applyAlignment="1">
      <alignment horizontal="center" vertical="center" wrapText="1"/>
      <protection/>
    </xf>
    <xf numFmtId="0" fontId="2" fillId="0" borderId="25" xfId="61" applyFont="1" applyBorder="1" applyAlignment="1">
      <alignment horizontal="center" vertical="center" wrapText="1"/>
      <protection/>
    </xf>
    <xf numFmtId="0" fontId="2" fillId="0" borderId="34" xfId="61" applyFont="1" applyBorder="1" applyAlignment="1">
      <alignment horizontal="center" vertical="center" wrapText="1"/>
      <protection/>
    </xf>
    <xf numFmtId="0" fontId="2" fillId="0" borderId="212" xfId="0" applyFont="1" applyBorder="1" applyAlignment="1">
      <alignment horizontal="distributed" vertical="center" indent="7"/>
    </xf>
    <xf numFmtId="0" fontId="2" fillId="0" borderId="213" xfId="0" applyFont="1" applyBorder="1" applyAlignment="1">
      <alignment horizontal="distributed" vertical="center" indent="7"/>
    </xf>
    <xf numFmtId="0" fontId="2" fillId="0" borderId="214" xfId="0" applyFont="1" applyBorder="1" applyAlignment="1">
      <alignment horizontal="center" vertical="center"/>
    </xf>
    <xf numFmtId="0" fontId="2" fillId="0" borderId="215" xfId="0" applyFont="1" applyBorder="1" applyAlignment="1">
      <alignment horizontal="center" vertical="center"/>
    </xf>
    <xf numFmtId="0" fontId="2" fillId="0" borderId="216" xfId="0" applyFont="1" applyBorder="1" applyAlignment="1">
      <alignment horizontal="center" vertical="center"/>
    </xf>
    <xf numFmtId="0" fontId="2" fillId="0" borderId="197" xfId="0" applyFont="1" applyBorder="1" applyAlignment="1">
      <alignment horizontal="distributed" vertical="center" wrapText="1"/>
    </xf>
    <xf numFmtId="0" fontId="2" fillId="0" borderId="198" xfId="0" applyFont="1" applyBorder="1" applyAlignment="1">
      <alignment horizontal="distributed" vertical="center" wrapText="1"/>
    </xf>
    <xf numFmtId="0" fontId="2" fillId="0" borderId="164" xfId="0" applyFont="1" applyBorder="1" applyAlignment="1">
      <alignment horizontal="distributed" vertical="center"/>
    </xf>
    <xf numFmtId="0" fontId="2" fillId="0" borderId="166" xfId="0" applyFont="1" applyBorder="1" applyAlignment="1">
      <alignment horizontal="distributed" vertical="center"/>
    </xf>
    <xf numFmtId="0" fontId="2" fillId="0" borderId="185"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70" xfId="0" applyFont="1" applyBorder="1" applyAlignment="1">
      <alignment horizontal="center" vertical="center"/>
    </xf>
    <xf numFmtId="0" fontId="2" fillId="0" borderId="195" xfId="0" applyFont="1" applyBorder="1" applyAlignment="1">
      <alignment horizontal="distributed" vertical="center" wrapText="1"/>
    </xf>
    <xf numFmtId="0" fontId="2" fillId="0" borderId="196" xfId="0" applyFont="1" applyBorder="1" applyAlignment="1">
      <alignment horizontal="distributed" vertical="center" wrapText="1"/>
    </xf>
    <xf numFmtId="0" fontId="2" fillId="0" borderId="161" xfId="0" applyFont="1" applyBorder="1" applyAlignment="1">
      <alignment horizontal="distributed" vertical="center"/>
    </xf>
    <xf numFmtId="0" fontId="2" fillId="0" borderId="163" xfId="0" applyFont="1" applyBorder="1" applyAlignment="1">
      <alignment horizontal="distributed" vertical="center"/>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17" xfId="0" applyFont="1" applyBorder="1" applyAlignment="1">
      <alignment horizontal="center" vertical="center"/>
    </xf>
    <xf numFmtId="0" fontId="2" fillId="0" borderId="217" xfId="0" applyFont="1" applyBorder="1" applyAlignment="1">
      <alignment horizontal="left" vertical="distributed" textRotation="255" wrapText="1"/>
    </xf>
    <xf numFmtId="0" fontId="2" fillId="0" borderId="218" xfId="0" applyFont="1" applyBorder="1" applyAlignment="1">
      <alignment horizontal="left" vertical="distributed" textRotation="255"/>
    </xf>
    <xf numFmtId="0" fontId="2" fillId="0" borderId="219" xfId="0" applyFont="1" applyBorder="1" applyAlignment="1">
      <alignment horizontal="left" vertical="distributed" textRotation="255"/>
    </xf>
    <xf numFmtId="0" fontId="2" fillId="0" borderId="212" xfId="0" applyFont="1" applyBorder="1" applyAlignment="1">
      <alignment horizontal="center" vertical="center"/>
    </xf>
    <xf numFmtId="0" fontId="2" fillId="0" borderId="213" xfId="0" applyFont="1" applyBorder="1" applyAlignment="1">
      <alignment horizontal="center" vertical="center"/>
    </xf>
    <xf numFmtId="0" fontId="2" fillId="0" borderId="220" xfId="0" applyFont="1" applyBorder="1" applyAlignment="1">
      <alignment horizontal="center" vertical="center"/>
    </xf>
    <xf numFmtId="0" fontId="2" fillId="0" borderId="221" xfId="0" applyFont="1" applyBorder="1" applyAlignment="1">
      <alignment horizontal="center" vertical="center"/>
    </xf>
    <xf numFmtId="0" fontId="2" fillId="0" borderId="222" xfId="0" applyFont="1" applyBorder="1" applyAlignment="1">
      <alignment horizontal="center" vertical="center"/>
    </xf>
    <xf numFmtId="0" fontId="2" fillId="0" borderId="223" xfId="0" applyFont="1" applyBorder="1" applyAlignment="1">
      <alignment horizontal="center" vertical="center"/>
    </xf>
    <xf numFmtId="0" fontId="2" fillId="0" borderId="224" xfId="0" applyFont="1" applyBorder="1" applyAlignment="1">
      <alignment horizontal="left" vertical="distributed" textRotation="255" wrapText="1"/>
    </xf>
    <xf numFmtId="0" fontId="4" fillId="0" borderId="158" xfId="0" applyFont="1" applyBorder="1" applyAlignment="1">
      <alignment horizontal="distributed" vertical="center"/>
    </xf>
    <xf numFmtId="0" fontId="4" fillId="0" borderId="160" xfId="0" applyFont="1" applyBorder="1" applyAlignment="1">
      <alignment horizontal="distributed" vertical="center"/>
    </xf>
    <xf numFmtId="0" fontId="4" fillId="0" borderId="170" xfId="0" applyFont="1" applyBorder="1" applyAlignment="1">
      <alignment horizontal="distributed" vertical="center" wrapText="1"/>
    </xf>
    <xf numFmtId="0" fontId="4" fillId="0" borderId="171" xfId="0" applyFont="1" applyBorder="1" applyAlignment="1">
      <alignment horizontal="distributed" vertical="center" wrapText="1"/>
    </xf>
    <xf numFmtId="0" fontId="2" fillId="0" borderId="225" xfId="0" applyFont="1" applyBorder="1" applyAlignment="1">
      <alignment horizontal="center" vertical="center"/>
    </xf>
    <xf numFmtId="0" fontId="2" fillId="0" borderId="126" xfId="0" applyFont="1" applyBorder="1" applyAlignment="1">
      <alignment horizontal="right" vertical="distributed" textRotation="255" wrapText="1"/>
    </xf>
    <xf numFmtId="0" fontId="2" fillId="0" borderId="154" xfId="0" applyFont="1" applyBorder="1" applyAlignment="1">
      <alignment horizontal="right" vertical="distributed" textRotation="255" wrapText="1"/>
    </xf>
    <xf numFmtId="0" fontId="2" fillId="0" borderId="12" xfId="0" applyFont="1" applyBorder="1" applyAlignment="1">
      <alignment horizontal="left" vertical="top"/>
    </xf>
    <xf numFmtId="0" fontId="2" fillId="0" borderId="0" xfId="0" applyFont="1" applyAlignment="1">
      <alignment horizontal="left" vertical="top"/>
    </xf>
    <xf numFmtId="0" fontId="2" fillId="0" borderId="162" xfId="0" applyFont="1" applyBorder="1" applyAlignment="1">
      <alignment horizontal="distributed" vertical="center"/>
    </xf>
    <xf numFmtId="0" fontId="2" fillId="0" borderId="226" xfId="0" applyFont="1" applyBorder="1" applyAlignment="1">
      <alignment horizontal="distributed" vertical="center"/>
    </xf>
    <xf numFmtId="0" fontId="4" fillId="0" borderId="39" xfId="0" applyFont="1" applyBorder="1" applyAlignment="1">
      <alignment horizontal="center" vertical="center"/>
    </xf>
    <xf numFmtId="0" fontId="4" fillId="0" borderId="151" xfId="0" applyFont="1" applyBorder="1" applyAlignment="1">
      <alignment horizontal="center" vertical="center"/>
    </xf>
    <xf numFmtId="0" fontId="2" fillId="0" borderId="227" xfId="0" applyFont="1" applyBorder="1" applyAlignment="1">
      <alignment horizontal="center" vertical="center"/>
    </xf>
    <xf numFmtId="0" fontId="2" fillId="0" borderId="147" xfId="0" applyFont="1" applyBorder="1" applyAlignment="1">
      <alignment horizontal="center" vertical="center"/>
    </xf>
    <xf numFmtId="0" fontId="2" fillId="0" borderId="179" xfId="0" applyFont="1" applyBorder="1" applyAlignment="1">
      <alignment horizontal="distributed" vertical="center" indent="5"/>
    </xf>
    <xf numFmtId="0" fontId="2" fillId="0" borderId="180" xfId="0" applyFont="1" applyBorder="1" applyAlignment="1">
      <alignment horizontal="distributed" vertical="center" indent="5"/>
    </xf>
    <xf numFmtId="0" fontId="2" fillId="0" borderId="208" xfId="0" applyFont="1" applyBorder="1" applyAlignment="1">
      <alignment horizontal="distributed" vertical="center" indent="5"/>
    </xf>
    <xf numFmtId="0" fontId="2" fillId="0" borderId="228" xfId="0" applyFont="1" applyBorder="1" applyAlignment="1">
      <alignment horizontal="center" vertical="center"/>
    </xf>
    <xf numFmtId="0" fontId="2" fillId="0" borderId="229" xfId="0" applyFont="1" applyBorder="1" applyAlignment="1">
      <alignment horizontal="center" vertical="center"/>
    </xf>
    <xf numFmtId="0" fontId="2" fillId="0" borderId="230" xfId="0" applyFont="1" applyBorder="1" applyAlignment="1">
      <alignment horizontal="center" vertical="center"/>
    </xf>
    <xf numFmtId="0" fontId="3" fillId="0" borderId="0" xfId="0" applyFont="1" applyAlignment="1">
      <alignment horizontal="center" vertical="center"/>
    </xf>
    <xf numFmtId="0" fontId="2" fillId="0" borderId="231" xfId="0" applyFont="1" applyBorder="1" applyAlignment="1">
      <alignment horizontal="center" vertical="center"/>
    </xf>
    <xf numFmtId="0" fontId="2" fillId="0" borderId="232" xfId="0" applyFont="1" applyBorder="1" applyAlignment="1">
      <alignment horizontal="center" vertical="center"/>
    </xf>
    <xf numFmtId="0" fontId="2" fillId="0" borderId="179" xfId="0" applyFont="1" applyBorder="1" applyAlignment="1">
      <alignment horizontal="center" vertical="center"/>
    </xf>
    <xf numFmtId="0" fontId="2" fillId="0" borderId="233" xfId="0" applyFont="1" applyBorder="1" applyAlignment="1">
      <alignment horizontal="center" vertical="center"/>
    </xf>
    <xf numFmtId="0" fontId="2" fillId="0" borderId="234" xfId="0" applyFont="1" applyBorder="1" applyAlignment="1">
      <alignment horizontal="center" vertical="center"/>
    </xf>
    <xf numFmtId="0" fontId="2" fillId="0" borderId="209" xfId="0" applyFont="1" applyBorder="1" applyAlignment="1">
      <alignment horizontal="center" vertical="center"/>
    </xf>
    <xf numFmtId="0" fontId="2" fillId="0" borderId="66" xfId="0" applyFont="1" applyBorder="1" applyAlignment="1">
      <alignment horizontal="center" vertical="center"/>
    </xf>
    <xf numFmtId="0" fontId="2" fillId="0" borderId="30" xfId="0" applyFont="1" applyBorder="1" applyAlignment="1">
      <alignment horizontal="center" vertical="center"/>
    </xf>
    <xf numFmtId="0" fontId="2" fillId="0" borderId="26" xfId="0" applyFont="1" applyBorder="1" applyAlignment="1">
      <alignment horizontal="center" vertical="center"/>
    </xf>
    <xf numFmtId="0" fontId="2" fillId="0" borderId="235" xfId="0" applyFont="1" applyBorder="1" applyAlignment="1">
      <alignment horizontal="center" vertical="distributed" textRotation="255" indent="5"/>
    </xf>
    <xf numFmtId="0" fontId="2" fillId="0" borderId="172" xfId="0" applyFont="1" applyBorder="1" applyAlignment="1">
      <alignment horizontal="center" vertical="distributed" textRotation="255" indent="5"/>
    </xf>
    <xf numFmtId="0" fontId="2" fillId="0" borderId="22" xfId="0" applyFont="1" applyBorder="1" applyAlignment="1">
      <alignment horizontal="center" vertical="distributed" textRotation="255" indent="2"/>
    </xf>
    <xf numFmtId="0" fontId="2" fillId="0" borderId="236" xfId="0" applyFont="1" applyBorder="1" applyAlignment="1">
      <alignment horizontal="center" vertical="distributed" textRotation="255" indent="2"/>
    </xf>
    <xf numFmtId="0" fontId="2" fillId="0" borderId="237" xfId="0" applyFont="1" applyBorder="1" applyAlignment="1">
      <alignment horizontal="distributed" vertical="center"/>
    </xf>
    <xf numFmtId="0" fontId="2" fillId="0" borderId="83" xfId="0" applyFont="1" applyBorder="1" applyAlignment="1">
      <alignment horizontal="distributed" vertical="center"/>
    </xf>
    <xf numFmtId="0" fontId="2" fillId="0" borderId="238" xfId="0" applyFont="1" applyBorder="1" applyAlignment="1">
      <alignment horizontal="center" vertical="distributed" textRotation="255" indent="2"/>
    </xf>
    <xf numFmtId="0" fontId="2" fillId="0" borderId="239" xfId="0" applyFont="1" applyBorder="1" applyAlignment="1">
      <alignment horizontal="center" vertical="distributed" textRotation="255" indent="2"/>
    </xf>
    <xf numFmtId="0" fontId="2" fillId="0" borderId="240" xfId="0" applyFont="1" applyBorder="1" applyAlignment="1">
      <alignment horizontal="center" vertical="distributed" textRotation="255" indent="2"/>
    </xf>
    <xf numFmtId="0" fontId="2" fillId="0" borderId="241" xfId="0" applyFont="1" applyBorder="1" applyAlignment="1">
      <alignment horizontal="center" vertical="center" wrapText="1"/>
    </xf>
    <xf numFmtId="0" fontId="2" fillId="0" borderId="204" xfId="0" applyFont="1" applyBorder="1" applyAlignment="1">
      <alignment horizontal="center" vertical="center" wrapText="1"/>
    </xf>
    <xf numFmtId="0" fontId="2" fillId="0" borderId="242" xfId="0" applyFont="1" applyBorder="1" applyAlignment="1">
      <alignment horizontal="center" vertical="center" wrapText="1"/>
    </xf>
    <xf numFmtId="0" fontId="2" fillId="0" borderId="64" xfId="0" applyFont="1" applyBorder="1" applyAlignment="1">
      <alignment horizontal="distributed" vertical="center" wrapText="1" indent="2"/>
    </xf>
    <xf numFmtId="0" fontId="2" fillId="0" borderId="65" xfId="0" applyFont="1" applyBorder="1" applyAlignment="1">
      <alignment horizontal="distributed" vertical="center" wrapText="1" indent="2"/>
    </xf>
    <xf numFmtId="0" fontId="2" fillId="0" borderId="30" xfId="0" applyFont="1" applyBorder="1" applyAlignment="1">
      <alignment horizontal="center" vertical="center" shrinkToFit="1"/>
    </xf>
    <xf numFmtId="0" fontId="0" fillId="0" borderId="147" xfId="0" applyBorder="1" applyAlignment="1">
      <alignment shrinkToFit="1"/>
    </xf>
    <xf numFmtId="0" fontId="2" fillId="0" borderId="227" xfId="0" applyFont="1" applyBorder="1" applyAlignment="1">
      <alignment horizontal="center" vertical="center" wrapText="1"/>
    </xf>
    <xf numFmtId="0" fontId="2" fillId="0" borderId="147" xfId="0" applyFont="1" applyBorder="1" applyAlignment="1">
      <alignment horizontal="center" vertical="center" wrapText="1"/>
    </xf>
    <xf numFmtId="0" fontId="0" fillId="0" borderId="147" xfId="0" applyBorder="1" applyAlignment="1">
      <alignment horizontal="center" vertical="center" wrapText="1"/>
    </xf>
    <xf numFmtId="0" fontId="2" fillId="0" borderId="147" xfId="0" applyFont="1" applyBorder="1" applyAlignment="1">
      <alignment horizontal="center" vertical="center" shrinkToFit="1"/>
    </xf>
    <xf numFmtId="0" fontId="2" fillId="0" borderId="12" xfId="0" applyFont="1" applyBorder="1" applyAlignment="1">
      <alignment horizontal="left"/>
    </xf>
    <xf numFmtId="0" fontId="2" fillId="0" borderId="151" xfId="0" applyFont="1" applyBorder="1" applyAlignment="1">
      <alignment horizontal="left"/>
    </xf>
    <xf numFmtId="0" fontId="2" fillId="0" borderId="179" xfId="0" applyFont="1" applyBorder="1" applyAlignment="1">
      <alignment horizontal="distributed" vertical="center" wrapText="1" indent="3"/>
    </xf>
    <xf numFmtId="0" fontId="2" fillId="0" borderId="180" xfId="0" applyFont="1" applyBorder="1" applyAlignment="1">
      <alignment horizontal="distributed" vertical="center" wrapText="1" indent="3"/>
    </xf>
    <xf numFmtId="0" fontId="2" fillId="0" borderId="181" xfId="0" applyFont="1" applyBorder="1" applyAlignment="1">
      <alignment horizontal="distributed" vertical="center" wrapText="1" indent="3"/>
    </xf>
    <xf numFmtId="0" fontId="2" fillId="0" borderId="179" xfId="0" applyFont="1" applyBorder="1" applyAlignment="1">
      <alignment horizontal="distributed" vertical="center" wrapText="1" indent="5"/>
    </xf>
    <xf numFmtId="0" fontId="2" fillId="0" borderId="180" xfId="0" applyFont="1" applyBorder="1" applyAlignment="1">
      <alignment horizontal="distributed" vertical="center" wrapText="1" indent="5"/>
    </xf>
    <xf numFmtId="0" fontId="2" fillId="0" borderId="181" xfId="0" applyFont="1" applyBorder="1" applyAlignment="1">
      <alignment horizontal="distributed" vertical="center" wrapText="1" indent="5"/>
    </xf>
    <xf numFmtId="0" fontId="2" fillId="0" borderId="209" xfId="0" applyFont="1" applyBorder="1" applyAlignment="1">
      <alignment horizontal="distributed" vertical="center" wrapText="1" indent="2"/>
    </xf>
    <xf numFmtId="0" fontId="2" fillId="0" borderId="211" xfId="0" applyFont="1" applyBorder="1" applyAlignment="1">
      <alignment horizontal="distributed" vertical="center" wrapText="1" indent="2"/>
    </xf>
    <xf numFmtId="0" fontId="2" fillId="0" borderId="185" xfId="0" applyFont="1" applyBorder="1" applyAlignment="1">
      <alignment horizontal="distributed" vertical="center" wrapText="1" indent="1"/>
    </xf>
    <xf numFmtId="0" fontId="2" fillId="0" borderId="16" xfId="0" applyFont="1" applyBorder="1" applyAlignment="1">
      <alignment horizontal="distributed" vertical="center" wrapText="1" indent="1"/>
    </xf>
    <xf numFmtId="0" fontId="2" fillId="0" borderId="179" xfId="61" applyFont="1" applyBorder="1" applyAlignment="1">
      <alignment horizontal="distributed" vertical="center" wrapText="1" indent="10"/>
      <protection/>
    </xf>
    <xf numFmtId="0" fontId="2" fillId="0" borderId="180" xfId="61" applyFont="1" applyBorder="1" applyAlignment="1">
      <alignment horizontal="distributed" vertical="center" wrapText="1" indent="10"/>
      <protection/>
    </xf>
    <xf numFmtId="0" fontId="0" fillId="0" borderId="180" xfId="61" applyBorder="1" applyAlignment="1">
      <alignment horizontal="distributed" vertical="center" wrapText="1" indent="10"/>
      <protection/>
    </xf>
    <xf numFmtId="0" fontId="2" fillId="0" borderId="185" xfId="61" applyFont="1" applyBorder="1" applyAlignment="1">
      <alignment horizontal="distributed" vertical="center" wrapText="1" indent="1"/>
      <protection/>
    </xf>
    <xf numFmtId="0" fontId="2" fillId="0" borderId="16" xfId="61" applyFont="1" applyBorder="1" applyAlignment="1">
      <alignment horizontal="distributed" vertical="center" wrapText="1" indent="1"/>
      <protection/>
    </xf>
    <xf numFmtId="0" fontId="2" fillId="0" borderId="209" xfId="61" applyFont="1" applyBorder="1" applyAlignment="1">
      <alignment horizontal="distributed" vertical="center" wrapText="1" indent="5"/>
      <protection/>
    </xf>
    <xf numFmtId="0" fontId="2" fillId="0" borderId="210" xfId="61" applyFont="1" applyBorder="1" applyAlignment="1">
      <alignment horizontal="distributed" vertical="center" wrapText="1" indent="5"/>
      <protection/>
    </xf>
    <xf numFmtId="0" fontId="0" fillId="0" borderId="178" xfId="61" applyBorder="1" applyAlignment="1">
      <alignment horizontal="center" vertical="center" wrapText="1"/>
      <protection/>
    </xf>
    <xf numFmtId="0" fontId="2" fillId="0" borderId="30" xfId="61" applyFont="1" applyBorder="1" applyAlignment="1">
      <alignment horizontal="center" vertical="center" wrapText="1"/>
      <protection/>
    </xf>
    <xf numFmtId="0" fontId="0" fillId="0" borderId="147" xfId="61" applyBorder="1" applyAlignment="1">
      <alignment horizontal="center" vertical="center" wrapText="1"/>
      <protection/>
    </xf>
    <xf numFmtId="0" fontId="2" fillId="0" borderId="30" xfId="61" applyFont="1" applyBorder="1" applyAlignment="1">
      <alignment horizontal="distributed" vertical="center" wrapText="1"/>
      <protection/>
    </xf>
    <xf numFmtId="0" fontId="2" fillId="0" borderId="147" xfId="61" applyFont="1" applyBorder="1" applyAlignment="1">
      <alignment horizontal="distributed" vertical="center" wrapText="1"/>
      <protection/>
    </xf>
    <xf numFmtId="0" fontId="2" fillId="0" borderId="243" xfId="61" applyFont="1" applyBorder="1" applyAlignment="1">
      <alignment horizontal="distributed" vertical="center" wrapText="1"/>
      <protection/>
    </xf>
    <xf numFmtId="0" fontId="2" fillId="0" borderId="241" xfId="61" applyFont="1" applyBorder="1" applyAlignment="1">
      <alignment horizontal="center" vertical="center" wrapText="1"/>
      <protection/>
    </xf>
    <xf numFmtId="0" fontId="2" fillId="0" borderId="204" xfId="61" applyFont="1" applyBorder="1" applyAlignment="1">
      <alignment horizontal="center" vertical="center" wrapText="1"/>
      <protection/>
    </xf>
    <xf numFmtId="0" fontId="2" fillId="0" borderId="242" xfId="61" applyFont="1" applyBorder="1" applyAlignment="1">
      <alignment horizontal="center" vertical="center" wrapText="1"/>
      <protection/>
    </xf>
    <xf numFmtId="0" fontId="2" fillId="0" borderId="227" xfId="61" applyFont="1" applyBorder="1" applyAlignment="1">
      <alignment horizontal="distributed" vertical="center" wrapText="1" indent="1"/>
      <protection/>
    </xf>
    <xf numFmtId="0" fontId="2" fillId="0" borderId="147" xfId="61" applyFont="1" applyBorder="1" applyAlignment="1">
      <alignment horizontal="distributed" vertical="center" wrapText="1" indent="1"/>
      <protection/>
    </xf>
    <xf numFmtId="0" fontId="2" fillId="0" borderId="227" xfId="61" applyFont="1" applyBorder="1" applyAlignment="1">
      <alignment horizontal="distributed" vertical="center" wrapText="1"/>
      <protection/>
    </xf>
    <xf numFmtId="0" fontId="2" fillId="0" borderId="0" xfId="0" applyFont="1" applyAlignment="1">
      <alignment horizontal="left" vertical="top" wrapText="1"/>
    </xf>
    <xf numFmtId="0" fontId="2" fillId="0" borderId="0" xfId="0" applyFont="1" applyAlignment="1">
      <alignment horizontal="center" vertical="top"/>
    </xf>
    <xf numFmtId="0" fontId="2" fillId="0" borderId="0" xfId="0" applyFont="1" applyAlignment="1">
      <alignment vertical="top" wrapText="1" readingOrder="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法人税-1（課税状況）"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600075</xdr:colOff>
      <xdr:row>7</xdr:row>
      <xdr:rowOff>76200</xdr:rowOff>
    </xdr:from>
    <xdr:ext cx="323850" cy="200025"/>
    <xdr:sp>
      <xdr:nvSpPr>
        <xdr:cNvPr id="1" name="テキスト ボックス 2"/>
        <xdr:cNvSpPr txBox="1">
          <a:spLocks noChangeArrowheads="1"/>
        </xdr:cNvSpPr>
      </xdr:nvSpPr>
      <xdr:spPr>
        <a:xfrm>
          <a:off x="2038350" y="2019300"/>
          <a:ext cx="323850" cy="200025"/>
        </a:xfrm>
        <a:prstGeom prst="rect">
          <a:avLst/>
        </a:prstGeom>
        <a:noFill/>
        <a:ln w="9525" cmpd="sng">
          <a:noFill/>
        </a:ln>
      </xdr:spPr>
      <xdr:txBody>
        <a:bodyPr vertOverflow="clip" wrap="square" lIns="91440" tIns="45720" rIns="91440" bIns="45720" vert="wordArtVertRtl"/>
        <a:p>
          <a:pPr algn="r">
            <a:defRPr/>
          </a:pPr>
          <a:r>
            <a:rPr lang="en-US" cap="none" sz="900" b="0" i="0" u="none" baseline="0">
              <a:solidFill>
                <a:srgbClr val="000000"/>
              </a:solidFill>
            </a:rPr>
            <a:t>△</a:t>
          </a:r>
        </a:p>
      </xdr:txBody>
    </xdr:sp>
    <xdr:clientData/>
  </xdr:oneCellAnchor>
  <xdr:oneCellAnchor>
    <xdr:from>
      <xdr:col>3</xdr:col>
      <xdr:colOff>762000</xdr:colOff>
      <xdr:row>7</xdr:row>
      <xdr:rowOff>66675</xdr:rowOff>
    </xdr:from>
    <xdr:ext cx="323850" cy="200025"/>
    <xdr:sp>
      <xdr:nvSpPr>
        <xdr:cNvPr id="2" name="テキスト ボックス 3"/>
        <xdr:cNvSpPr txBox="1">
          <a:spLocks noChangeArrowheads="1"/>
        </xdr:cNvSpPr>
      </xdr:nvSpPr>
      <xdr:spPr>
        <a:xfrm>
          <a:off x="2886075" y="2009775"/>
          <a:ext cx="323850" cy="200025"/>
        </a:xfrm>
        <a:prstGeom prst="rect">
          <a:avLst/>
        </a:prstGeom>
        <a:noFill/>
        <a:ln w="9525" cmpd="sng">
          <a:noFill/>
        </a:ln>
      </xdr:spPr>
      <xdr:txBody>
        <a:bodyPr vertOverflow="clip" wrap="square" lIns="91440" tIns="45720" rIns="91440" bIns="45720" vert="wordArtVertRtl"/>
        <a:p>
          <a:pPr algn="r">
            <a:defRPr/>
          </a:pPr>
          <a:r>
            <a:rPr lang="en-US" cap="none" sz="900" b="0" i="0" u="none" baseline="0">
              <a:solidFill>
                <a:srgbClr val="000000"/>
              </a:solidFill>
            </a:rPr>
            <a:t>△</a:t>
          </a:r>
        </a:p>
      </xdr:txBody>
    </xdr:sp>
    <xdr:clientData/>
  </xdr:oneCellAnchor>
  <xdr:oneCellAnchor>
    <xdr:from>
      <xdr:col>5</xdr:col>
      <xdr:colOff>600075</xdr:colOff>
      <xdr:row>7</xdr:row>
      <xdr:rowOff>66675</xdr:rowOff>
    </xdr:from>
    <xdr:ext cx="323850" cy="200025"/>
    <xdr:sp>
      <xdr:nvSpPr>
        <xdr:cNvPr id="3" name="テキスト ボックス 4"/>
        <xdr:cNvSpPr txBox="1">
          <a:spLocks noChangeArrowheads="1"/>
        </xdr:cNvSpPr>
      </xdr:nvSpPr>
      <xdr:spPr>
        <a:xfrm>
          <a:off x="4400550" y="2009775"/>
          <a:ext cx="323850" cy="200025"/>
        </a:xfrm>
        <a:prstGeom prst="rect">
          <a:avLst/>
        </a:prstGeom>
        <a:noFill/>
        <a:ln w="9525" cmpd="sng">
          <a:noFill/>
        </a:ln>
      </xdr:spPr>
      <xdr:txBody>
        <a:bodyPr vertOverflow="clip" wrap="square" lIns="91440" tIns="45720" rIns="91440" bIns="45720" vert="wordArtVertRtl"/>
        <a:p>
          <a:pPr algn="r">
            <a:defRPr/>
          </a:pPr>
          <a:r>
            <a:rPr lang="en-US" cap="none" sz="900" b="0" i="0" u="none" baseline="0">
              <a:solidFill>
                <a:srgbClr val="000000"/>
              </a:solidFill>
            </a:rPr>
            <a:t>△</a:t>
          </a:r>
        </a:p>
      </xdr:txBody>
    </xdr:sp>
    <xdr:clientData/>
  </xdr:oneCellAnchor>
  <xdr:oneCellAnchor>
    <xdr:from>
      <xdr:col>6</xdr:col>
      <xdr:colOff>552450</xdr:colOff>
      <xdr:row>7</xdr:row>
      <xdr:rowOff>66675</xdr:rowOff>
    </xdr:from>
    <xdr:ext cx="323850" cy="200025"/>
    <xdr:sp>
      <xdr:nvSpPr>
        <xdr:cNvPr id="4" name="テキスト ボックス 5"/>
        <xdr:cNvSpPr txBox="1">
          <a:spLocks noChangeArrowheads="1"/>
        </xdr:cNvSpPr>
      </xdr:nvSpPr>
      <xdr:spPr>
        <a:xfrm>
          <a:off x="5038725" y="2009775"/>
          <a:ext cx="323850" cy="200025"/>
        </a:xfrm>
        <a:prstGeom prst="rect">
          <a:avLst/>
        </a:prstGeom>
        <a:noFill/>
        <a:ln w="9525" cmpd="sng">
          <a:noFill/>
        </a:ln>
      </xdr:spPr>
      <xdr:txBody>
        <a:bodyPr vertOverflow="clip" wrap="square" lIns="91440" tIns="45720" rIns="91440" bIns="45720" vert="wordArtVertRtl"/>
        <a:p>
          <a:pPr algn="r">
            <a:defRPr/>
          </a:pPr>
          <a:r>
            <a:rPr lang="en-US" cap="none" sz="900" b="0" i="0" u="none" baseline="0">
              <a:solidFill>
                <a:srgbClr val="000000"/>
              </a:solidFill>
            </a:rPr>
            <a:t>△</a:t>
          </a:r>
        </a:p>
      </xdr:txBody>
    </xdr:sp>
    <xdr:clientData/>
  </xdr:oneCellAnchor>
  <xdr:oneCellAnchor>
    <xdr:from>
      <xdr:col>8</xdr:col>
      <xdr:colOff>600075</xdr:colOff>
      <xdr:row>7</xdr:row>
      <xdr:rowOff>66675</xdr:rowOff>
    </xdr:from>
    <xdr:ext cx="323850" cy="200025"/>
    <xdr:sp>
      <xdr:nvSpPr>
        <xdr:cNvPr id="5" name="テキスト ボックス 6"/>
        <xdr:cNvSpPr txBox="1">
          <a:spLocks noChangeArrowheads="1"/>
        </xdr:cNvSpPr>
      </xdr:nvSpPr>
      <xdr:spPr>
        <a:xfrm>
          <a:off x="6324600" y="2009775"/>
          <a:ext cx="323850" cy="200025"/>
        </a:xfrm>
        <a:prstGeom prst="rect">
          <a:avLst/>
        </a:prstGeom>
        <a:noFill/>
        <a:ln w="9525" cmpd="sng">
          <a:noFill/>
        </a:ln>
      </xdr:spPr>
      <xdr:txBody>
        <a:bodyPr vertOverflow="clip" wrap="square" lIns="91440" tIns="45720" rIns="91440" bIns="45720" vert="wordArtVertRtl"/>
        <a:p>
          <a:pPr algn="r">
            <a:defRPr/>
          </a:pPr>
          <a:r>
            <a:rPr lang="en-US" cap="none" sz="900" b="0" i="0" u="none" baseline="0">
              <a:solidFill>
                <a:srgbClr val="000000"/>
              </a:solidFill>
            </a:rPr>
            <a:t>△</a:t>
          </a:r>
        </a:p>
      </xdr:txBody>
    </xdr:sp>
    <xdr:clientData/>
  </xdr:oneCellAnchor>
  <xdr:oneCellAnchor>
    <xdr:from>
      <xdr:col>9</xdr:col>
      <xdr:colOff>619125</xdr:colOff>
      <xdr:row>7</xdr:row>
      <xdr:rowOff>66675</xdr:rowOff>
    </xdr:from>
    <xdr:ext cx="323850" cy="200025"/>
    <xdr:sp>
      <xdr:nvSpPr>
        <xdr:cNvPr id="6" name="テキスト ボックス 7"/>
        <xdr:cNvSpPr txBox="1">
          <a:spLocks noChangeArrowheads="1"/>
        </xdr:cNvSpPr>
      </xdr:nvSpPr>
      <xdr:spPr>
        <a:xfrm>
          <a:off x="7029450" y="2009775"/>
          <a:ext cx="323850" cy="200025"/>
        </a:xfrm>
        <a:prstGeom prst="rect">
          <a:avLst/>
        </a:prstGeom>
        <a:noFill/>
        <a:ln w="9525" cmpd="sng">
          <a:noFill/>
        </a:ln>
      </xdr:spPr>
      <xdr:txBody>
        <a:bodyPr vertOverflow="clip" wrap="square" lIns="91440" tIns="45720" rIns="91440" bIns="45720" vert="wordArtVertRtl"/>
        <a:p>
          <a:pPr algn="r">
            <a:defRPr/>
          </a:pPr>
          <a:r>
            <a:rPr lang="en-US" cap="none" sz="900" b="0" i="0" u="none" baseline="0">
              <a:solidFill>
                <a:srgbClr val="000000"/>
              </a:solidFill>
            </a:rPr>
            <a:t>△</a:t>
          </a:r>
        </a:p>
      </xdr:txBody>
    </xdr:sp>
    <xdr:clientData/>
  </xdr:oneCellAnchor>
  <xdr:oneCellAnchor>
    <xdr:from>
      <xdr:col>11</xdr:col>
      <xdr:colOff>600075</xdr:colOff>
      <xdr:row>7</xdr:row>
      <xdr:rowOff>66675</xdr:rowOff>
    </xdr:from>
    <xdr:ext cx="323850" cy="200025"/>
    <xdr:sp>
      <xdr:nvSpPr>
        <xdr:cNvPr id="7" name="テキスト ボックス 8"/>
        <xdr:cNvSpPr txBox="1">
          <a:spLocks noChangeArrowheads="1"/>
        </xdr:cNvSpPr>
      </xdr:nvSpPr>
      <xdr:spPr>
        <a:xfrm>
          <a:off x="8372475" y="2009775"/>
          <a:ext cx="323850" cy="200025"/>
        </a:xfrm>
        <a:prstGeom prst="rect">
          <a:avLst/>
        </a:prstGeom>
        <a:noFill/>
        <a:ln w="9525" cmpd="sng">
          <a:noFill/>
        </a:ln>
      </xdr:spPr>
      <xdr:txBody>
        <a:bodyPr vertOverflow="clip" wrap="square" lIns="91440" tIns="45720" rIns="91440" bIns="45720" vert="wordArtVertRtl"/>
        <a:p>
          <a:pPr algn="r">
            <a:defRPr/>
          </a:pPr>
          <a:r>
            <a:rPr lang="en-US" cap="none" sz="900" b="0" i="0" u="none" baseline="0">
              <a:solidFill>
                <a:srgbClr val="000000"/>
              </a:solidFill>
            </a:rPr>
            <a:t>△</a:t>
          </a:r>
        </a:p>
      </xdr:txBody>
    </xdr:sp>
    <xdr:clientData/>
  </xdr:oneCellAnchor>
  <xdr:oneCellAnchor>
    <xdr:from>
      <xdr:col>12</xdr:col>
      <xdr:colOff>628650</xdr:colOff>
      <xdr:row>7</xdr:row>
      <xdr:rowOff>66675</xdr:rowOff>
    </xdr:from>
    <xdr:ext cx="323850" cy="200025"/>
    <xdr:sp>
      <xdr:nvSpPr>
        <xdr:cNvPr id="8" name="テキスト ボックス 9"/>
        <xdr:cNvSpPr txBox="1">
          <a:spLocks noChangeArrowheads="1"/>
        </xdr:cNvSpPr>
      </xdr:nvSpPr>
      <xdr:spPr>
        <a:xfrm>
          <a:off x="9086850" y="2009775"/>
          <a:ext cx="323850" cy="200025"/>
        </a:xfrm>
        <a:prstGeom prst="rect">
          <a:avLst/>
        </a:prstGeom>
        <a:noFill/>
        <a:ln w="9525" cmpd="sng">
          <a:noFill/>
        </a:ln>
      </xdr:spPr>
      <xdr:txBody>
        <a:bodyPr vertOverflow="clip" wrap="square" lIns="91440" tIns="45720" rIns="91440" bIns="45720" vert="wordArtVertRtl"/>
        <a:p>
          <a:pPr algn="r">
            <a:defRPr/>
          </a:pPr>
          <a:r>
            <a:rPr lang="en-US" cap="none" sz="900" b="0" i="0" u="none" baseline="0">
              <a:solidFill>
                <a:srgbClr val="000000"/>
              </a:solidFill>
            </a:rPr>
            <a:t>△</a:t>
          </a:r>
        </a:p>
      </xdr:txBody>
    </xdr:sp>
    <xdr:clientData/>
  </xdr:oneCellAnchor>
  <xdr:oneCellAnchor>
    <xdr:from>
      <xdr:col>17</xdr:col>
      <xdr:colOff>609600</xdr:colOff>
      <xdr:row>7</xdr:row>
      <xdr:rowOff>66675</xdr:rowOff>
    </xdr:from>
    <xdr:ext cx="323850" cy="200025"/>
    <xdr:sp>
      <xdr:nvSpPr>
        <xdr:cNvPr id="9" name="テキスト ボックス 10"/>
        <xdr:cNvSpPr txBox="1">
          <a:spLocks noChangeArrowheads="1"/>
        </xdr:cNvSpPr>
      </xdr:nvSpPr>
      <xdr:spPr>
        <a:xfrm>
          <a:off x="12525375" y="2009775"/>
          <a:ext cx="323850" cy="200025"/>
        </a:xfrm>
        <a:prstGeom prst="rect">
          <a:avLst/>
        </a:prstGeom>
        <a:noFill/>
        <a:ln w="9525" cmpd="sng">
          <a:noFill/>
        </a:ln>
      </xdr:spPr>
      <xdr:txBody>
        <a:bodyPr vertOverflow="clip" wrap="square" lIns="91440" tIns="45720" rIns="91440" bIns="45720" vert="wordArtVertRtl"/>
        <a:p>
          <a:pPr algn="r">
            <a:defRPr/>
          </a:pPr>
          <a:r>
            <a:rPr lang="en-US" cap="none" sz="900" b="0" i="0" u="none" baseline="0">
              <a:solidFill>
                <a:srgbClr val="000000"/>
              </a:solidFill>
            </a:rPr>
            <a:t>△</a:t>
          </a:r>
        </a:p>
      </xdr:txBody>
    </xdr:sp>
    <xdr:clientData/>
  </xdr:oneCellAnchor>
  <xdr:oneCellAnchor>
    <xdr:from>
      <xdr:col>18</xdr:col>
      <xdr:colOff>809625</xdr:colOff>
      <xdr:row>7</xdr:row>
      <xdr:rowOff>66675</xdr:rowOff>
    </xdr:from>
    <xdr:ext cx="323850" cy="200025"/>
    <xdr:sp>
      <xdr:nvSpPr>
        <xdr:cNvPr id="10" name="テキスト ボックス 11"/>
        <xdr:cNvSpPr txBox="1">
          <a:spLocks noChangeArrowheads="1"/>
        </xdr:cNvSpPr>
      </xdr:nvSpPr>
      <xdr:spPr>
        <a:xfrm>
          <a:off x="13411200" y="2009775"/>
          <a:ext cx="323850" cy="200025"/>
        </a:xfrm>
        <a:prstGeom prst="rect">
          <a:avLst/>
        </a:prstGeom>
        <a:noFill/>
        <a:ln w="9525" cmpd="sng">
          <a:noFill/>
        </a:ln>
      </xdr:spPr>
      <xdr:txBody>
        <a:bodyPr vertOverflow="clip" wrap="square" lIns="91440" tIns="45720" rIns="91440" bIns="45720" vert="wordArtVertRtl"/>
        <a:p>
          <a:pPr algn="r">
            <a:defRPr/>
          </a:pPr>
          <a:r>
            <a:rPr lang="en-US" cap="none" sz="900" b="0" i="0" u="none" baseline="0">
              <a:solidFill>
                <a:srgbClr val="000000"/>
              </a:solidFill>
            </a:rPr>
            <a:t>△</a:t>
          </a:r>
        </a:p>
      </xdr:txBody>
    </xdr:sp>
    <xdr:clientData/>
  </xdr:oneCellAnchor>
  <xdr:oneCellAnchor>
    <xdr:from>
      <xdr:col>2</xdr:col>
      <xdr:colOff>600075</xdr:colOff>
      <xdr:row>10</xdr:row>
      <xdr:rowOff>76200</xdr:rowOff>
    </xdr:from>
    <xdr:ext cx="323850" cy="200025"/>
    <xdr:sp>
      <xdr:nvSpPr>
        <xdr:cNvPr id="11" name="テキスト ボックス 12"/>
        <xdr:cNvSpPr txBox="1">
          <a:spLocks noChangeArrowheads="1"/>
        </xdr:cNvSpPr>
      </xdr:nvSpPr>
      <xdr:spPr>
        <a:xfrm>
          <a:off x="2038350" y="3162300"/>
          <a:ext cx="323850" cy="200025"/>
        </a:xfrm>
        <a:prstGeom prst="rect">
          <a:avLst/>
        </a:prstGeom>
        <a:noFill/>
        <a:ln w="9525" cmpd="sng">
          <a:noFill/>
        </a:ln>
      </xdr:spPr>
      <xdr:txBody>
        <a:bodyPr vertOverflow="clip" wrap="square" lIns="91440" tIns="45720" rIns="91440" bIns="45720" vert="wordArtVertRtl"/>
        <a:p>
          <a:pPr algn="r">
            <a:defRPr/>
          </a:pPr>
          <a:r>
            <a:rPr lang="en-US" cap="none" sz="900" b="0" i="0" u="none" baseline="0">
              <a:solidFill>
                <a:srgbClr val="000000"/>
              </a:solidFill>
            </a:rPr>
            <a:t>△</a:t>
          </a:r>
        </a:p>
      </xdr:txBody>
    </xdr:sp>
    <xdr:clientData/>
  </xdr:oneCellAnchor>
  <xdr:oneCellAnchor>
    <xdr:from>
      <xdr:col>3</xdr:col>
      <xdr:colOff>771525</xdr:colOff>
      <xdr:row>10</xdr:row>
      <xdr:rowOff>66675</xdr:rowOff>
    </xdr:from>
    <xdr:ext cx="323850" cy="200025"/>
    <xdr:sp>
      <xdr:nvSpPr>
        <xdr:cNvPr id="12" name="テキスト ボックス 13"/>
        <xdr:cNvSpPr txBox="1">
          <a:spLocks noChangeArrowheads="1"/>
        </xdr:cNvSpPr>
      </xdr:nvSpPr>
      <xdr:spPr>
        <a:xfrm>
          <a:off x="2895600" y="3152775"/>
          <a:ext cx="323850" cy="200025"/>
        </a:xfrm>
        <a:prstGeom prst="rect">
          <a:avLst/>
        </a:prstGeom>
        <a:noFill/>
        <a:ln w="9525" cmpd="sng">
          <a:noFill/>
        </a:ln>
      </xdr:spPr>
      <xdr:txBody>
        <a:bodyPr vertOverflow="clip" wrap="square" lIns="91440" tIns="45720" rIns="91440" bIns="45720" vert="wordArtVertRtl"/>
        <a:p>
          <a:pPr algn="r">
            <a:defRPr/>
          </a:pPr>
          <a:r>
            <a:rPr lang="en-US" cap="none" sz="900" b="0" i="0" u="none" baseline="0">
              <a:solidFill>
                <a:srgbClr val="000000"/>
              </a:solidFill>
            </a:rPr>
            <a:t>△</a:t>
          </a:r>
        </a:p>
      </xdr:txBody>
    </xdr:sp>
    <xdr:clientData/>
  </xdr:oneCellAnchor>
  <xdr:oneCellAnchor>
    <xdr:from>
      <xdr:col>17</xdr:col>
      <xdr:colOff>609600</xdr:colOff>
      <xdr:row>10</xdr:row>
      <xdr:rowOff>66675</xdr:rowOff>
    </xdr:from>
    <xdr:ext cx="323850" cy="200025"/>
    <xdr:sp>
      <xdr:nvSpPr>
        <xdr:cNvPr id="13" name="テキスト ボックス 14"/>
        <xdr:cNvSpPr txBox="1">
          <a:spLocks noChangeArrowheads="1"/>
        </xdr:cNvSpPr>
      </xdr:nvSpPr>
      <xdr:spPr>
        <a:xfrm>
          <a:off x="12525375" y="3152775"/>
          <a:ext cx="323850" cy="200025"/>
        </a:xfrm>
        <a:prstGeom prst="rect">
          <a:avLst/>
        </a:prstGeom>
        <a:noFill/>
        <a:ln w="9525" cmpd="sng">
          <a:noFill/>
        </a:ln>
      </xdr:spPr>
      <xdr:txBody>
        <a:bodyPr vertOverflow="clip" wrap="square" lIns="91440" tIns="45720" rIns="91440" bIns="45720" vert="wordArtVertRtl"/>
        <a:p>
          <a:pPr algn="r">
            <a:defRPr/>
          </a:pPr>
          <a:r>
            <a:rPr lang="en-US" cap="none" sz="900" b="0" i="0" u="none" baseline="0">
              <a:solidFill>
                <a:srgbClr val="000000"/>
              </a:solidFill>
            </a:rPr>
            <a:t>△</a:t>
          </a:r>
        </a:p>
      </xdr:txBody>
    </xdr:sp>
    <xdr:clientData/>
  </xdr:oneCellAnchor>
  <xdr:oneCellAnchor>
    <xdr:from>
      <xdr:col>18</xdr:col>
      <xdr:colOff>819150</xdr:colOff>
      <xdr:row>10</xdr:row>
      <xdr:rowOff>66675</xdr:rowOff>
    </xdr:from>
    <xdr:ext cx="323850" cy="200025"/>
    <xdr:sp>
      <xdr:nvSpPr>
        <xdr:cNvPr id="14" name="テキスト ボックス 15"/>
        <xdr:cNvSpPr txBox="1">
          <a:spLocks noChangeArrowheads="1"/>
        </xdr:cNvSpPr>
      </xdr:nvSpPr>
      <xdr:spPr>
        <a:xfrm>
          <a:off x="13420725" y="3152775"/>
          <a:ext cx="323850" cy="200025"/>
        </a:xfrm>
        <a:prstGeom prst="rect">
          <a:avLst/>
        </a:prstGeom>
        <a:noFill/>
        <a:ln w="9525" cmpd="sng">
          <a:noFill/>
        </a:ln>
      </xdr:spPr>
      <xdr:txBody>
        <a:bodyPr vertOverflow="clip" wrap="square" lIns="91440" tIns="45720" rIns="91440" bIns="45720" vert="wordArtVertRtl"/>
        <a:p>
          <a:pPr algn="r">
            <a:defRPr/>
          </a:pPr>
          <a:r>
            <a:rPr lang="en-US" cap="none" sz="900" b="0" i="0" u="none" baseline="0">
              <a:solidFill>
                <a:srgbClr val="000000"/>
              </a:solidFill>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2</xdr:row>
      <xdr:rowOff>38100</xdr:rowOff>
    </xdr:from>
    <xdr:to>
      <xdr:col>10</xdr:col>
      <xdr:colOff>990600</xdr:colOff>
      <xdr:row>3</xdr:row>
      <xdr:rowOff>76200</xdr:rowOff>
    </xdr:to>
    <xdr:sp>
      <xdr:nvSpPr>
        <xdr:cNvPr id="1" name="AutoShape 1"/>
        <xdr:cNvSpPr>
          <a:spLocks/>
        </xdr:cNvSpPr>
      </xdr:nvSpPr>
      <xdr:spPr>
        <a:xfrm>
          <a:off x="9305925" y="390525"/>
          <a:ext cx="923925" cy="2095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A38"/>
  <sheetViews>
    <sheetView showGridLines="0" zoomScale="85" zoomScaleNormal="85" zoomScalePageLayoutView="0" workbookViewId="0" topLeftCell="A1">
      <selection activeCell="K7" sqref="K7"/>
    </sheetView>
  </sheetViews>
  <sheetFormatPr defaultColWidth="9.625" defaultRowHeight="13.5"/>
  <cols>
    <col min="1" max="1" width="5.125" style="8" customWidth="1"/>
    <col min="2" max="2" width="6.50390625" style="8" customWidth="1"/>
    <col min="3" max="3" width="4.625" style="8" customWidth="1"/>
    <col min="4" max="4" width="9.125" style="8" bestFit="1" customWidth="1"/>
    <col min="5" max="5" width="13.50390625" style="8" bestFit="1" customWidth="1"/>
    <col min="6" max="6" width="9.125" style="8" customWidth="1"/>
    <col min="7" max="7" width="10.00390625" style="8" bestFit="1" customWidth="1"/>
    <col min="8" max="8" width="9.125" style="8" customWidth="1"/>
    <col min="9" max="9" width="11.75390625" style="8" bestFit="1" customWidth="1"/>
    <col min="10" max="10" width="9.125" style="8" customWidth="1"/>
    <col min="11" max="11" width="10.875" style="8" bestFit="1" customWidth="1"/>
    <col min="12" max="12" width="9.125" style="8" customWidth="1"/>
    <col min="13" max="13" width="10.875" style="8" bestFit="1" customWidth="1"/>
    <col min="14" max="14" width="9.125" style="8" customWidth="1"/>
    <col min="15" max="15" width="13.50390625" style="8" bestFit="1" customWidth="1"/>
    <col min="16" max="16" width="10.125" style="8" customWidth="1"/>
    <col min="17" max="17" width="4.625" style="8" customWidth="1"/>
    <col min="18" max="18" width="3.50390625" style="8" customWidth="1"/>
    <col min="19" max="19" width="7.625" style="8" bestFit="1" customWidth="1"/>
    <col min="20" max="20" width="9.625" style="8" customWidth="1"/>
    <col min="21" max="22" width="10.00390625" style="8" bestFit="1" customWidth="1"/>
    <col min="23" max="23" width="14.125" style="8" customWidth="1"/>
    <col min="24" max="24" width="4.625" style="8" customWidth="1"/>
    <col min="25" max="16384" width="9.625" style="8" customWidth="1"/>
  </cols>
  <sheetData>
    <row r="1" spans="1:17" s="4" customFormat="1" ht="15">
      <c r="A1" s="355" t="s">
        <v>0</v>
      </c>
      <c r="B1" s="355"/>
      <c r="C1" s="355"/>
      <c r="D1" s="355"/>
      <c r="E1" s="355"/>
      <c r="F1" s="355"/>
      <c r="G1" s="355"/>
      <c r="H1" s="355"/>
      <c r="I1" s="355"/>
      <c r="J1" s="355"/>
      <c r="K1" s="355"/>
      <c r="L1" s="355"/>
      <c r="M1" s="355"/>
      <c r="N1" s="355"/>
      <c r="O1" s="355"/>
      <c r="P1" s="355"/>
      <c r="Q1" s="355"/>
    </row>
    <row r="2" s="4" customFormat="1" ht="12" thickBot="1">
      <c r="A2" s="4" t="s">
        <v>193</v>
      </c>
    </row>
    <row r="3" spans="1:17" s="4" customFormat="1" ht="19.5" customHeight="1">
      <c r="A3" s="333" t="s">
        <v>194</v>
      </c>
      <c r="B3" s="328"/>
      <c r="C3" s="331"/>
      <c r="D3" s="325" t="s">
        <v>92</v>
      </c>
      <c r="E3" s="326"/>
      <c r="F3" s="326"/>
      <c r="G3" s="326"/>
      <c r="H3" s="326"/>
      <c r="I3" s="326"/>
      <c r="J3" s="326"/>
      <c r="K3" s="327"/>
      <c r="L3" s="321" t="s">
        <v>195</v>
      </c>
      <c r="M3" s="328"/>
      <c r="N3" s="321" t="s">
        <v>196</v>
      </c>
      <c r="O3" s="331"/>
      <c r="P3" s="321" t="s">
        <v>197</v>
      </c>
      <c r="Q3" s="322"/>
    </row>
    <row r="4" spans="1:27" s="4" customFormat="1" ht="18.75" customHeight="1">
      <c r="A4" s="334"/>
      <c r="B4" s="335"/>
      <c r="C4" s="336"/>
      <c r="D4" s="356" t="s">
        <v>198</v>
      </c>
      <c r="E4" s="357"/>
      <c r="F4" s="329" t="s">
        <v>4</v>
      </c>
      <c r="G4" s="332"/>
      <c r="H4" s="356" t="s">
        <v>5</v>
      </c>
      <c r="I4" s="357"/>
      <c r="J4" s="356" t="s">
        <v>199</v>
      </c>
      <c r="K4" s="357"/>
      <c r="L4" s="329"/>
      <c r="M4" s="330"/>
      <c r="N4" s="329"/>
      <c r="O4" s="332"/>
      <c r="P4" s="323"/>
      <c r="Q4" s="324"/>
      <c r="R4" s="5"/>
      <c r="S4" s="5"/>
      <c r="T4" s="5"/>
      <c r="U4" s="5"/>
      <c r="V4" s="5"/>
      <c r="W4" s="5"/>
      <c r="X4" s="5"/>
      <c r="Y4" s="5"/>
      <c r="Z4" s="5"/>
      <c r="AA4" s="5"/>
    </row>
    <row r="5" spans="1:27" s="4" customFormat="1" ht="11.25">
      <c r="A5" s="334"/>
      <c r="B5" s="335"/>
      <c r="C5" s="336"/>
      <c r="D5" s="30" t="s">
        <v>242</v>
      </c>
      <c r="E5" s="31" t="s">
        <v>200</v>
      </c>
      <c r="F5" s="30" t="s">
        <v>242</v>
      </c>
      <c r="G5" s="31" t="s">
        <v>200</v>
      </c>
      <c r="H5" s="30" t="s">
        <v>242</v>
      </c>
      <c r="I5" s="31" t="s">
        <v>200</v>
      </c>
      <c r="J5" s="30" t="s">
        <v>242</v>
      </c>
      <c r="K5" s="31" t="s">
        <v>200</v>
      </c>
      <c r="L5" s="30" t="s">
        <v>242</v>
      </c>
      <c r="M5" s="31" t="s">
        <v>200</v>
      </c>
      <c r="N5" s="30" t="s">
        <v>242</v>
      </c>
      <c r="O5" s="32" t="s">
        <v>200</v>
      </c>
      <c r="P5" s="323"/>
      <c r="Q5" s="324"/>
      <c r="R5" s="5"/>
      <c r="S5" s="5"/>
      <c r="T5" s="5"/>
      <c r="U5" s="5"/>
      <c r="V5" s="5"/>
      <c r="W5" s="5"/>
      <c r="X5" s="5"/>
      <c r="Y5" s="5"/>
      <c r="Z5" s="5"/>
      <c r="AA5" s="5"/>
    </row>
    <row r="6" spans="1:27" s="21" customFormat="1" ht="15" customHeight="1">
      <c r="A6" s="38"/>
      <c r="B6" s="59"/>
      <c r="C6" s="39"/>
      <c r="D6" s="41"/>
      <c r="E6" s="42" t="s">
        <v>12</v>
      </c>
      <c r="F6" s="41"/>
      <c r="G6" s="42" t="s">
        <v>12</v>
      </c>
      <c r="H6" s="41"/>
      <c r="I6" s="42" t="s">
        <v>12</v>
      </c>
      <c r="J6" s="41"/>
      <c r="K6" s="42" t="s">
        <v>12</v>
      </c>
      <c r="L6" s="41"/>
      <c r="M6" s="42" t="s">
        <v>12</v>
      </c>
      <c r="N6" s="41"/>
      <c r="O6" s="43" t="s">
        <v>12</v>
      </c>
      <c r="P6" s="40"/>
      <c r="Q6" s="77"/>
      <c r="R6" s="20"/>
      <c r="S6" s="20"/>
      <c r="T6" s="20"/>
      <c r="U6" s="20"/>
      <c r="V6" s="20"/>
      <c r="W6" s="20"/>
      <c r="X6" s="20"/>
      <c r="Y6" s="20"/>
      <c r="Z6" s="20"/>
      <c r="AA6" s="20"/>
    </row>
    <row r="7" spans="1:17" s="4" customFormat="1" ht="30" customHeight="1">
      <c r="A7" s="312" t="s">
        <v>201</v>
      </c>
      <c r="B7" s="343" t="s">
        <v>13</v>
      </c>
      <c r="C7" s="344"/>
      <c r="D7" s="128">
        <v>141466</v>
      </c>
      <c r="E7" s="129">
        <v>8406204874</v>
      </c>
      <c r="F7" s="128">
        <v>887</v>
      </c>
      <c r="G7" s="129">
        <v>2191424</v>
      </c>
      <c r="H7" s="128">
        <v>3634</v>
      </c>
      <c r="I7" s="129">
        <v>115451476</v>
      </c>
      <c r="J7" s="128">
        <v>3048</v>
      </c>
      <c r="K7" s="129">
        <v>24865655</v>
      </c>
      <c r="L7" s="128">
        <v>85</v>
      </c>
      <c r="M7" s="129">
        <v>36093803</v>
      </c>
      <c r="N7" s="128">
        <v>149120</v>
      </c>
      <c r="O7" s="129">
        <v>8584807232</v>
      </c>
      <c r="P7" s="78" t="s">
        <v>13</v>
      </c>
      <c r="Q7" s="293" t="s">
        <v>201</v>
      </c>
    </row>
    <row r="8" spans="1:17" s="4" customFormat="1" ht="30" customHeight="1">
      <c r="A8" s="313"/>
      <c r="B8" s="341" t="s">
        <v>202</v>
      </c>
      <c r="C8" s="342"/>
      <c r="D8" s="130">
        <v>140966</v>
      </c>
      <c r="E8" s="131">
        <v>2481229281</v>
      </c>
      <c r="F8" s="130">
        <v>879</v>
      </c>
      <c r="G8" s="131">
        <v>529589</v>
      </c>
      <c r="H8" s="130">
        <v>3607</v>
      </c>
      <c r="I8" s="131">
        <v>25465786</v>
      </c>
      <c r="J8" s="130">
        <v>3036</v>
      </c>
      <c r="K8" s="131">
        <v>5487065</v>
      </c>
      <c r="L8" s="130">
        <v>85</v>
      </c>
      <c r="M8" s="131">
        <v>10791260</v>
      </c>
      <c r="N8" s="130">
        <v>148573</v>
      </c>
      <c r="O8" s="131">
        <v>2523502980</v>
      </c>
      <c r="P8" s="79" t="s">
        <v>14</v>
      </c>
      <c r="Q8" s="294"/>
    </row>
    <row r="9" spans="1:17" s="4" customFormat="1" ht="30" customHeight="1">
      <c r="A9" s="313"/>
      <c r="B9" s="339" t="s">
        <v>15</v>
      </c>
      <c r="C9" s="340"/>
      <c r="D9" s="132">
        <v>140647</v>
      </c>
      <c r="E9" s="133">
        <v>2251802708</v>
      </c>
      <c r="F9" s="132">
        <v>875</v>
      </c>
      <c r="G9" s="133">
        <v>527795</v>
      </c>
      <c r="H9" s="132">
        <v>3446</v>
      </c>
      <c r="I9" s="133">
        <v>21735219</v>
      </c>
      <c r="J9" s="132">
        <v>3035</v>
      </c>
      <c r="K9" s="133">
        <v>5247160</v>
      </c>
      <c r="L9" s="132">
        <v>79</v>
      </c>
      <c r="M9" s="133">
        <v>8990921</v>
      </c>
      <c r="N9" s="132">
        <v>148082</v>
      </c>
      <c r="O9" s="133">
        <v>2288303804</v>
      </c>
      <c r="P9" s="80" t="s">
        <v>15</v>
      </c>
      <c r="Q9" s="294"/>
    </row>
    <row r="10" spans="1:17" s="4" customFormat="1" ht="30" customHeight="1">
      <c r="A10" s="313" t="s">
        <v>46</v>
      </c>
      <c r="B10" s="296" t="s">
        <v>13</v>
      </c>
      <c r="C10" s="297"/>
      <c r="D10" s="134">
        <v>81</v>
      </c>
      <c r="E10" s="135">
        <v>3006378</v>
      </c>
      <c r="F10" s="136"/>
      <c r="G10" s="137"/>
      <c r="H10" s="134">
        <v>8</v>
      </c>
      <c r="I10" s="135">
        <v>339265</v>
      </c>
      <c r="J10" s="136"/>
      <c r="K10" s="137"/>
      <c r="L10" s="136"/>
      <c r="M10" s="137"/>
      <c r="N10" s="134">
        <v>89</v>
      </c>
      <c r="O10" s="135">
        <v>3345643</v>
      </c>
      <c r="P10" s="81" t="s">
        <v>13</v>
      </c>
      <c r="Q10" s="294" t="s">
        <v>203</v>
      </c>
    </row>
    <row r="11" spans="1:17" s="4" customFormat="1" ht="30" customHeight="1">
      <c r="A11" s="313"/>
      <c r="B11" s="341" t="s">
        <v>204</v>
      </c>
      <c r="C11" s="342"/>
      <c r="D11" s="130">
        <v>76</v>
      </c>
      <c r="E11" s="131">
        <v>837190</v>
      </c>
      <c r="F11" s="138"/>
      <c r="G11" s="139"/>
      <c r="H11" s="130">
        <v>8</v>
      </c>
      <c r="I11" s="131">
        <v>69549</v>
      </c>
      <c r="J11" s="138"/>
      <c r="K11" s="139"/>
      <c r="L11" s="138"/>
      <c r="M11" s="139"/>
      <c r="N11" s="130">
        <v>84</v>
      </c>
      <c r="O11" s="131">
        <v>906739</v>
      </c>
      <c r="P11" s="79" t="s">
        <v>14</v>
      </c>
      <c r="Q11" s="294"/>
    </row>
    <row r="12" spans="1:17" s="4" customFormat="1" ht="30" customHeight="1">
      <c r="A12" s="345"/>
      <c r="B12" s="337" t="s">
        <v>15</v>
      </c>
      <c r="C12" s="338"/>
      <c r="D12" s="140">
        <v>76</v>
      </c>
      <c r="E12" s="141">
        <v>828085</v>
      </c>
      <c r="F12" s="142"/>
      <c r="G12" s="143"/>
      <c r="H12" s="140">
        <v>8</v>
      </c>
      <c r="I12" s="141">
        <v>69505</v>
      </c>
      <c r="J12" s="142"/>
      <c r="K12" s="143"/>
      <c r="L12" s="142"/>
      <c r="M12" s="143"/>
      <c r="N12" s="140">
        <v>84</v>
      </c>
      <c r="O12" s="141">
        <v>897590</v>
      </c>
      <c r="P12" s="82" t="s">
        <v>15</v>
      </c>
      <c r="Q12" s="295"/>
    </row>
    <row r="13" spans="1:17" s="6" customFormat="1" ht="30" customHeight="1">
      <c r="A13" s="352" t="s">
        <v>37</v>
      </c>
      <c r="B13" s="353"/>
      <c r="C13" s="354"/>
      <c r="D13" s="144">
        <v>140723</v>
      </c>
      <c r="E13" s="145">
        <v>2252630793</v>
      </c>
      <c r="F13" s="144">
        <v>875</v>
      </c>
      <c r="G13" s="145">
        <v>527795</v>
      </c>
      <c r="H13" s="144">
        <v>3454</v>
      </c>
      <c r="I13" s="145">
        <v>21804725</v>
      </c>
      <c r="J13" s="144">
        <v>3035</v>
      </c>
      <c r="K13" s="145">
        <v>5247160</v>
      </c>
      <c r="L13" s="144">
        <v>79</v>
      </c>
      <c r="M13" s="145">
        <v>8990921</v>
      </c>
      <c r="N13" s="144">
        <v>148166</v>
      </c>
      <c r="O13" s="145">
        <v>2289201394</v>
      </c>
      <c r="P13" s="350" t="s">
        <v>37</v>
      </c>
      <c r="Q13" s="351"/>
    </row>
    <row r="14" spans="1:17" s="4" customFormat="1" ht="30" customHeight="1">
      <c r="A14" s="307" t="s">
        <v>17</v>
      </c>
      <c r="B14" s="308"/>
      <c r="C14" s="309"/>
      <c r="D14" s="146">
        <v>530</v>
      </c>
      <c r="E14" s="147">
        <v>59906</v>
      </c>
      <c r="F14" s="146">
        <v>21</v>
      </c>
      <c r="G14" s="147">
        <v>935</v>
      </c>
      <c r="H14" s="146">
        <v>12</v>
      </c>
      <c r="I14" s="147">
        <v>741</v>
      </c>
      <c r="J14" s="146">
        <v>53</v>
      </c>
      <c r="K14" s="147">
        <v>4436</v>
      </c>
      <c r="L14" s="146">
        <v>0</v>
      </c>
      <c r="M14" s="147">
        <v>0</v>
      </c>
      <c r="N14" s="146">
        <v>616</v>
      </c>
      <c r="O14" s="147">
        <v>66017</v>
      </c>
      <c r="P14" s="319" t="s">
        <v>17</v>
      </c>
      <c r="Q14" s="320"/>
    </row>
    <row r="15" spans="1:17" s="4" customFormat="1" ht="30" customHeight="1">
      <c r="A15" s="304" t="s">
        <v>19</v>
      </c>
      <c r="B15" s="305"/>
      <c r="C15" s="306"/>
      <c r="D15" s="148">
        <v>9170</v>
      </c>
      <c r="E15" s="149">
        <v>3918749</v>
      </c>
      <c r="F15" s="148">
        <v>5</v>
      </c>
      <c r="G15" s="149">
        <v>789</v>
      </c>
      <c r="H15" s="148">
        <v>87</v>
      </c>
      <c r="I15" s="149">
        <v>11068</v>
      </c>
      <c r="J15" s="148">
        <v>74</v>
      </c>
      <c r="K15" s="149">
        <v>6802</v>
      </c>
      <c r="L15" s="148">
        <v>2</v>
      </c>
      <c r="M15" s="149">
        <v>462</v>
      </c>
      <c r="N15" s="148">
        <v>9338</v>
      </c>
      <c r="O15" s="149">
        <v>3937870</v>
      </c>
      <c r="P15" s="346" t="s">
        <v>19</v>
      </c>
      <c r="Q15" s="347"/>
    </row>
    <row r="16" spans="1:17" s="4" customFormat="1" ht="30" customHeight="1" thickBot="1">
      <c r="A16" s="301" t="s">
        <v>20</v>
      </c>
      <c r="B16" s="302"/>
      <c r="C16" s="303"/>
      <c r="D16" s="150">
        <v>2986</v>
      </c>
      <c r="E16" s="151">
        <v>1520159</v>
      </c>
      <c r="F16" s="150">
        <v>1</v>
      </c>
      <c r="G16" s="151">
        <v>25</v>
      </c>
      <c r="H16" s="150">
        <v>17</v>
      </c>
      <c r="I16" s="151">
        <v>4967</v>
      </c>
      <c r="J16" s="150">
        <v>7</v>
      </c>
      <c r="K16" s="151">
        <v>1206</v>
      </c>
      <c r="L16" s="150">
        <v>0</v>
      </c>
      <c r="M16" s="151">
        <v>0</v>
      </c>
      <c r="N16" s="150">
        <v>3011</v>
      </c>
      <c r="O16" s="151">
        <v>1526356</v>
      </c>
      <c r="P16" s="348" t="s">
        <v>20</v>
      </c>
      <c r="Q16" s="349"/>
    </row>
    <row r="17" spans="1:18" s="6" customFormat="1" ht="30" customHeight="1" thickBot="1" thickTop="1">
      <c r="A17" s="298" t="s">
        <v>21</v>
      </c>
      <c r="B17" s="299"/>
      <c r="C17" s="300"/>
      <c r="D17" s="152"/>
      <c r="E17" s="153">
        <v>2258129606</v>
      </c>
      <c r="F17" s="152"/>
      <c r="G17" s="153">
        <v>529544</v>
      </c>
      <c r="H17" s="152"/>
      <c r="I17" s="153">
        <v>21821500</v>
      </c>
      <c r="J17" s="152"/>
      <c r="K17" s="153">
        <v>5259603</v>
      </c>
      <c r="L17" s="152"/>
      <c r="M17" s="153">
        <v>8991383</v>
      </c>
      <c r="N17" s="152"/>
      <c r="O17" s="153">
        <v>2294731636</v>
      </c>
      <c r="P17" s="310" t="s">
        <v>21</v>
      </c>
      <c r="Q17" s="311"/>
      <c r="R17" s="7"/>
    </row>
    <row r="18" spans="1:3" s="4" customFormat="1" ht="11.25">
      <c r="A18" s="317" t="s">
        <v>38</v>
      </c>
      <c r="B18" s="317"/>
      <c r="C18" s="1" t="s">
        <v>236</v>
      </c>
    </row>
    <row r="19" spans="1:8" s="4" customFormat="1" ht="11.25" customHeight="1">
      <c r="A19" s="318" t="s">
        <v>39</v>
      </c>
      <c r="B19" s="318"/>
      <c r="C19" s="314">
        <v>39263</v>
      </c>
      <c r="D19" s="314"/>
      <c r="E19" s="314"/>
      <c r="F19" s="314"/>
      <c r="G19" s="314"/>
      <c r="H19" s="314"/>
    </row>
    <row r="20" spans="1:3" s="4" customFormat="1" ht="11.25">
      <c r="A20" s="316" t="s">
        <v>40</v>
      </c>
      <c r="B20" s="316"/>
      <c r="C20" s="1" t="s">
        <v>41</v>
      </c>
    </row>
    <row r="21" spans="1:3" s="4" customFormat="1" ht="11.25">
      <c r="A21" s="3"/>
      <c r="B21" s="3"/>
      <c r="C21" s="1" t="s">
        <v>42</v>
      </c>
    </row>
    <row r="24" spans="4:8" ht="11.25">
      <c r="D24" s="29"/>
      <c r="E24" s="315"/>
      <c r="F24" s="315"/>
      <c r="G24" s="315"/>
      <c r="H24" s="315"/>
    </row>
    <row r="25" spans="4:8" ht="13.5">
      <c r="D25"/>
      <c r="E25"/>
      <c r="F25"/>
      <c r="G25"/>
      <c r="H25"/>
    </row>
    <row r="26" spans="4:8" ht="13.5">
      <c r="D26"/>
      <c r="E26"/>
      <c r="F26"/>
      <c r="G26"/>
      <c r="H26"/>
    </row>
    <row r="27" spans="4:8" ht="13.5">
      <c r="D27"/>
      <c r="E27"/>
      <c r="F27"/>
      <c r="G27"/>
      <c r="H27"/>
    </row>
    <row r="28" spans="4:8" ht="13.5">
      <c r="D28"/>
      <c r="E28"/>
      <c r="F28"/>
      <c r="G28"/>
      <c r="H28"/>
    </row>
    <row r="29" spans="4:8" ht="13.5">
      <c r="D29"/>
      <c r="E29"/>
      <c r="F29"/>
      <c r="G29"/>
      <c r="H29"/>
    </row>
    <row r="30" spans="4:8" ht="13.5">
      <c r="D30"/>
      <c r="E30"/>
      <c r="F30"/>
      <c r="G30"/>
      <c r="H30"/>
    </row>
    <row r="31" spans="4:8" ht="13.5">
      <c r="D31"/>
      <c r="E31"/>
      <c r="F31"/>
      <c r="G31"/>
      <c r="H31"/>
    </row>
    <row r="32" spans="4:8" ht="13.5">
      <c r="D32"/>
      <c r="E32"/>
      <c r="F32"/>
      <c r="G32"/>
      <c r="H32"/>
    </row>
    <row r="33" spans="4:8" ht="13.5">
      <c r="D33"/>
      <c r="E33"/>
      <c r="F33"/>
      <c r="G33"/>
      <c r="H33"/>
    </row>
    <row r="34" spans="4:8" ht="13.5">
      <c r="D34"/>
      <c r="E34"/>
      <c r="F34"/>
      <c r="G34"/>
      <c r="H34"/>
    </row>
    <row r="35" spans="4:8" ht="13.5">
      <c r="D35"/>
      <c r="E35"/>
      <c r="F35"/>
      <c r="G35"/>
      <c r="H35"/>
    </row>
    <row r="36" spans="4:8" ht="13.5">
      <c r="D36"/>
      <c r="E36"/>
      <c r="F36"/>
      <c r="G36"/>
      <c r="H36"/>
    </row>
    <row r="37" spans="4:8" ht="13.5">
      <c r="D37"/>
      <c r="E37"/>
      <c r="F37"/>
      <c r="G37"/>
      <c r="H37"/>
    </row>
    <row r="38" spans="4:8" ht="13.5">
      <c r="D38"/>
      <c r="E38"/>
      <c r="F38"/>
      <c r="G38"/>
      <c r="H38"/>
    </row>
  </sheetData>
  <sheetProtection/>
  <mergeCells count="35">
    <mergeCell ref="A13:C13"/>
    <mergeCell ref="A1:Q1"/>
    <mergeCell ref="D4:E4"/>
    <mergeCell ref="F4:G4"/>
    <mergeCell ref="H4:I4"/>
    <mergeCell ref="J4:K4"/>
    <mergeCell ref="B11:C11"/>
    <mergeCell ref="P3:Q5"/>
    <mergeCell ref="D3:K3"/>
    <mergeCell ref="L3:M4"/>
    <mergeCell ref="N3:O4"/>
    <mergeCell ref="A3:C5"/>
    <mergeCell ref="B12:C12"/>
    <mergeCell ref="B9:C9"/>
    <mergeCell ref="B8:C8"/>
    <mergeCell ref="B7:C7"/>
    <mergeCell ref="A10:A12"/>
    <mergeCell ref="C19:H19"/>
    <mergeCell ref="E24:H24"/>
    <mergeCell ref="A20:B20"/>
    <mergeCell ref="A18:B18"/>
    <mergeCell ref="A19:B19"/>
    <mergeCell ref="P14:Q14"/>
    <mergeCell ref="P15:Q15"/>
    <mergeCell ref="P16:Q16"/>
    <mergeCell ref="Q7:Q9"/>
    <mergeCell ref="Q10:Q12"/>
    <mergeCell ref="B10:C10"/>
    <mergeCell ref="A17:C17"/>
    <mergeCell ref="A16:C16"/>
    <mergeCell ref="A15:C15"/>
    <mergeCell ref="A14:C14"/>
    <mergeCell ref="P17:Q17"/>
    <mergeCell ref="A7:A9"/>
    <mergeCell ref="P13:Q13"/>
  </mergeCells>
  <printOptions/>
  <pageMargins left="0.7874015748031497" right="0.7874015748031497" top="0.984251968503937" bottom="0.984251968503937" header="0.5118110236220472" footer="0.5118110236220472"/>
  <pageSetup fitToHeight="1" fitToWidth="1" horizontalDpi="600" verticalDpi="600" orientation="landscape" paperSize="9" scale="84" r:id="rId1"/>
  <headerFooter alignWithMargins="0">
    <oddFooter>&amp;R&amp;10大阪国税局
法人税１
（H18）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28"/>
  <sheetViews>
    <sheetView showGridLines="0" zoomScalePageLayoutView="0" workbookViewId="0" topLeftCell="A1">
      <selection activeCell="F15" sqref="F15"/>
    </sheetView>
  </sheetViews>
  <sheetFormatPr defaultColWidth="5.875" defaultRowHeight="13.5"/>
  <cols>
    <col min="1" max="10" width="13.375" style="104" customWidth="1"/>
    <col min="11" max="16384" width="5.875" style="104" customWidth="1"/>
  </cols>
  <sheetData>
    <row r="1" spans="1:10" ht="15">
      <c r="A1" s="365"/>
      <c r="B1" s="365"/>
      <c r="C1" s="365"/>
      <c r="D1" s="365"/>
      <c r="E1" s="365"/>
      <c r="F1" s="365"/>
      <c r="G1" s="365"/>
      <c r="H1" s="365"/>
      <c r="I1" s="365"/>
      <c r="J1" s="365"/>
    </row>
    <row r="2" ht="12" thickBot="1">
      <c r="A2" s="104" t="s">
        <v>87</v>
      </c>
    </row>
    <row r="3" spans="1:10" ht="18" customHeight="1">
      <c r="A3" s="362" t="s">
        <v>84</v>
      </c>
      <c r="B3" s="366" t="s">
        <v>94</v>
      </c>
      <c r="C3" s="367"/>
      <c r="D3" s="367"/>
      <c r="E3" s="367"/>
      <c r="F3" s="367"/>
      <c r="G3" s="367"/>
      <c r="H3" s="367"/>
      <c r="I3" s="367"/>
      <c r="J3" s="368"/>
    </row>
    <row r="4" spans="1:10" ht="18" customHeight="1">
      <c r="A4" s="363"/>
      <c r="B4" s="369" t="s">
        <v>95</v>
      </c>
      <c r="C4" s="370"/>
      <c r="D4" s="370"/>
      <c r="E4" s="371"/>
      <c r="F4" s="372" t="s">
        <v>188</v>
      </c>
      <c r="G4" s="373"/>
      <c r="H4" s="374"/>
      <c r="I4" s="358" t="s">
        <v>37</v>
      </c>
      <c r="J4" s="360" t="s">
        <v>189</v>
      </c>
    </row>
    <row r="5" spans="1:10" ht="29.25" customHeight="1">
      <c r="A5" s="364"/>
      <c r="B5" s="105" t="s">
        <v>99</v>
      </c>
      <c r="C5" s="106" t="s">
        <v>13</v>
      </c>
      <c r="D5" s="107" t="s">
        <v>99</v>
      </c>
      <c r="E5" s="106" t="s">
        <v>190</v>
      </c>
      <c r="F5" s="108" t="s">
        <v>99</v>
      </c>
      <c r="G5" s="109" t="s">
        <v>191</v>
      </c>
      <c r="H5" s="109" t="s">
        <v>192</v>
      </c>
      <c r="I5" s="359"/>
      <c r="J5" s="361"/>
    </row>
    <row r="6" spans="1:10" s="116" customFormat="1" ht="11.25">
      <c r="A6" s="110"/>
      <c r="B6" s="111"/>
      <c r="C6" s="112" t="s">
        <v>85</v>
      </c>
      <c r="D6" s="113"/>
      <c r="E6" s="112" t="s">
        <v>85</v>
      </c>
      <c r="F6" s="111"/>
      <c r="G6" s="112" t="s">
        <v>85</v>
      </c>
      <c r="H6" s="112" t="s">
        <v>85</v>
      </c>
      <c r="I6" s="114" t="s">
        <v>85</v>
      </c>
      <c r="J6" s="115" t="s">
        <v>85</v>
      </c>
    </row>
    <row r="7" spans="1:10" ht="30" customHeight="1">
      <c r="A7" s="117" t="s">
        <v>232</v>
      </c>
      <c r="B7" s="154">
        <v>131124</v>
      </c>
      <c r="C7" s="155">
        <v>5870303101</v>
      </c>
      <c r="D7" s="156">
        <v>130274</v>
      </c>
      <c r="E7" s="155">
        <v>1602598164</v>
      </c>
      <c r="F7" s="154">
        <v>84</v>
      </c>
      <c r="G7" s="155">
        <v>1168338</v>
      </c>
      <c r="H7" s="155">
        <v>311016</v>
      </c>
      <c r="I7" s="157">
        <v>1602909179</v>
      </c>
      <c r="J7" s="158">
        <v>1606375205</v>
      </c>
    </row>
    <row r="8" spans="1:10" ht="30" customHeight="1">
      <c r="A8" s="118" t="s">
        <v>233</v>
      </c>
      <c r="B8" s="159">
        <v>132701</v>
      </c>
      <c r="C8" s="160">
        <v>5605988372</v>
      </c>
      <c r="D8" s="161">
        <v>132366</v>
      </c>
      <c r="E8" s="160">
        <v>1533991071</v>
      </c>
      <c r="F8" s="159">
        <v>68</v>
      </c>
      <c r="G8" s="160">
        <v>3016413</v>
      </c>
      <c r="H8" s="160">
        <v>807773</v>
      </c>
      <c r="I8" s="162">
        <v>1534798844</v>
      </c>
      <c r="J8" s="163">
        <v>1537650867</v>
      </c>
    </row>
    <row r="9" spans="1:10" ht="30" customHeight="1">
      <c r="A9" s="118" t="s">
        <v>88</v>
      </c>
      <c r="B9" s="159">
        <v>131124</v>
      </c>
      <c r="C9" s="160">
        <v>5870303101</v>
      </c>
      <c r="D9" s="161">
        <v>130274</v>
      </c>
      <c r="E9" s="160">
        <v>1602598164</v>
      </c>
      <c r="F9" s="159">
        <v>84</v>
      </c>
      <c r="G9" s="160">
        <v>1168338</v>
      </c>
      <c r="H9" s="160">
        <v>311016</v>
      </c>
      <c r="I9" s="162">
        <v>1809775791</v>
      </c>
      <c r="J9" s="163">
        <v>1813806925</v>
      </c>
    </row>
    <row r="10" spans="1:10" ht="30" customHeight="1">
      <c r="A10" s="118" t="s">
        <v>234</v>
      </c>
      <c r="B10" s="159">
        <v>145467</v>
      </c>
      <c r="C10" s="160">
        <v>7358718500</v>
      </c>
      <c r="D10" s="161">
        <v>144606</v>
      </c>
      <c r="E10" s="160">
        <v>1940625267</v>
      </c>
      <c r="F10" s="159">
        <v>84</v>
      </c>
      <c r="G10" s="160">
        <v>6729418</v>
      </c>
      <c r="H10" s="160">
        <v>1753360</v>
      </c>
      <c r="I10" s="162">
        <v>1942378628</v>
      </c>
      <c r="J10" s="163">
        <v>1946115430</v>
      </c>
    </row>
    <row r="11" spans="1:10" ht="30" customHeight="1" thickBot="1">
      <c r="A11" s="119" t="s">
        <v>235</v>
      </c>
      <c r="B11" s="164">
        <v>149120</v>
      </c>
      <c r="C11" s="165">
        <v>8584807232</v>
      </c>
      <c r="D11" s="166">
        <v>148082</v>
      </c>
      <c r="E11" s="165">
        <v>2288303804</v>
      </c>
      <c r="F11" s="164">
        <v>89</v>
      </c>
      <c r="G11" s="165">
        <v>3345643</v>
      </c>
      <c r="H11" s="165">
        <v>897590</v>
      </c>
      <c r="I11" s="167">
        <v>2289201394</v>
      </c>
      <c r="J11" s="168">
        <v>2294731636</v>
      </c>
    </row>
    <row r="12" ht="11.25">
      <c r="A12" s="104" t="s">
        <v>86</v>
      </c>
    </row>
    <row r="13" spans="1:10" ht="11.25">
      <c r="A13" s="120"/>
      <c r="B13" s="120"/>
      <c r="C13" s="120"/>
      <c r="D13" s="120"/>
      <c r="E13" s="120"/>
      <c r="F13" s="120"/>
      <c r="G13" s="120"/>
      <c r="H13" s="120"/>
      <c r="I13" s="120"/>
      <c r="J13" s="120"/>
    </row>
    <row r="15" spans="2:10" ht="13.5">
      <c r="B15" s="121"/>
      <c r="C15" s="121"/>
      <c r="D15" s="121"/>
      <c r="E15" s="121"/>
      <c r="F15" s="121"/>
      <c r="G15" s="121"/>
      <c r="H15" s="121"/>
      <c r="I15" s="121"/>
      <c r="J15" s="121"/>
    </row>
    <row r="16" spans="2:10" ht="13.5">
      <c r="B16" s="121"/>
      <c r="C16" s="121"/>
      <c r="D16" s="121"/>
      <c r="E16" s="121"/>
      <c r="F16" s="121"/>
      <c r="G16" s="121"/>
      <c r="H16" s="121"/>
      <c r="I16" s="121"/>
      <c r="J16" s="121"/>
    </row>
    <row r="17" spans="2:10" ht="13.5">
      <c r="B17" s="121"/>
      <c r="C17" s="121"/>
      <c r="D17" s="121"/>
      <c r="E17" s="121"/>
      <c r="F17" s="121"/>
      <c r="G17" s="121"/>
      <c r="H17" s="121"/>
      <c r="I17" s="121"/>
      <c r="J17" s="121"/>
    </row>
    <row r="18" spans="2:10" ht="13.5">
      <c r="B18" s="121"/>
      <c r="C18" s="121"/>
      <c r="D18" s="121"/>
      <c r="E18" s="121"/>
      <c r="F18" s="121"/>
      <c r="G18" s="121"/>
      <c r="H18" s="121"/>
      <c r="I18" s="121"/>
      <c r="J18" s="121"/>
    </row>
    <row r="19" spans="2:10" ht="13.5">
      <c r="B19" s="121"/>
      <c r="C19" s="121"/>
      <c r="D19" s="121"/>
      <c r="E19" s="121"/>
      <c r="F19" s="121"/>
      <c r="G19" s="121"/>
      <c r="H19" s="121"/>
      <c r="I19" s="121"/>
      <c r="J19" s="121"/>
    </row>
    <row r="20" spans="2:10" ht="13.5">
      <c r="B20" s="121"/>
      <c r="C20" s="121"/>
      <c r="D20" s="121"/>
      <c r="E20" s="121"/>
      <c r="F20" s="121"/>
      <c r="G20" s="121"/>
      <c r="H20" s="121"/>
      <c r="I20" s="121"/>
      <c r="J20" s="121"/>
    </row>
    <row r="21" spans="2:10" ht="13.5">
      <c r="B21" s="121"/>
      <c r="C21" s="121"/>
      <c r="D21" s="121"/>
      <c r="E21" s="121"/>
      <c r="F21" s="121"/>
      <c r="G21" s="121"/>
      <c r="H21" s="121"/>
      <c r="I21" s="121"/>
      <c r="J21" s="121"/>
    </row>
    <row r="22" spans="2:10" ht="13.5">
      <c r="B22" s="121"/>
      <c r="C22" s="121"/>
      <c r="D22" s="121"/>
      <c r="E22" s="121"/>
      <c r="F22" s="121"/>
      <c r="G22" s="121"/>
      <c r="H22" s="121"/>
      <c r="I22" s="121"/>
      <c r="J22" s="121"/>
    </row>
    <row r="23" spans="2:10" ht="13.5">
      <c r="B23" s="121"/>
      <c r="C23" s="121"/>
      <c r="D23" s="121"/>
      <c r="E23" s="121"/>
      <c r="F23" s="121"/>
      <c r="G23" s="121"/>
      <c r="H23" s="121"/>
      <c r="I23" s="121"/>
      <c r="J23" s="121"/>
    </row>
    <row r="24" spans="2:10" ht="13.5">
      <c r="B24" s="121"/>
      <c r="C24" s="121"/>
      <c r="D24" s="121"/>
      <c r="E24" s="121"/>
      <c r="F24" s="121"/>
      <c r="G24" s="121"/>
      <c r="H24" s="121"/>
      <c r="I24" s="121"/>
      <c r="J24" s="121"/>
    </row>
    <row r="25" spans="2:10" ht="13.5">
      <c r="B25" s="121"/>
      <c r="C25" s="121"/>
      <c r="D25" s="121"/>
      <c r="E25" s="121"/>
      <c r="F25" s="121"/>
      <c r="G25" s="121"/>
      <c r="H25" s="121"/>
      <c r="I25" s="121"/>
      <c r="J25" s="121"/>
    </row>
    <row r="26" spans="2:10" ht="13.5">
      <c r="B26" s="121"/>
      <c r="C26" s="121"/>
      <c r="D26" s="121"/>
      <c r="E26" s="121"/>
      <c r="F26" s="121"/>
      <c r="G26" s="121"/>
      <c r="H26" s="121"/>
      <c r="I26" s="121"/>
      <c r="J26" s="121"/>
    </row>
    <row r="27" spans="2:10" ht="13.5">
      <c r="B27" s="121"/>
      <c r="C27" s="121"/>
      <c r="D27" s="121"/>
      <c r="E27" s="121"/>
      <c r="F27" s="121"/>
      <c r="G27" s="121"/>
      <c r="H27" s="121"/>
      <c r="I27" s="121"/>
      <c r="J27" s="121"/>
    </row>
    <row r="28" spans="2:10" ht="13.5">
      <c r="B28" s="121"/>
      <c r="C28" s="121"/>
      <c r="D28" s="121"/>
      <c r="E28" s="121"/>
      <c r="F28" s="121"/>
      <c r="G28" s="121"/>
      <c r="H28" s="121"/>
      <c r="I28" s="121"/>
      <c r="J28" s="121"/>
    </row>
  </sheetData>
  <sheetProtection/>
  <mergeCells count="7">
    <mergeCell ref="I4:I5"/>
    <mergeCell ref="J4:J5"/>
    <mergeCell ref="A3:A5"/>
    <mergeCell ref="A1:J1"/>
    <mergeCell ref="B3:J3"/>
    <mergeCell ref="B4:E4"/>
    <mergeCell ref="F4:H4"/>
  </mergeCells>
  <printOptions/>
  <pageMargins left="0.7874015748031497" right="0.7874015748031497" top="0.984251968503937" bottom="0.984251968503937" header="0.5118110236220472" footer="0.5118110236220472"/>
  <pageSetup fitToHeight="1" fitToWidth="1" horizontalDpi="600" verticalDpi="600" orientation="landscape" paperSize="9" scale="98" r:id="rId1"/>
  <headerFooter alignWithMargins="0">
    <oddFooter>&amp;R&amp;10大阪国税局
法人税１
（H18）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V16"/>
  <sheetViews>
    <sheetView showGridLines="0" tabSelected="1" zoomScalePageLayoutView="0" workbookViewId="0" topLeftCell="K1">
      <selection activeCell="S9" sqref="S9"/>
    </sheetView>
  </sheetViews>
  <sheetFormatPr defaultColWidth="9.625" defaultRowHeight="13.5"/>
  <cols>
    <col min="1" max="1" width="5.00390625" style="8" customWidth="1"/>
    <col min="2" max="2" width="13.875" style="8" bestFit="1" customWidth="1"/>
    <col min="3" max="3" width="9.00390625" style="10" bestFit="1" customWidth="1"/>
    <col min="4" max="4" width="11.125" style="10" bestFit="1" customWidth="1"/>
    <col min="5" max="5" width="10.875" style="10" bestFit="1" customWidth="1"/>
    <col min="6" max="6" width="9.00390625" style="10" customWidth="1"/>
    <col min="7" max="7" width="8.375" style="10" bestFit="1" customWidth="1"/>
    <col min="8" max="8" width="7.875" style="10" bestFit="1" customWidth="1"/>
    <col min="9" max="9" width="9.00390625" style="10" customWidth="1"/>
    <col min="10" max="10" width="9.375" style="8" bestFit="1" customWidth="1"/>
    <col min="11" max="11" width="8.50390625" style="8" bestFit="1" customWidth="1"/>
    <col min="12" max="12" width="9.00390625" style="8" customWidth="1"/>
    <col min="13" max="13" width="9.375" style="8" bestFit="1" customWidth="1"/>
    <col min="14" max="14" width="8.25390625" style="8" bestFit="1" customWidth="1"/>
    <col min="15" max="15" width="9.00390625" style="8" customWidth="1"/>
    <col min="16" max="17" width="9.375" style="8" bestFit="1" customWidth="1"/>
    <col min="18" max="18" width="9.00390625" style="8" bestFit="1" customWidth="1"/>
    <col min="19" max="19" width="11.75390625" style="8" bestFit="1" customWidth="1"/>
    <col min="20" max="20" width="10.875" style="8" bestFit="1" customWidth="1"/>
    <col min="21" max="21" width="14.125" style="8" customWidth="1"/>
    <col min="22" max="22" width="5.00390625" style="8" customWidth="1"/>
    <col min="23" max="16384" width="9.625" style="8" customWidth="1"/>
  </cols>
  <sheetData>
    <row r="1" spans="1:9" s="249" customFormat="1" ht="14.25" customHeight="1" thickBot="1">
      <c r="A1" s="249" t="s">
        <v>89</v>
      </c>
      <c r="C1" s="250"/>
      <c r="D1" s="250"/>
      <c r="E1" s="250"/>
      <c r="F1" s="250"/>
      <c r="G1" s="250"/>
      <c r="H1" s="250"/>
      <c r="I1" s="250"/>
    </row>
    <row r="2" spans="1:22" s="9" customFormat="1" ht="21" customHeight="1">
      <c r="A2" s="384" t="s">
        <v>205</v>
      </c>
      <c r="B2" s="385"/>
      <c r="C2" s="375" t="s">
        <v>92</v>
      </c>
      <c r="D2" s="376"/>
      <c r="E2" s="376"/>
      <c r="F2" s="376"/>
      <c r="G2" s="376"/>
      <c r="H2" s="376"/>
      <c r="I2" s="376"/>
      <c r="J2" s="376"/>
      <c r="K2" s="376"/>
      <c r="L2" s="376"/>
      <c r="M2" s="376"/>
      <c r="N2" s="376"/>
      <c r="O2" s="399" t="s">
        <v>195</v>
      </c>
      <c r="P2" s="400"/>
      <c r="Q2" s="401"/>
      <c r="R2" s="399" t="s">
        <v>206</v>
      </c>
      <c r="S2" s="400"/>
      <c r="T2" s="401"/>
      <c r="U2" s="392" t="s">
        <v>207</v>
      </c>
      <c r="V2" s="393"/>
    </row>
    <row r="3" spans="1:22" s="10" customFormat="1" ht="18" customHeight="1">
      <c r="A3" s="386"/>
      <c r="B3" s="387"/>
      <c r="C3" s="377" t="s">
        <v>208</v>
      </c>
      <c r="D3" s="378"/>
      <c r="E3" s="410"/>
      <c r="F3" s="377" t="s">
        <v>4</v>
      </c>
      <c r="G3" s="378"/>
      <c r="H3" s="410"/>
      <c r="I3" s="377" t="s">
        <v>209</v>
      </c>
      <c r="J3" s="378"/>
      <c r="K3" s="410"/>
      <c r="L3" s="377" t="s">
        <v>210</v>
      </c>
      <c r="M3" s="378"/>
      <c r="N3" s="379"/>
      <c r="O3" s="402"/>
      <c r="P3" s="403"/>
      <c r="Q3" s="404"/>
      <c r="R3" s="402"/>
      <c r="S3" s="403"/>
      <c r="T3" s="404"/>
      <c r="U3" s="394"/>
      <c r="V3" s="395"/>
    </row>
    <row r="4" spans="1:22" s="10" customFormat="1" ht="28.5" customHeight="1">
      <c r="A4" s="386"/>
      <c r="B4" s="387"/>
      <c r="C4" s="33" t="s">
        <v>242</v>
      </c>
      <c r="D4" s="34" t="s">
        <v>13</v>
      </c>
      <c r="E4" s="35" t="s">
        <v>211</v>
      </c>
      <c r="F4" s="33" t="s">
        <v>242</v>
      </c>
      <c r="G4" s="34" t="s">
        <v>13</v>
      </c>
      <c r="H4" s="35" t="s">
        <v>211</v>
      </c>
      <c r="I4" s="33" t="s">
        <v>242</v>
      </c>
      <c r="J4" s="34" t="s">
        <v>13</v>
      </c>
      <c r="K4" s="35" t="s">
        <v>211</v>
      </c>
      <c r="L4" s="33" t="s">
        <v>242</v>
      </c>
      <c r="M4" s="34" t="s">
        <v>13</v>
      </c>
      <c r="N4" s="35" t="s">
        <v>211</v>
      </c>
      <c r="O4" s="33" t="s">
        <v>242</v>
      </c>
      <c r="P4" s="34" t="s">
        <v>13</v>
      </c>
      <c r="Q4" s="35" t="s">
        <v>211</v>
      </c>
      <c r="R4" s="33" t="s">
        <v>242</v>
      </c>
      <c r="S4" s="34" t="s">
        <v>13</v>
      </c>
      <c r="T4" s="35" t="s">
        <v>211</v>
      </c>
      <c r="U4" s="394"/>
      <c r="V4" s="395"/>
    </row>
    <row r="5" spans="1:22" s="9" customFormat="1" ht="11.25">
      <c r="A5" s="44"/>
      <c r="B5" s="60"/>
      <c r="C5" s="46"/>
      <c r="D5" s="47" t="s">
        <v>12</v>
      </c>
      <c r="E5" s="48" t="s">
        <v>12</v>
      </c>
      <c r="F5" s="46"/>
      <c r="G5" s="47" t="s">
        <v>12</v>
      </c>
      <c r="H5" s="48" t="s">
        <v>12</v>
      </c>
      <c r="I5" s="46"/>
      <c r="J5" s="47" t="s">
        <v>12</v>
      </c>
      <c r="K5" s="48" t="s">
        <v>12</v>
      </c>
      <c r="L5" s="46"/>
      <c r="M5" s="47" t="s">
        <v>12</v>
      </c>
      <c r="N5" s="48" t="s">
        <v>12</v>
      </c>
      <c r="O5" s="46"/>
      <c r="P5" s="47" t="s">
        <v>12</v>
      </c>
      <c r="Q5" s="48" t="s">
        <v>12</v>
      </c>
      <c r="R5" s="46"/>
      <c r="S5" s="47" t="s">
        <v>12</v>
      </c>
      <c r="T5" s="48" t="s">
        <v>12</v>
      </c>
      <c r="U5" s="45"/>
      <c r="V5" s="61"/>
    </row>
    <row r="6" spans="1:22" s="9" customFormat="1" ht="30" customHeight="1">
      <c r="A6" s="405" t="s">
        <v>212</v>
      </c>
      <c r="B6" s="83" t="s">
        <v>43</v>
      </c>
      <c r="C6" s="169">
        <v>12001</v>
      </c>
      <c r="D6" s="170">
        <v>98802742</v>
      </c>
      <c r="E6" s="171">
        <v>29698642</v>
      </c>
      <c r="F6" s="169">
        <v>78</v>
      </c>
      <c r="G6" s="170">
        <v>245946</v>
      </c>
      <c r="H6" s="171">
        <v>65711</v>
      </c>
      <c r="I6" s="169">
        <v>128</v>
      </c>
      <c r="J6" s="170">
        <v>507536</v>
      </c>
      <c r="K6" s="171">
        <v>111653</v>
      </c>
      <c r="L6" s="169">
        <v>308</v>
      </c>
      <c r="M6" s="170">
        <v>880008</v>
      </c>
      <c r="N6" s="171">
        <v>201805</v>
      </c>
      <c r="O6" s="169">
        <v>6</v>
      </c>
      <c r="P6" s="170">
        <v>122395</v>
      </c>
      <c r="Q6" s="171">
        <v>36714</v>
      </c>
      <c r="R6" s="169">
        <v>12521</v>
      </c>
      <c r="S6" s="170">
        <v>100558627</v>
      </c>
      <c r="T6" s="171">
        <v>30114525</v>
      </c>
      <c r="U6" s="84" t="s">
        <v>43</v>
      </c>
      <c r="V6" s="412" t="s">
        <v>201</v>
      </c>
    </row>
    <row r="7" spans="1:22" s="9" customFormat="1" ht="30" customHeight="1">
      <c r="A7" s="397"/>
      <c r="B7" s="85" t="s">
        <v>213</v>
      </c>
      <c r="C7" s="172">
        <v>296</v>
      </c>
      <c r="D7" s="173">
        <v>24231571</v>
      </c>
      <c r="E7" s="174">
        <v>6312494</v>
      </c>
      <c r="F7" s="175">
        <v>0</v>
      </c>
      <c r="G7" s="176">
        <v>0</v>
      </c>
      <c r="H7" s="177">
        <v>0</v>
      </c>
      <c r="I7" s="175">
        <v>0</v>
      </c>
      <c r="J7" s="176">
        <v>0</v>
      </c>
      <c r="K7" s="177">
        <v>0</v>
      </c>
      <c r="L7" s="175">
        <v>4</v>
      </c>
      <c r="M7" s="176">
        <v>7367</v>
      </c>
      <c r="N7" s="177">
        <v>1621</v>
      </c>
      <c r="O7" s="175">
        <v>0</v>
      </c>
      <c r="P7" s="176">
        <v>0</v>
      </c>
      <c r="Q7" s="177">
        <v>0</v>
      </c>
      <c r="R7" s="175">
        <v>300</v>
      </c>
      <c r="S7" s="176">
        <v>24238938</v>
      </c>
      <c r="T7" s="177">
        <v>6314115</v>
      </c>
      <c r="U7" s="86" t="s">
        <v>214</v>
      </c>
      <c r="V7" s="411"/>
    </row>
    <row r="8" spans="1:22" s="9" customFormat="1" ht="30" customHeight="1">
      <c r="A8" s="398"/>
      <c r="B8" s="87" t="s">
        <v>215</v>
      </c>
      <c r="C8" s="178">
        <v>1218</v>
      </c>
      <c r="D8" s="179">
        <v>15882422</v>
      </c>
      <c r="E8" s="180">
        <v>5973911</v>
      </c>
      <c r="F8" s="181">
        <v>3</v>
      </c>
      <c r="G8" s="182">
        <v>2961</v>
      </c>
      <c r="H8" s="183">
        <v>652</v>
      </c>
      <c r="I8" s="181">
        <v>16</v>
      </c>
      <c r="J8" s="182">
        <v>113966</v>
      </c>
      <c r="K8" s="183">
        <v>25078</v>
      </c>
      <c r="L8" s="181">
        <v>6</v>
      </c>
      <c r="M8" s="182">
        <v>3571</v>
      </c>
      <c r="N8" s="183">
        <v>785</v>
      </c>
      <c r="O8" s="181">
        <v>0</v>
      </c>
      <c r="P8" s="182">
        <v>0</v>
      </c>
      <c r="Q8" s="183">
        <v>0</v>
      </c>
      <c r="R8" s="181">
        <v>1243</v>
      </c>
      <c r="S8" s="182">
        <v>16002920</v>
      </c>
      <c r="T8" s="183">
        <v>6000426</v>
      </c>
      <c r="U8" s="88" t="s">
        <v>216</v>
      </c>
      <c r="V8" s="411"/>
    </row>
    <row r="9" spans="1:22" s="9" customFormat="1" ht="30" customHeight="1">
      <c r="A9" s="396" t="s">
        <v>217</v>
      </c>
      <c r="B9" s="89" t="s">
        <v>43</v>
      </c>
      <c r="C9" s="184">
        <v>0</v>
      </c>
      <c r="D9" s="185">
        <v>0</v>
      </c>
      <c r="E9" s="186">
        <v>0</v>
      </c>
      <c r="F9" s="187"/>
      <c r="G9" s="188"/>
      <c r="H9" s="189"/>
      <c r="I9" s="190">
        <v>0</v>
      </c>
      <c r="J9" s="191">
        <v>0</v>
      </c>
      <c r="K9" s="192">
        <v>0</v>
      </c>
      <c r="L9" s="187"/>
      <c r="M9" s="188"/>
      <c r="N9" s="189"/>
      <c r="O9" s="187"/>
      <c r="P9" s="188"/>
      <c r="Q9" s="189"/>
      <c r="R9" s="190">
        <v>0</v>
      </c>
      <c r="S9" s="191">
        <v>0</v>
      </c>
      <c r="T9" s="192">
        <v>0</v>
      </c>
      <c r="U9" s="90" t="s">
        <v>43</v>
      </c>
      <c r="V9" s="411" t="s">
        <v>217</v>
      </c>
    </row>
    <row r="10" spans="1:22" s="9" customFormat="1" ht="30" customHeight="1">
      <c r="A10" s="397"/>
      <c r="B10" s="91" t="s">
        <v>213</v>
      </c>
      <c r="C10" s="172">
        <v>0</v>
      </c>
      <c r="D10" s="173">
        <v>0</v>
      </c>
      <c r="E10" s="174">
        <v>0</v>
      </c>
      <c r="F10" s="193"/>
      <c r="G10" s="194"/>
      <c r="H10" s="195"/>
      <c r="I10" s="175">
        <v>0</v>
      </c>
      <c r="J10" s="176">
        <v>0</v>
      </c>
      <c r="K10" s="177">
        <v>0</v>
      </c>
      <c r="L10" s="193"/>
      <c r="M10" s="194"/>
      <c r="N10" s="195"/>
      <c r="O10" s="193"/>
      <c r="P10" s="194"/>
      <c r="Q10" s="195"/>
      <c r="R10" s="175">
        <v>0</v>
      </c>
      <c r="S10" s="176">
        <v>0</v>
      </c>
      <c r="T10" s="177">
        <v>0</v>
      </c>
      <c r="U10" s="86" t="s">
        <v>214</v>
      </c>
      <c r="V10" s="411"/>
    </row>
    <row r="11" spans="1:22" s="9" customFormat="1" ht="30" customHeight="1">
      <c r="A11" s="398"/>
      <c r="B11" s="92" t="s">
        <v>215</v>
      </c>
      <c r="C11" s="178">
        <v>2</v>
      </c>
      <c r="D11" s="179">
        <v>7697</v>
      </c>
      <c r="E11" s="180">
        <v>2086</v>
      </c>
      <c r="F11" s="196"/>
      <c r="G11" s="197"/>
      <c r="H11" s="198"/>
      <c r="I11" s="181">
        <v>0</v>
      </c>
      <c r="J11" s="182">
        <v>0</v>
      </c>
      <c r="K11" s="183">
        <v>0</v>
      </c>
      <c r="L11" s="196"/>
      <c r="M11" s="197"/>
      <c r="N11" s="198"/>
      <c r="O11" s="196"/>
      <c r="P11" s="197"/>
      <c r="Q11" s="198"/>
      <c r="R11" s="181">
        <v>2</v>
      </c>
      <c r="S11" s="182">
        <v>7697</v>
      </c>
      <c r="T11" s="183">
        <v>2086</v>
      </c>
      <c r="U11" s="88" t="s">
        <v>216</v>
      </c>
      <c r="V11" s="411"/>
    </row>
    <row r="12" spans="1:22" s="9" customFormat="1" ht="30" customHeight="1">
      <c r="A12" s="382" t="s">
        <v>17</v>
      </c>
      <c r="B12" s="383"/>
      <c r="C12" s="148">
        <v>361</v>
      </c>
      <c r="D12" s="199"/>
      <c r="E12" s="149">
        <v>78149</v>
      </c>
      <c r="F12" s="200">
        <v>48</v>
      </c>
      <c r="G12" s="201"/>
      <c r="H12" s="202">
        <v>6289</v>
      </c>
      <c r="I12" s="200">
        <v>4</v>
      </c>
      <c r="J12" s="201"/>
      <c r="K12" s="202">
        <v>34</v>
      </c>
      <c r="L12" s="200">
        <v>91</v>
      </c>
      <c r="M12" s="201"/>
      <c r="N12" s="202">
        <v>11640</v>
      </c>
      <c r="O12" s="200">
        <v>0</v>
      </c>
      <c r="P12" s="201"/>
      <c r="Q12" s="202">
        <v>0</v>
      </c>
      <c r="R12" s="200">
        <v>504</v>
      </c>
      <c r="S12" s="201"/>
      <c r="T12" s="202">
        <v>96111</v>
      </c>
      <c r="U12" s="388" t="s">
        <v>17</v>
      </c>
      <c r="V12" s="389"/>
    </row>
    <row r="13" spans="1:22" s="9" customFormat="1" ht="30" customHeight="1">
      <c r="A13" s="382" t="s">
        <v>19</v>
      </c>
      <c r="B13" s="383"/>
      <c r="C13" s="148">
        <v>5599</v>
      </c>
      <c r="D13" s="199"/>
      <c r="E13" s="149">
        <v>1191422</v>
      </c>
      <c r="F13" s="200">
        <v>9</v>
      </c>
      <c r="G13" s="201"/>
      <c r="H13" s="202">
        <v>1913</v>
      </c>
      <c r="I13" s="200">
        <v>74</v>
      </c>
      <c r="J13" s="201"/>
      <c r="K13" s="202">
        <v>7354</v>
      </c>
      <c r="L13" s="200">
        <v>111</v>
      </c>
      <c r="M13" s="201"/>
      <c r="N13" s="202">
        <v>14483</v>
      </c>
      <c r="O13" s="200">
        <v>4</v>
      </c>
      <c r="P13" s="201"/>
      <c r="Q13" s="202">
        <v>3665</v>
      </c>
      <c r="R13" s="200">
        <v>5797</v>
      </c>
      <c r="S13" s="201"/>
      <c r="T13" s="202">
        <v>1218837</v>
      </c>
      <c r="U13" s="388" t="s">
        <v>19</v>
      </c>
      <c r="V13" s="389"/>
    </row>
    <row r="14" spans="1:22" s="9" customFormat="1" ht="30" customHeight="1" thickBot="1">
      <c r="A14" s="390" t="s">
        <v>20</v>
      </c>
      <c r="B14" s="391"/>
      <c r="C14" s="150">
        <v>5717</v>
      </c>
      <c r="D14" s="203"/>
      <c r="E14" s="151">
        <v>3674229</v>
      </c>
      <c r="F14" s="204">
        <v>4</v>
      </c>
      <c r="G14" s="205"/>
      <c r="H14" s="206">
        <v>419</v>
      </c>
      <c r="I14" s="204">
        <v>19</v>
      </c>
      <c r="J14" s="205"/>
      <c r="K14" s="206">
        <v>10661</v>
      </c>
      <c r="L14" s="204">
        <v>32</v>
      </c>
      <c r="M14" s="205"/>
      <c r="N14" s="206">
        <v>20926</v>
      </c>
      <c r="O14" s="204">
        <v>0</v>
      </c>
      <c r="P14" s="205"/>
      <c r="Q14" s="206">
        <v>0</v>
      </c>
      <c r="R14" s="204">
        <v>5772</v>
      </c>
      <c r="S14" s="205"/>
      <c r="T14" s="206">
        <v>3706234</v>
      </c>
      <c r="U14" s="380" t="s">
        <v>20</v>
      </c>
      <c r="V14" s="381"/>
    </row>
    <row r="15" spans="1:22" s="11" customFormat="1" ht="30" customHeight="1" thickBot="1" thickTop="1">
      <c r="A15" s="406" t="s">
        <v>8</v>
      </c>
      <c r="B15" s="407"/>
      <c r="C15" s="152"/>
      <c r="D15" s="207"/>
      <c r="E15" s="153">
        <v>34978938</v>
      </c>
      <c r="F15" s="152"/>
      <c r="G15" s="208"/>
      <c r="H15" s="209">
        <v>73680</v>
      </c>
      <c r="I15" s="210"/>
      <c r="J15" s="208"/>
      <c r="K15" s="209">
        <v>104623</v>
      </c>
      <c r="L15" s="210"/>
      <c r="M15" s="208"/>
      <c r="N15" s="209">
        <v>249689</v>
      </c>
      <c r="O15" s="210"/>
      <c r="P15" s="208"/>
      <c r="Q15" s="209">
        <v>40379</v>
      </c>
      <c r="R15" s="210"/>
      <c r="S15" s="208"/>
      <c r="T15" s="209">
        <v>35447309</v>
      </c>
      <c r="U15" s="408" t="s">
        <v>8</v>
      </c>
      <c r="V15" s="409"/>
    </row>
    <row r="16" ht="11.25">
      <c r="A16" s="1" t="s">
        <v>237</v>
      </c>
    </row>
  </sheetData>
  <sheetProtection/>
  <mergeCells count="21">
    <mergeCell ref="V6:V8"/>
    <mergeCell ref="A9:A11"/>
    <mergeCell ref="R2:T3"/>
    <mergeCell ref="A6:A8"/>
    <mergeCell ref="A15:B15"/>
    <mergeCell ref="O2:Q3"/>
    <mergeCell ref="U15:V15"/>
    <mergeCell ref="C3:E3"/>
    <mergeCell ref="F3:H3"/>
    <mergeCell ref="I3:K3"/>
    <mergeCell ref="V9:V11"/>
    <mergeCell ref="C2:N2"/>
    <mergeCell ref="L3:N3"/>
    <mergeCell ref="U14:V14"/>
    <mergeCell ref="A12:B12"/>
    <mergeCell ref="A2:B4"/>
    <mergeCell ref="A13:B13"/>
    <mergeCell ref="U12:V12"/>
    <mergeCell ref="A14:B14"/>
    <mergeCell ref="U13:V13"/>
    <mergeCell ref="U2:V4"/>
  </mergeCells>
  <printOptions/>
  <pageMargins left="0.7874015748031497" right="0.7874015748031497" top="0.984251968503937" bottom="0.984251968503937" header="0.5118110236220472" footer="0.5118110236220472"/>
  <pageSetup fitToHeight="1" fitToWidth="1" horizontalDpi="600" verticalDpi="600" orientation="landscape" paperSize="9" scale="63" r:id="rId2"/>
  <headerFooter alignWithMargins="0">
    <oddFooter>&amp;R&amp;10大阪国税局
法人税１
（H18）</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50"/>
  <sheetViews>
    <sheetView showGridLines="0" zoomScale="85" zoomScaleNormal="85" zoomScalePageLayoutView="0" workbookViewId="0" topLeftCell="A1">
      <selection activeCell="J5" sqref="J5"/>
    </sheetView>
  </sheetViews>
  <sheetFormatPr defaultColWidth="10.625" defaultRowHeight="13.5"/>
  <cols>
    <col min="1" max="1" width="4.125" style="9" customWidth="1"/>
    <col min="2" max="2" width="3.625" style="9" customWidth="1"/>
    <col min="3" max="3" width="24.375" style="9" customWidth="1"/>
    <col min="4" max="5" width="11.625" style="9" customWidth="1"/>
    <col min="6" max="6" width="15.125" style="9" customWidth="1"/>
    <col min="7" max="7" width="12.625" style="9" customWidth="1"/>
    <col min="8" max="8" width="15.125" style="9" customWidth="1"/>
    <col min="9" max="16384" width="10.625" style="9" customWidth="1"/>
  </cols>
  <sheetData>
    <row r="1" spans="1:8" ht="15">
      <c r="A1" s="427"/>
      <c r="B1" s="427"/>
      <c r="C1" s="427"/>
      <c r="D1" s="427"/>
      <c r="E1" s="427"/>
      <c r="F1" s="427"/>
      <c r="G1" s="427"/>
      <c r="H1" s="427"/>
    </row>
    <row r="2" ht="12" thickBot="1">
      <c r="A2" s="9" t="s">
        <v>90</v>
      </c>
    </row>
    <row r="3" spans="1:8" s="10" customFormat="1" ht="21.75" customHeight="1">
      <c r="A3" s="428" t="s">
        <v>59</v>
      </c>
      <c r="B3" s="429"/>
      <c r="C3" s="430"/>
      <c r="D3" s="419" t="s">
        <v>60</v>
      </c>
      <c r="E3" s="421" t="s">
        <v>93</v>
      </c>
      <c r="F3" s="422"/>
      <c r="G3" s="422"/>
      <c r="H3" s="423"/>
    </row>
    <row r="4" spans="1:8" s="10" customFormat="1" ht="15" customHeight="1">
      <c r="A4" s="431"/>
      <c r="B4" s="432"/>
      <c r="C4" s="433"/>
      <c r="D4" s="420"/>
      <c r="E4" s="424" t="s">
        <v>61</v>
      </c>
      <c r="F4" s="425"/>
      <c r="G4" s="424" t="s">
        <v>62</v>
      </c>
      <c r="H4" s="426"/>
    </row>
    <row r="5" spans="1:8" s="10" customFormat="1" ht="15" customHeight="1">
      <c r="A5" s="434"/>
      <c r="B5" s="435"/>
      <c r="C5" s="436"/>
      <c r="D5" s="420"/>
      <c r="E5" s="36" t="s">
        <v>9</v>
      </c>
      <c r="F5" s="35" t="s">
        <v>63</v>
      </c>
      <c r="G5" s="36" t="s">
        <v>9</v>
      </c>
      <c r="H5" s="37" t="s">
        <v>63</v>
      </c>
    </row>
    <row r="6" spans="1:8" ht="13.5" customHeight="1">
      <c r="A6" s="52"/>
      <c r="B6" s="54"/>
      <c r="C6" s="53"/>
      <c r="D6" s="50" t="s">
        <v>47</v>
      </c>
      <c r="E6" s="46"/>
      <c r="F6" s="48" t="s">
        <v>12</v>
      </c>
      <c r="G6" s="46"/>
      <c r="H6" s="51" t="s">
        <v>12</v>
      </c>
    </row>
    <row r="7" spans="1:9" ht="30" customHeight="1">
      <c r="A7" s="437" t="s">
        <v>96</v>
      </c>
      <c r="B7" s="439" t="s">
        <v>64</v>
      </c>
      <c r="C7" s="49" t="s">
        <v>48</v>
      </c>
      <c r="D7" s="211">
        <v>441065</v>
      </c>
      <c r="E7" s="212">
        <v>137572</v>
      </c>
      <c r="F7" s="213">
        <v>7671329759</v>
      </c>
      <c r="G7" s="212">
        <v>308202</v>
      </c>
      <c r="H7" s="214">
        <v>2302695354</v>
      </c>
      <c r="I7" s="101"/>
    </row>
    <row r="8" spans="1:9" ht="30" customHeight="1">
      <c r="A8" s="437"/>
      <c r="B8" s="439"/>
      <c r="C8" s="93" t="s">
        <v>49</v>
      </c>
      <c r="D8" s="215">
        <v>28</v>
      </c>
      <c r="E8" s="216">
        <v>13</v>
      </c>
      <c r="F8" s="217">
        <v>17902</v>
      </c>
      <c r="G8" s="216">
        <v>18</v>
      </c>
      <c r="H8" s="218">
        <v>111398</v>
      </c>
      <c r="I8" s="101"/>
    </row>
    <row r="9" spans="1:9" ht="30" customHeight="1">
      <c r="A9" s="437"/>
      <c r="B9" s="439"/>
      <c r="C9" s="94" t="s">
        <v>50</v>
      </c>
      <c r="D9" s="219">
        <v>310</v>
      </c>
      <c r="E9" s="130">
        <v>68</v>
      </c>
      <c r="F9" s="131">
        <v>224934</v>
      </c>
      <c r="G9" s="130">
        <v>249</v>
      </c>
      <c r="H9" s="220">
        <v>544966</v>
      </c>
      <c r="I9" s="101"/>
    </row>
    <row r="10" spans="1:9" ht="30" customHeight="1">
      <c r="A10" s="437"/>
      <c r="B10" s="439"/>
      <c r="C10" s="94" t="s">
        <v>51</v>
      </c>
      <c r="D10" s="219">
        <v>2</v>
      </c>
      <c r="E10" s="130">
        <v>2</v>
      </c>
      <c r="F10" s="251" t="s">
        <v>241</v>
      </c>
      <c r="G10" s="130">
        <v>0</v>
      </c>
      <c r="H10" s="220">
        <v>0</v>
      </c>
      <c r="I10" s="101"/>
    </row>
    <row r="11" spans="1:9" ht="30" customHeight="1">
      <c r="A11" s="437"/>
      <c r="B11" s="439"/>
      <c r="C11" s="94" t="s">
        <v>52</v>
      </c>
      <c r="D11" s="219">
        <v>6760</v>
      </c>
      <c r="E11" s="130">
        <v>3774</v>
      </c>
      <c r="F11" s="131">
        <v>117993724</v>
      </c>
      <c r="G11" s="130">
        <v>3003</v>
      </c>
      <c r="H11" s="220">
        <v>25118028</v>
      </c>
      <c r="I11" s="101"/>
    </row>
    <row r="12" spans="1:9" ht="30" customHeight="1">
      <c r="A12" s="437"/>
      <c r="B12" s="439"/>
      <c r="C12" s="94" t="s">
        <v>53</v>
      </c>
      <c r="D12" s="219">
        <v>236</v>
      </c>
      <c r="E12" s="130">
        <v>50</v>
      </c>
      <c r="F12" s="131" t="s">
        <v>240</v>
      </c>
      <c r="G12" s="130">
        <v>188</v>
      </c>
      <c r="H12" s="220">
        <v>273643</v>
      </c>
      <c r="I12" s="101"/>
    </row>
    <row r="13" spans="1:9" ht="30" customHeight="1">
      <c r="A13" s="437"/>
      <c r="B13" s="440"/>
      <c r="C13" s="95" t="s">
        <v>54</v>
      </c>
      <c r="D13" s="221">
        <v>448373</v>
      </c>
      <c r="E13" s="222">
        <v>141466</v>
      </c>
      <c r="F13" s="223">
        <v>8406204874</v>
      </c>
      <c r="G13" s="222">
        <v>311642</v>
      </c>
      <c r="H13" s="224">
        <v>2328631990</v>
      </c>
      <c r="I13" s="101"/>
    </row>
    <row r="14" spans="1:9" ht="30" customHeight="1">
      <c r="A14" s="437"/>
      <c r="B14" s="441" t="s">
        <v>4</v>
      </c>
      <c r="C14" s="442"/>
      <c r="D14" s="225">
        <v>1843</v>
      </c>
      <c r="E14" s="148">
        <v>887</v>
      </c>
      <c r="F14" s="149">
        <v>2191424</v>
      </c>
      <c r="G14" s="148">
        <v>971</v>
      </c>
      <c r="H14" s="226">
        <v>3293864</v>
      </c>
      <c r="I14" s="101"/>
    </row>
    <row r="15" spans="1:9" ht="30" customHeight="1">
      <c r="A15" s="437"/>
      <c r="B15" s="443" t="s">
        <v>5</v>
      </c>
      <c r="C15" s="96" t="s">
        <v>55</v>
      </c>
      <c r="D15" s="227">
        <v>333</v>
      </c>
      <c r="E15" s="134">
        <v>158</v>
      </c>
      <c r="F15" s="135">
        <v>24537224</v>
      </c>
      <c r="G15" s="134">
        <v>183</v>
      </c>
      <c r="H15" s="228">
        <v>2786624</v>
      </c>
      <c r="I15" s="101"/>
    </row>
    <row r="16" spans="1:9" ht="30" customHeight="1">
      <c r="A16" s="437"/>
      <c r="B16" s="444"/>
      <c r="C16" s="94" t="s">
        <v>56</v>
      </c>
      <c r="D16" s="219">
        <v>104</v>
      </c>
      <c r="E16" s="130">
        <v>58</v>
      </c>
      <c r="F16" s="131">
        <v>5354915</v>
      </c>
      <c r="G16" s="130">
        <v>47</v>
      </c>
      <c r="H16" s="220">
        <v>314739</v>
      </c>
      <c r="I16" s="101"/>
    </row>
    <row r="17" spans="1:9" ht="30" customHeight="1">
      <c r="A17" s="437"/>
      <c r="B17" s="444"/>
      <c r="C17" s="97" t="s">
        <v>65</v>
      </c>
      <c r="D17" s="219">
        <v>2851</v>
      </c>
      <c r="E17" s="130">
        <v>1480</v>
      </c>
      <c r="F17" s="131">
        <v>10570354</v>
      </c>
      <c r="G17" s="130">
        <v>1415</v>
      </c>
      <c r="H17" s="220">
        <v>11035030</v>
      </c>
      <c r="I17" s="101"/>
    </row>
    <row r="18" spans="1:9" ht="30" customHeight="1">
      <c r="A18" s="437"/>
      <c r="B18" s="444"/>
      <c r="C18" s="97" t="s">
        <v>66</v>
      </c>
      <c r="D18" s="219">
        <v>299</v>
      </c>
      <c r="E18" s="130">
        <v>114</v>
      </c>
      <c r="F18" s="131">
        <v>486176</v>
      </c>
      <c r="G18" s="130">
        <v>188</v>
      </c>
      <c r="H18" s="220">
        <v>969499</v>
      </c>
      <c r="I18" s="101"/>
    </row>
    <row r="19" spans="1:9" ht="30" customHeight="1">
      <c r="A19" s="437"/>
      <c r="B19" s="444"/>
      <c r="C19" s="94" t="s">
        <v>57</v>
      </c>
      <c r="D19" s="219">
        <v>783</v>
      </c>
      <c r="E19" s="130">
        <v>321</v>
      </c>
      <c r="F19" s="131">
        <v>1115217</v>
      </c>
      <c r="G19" s="130">
        <v>469</v>
      </c>
      <c r="H19" s="220">
        <v>342256</v>
      </c>
      <c r="I19" s="101"/>
    </row>
    <row r="20" spans="1:9" ht="30" customHeight="1">
      <c r="A20" s="437"/>
      <c r="B20" s="444"/>
      <c r="C20" s="94" t="s">
        <v>58</v>
      </c>
      <c r="D20" s="219">
        <v>3255</v>
      </c>
      <c r="E20" s="130">
        <v>1503</v>
      </c>
      <c r="F20" s="131">
        <v>73387591</v>
      </c>
      <c r="G20" s="130">
        <v>1801</v>
      </c>
      <c r="H20" s="220">
        <v>23455216</v>
      </c>
      <c r="I20" s="101"/>
    </row>
    <row r="21" spans="1:9" ht="30" customHeight="1">
      <c r="A21" s="437"/>
      <c r="B21" s="445"/>
      <c r="C21" s="95" t="s">
        <v>54</v>
      </c>
      <c r="D21" s="221">
        <v>7625</v>
      </c>
      <c r="E21" s="222">
        <v>3634</v>
      </c>
      <c r="F21" s="223">
        <v>115451476</v>
      </c>
      <c r="G21" s="222">
        <v>4103</v>
      </c>
      <c r="H21" s="224">
        <v>38903365</v>
      </c>
      <c r="I21" s="101"/>
    </row>
    <row r="22" spans="1:9" ht="30" customHeight="1">
      <c r="A22" s="438"/>
      <c r="B22" s="441" t="s">
        <v>6</v>
      </c>
      <c r="C22" s="442"/>
      <c r="D22" s="225">
        <v>6858</v>
      </c>
      <c r="E22" s="148">
        <v>3048</v>
      </c>
      <c r="F22" s="149">
        <v>24865655</v>
      </c>
      <c r="G22" s="148">
        <v>3836</v>
      </c>
      <c r="H22" s="226">
        <v>35375850</v>
      </c>
      <c r="I22" s="101"/>
    </row>
    <row r="23" spans="1:9" ht="30" customHeight="1" thickBot="1">
      <c r="A23" s="390" t="s">
        <v>7</v>
      </c>
      <c r="B23" s="415"/>
      <c r="C23" s="416"/>
      <c r="D23" s="229">
        <v>408</v>
      </c>
      <c r="E23" s="150">
        <v>85</v>
      </c>
      <c r="F23" s="151">
        <v>36093803</v>
      </c>
      <c r="G23" s="150">
        <v>331</v>
      </c>
      <c r="H23" s="230">
        <v>775240</v>
      </c>
      <c r="I23" s="101"/>
    </row>
    <row r="24" spans="1:9" s="11" customFormat="1" ht="30" customHeight="1" thickBot="1" thickTop="1">
      <c r="A24" s="417" t="s">
        <v>67</v>
      </c>
      <c r="B24" s="418"/>
      <c r="C24" s="418"/>
      <c r="D24" s="231">
        <v>465107</v>
      </c>
      <c r="E24" s="232">
        <v>149120</v>
      </c>
      <c r="F24" s="153">
        <v>8584807232</v>
      </c>
      <c r="G24" s="232">
        <v>320883</v>
      </c>
      <c r="H24" s="233">
        <v>2406980309</v>
      </c>
      <c r="I24" s="101"/>
    </row>
    <row r="25" spans="1:8" ht="13.5" customHeight="1">
      <c r="A25" s="413" t="s">
        <v>238</v>
      </c>
      <c r="B25" s="413"/>
      <c r="C25" s="413"/>
      <c r="D25" s="413"/>
      <c r="E25" s="413"/>
      <c r="F25" s="413"/>
      <c r="G25" s="413"/>
      <c r="H25" s="413"/>
    </row>
    <row r="26" spans="1:8" ht="11.25">
      <c r="A26" s="414" t="s">
        <v>239</v>
      </c>
      <c r="B26" s="414"/>
      <c r="C26" s="414"/>
      <c r="D26" s="414"/>
      <c r="E26" s="414"/>
      <c r="F26" s="414"/>
      <c r="G26" s="414"/>
      <c r="H26" s="414"/>
    </row>
    <row r="27" spans="4:6" ht="11.25">
      <c r="D27" s="1"/>
      <c r="E27" s="1"/>
      <c r="F27" s="1"/>
    </row>
    <row r="28" spans="4:6" ht="11.25">
      <c r="D28" s="1"/>
      <c r="E28" s="1"/>
      <c r="F28" s="1"/>
    </row>
    <row r="29" spans="5:6" ht="11.25">
      <c r="E29" s="1"/>
      <c r="F29" s="1"/>
    </row>
    <row r="30" spans="5:6" ht="11.25">
      <c r="E30" s="1"/>
      <c r="F30" s="1"/>
    </row>
    <row r="33" spans="4:6" ht="11.25">
      <c r="D33" s="2"/>
      <c r="E33" s="2"/>
      <c r="F33" s="2"/>
    </row>
    <row r="34" spans="4:6" ht="11.25">
      <c r="D34" s="1"/>
      <c r="E34" s="1"/>
      <c r="F34" s="1"/>
    </row>
    <row r="35" spans="4:6" ht="11.25">
      <c r="D35" s="1"/>
      <c r="E35" s="1"/>
      <c r="F35" s="2"/>
    </row>
    <row r="36" spans="4:6" ht="11.25">
      <c r="D36" s="1"/>
      <c r="E36" s="1"/>
      <c r="F36" s="1"/>
    </row>
    <row r="37" spans="4:6" ht="11.25">
      <c r="D37" s="2"/>
      <c r="E37" s="2"/>
      <c r="F37" s="2"/>
    </row>
    <row r="38" spans="4:6" ht="11.25">
      <c r="D38" s="1"/>
      <c r="E38" s="1"/>
      <c r="F38" s="1"/>
    </row>
    <row r="39" spans="4:6" ht="11.25">
      <c r="D39" s="1"/>
      <c r="E39" s="2"/>
      <c r="F39" s="2"/>
    </row>
    <row r="40" spans="4:6" ht="11.25">
      <c r="D40" s="1"/>
      <c r="E40" s="2"/>
      <c r="F40" s="2"/>
    </row>
    <row r="41" spans="4:6" ht="11.25">
      <c r="D41" s="1"/>
      <c r="E41" s="2"/>
      <c r="F41" s="2"/>
    </row>
    <row r="42" spans="4:6" ht="11.25">
      <c r="D42" s="1"/>
      <c r="E42" s="2"/>
      <c r="F42" s="2"/>
    </row>
    <row r="43" spans="4:6" ht="11.25">
      <c r="D43" s="1"/>
      <c r="E43" s="2"/>
      <c r="F43" s="2"/>
    </row>
    <row r="44" spans="4:6" ht="11.25">
      <c r="D44" s="1"/>
      <c r="E44" s="2"/>
      <c r="F44" s="2"/>
    </row>
    <row r="45" spans="4:6" ht="11.25">
      <c r="D45" s="1"/>
      <c r="E45" s="2"/>
      <c r="F45" s="2"/>
    </row>
    <row r="46" spans="4:6" ht="11.25">
      <c r="D46" s="1"/>
      <c r="E46" s="2"/>
      <c r="F46" s="2"/>
    </row>
    <row r="47" spans="4:6" ht="11.25">
      <c r="D47" s="1"/>
      <c r="E47" s="2"/>
      <c r="F47" s="2"/>
    </row>
    <row r="48" spans="4:6" ht="11.25">
      <c r="D48" s="1"/>
      <c r="E48" s="2"/>
      <c r="F48" s="2"/>
    </row>
    <row r="49" spans="4:6" ht="11.25">
      <c r="D49" s="1"/>
      <c r="E49" s="2"/>
      <c r="F49" s="2"/>
    </row>
    <row r="50" spans="4:6" ht="11.25">
      <c r="D50" s="1"/>
      <c r="E50" s="1"/>
      <c r="F50" s="2"/>
    </row>
  </sheetData>
  <sheetProtection/>
  <mergeCells count="15">
    <mergeCell ref="A1:H1"/>
    <mergeCell ref="A3:C5"/>
    <mergeCell ref="A7:A22"/>
    <mergeCell ref="B7:B13"/>
    <mergeCell ref="B14:C14"/>
    <mergeCell ref="B15:B21"/>
    <mergeCell ref="B22:C22"/>
    <mergeCell ref="A25:H25"/>
    <mergeCell ref="A26:H26"/>
    <mergeCell ref="A23:C23"/>
    <mergeCell ref="A24:C24"/>
    <mergeCell ref="D3:D5"/>
    <mergeCell ref="E3:H3"/>
    <mergeCell ref="E4:F4"/>
    <mergeCell ref="G4:H4"/>
  </mergeCells>
  <printOptions/>
  <pageMargins left="0.7874015748031497" right="0.7874015748031497" top="0.984251968503937" bottom="0.984251968503937" header="0.5118110236220472" footer="0.5118110236220472"/>
  <pageSetup fitToHeight="1" fitToWidth="1" horizontalDpi="600" verticalDpi="600" orientation="landscape" paperSize="9" scale="76" r:id="rId1"/>
  <headerFooter alignWithMargins="0">
    <oddFooter>&amp;R&amp;10大阪国税局
法人税１
（H18）</oddFooter>
  </headerFooter>
</worksheet>
</file>

<file path=xl/worksheets/sheet5.xml><?xml version="1.0" encoding="utf-8"?>
<worksheet xmlns="http://schemas.openxmlformats.org/spreadsheetml/2006/main" xmlns:r="http://schemas.openxmlformats.org/officeDocument/2006/relationships">
  <dimension ref="A1:N106"/>
  <sheetViews>
    <sheetView showGridLines="0" zoomScaleSheetLayoutView="100" zoomScalePageLayoutView="0" workbookViewId="0" topLeftCell="E1">
      <selection activeCell="D9" sqref="D9"/>
    </sheetView>
  </sheetViews>
  <sheetFormatPr defaultColWidth="9.00390625" defaultRowHeight="13.5"/>
  <cols>
    <col min="1" max="1" width="12.50390625" style="0" customWidth="1"/>
    <col min="2" max="2" width="9.00390625" style="0" bestFit="1" customWidth="1"/>
    <col min="3" max="3" width="13.00390625" style="0" bestFit="1" customWidth="1"/>
    <col min="4" max="4" width="13.875" style="0" bestFit="1" customWidth="1"/>
    <col min="5" max="5" width="9.00390625" style="0" customWidth="1"/>
    <col min="6" max="6" width="13.125" style="0" bestFit="1" customWidth="1"/>
    <col min="7" max="7" width="9.00390625" style="0" customWidth="1"/>
    <col min="8" max="9" width="10.625" style="0" customWidth="1"/>
    <col min="10" max="10" width="20.50390625" style="0" bestFit="1" customWidth="1"/>
    <col min="11" max="11" width="13.75390625" style="0" customWidth="1"/>
    <col min="12" max="12" width="9.125" style="0" bestFit="1" customWidth="1"/>
    <col min="14" max="14" width="11.375" style="0" bestFit="1" customWidth="1"/>
  </cols>
  <sheetData>
    <row r="1" spans="1:7" ht="14.25" thickBot="1">
      <c r="A1" s="458" t="s">
        <v>91</v>
      </c>
      <c r="B1" s="458"/>
      <c r="C1" s="458"/>
      <c r="D1" s="458"/>
      <c r="E1" s="458"/>
      <c r="F1" s="458"/>
      <c r="G1" s="13"/>
    </row>
    <row r="2" spans="1:12" ht="13.5" customHeight="1">
      <c r="A2" s="467" t="s">
        <v>76</v>
      </c>
      <c r="B2" s="462" t="s">
        <v>71</v>
      </c>
      <c r="C2" s="463"/>
      <c r="D2" s="463"/>
      <c r="E2" s="463"/>
      <c r="F2" s="464"/>
      <c r="G2" s="459" t="s">
        <v>72</v>
      </c>
      <c r="H2" s="460"/>
      <c r="I2" s="461"/>
      <c r="J2" s="453" t="s">
        <v>77</v>
      </c>
      <c r="K2" s="12" t="s">
        <v>74</v>
      </c>
      <c r="L2" s="446" t="s">
        <v>97</v>
      </c>
    </row>
    <row r="3" spans="1:12" ht="13.5" customHeight="1">
      <c r="A3" s="468"/>
      <c r="B3" s="465" t="s">
        <v>73</v>
      </c>
      <c r="C3" s="466"/>
      <c r="D3" s="451" t="s">
        <v>14</v>
      </c>
      <c r="E3" s="449" t="s">
        <v>78</v>
      </c>
      <c r="F3" s="450"/>
      <c r="G3" s="449" t="s">
        <v>73</v>
      </c>
      <c r="H3" s="450"/>
      <c r="I3" s="451" t="s">
        <v>79</v>
      </c>
      <c r="J3" s="454"/>
      <c r="K3" s="454" t="s">
        <v>80</v>
      </c>
      <c r="L3" s="447"/>
    </row>
    <row r="4" spans="1:12" ht="13.5">
      <c r="A4" s="468"/>
      <c r="B4" s="22" t="s">
        <v>243</v>
      </c>
      <c r="C4" s="28" t="s">
        <v>81</v>
      </c>
      <c r="D4" s="456"/>
      <c r="E4" s="22" t="s">
        <v>242</v>
      </c>
      <c r="F4" s="28" t="s">
        <v>75</v>
      </c>
      <c r="G4" s="22" t="s">
        <v>242</v>
      </c>
      <c r="H4" s="28" t="s">
        <v>82</v>
      </c>
      <c r="I4" s="452"/>
      <c r="J4" s="454"/>
      <c r="K4" s="455"/>
      <c r="L4" s="448"/>
    </row>
    <row r="5" spans="1:12" ht="13.5">
      <c r="A5" s="74"/>
      <c r="B5" s="56"/>
      <c r="C5" s="57" t="s">
        <v>12</v>
      </c>
      <c r="D5" s="58" t="s">
        <v>12</v>
      </c>
      <c r="E5" s="56"/>
      <c r="F5" s="57" t="s">
        <v>12</v>
      </c>
      <c r="G5" s="242"/>
      <c r="H5" s="57" t="s">
        <v>12</v>
      </c>
      <c r="I5" s="58" t="s">
        <v>12</v>
      </c>
      <c r="J5" s="58" t="s">
        <v>12</v>
      </c>
      <c r="K5" s="58" t="s">
        <v>12</v>
      </c>
      <c r="L5" s="55"/>
    </row>
    <row r="6" spans="1:12" ht="13.5">
      <c r="A6" s="75" t="s">
        <v>100</v>
      </c>
      <c r="B6" s="243">
        <v>1522</v>
      </c>
      <c r="C6" s="252">
        <v>87216536</v>
      </c>
      <c r="D6" s="253">
        <v>25685902</v>
      </c>
      <c r="E6" s="243">
        <v>1502</v>
      </c>
      <c r="F6" s="129" t="s">
        <v>241</v>
      </c>
      <c r="G6" s="243">
        <v>2</v>
      </c>
      <c r="H6" s="129" t="s">
        <v>241</v>
      </c>
      <c r="I6" s="234" t="s">
        <v>240</v>
      </c>
      <c r="J6" s="253">
        <v>21979594</v>
      </c>
      <c r="K6" s="253">
        <v>22016794</v>
      </c>
      <c r="L6" s="102" t="str">
        <f>IF(A6="","",A6)</f>
        <v>大津　　　　　　　　　　　　　</v>
      </c>
    </row>
    <row r="7" spans="1:12" ht="13.5">
      <c r="A7" s="73" t="s">
        <v>101</v>
      </c>
      <c r="B7" s="244">
        <v>801</v>
      </c>
      <c r="C7" s="254">
        <v>25433070</v>
      </c>
      <c r="D7" s="255">
        <v>7369338</v>
      </c>
      <c r="E7" s="244">
        <v>795</v>
      </c>
      <c r="F7" s="129" t="s">
        <v>241</v>
      </c>
      <c r="G7" s="130">
        <v>1</v>
      </c>
      <c r="H7" s="131" t="s">
        <v>240</v>
      </c>
      <c r="I7" s="235" t="s">
        <v>240</v>
      </c>
      <c r="J7" s="255">
        <v>7237157</v>
      </c>
      <c r="K7" s="255">
        <v>7250274</v>
      </c>
      <c r="L7" s="67" t="str">
        <f aca="true" t="shared" si="0" ref="L7:L13">IF(A7="","",A7)</f>
        <v>彦根　　　　　　　　　　　　　</v>
      </c>
    </row>
    <row r="8" spans="1:12" ht="13.5">
      <c r="A8" s="73" t="s">
        <v>102</v>
      </c>
      <c r="B8" s="244">
        <v>849</v>
      </c>
      <c r="C8" s="254">
        <v>16798233</v>
      </c>
      <c r="D8" s="255">
        <v>4677182</v>
      </c>
      <c r="E8" s="244">
        <v>843</v>
      </c>
      <c r="F8" s="129">
        <v>4592482</v>
      </c>
      <c r="G8" s="244">
        <v>0</v>
      </c>
      <c r="H8" s="131">
        <v>0</v>
      </c>
      <c r="I8" s="235">
        <v>0</v>
      </c>
      <c r="J8" s="255">
        <v>4592482</v>
      </c>
      <c r="K8" s="255">
        <v>4598286</v>
      </c>
      <c r="L8" s="67" t="str">
        <f t="shared" si="0"/>
        <v>長浜　　　　　　　　　　　　　</v>
      </c>
    </row>
    <row r="9" spans="1:12" ht="13.5">
      <c r="A9" s="73" t="s">
        <v>103</v>
      </c>
      <c r="B9" s="244">
        <v>983</v>
      </c>
      <c r="C9" s="254">
        <v>15077339</v>
      </c>
      <c r="D9" s="255">
        <v>4204415</v>
      </c>
      <c r="E9" s="244">
        <v>981</v>
      </c>
      <c r="F9" s="129" t="s">
        <v>241</v>
      </c>
      <c r="G9" s="130">
        <v>2</v>
      </c>
      <c r="H9" s="131" t="s">
        <v>240</v>
      </c>
      <c r="I9" s="235" t="s">
        <v>240</v>
      </c>
      <c r="J9" s="255">
        <v>4154772</v>
      </c>
      <c r="K9" s="255">
        <v>4166111</v>
      </c>
      <c r="L9" s="67" t="str">
        <f t="shared" si="0"/>
        <v>近江八幡　　　　　　　　　　　</v>
      </c>
    </row>
    <row r="10" spans="1:12" ht="13.5">
      <c r="A10" s="73" t="s">
        <v>104</v>
      </c>
      <c r="B10" s="244">
        <v>1605</v>
      </c>
      <c r="C10" s="254">
        <v>35350056</v>
      </c>
      <c r="D10" s="255">
        <v>10036547</v>
      </c>
      <c r="E10" s="244">
        <v>1589</v>
      </c>
      <c r="F10" s="129">
        <v>9838361</v>
      </c>
      <c r="G10" s="244">
        <v>0</v>
      </c>
      <c r="H10" s="131">
        <v>0</v>
      </c>
      <c r="I10" s="235">
        <v>0</v>
      </c>
      <c r="J10" s="255">
        <v>9838361</v>
      </c>
      <c r="K10" s="255">
        <v>9847337</v>
      </c>
      <c r="L10" s="67" t="str">
        <f t="shared" si="0"/>
        <v>草津　　　　　　　　　　　　　</v>
      </c>
    </row>
    <row r="11" spans="1:12" ht="13.5">
      <c r="A11" s="73" t="s">
        <v>105</v>
      </c>
      <c r="B11" s="244">
        <v>781</v>
      </c>
      <c r="C11" s="254">
        <v>21052501</v>
      </c>
      <c r="D11" s="255">
        <v>6050663</v>
      </c>
      <c r="E11" s="244">
        <v>768</v>
      </c>
      <c r="F11" s="129" t="s">
        <v>241</v>
      </c>
      <c r="G11" s="244">
        <v>1</v>
      </c>
      <c r="H11" s="131" t="s">
        <v>240</v>
      </c>
      <c r="I11" s="235" t="s">
        <v>240</v>
      </c>
      <c r="J11" s="255">
        <v>5650641</v>
      </c>
      <c r="K11" s="255">
        <v>5661922</v>
      </c>
      <c r="L11" s="67" t="str">
        <f t="shared" si="0"/>
        <v>水口　　　　　　　　　　　　　</v>
      </c>
    </row>
    <row r="12" spans="1:12" ht="13.5">
      <c r="A12" s="73" t="s">
        <v>106</v>
      </c>
      <c r="B12" s="244">
        <v>298</v>
      </c>
      <c r="C12" s="254">
        <v>3857713</v>
      </c>
      <c r="D12" s="255">
        <v>1088178</v>
      </c>
      <c r="E12" s="244">
        <v>297</v>
      </c>
      <c r="F12" s="254">
        <v>1070306</v>
      </c>
      <c r="G12" s="130">
        <v>0</v>
      </c>
      <c r="H12" s="131">
        <v>0</v>
      </c>
      <c r="I12" s="235">
        <v>0</v>
      </c>
      <c r="J12" s="255">
        <v>1070306</v>
      </c>
      <c r="K12" s="255">
        <v>1071551</v>
      </c>
      <c r="L12" s="67" t="str">
        <f t="shared" si="0"/>
        <v>今津　　　　　　　　　　　　　</v>
      </c>
    </row>
    <row r="13" spans="1:12" s="14" customFormat="1" ht="13.5">
      <c r="A13" s="68" t="s">
        <v>186</v>
      </c>
      <c r="B13" s="245">
        <v>6839</v>
      </c>
      <c r="C13" s="256">
        <v>204785448</v>
      </c>
      <c r="D13" s="257">
        <v>59112226</v>
      </c>
      <c r="E13" s="245">
        <v>6775</v>
      </c>
      <c r="F13" s="256">
        <v>54357100</v>
      </c>
      <c r="G13" s="245">
        <v>6</v>
      </c>
      <c r="H13" s="256">
        <v>611226</v>
      </c>
      <c r="I13" s="257">
        <v>166212</v>
      </c>
      <c r="J13" s="257">
        <v>54523312</v>
      </c>
      <c r="K13" s="257">
        <v>54612275</v>
      </c>
      <c r="L13" s="69" t="str">
        <f t="shared" si="0"/>
        <v>滋賀県計</v>
      </c>
    </row>
    <row r="14" spans="1:12" ht="13.5">
      <c r="A14" s="98"/>
      <c r="B14" s="246"/>
      <c r="C14" s="258"/>
      <c r="D14" s="259"/>
      <c r="E14" s="246"/>
      <c r="F14" s="258"/>
      <c r="G14" s="246"/>
      <c r="H14" s="258"/>
      <c r="I14" s="259"/>
      <c r="J14" s="259"/>
      <c r="K14" s="259"/>
      <c r="L14" s="103"/>
    </row>
    <row r="15" spans="1:12" ht="13.5">
      <c r="A15" s="75" t="s">
        <v>107</v>
      </c>
      <c r="B15" s="243">
        <v>1549</v>
      </c>
      <c r="C15" s="252">
        <v>56382330</v>
      </c>
      <c r="D15" s="253">
        <v>16434583</v>
      </c>
      <c r="E15" s="243">
        <v>1521</v>
      </c>
      <c r="F15" s="129" t="s">
        <v>241</v>
      </c>
      <c r="G15" s="243">
        <v>1</v>
      </c>
      <c r="H15" s="129" t="s">
        <v>240</v>
      </c>
      <c r="I15" s="234" t="s">
        <v>240</v>
      </c>
      <c r="J15" s="253">
        <v>16716827</v>
      </c>
      <c r="K15" s="253">
        <v>16742442</v>
      </c>
      <c r="L15" s="70" t="str">
        <f aca="true" t="shared" si="1" ref="L15:L28">IF(A15="","",A15)</f>
        <v>上京　　　　　　　　　　　　　</v>
      </c>
    </row>
    <row r="16" spans="1:12" ht="13.5">
      <c r="A16" s="73" t="s">
        <v>108</v>
      </c>
      <c r="B16" s="244">
        <v>1155</v>
      </c>
      <c r="C16" s="254">
        <v>22584122</v>
      </c>
      <c r="D16" s="255">
        <v>6429722</v>
      </c>
      <c r="E16" s="244">
        <v>1135</v>
      </c>
      <c r="F16" s="129" t="s">
        <v>241</v>
      </c>
      <c r="G16" s="244">
        <v>1</v>
      </c>
      <c r="H16" s="131" t="s">
        <v>240</v>
      </c>
      <c r="I16" s="235" t="s">
        <v>240</v>
      </c>
      <c r="J16" s="255">
        <v>6376828</v>
      </c>
      <c r="K16" s="255">
        <v>6384611</v>
      </c>
      <c r="L16" s="67" t="str">
        <f t="shared" si="1"/>
        <v>左京　　　　　　　　　　　　　</v>
      </c>
    </row>
    <row r="17" spans="1:12" ht="13.5">
      <c r="A17" s="73" t="s">
        <v>109</v>
      </c>
      <c r="B17" s="244">
        <v>1782</v>
      </c>
      <c r="C17" s="254">
        <v>71023806</v>
      </c>
      <c r="D17" s="255">
        <v>20745026</v>
      </c>
      <c r="E17" s="244">
        <v>1767</v>
      </c>
      <c r="F17" s="129" t="s">
        <v>241</v>
      </c>
      <c r="G17" s="244">
        <v>1</v>
      </c>
      <c r="H17" s="131" t="s">
        <v>240</v>
      </c>
      <c r="I17" s="235" t="s">
        <v>240</v>
      </c>
      <c r="J17" s="255">
        <v>20004563</v>
      </c>
      <c r="K17" s="255">
        <v>20056459</v>
      </c>
      <c r="L17" s="67" t="str">
        <f t="shared" si="1"/>
        <v>中京　　　　　　　　　　　　　</v>
      </c>
    </row>
    <row r="18" spans="1:12" ht="13.5">
      <c r="A18" s="73" t="s">
        <v>110</v>
      </c>
      <c r="B18" s="244">
        <v>1240</v>
      </c>
      <c r="C18" s="254">
        <v>27385208</v>
      </c>
      <c r="D18" s="255">
        <v>7852511</v>
      </c>
      <c r="E18" s="244">
        <v>1231</v>
      </c>
      <c r="F18" s="254">
        <v>7049066</v>
      </c>
      <c r="G18" s="130">
        <v>0</v>
      </c>
      <c r="H18" s="131">
        <v>0</v>
      </c>
      <c r="I18" s="235">
        <v>0</v>
      </c>
      <c r="J18" s="255">
        <v>7049066</v>
      </c>
      <c r="K18" s="255">
        <v>7062882</v>
      </c>
      <c r="L18" s="67" t="str">
        <f t="shared" si="1"/>
        <v>東山　　　　　　　　　　　　　</v>
      </c>
    </row>
    <row r="19" spans="1:12" ht="13.5">
      <c r="A19" s="73" t="s">
        <v>111</v>
      </c>
      <c r="B19" s="244">
        <v>2898</v>
      </c>
      <c r="C19" s="254">
        <v>501893258</v>
      </c>
      <c r="D19" s="255">
        <v>148931036</v>
      </c>
      <c r="E19" s="244">
        <v>2896</v>
      </c>
      <c r="F19" s="129" t="s">
        <v>241</v>
      </c>
      <c r="G19" s="244">
        <v>2</v>
      </c>
      <c r="H19" s="131" t="s">
        <v>240</v>
      </c>
      <c r="I19" s="235" t="s">
        <v>240</v>
      </c>
      <c r="J19" s="255">
        <v>134717581</v>
      </c>
      <c r="K19" s="255">
        <v>134787124</v>
      </c>
      <c r="L19" s="67" t="str">
        <f t="shared" si="1"/>
        <v>下京　　　　　　　　　　　　　</v>
      </c>
    </row>
    <row r="20" spans="1:12" ht="13.5">
      <c r="A20" s="73" t="s">
        <v>112</v>
      </c>
      <c r="B20" s="244">
        <v>2506</v>
      </c>
      <c r="C20" s="254">
        <v>96489960</v>
      </c>
      <c r="D20" s="255">
        <v>28139690</v>
      </c>
      <c r="E20" s="244">
        <v>2498</v>
      </c>
      <c r="F20" s="254">
        <v>21902795</v>
      </c>
      <c r="G20" s="244">
        <v>0</v>
      </c>
      <c r="H20" s="254">
        <v>0</v>
      </c>
      <c r="I20" s="255">
        <v>0</v>
      </c>
      <c r="J20" s="255">
        <v>21902795</v>
      </c>
      <c r="K20" s="255">
        <v>21953843</v>
      </c>
      <c r="L20" s="67" t="str">
        <f t="shared" si="1"/>
        <v>右京　　　　　　　　　　　　　</v>
      </c>
    </row>
    <row r="21" spans="1:12" ht="13.5">
      <c r="A21" s="73" t="s">
        <v>113</v>
      </c>
      <c r="B21" s="244">
        <v>1543</v>
      </c>
      <c r="C21" s="254">
        <v>117652988</v>
      </c>
      <c r="D21" s="255">
        <v>34832819</v>
      </c>
      <c r="E21" s="244">
        <v>1533</v>
      </c>
      <c r="F21" s="129" t="s">
        <v>241</v>
      </c>
      <c r="G21" s="130">
        <v>2</v>
      </c>
      <c r="H21" s="131" t="s">
        <v>240</v>
      </c>
      <c r="I21" s="235" t="s">
        <v>240</v>
      </c>
      <c r="J21" s="255">
        <v>26774199</v>
      </c>
      <c r="K21" s="255">
        <v>26789208</v>
      </c>
      <c r="L21" s="67" t="str">
        <f t="shared" si="1"/>
        <v>伏見　　　　　　　　　　　　　</v>
      </c>
    </row>
    <row r="22" spans="1:12" ht="13.5">
      <c r="A22" s="73" t="s">
        <v>114</v>
      </c>
      <c r="B22" s="244">
        <v>753</v>
      </c>
      <c r="C22" s="254">
        <v>28689293</v>
      </c>
      <c r="D22" s="255">
        <v>8351555</v>
      </c>
      <c r="E22" s="244">
        <v>747</v>
      </c>
      <c r="F22" s="129" t="s">
        <v>241</v>
      </c>
      <c r="G22" s="130">
        <v>2</v>
      </c>
      <c r="H22" s="131" t="s">
        <v>240</v>
      </c>
      <c r="I22" s="235" t="s">
        <v>240</v>
      </c>
      <c r="J22" s="255">
        <v>7821945</v>
      </c>
      <c r="K22" s="255">
        <v>7829797</v>
      </c>
      <c r="L22" s="67" t="str">
        <f t="shared" si="1"/>
        <v>福知山　　　　　　　　　　　　</v>
      </c>
    </row>
    <row r="23" spans="1:12" ht="13.5">
      <c r="A23" s="73" t="s">
        <v>115</v>
      </c>
      <c r="B23" s="244">
        <v>540</v>
      </c>
      <c r="C23" s="254">
        <v>4341621</v>
      </c>
      <c r="D23" s="255">
        <v>1151758</v>
      </c>
      <c r="E23" s="244">
        <v>538</v>
      </c>
      <c r="F23" s="254">
        <v>1150741</v>
      </c>
      <c r="G23" s="130">
        <v>0</v>
      </c>
      <c r="H23" s="131">
        <v>0</v>
      </c>
      <c r="I23" s="235">
        <v>0</v>
      </c>
      <c r="J23" s="255">
        <v>1150741</v>
      </c>
      <c r="K23" s="255">
        <v>1154192</v>
      </c>
      <c r="L23" s="67" t="str">
        <f t="shared" si="1"/>
        <v>舞鶴　　　　　　　　　　　　　</v>
      </c>
    </row>
    <row r="24" spans="1:12" ht="13.5">
      <c r="A24" s="73" t="s">
        <v>116</v>
      </c>
      <c r="B24" s="244">
        <v>2539</v>
      </c>
      <c r="C24" s="254">
        <v>52094705</v>
      </c>
      <c r="D24" s="255">
        <v>14918141</v>
      </c>
      <c r="E24" s="244">
        <v>2520</v>
      </c>
      <c r="F24" s="129" t="s">
        <v>241</v>
      </c>
      <c r="G24" s="244">
        <v>2</v>
      </c>
      <c r="H24" s="131" t="s">
        <v>240</v>
      </c>
      <c r="I24" s="235" t="s">
        <v>240</v>
      </c>
      <c r="J24" s="255">
        <v>14723340</v>
      </c>
      <c r="K24" s="255">
        <v>14747009</v>
      </c>
      <c r="L24" s="67" t="str">
        <f t="shared" si="1"/>
        <v>宇治　　　　　　　　　　　　　</v>
      </c>
    </row>
    <row r="25" spans="1:12" ht="13.5">
      <c r="A25" s="73" t="s">
        <v>117</v>
      </c>
      <c r="B25" s="244">
        <v>310</v>
      </c>
      <c r="C25" s="254">
        <v>2740311</v>
      </c>
      <c r="D25" s="255">
        <v>747468</v>
      </c>
      <c r="E25" s="244">
        <v>307</v>
      </c>
      <c r="F25" s="254">
        <v>742952</v>
      </c>
      <c r="G25" s="130">
        <v>0</v>
      </c>
      <c r="H25" s="131">
        <v>0</v>
      </c>
      <c r="I25" s="235">
        <v>0</v>
      </c>
      <c r="J25" s="255">
        <v>742952</v>
      </c>
      <c r="K25" s="255">
        <v>745969</v>
      </c>
      <c r="L25" s="67" t="str">
        <f t="shared" si="1"/>
        <v>宮津　　　　　　　　　　　　　</v>
      </c>
    </row>
    <row r="26" spans="1:12" ht="13.5">
      <c r="A26" s="73" t="s">
        <v>118</v>
      </c>
      <c r="B26" s="244">
        <v>863</v>
      </c>
      <c r="C26" s="254">
        <v>11531504</v>
      </c>
      <c r="D26" s="255">
        <v>3271256</v>
      </c>
      <c r="E26" s="244">
        <v>861</v>
      </c>
      <c r="F26" s="254">
        <v>3276393</v>
      </c>
      <c r="G26" s="130">
        <v>0</v>
      </c>
      <c r="H26" s="131">
        <v>0</v>
      </c>
      <c r="I26" s="235">
        <v>0</v>
      </c>
      <c r="J26" s="255">
        <v>3276393</v>
      </c>
      <c r="K26" s="255">
        <v>3279932</v>
      </c>
      <c r="L26" s="67" t="str">
        <f t="shared" si="1"/>
        <v>園部　　　　　　　　　　　　　</v>
      </c>
    </row>
    <row r="27" spans="1:12" ht="13.5">
      <c r="A27" s="73" t="s">
        <v>119</v>
      </c>
      <c r="B27" s="244">
        <v>302</v>
      </c>
      <c r="C27" s="254">
        <v>5307618</v>
      </c>
      <c r="D27" s="255">
        <v>1516566</v>
      </c>
      <c r="E27" s="244">
        <v>301</v>
      </c>
      <c r="F27" s="254">
        <v>1433279</v>
      </c>
      <c r="G27" s="130">
        <v>0</v>
      </c>
      <c r="H27" s="131">
        <v>0</v>
      </c>
      <c r="I27" s="235">
        <v>0</v>
      </c>
      <c r="J27" s="255">
        <v>1433279</v>
      </c>
      <c r="K27" s="255">
        <v>1435488</v>
      </c>
      <c r="L27" s="67" t="str">
        <f t="shared" si="1"/>
        <v>峰山　　　　　　　　　　　　　</v>
      </c>
    </row>
    <row r="28" spans="1:14" ht="13.5">
      <c r="A28" s="68" t="s">
        <v>185</v>
      </c>
      <c r="B28" s="245">
        <v>17980</v>
      </c>
      <c r="C28" s="256">
        <v>998116723</v>
      </c>
      <c r="D28" s="257">
        <v>293322130</v>
      </c>
      <c r="E28" s="245">
        <v>17855</v>
      </c>
      <c r="F28" s="256">
        <v>262615946</v>
      </c>
      <c r="G28" s="245">
        <v>11</v>
      </c>
      <c r="H28" s="256">
        <v>303101</v>
      </c>
      <c r="I28" s="257">
        <v>74561</v>
      </c>
      <c r="J28" s="257">
        <v>262690507</v>
      </c>
      <c r="K28" s="257">
        <v>262968957</v>
      </c>
      <c r="L28" s="69" t="str">
        <f t="shared" si="1"/>
        <v>京都府計</v>
      </c>
      <c r="N28" s="15"/>
    </row>
    <row r="29" spans="1:12" ht="13.5">
      <c r="A29" s="98"/>
      <c r="B29" s="246"/>
      <c r="C29" s="258"/>
      <c r="D29" s="259"/>
      <c r="E29" s="246"/>
      <c r="F29" s="258"/>
      <c r="G29" s="246"/>
      <c r="H29" s="258"/>
      <c r="I29" s="259"/>
      <c r="J29" s="259"/>
      <c r="K29" s="259"/>
      <c r="L29" s="103"/>
    </row>
    <row r="30" spans="1:12" ht="13.5">
      <c r="A30" s="75" t="s">
        <v>120</v>
      </c>
      <c r="B30" s="243">
        <v>1693</v>
      </c>
      <c r="C30" s="252">
        <v>83568892</v>
      </c>
      <c r="D30" s="253">
        <v>24529411</v>
      </c>
      <c r="E30" s="243">
        <v>1688</v>
      </c>
      <c r="F30" s="129" t="s">
        <v>241</v>
      </c>
      <c r="G30" s="243">
        <v>1</v>
      </c>
      <c r="H30" s="129" t="s">
        <v>240</v>
      </c>
      <c r="I30" s="234" t="s">
        <v>240</v>
      </c>
      <c r="J30" s="253">
        <v>22902528</v>
      </c>
      <c r="K30" s="253">
        <v>22962986</v>
      </c>
      <c r="L30" s="70" t="str">
        <f aca="true" t="shared" si="2" ref="L30:L61">IF(A30="","",A30)</f>
        <v>大阪福島　　　　　　　　　　　</v>
      </c>
    </row>
    <row r="31" spans="1:12" ht="13.5">
      <c r="A31" s="73" t="s">
        <v>121</v>
      </c>
      <c r="B31" s="244">
        <v>3962</v>
      </c>
      <c r="C31" s="254">
        <v>292074974</v>
      </c>
      <c r="D31" s="255">
        <v>85961073</v>
      </c>
      <c r="E31" s="244">
        <v>3937</v>
      </c>
      <c r="F31" s="129">
        <v>78924983</v>
      </c>
      <c r="G31" s="244">
        <v>3</v>
      </c>
      <c r="H31" s="131">
        <v>218707</v>
      </c>
      <c r="I31" s="235">
        <v>46844</v>
      </c>
      <c r="J31" s="255">
        <v>78971827</v>
      </c>
      <c r="K31" s="255">
        <v>79111630</v>
      </c>
      <c r="L31" s="67" t="str">
        <f t="shared" si="2"/>
        <v>西　　　　　　　　　　　　　　</v>
      </c>
    </row>
    <row r="32" spans="1:12" ht="13.5">
      <c r="A32" s="73" t="s">
        <v>122</v>
      </c>
      <c r="B32" s="244">
        <v>1581</v>
      </c>
      <c r="C32" s="254">
        <v>58288041</v>
      </c>
      <c r="D32" s="255">
        <v>17023933</v>
      </c>
      <c r="E32" s="244">
        <v>1573</v>
      </c>
      <c r="F32" s="129">
        <v>16794822</v>
      </c>
      <c r="G32" s="244">
        <v>0</v>
      </c>
      <c r="H32" s="131">
        <v>0</v>
      </c>
      <c r="I32" s="235">
        <v>0</v>
      </c>
      <c r="J32" s="255">
        <v>16794822</v>
      </c>
      <c r="K32" s="255">
        <v>16815594</v>
      </c>
      <c r="L32" s="67" t="str">
        <f t="shared" si="2"/>
        <v>港　　　　　　　　　　　　　　</v>
      </c>
    </row>
    <row r="33" spans="1:12" ht="13.5">
      <c r="A33" s="73" t="s">
        <v>123</v>
      </c>
      <c r="B33" s="244">
        <v>1528</v>
      </c>
      <c r="C33" s="254">
        <v>57634442</v>
      </c>
      <c r="D33" s="255">
        <v>16248467</v>
      </c>
      <c r="E33" s="244">
        <v>1521</v>
      </c>
      <c r="F33" s="129" t="s">
        <v>241</v>
      </c>
      <c r="G33" s="130">
        <v>2</v>
      </c>
      <c r="H33" s="129" t="s">
        <v>240</v>
      </c>
      <c r="I33" s="234" t="s">
        <v>240</v>
      </c>
      <c r="J33" s="255">
        <v>15829148</v>
      </c>
      <c r="K33" s="255">
        <v>15855469</v>
      </c>
      <c r="L33" s="67" t="str">
        <f t="shared" si="2"/>
        <v>天王寺　　　　　　　　　　　　</v>
      </c>
    </row>
    <row r="34" spans="1:12" ht="13.5">
      <c r="A34" s="73" t="s">
        <v>124</v>
      </c>
      <c r="B34" s="244">
        <v>1642</v>
      </c>
      <c r="C34" s="254">
        <v>84413625</v>
      </c>
      <c r="D34" s="255">
        <v>24798114</v>
      </c>
      <c r="E34" s="244">
        <v>1625</v>
      </c>
      <c r="F34" s="254">
        <v>21285551</v>
      </c>
      <c r="G34" s="130">
        <v>0</v>
      </c>
      <c r="H34" s="131">
        <v>0</v>
      </c>
      <c r="I34" s="235">
        <v>0</v>
      </c>
      <c r="J34" s="255">
        <v>21285551</v>
      </c>
      <c r="K34" s="255">
        <v>21325653</v>
      </c>
      <c r="L34" s="67" t="str">
        <f t="shared" si="2"/>
        <v>浪速　　　　　　　　　　　　　</v>
      </c>
    </row>
    <row r="35" spans="1:12" ht="13.5">
      <c r="A35" s="73" t="s">
        <v>125</v>
      </c>
      <c r="B35" s="244">
        <v>1090</v>
      </c>
      <c r="C35" s="254">
        <v>67898082</v>
      </c>
      <c r="D35" s="255">
        <v>19711666</v>
      </c>
      <c r="E35" s="244">
        <v>1088</v>
      </c>
      <c r="F35" s="129">
        <v>18513556</v>
      </c>
      <c r="G35" s="244">
        <v>3</v>
      </c>
      <c r="H35" s="131">
        <v>89648</v>
      </c>
      <c r="I35" s="235">
        <v>23322</v>
      </c>
      <c r="J35" s="255">
        <v>18536878</v>
      </c>
      <c r="K35" s="255">
        <v>18554314</v>
      </c>
      <c r="L35" s="67" t="str">
        <f t="shared" si="2"/>
        <v>西淀川　　　　　　　　　　　　</v>
      </c>
    </row>
    <row r="36" spans="1:12" ht="13.5">
      <c r="A36" s="73" t="s">
        <v>126</v>
      </c>
      <c r="B36" s="244">
        <v>1190</v>
      </c>
      <c r="C36" s="254">
        <v>56099141</v>
      </c>
      <c r="D36" s="255">
        <v>16477339</v>
      </c>
      <c r="E36" s="244">
        <v>1184</v>
      </c>
      <c r="F36" s="129">
        <v>16257732</v>
      </c>
      <c r="G36" s="244">
        <v>0</v>
      </c>
      <c r="H36" s="131">
        <v>0</v>
      </c>
      <c r="I36" s="235">
        <v>0</v>
      </c>
      <c r="J36" s="255">
        <v>16257732</v>
      </c>
      <c r="K36" s="255">
        <v>16285151</v>
      </c>
      <c r="L36" s="67" t="str">
        <f t="shared" si="2"/>
        <v>東成　　　　　　　　　　　　　</v>
      </c>
    </row>
    <row r="37" spans="1:12" ht="13.5">
      <c r="A37" s="73" t="s">
        <v>127</v>
      </c>
      <c r="B37" s="244">
        <v>1328</v>
      </c>
      <c r="C37" s="254">
        <v>30439230</v>
      </c>
      <c r="D37" s="255">
        <v>8789851</v>
      </c>
      <c r="E37" s="244">
        <v>1324</v>
      </c>
      <c r="F37" s="129" t="s">
        <v>241</v>
      </c>
      <c r="G37" s="130">
        <v>1</v>
      </c>
      <c r="H37" s="129" t="s">
        <v>240</v>
      </c>
      <c r="I37" s="234" t="s">
        <v>240</v>
      </c>
      <c r="J37" s="255">
        <v>8401351</v>
      </c>
      <c r="K37" s="255">
        <v>8412521</v>
      </c>
      <c r="L37" s="67" t="str">
        <f t="shared" si="2"/>
        <v>生野　　　　　　　　　　　　　</v>
      </c>
    </row>
    <row r="38" spans="1:12" ht="13.5">
      <c r="A38" s="73" t="s">
        <v>128</v>
      </c>
      <c r="B38" s="244">
        <v>1657</v>
      </c>
      <c r="C38" s="254">
        <v>41078598</v>
      </c>
      <c r="D38" s="255">
        <v>11759273</v>
      </c>
      <c r="E38" s="244">
        <v>1643</v>
      </c>
      <c r="F38" s="254">
        <v>11233762</v>
      </c>
      <c r="G38" s="130">
        <v>0</v>
      </c>
      <c r="H38" s="131">
        <v>0</v>
      </c>
      <c r="I38" s="235">
        <v>0</v>
      </c>
      <c r="J38" s="255">
        <v>11233762</v>
      </c>
      <c r="K38" s="255">
        <v>11253271</v>
      </c>
      <c r="L38" s="67" t="str">
        <f t="shared" si="2"/>
        <v>旭　　　　　　　　　　　　　　</v>
      </c>
    </row>
    <row r="39" spans="1:12" ht="13.5">
      <c r="A39" s="73" t="s">
        <v>129</v>
      </c>
      <c r="B39" s="244">
        <v>2004</v>
      </c>
      <c r="C39" s="254">
        <v>61633750</v>
      </c>
      <c r="D39" s="255">
        <v>17858667</v>
      </c>
      <c r="E39" s="244">
        <v>1989</v>
      </c>
      <c r="F39" s="129" t="s">
        <v>241</v>
      </c>
      <c r="G39" s="244">
        <v>1</v>
      </c>
      <c r="H39" s="129" t="s">
        <v>240</v>
      </c>
      <c r="I39" s="234" t="s">
        <v>240</v>
      </c>
      <c r="J39" s="255">
        <v>17107128</v>
      </c>
      <c r="K39" s="255">
        <v>17126315</v>
      </c>
      <c r="L39" s="67" t="str">
        <f t="shared" si="2"/>
        <v>城東　　　　　　　　　　　　　</v>
      </c>
    </row>
    <row r="40" spans="1:12" ht="13.5">
      <c r="A40" s="73" t="s">
        <v>130</v>
      </c>
      <c r="B40" s="244">
        <v>987</v>
      </c>
      <c r="C40" s="254">
        <v>26366465</v>
      </c>
      <c r="D40" s="255">
        <v>7637232</v>
      </c>
      <c r="E40" s="244">
        <v>982</v>
      </c>
      <c r="F40" s="254">
        <v>7490430</v>
      </c>
      <c r="G40" s="130">
        <v>0</v>
      </c>
      <c r="H40" s="131">
        <v>0</v>
      </c>
      <c r="I40" s="235">
        <v>0</v>
      </c>
      <c r="J40" s="255">
        <v>7490430</v>
      </c>
      <c r="K40" s="255">
        <v>7505586</v>
      </c>
      <c r="L40" s="67" t="str">
        <f t="shared" si="2"/>
        <v>阿倍野　　　　　　　　　　　　</v>
      </c>
    </row>
    <row r="41" spans="1:12" ht="13.5">
      <c r="A41" s="73" t="s">
        <v>131</v>
      </c>
      <c r="B41" s="244">
        <v>2004</v>
      </c>
      <c r="C41" s="254">
        <v>39049031</v>
      </c>
      <c r="D41" s="255">
        <v>11158116</v>
      </c>
      <c r="E41" s="244">
        <v>1995</v>
      </c>
      <c r="F41" s="129" t="s">
        <v>241</v>
      </c>
      <c r="G41" s="244">
        <v>2</v>
      </c>
      <c r="H41" s="129" t="s">
        <v>240</v>
      </c>
      <c r="I41" s="234" t="s">
        <v>240</v>
      </c>
      <c r="J41" s="255">
        <v>10889460</v>
      </c>
      <c r="K41" s="255">
        <v>10920881</v>
      </c>
      <c r="L41" s="67" t="str">
        <f t="shared" si="2"/>
        <v>住吉　　　　　　　　　　　　　</v>
      </c>
    </row>
    <row r="42" spans="1:12" ht="13.5">
      <c r="A42" s="73" t="s">
        <v>132</v>
      </c>
      <c r="B42" s="244">
        <v>2904</v>
      </c>
      <c r="C42" s="254">
        <v>52482330</v>
      </c>
      <c r="D42" s="255">
        <v>14958324</v>
      </c>
      <c r="E42" s="244">
        <v>2892</v>
      </c>
      <c r="F42" s="129" t="s">
        <v>241</v>
      </c>
      <c r="G42" s="244">
        <v>1</v>
      </c>
      <c r="H42" s="129" t="s">
        <v>240</v>
      </c>
      <c r="I42" s="234" t="s">
        <v>240</v>
      </c>
      <c r="J42" s="255">
        <v>14042472</v>
      </c>
      <c r="K42" s="255">
        <v>14078787</v>
      </c>
      <c r="L42" s="67" t="str">
        <f t="shared" si="2"/>
        <v>東住吉　　　　　　　　　　　　</v>
      </c>
    </row>
    <row r="43" spans="1:12" ht="13.5">
      <c r="A43" s="73" t="s">
        <v>133</v>
      </c>
      <c r="B43" s="244">
        <v>841</v>
      </c>
      <c r="C43" s="254">
        <v>13460592</v>
      </c>
      <c r="D43" s="255">
        <v>3820480</v>
      </c>
      <c r="E43" s="244">
        <v>842</v>
      </c>
      <c r="F43" s="254">
        <v>3872768</v>
      </c>
      <c r="G43" s="130">
        <v>0</v>
      </c>
      <c r="H43" s="131">
        <v>0</v>
      </c>
      <c r="I43" s="235">
        <v>0</v>
      </c>
      <c r="J43" s="255">
        <v>3872768</v>
      </c>
      <c r="K43" s="255">
        <v>3893560</v>
      </c>
      <c r="L43" s="67" t="str">
        <f t="shared" si="2"/>
        <v>西成　　　　　　　　　　　　　</v>
      </c>
    </row>
    <row r="44" spans="1:12" ht="13.5">
      <c r="A44" s="73" t="s">
        <v>134</v>
      </c>
      <c r="B44" s="244">
        <v>3940</v>
      </c>
      <c r="C44" s="254">
        <v>291313833</v>
      </c>
      <c r="D44" s="255">
        <v>86271654</v>
      </c>
      <c r="E44" s="244">
        <v>3916</v>
      </c>
      <c r="F44" s="129" t="s">
        <v>241</v>
      </c>
      <c r="G44" s="244">
        <v>2</v>
      </c>
      <c r="H44" s="129" t="s">
        <v>240</v>
      </c>
      <c r="I44" s="234" t="s">
        <v>240</v>
      </c>
      <c r="J44" s="255">
        <v>81269424</v>
      </c>
      <c r="K44" s="255">
        <v>81429898</v>
      </c>
      <c r="L44" s="67" t="str">
        <f t="shared" si="2"/>
        <v>東淀川　　　　　　　　　　　　</v>
      </c>
    </row>
    <row r="45" spans="1:12" ht="13.5">
      <c r="A45" s="73" t="s">
        <v>135</v>
      </c>
      <c r="B45" s="244">
        <v>3906</v>
      </c>
      <c r="C45" s="254">
        <v>847874944</v>
      </c>
      <c r="D45" s="255">
        <v>252821249</v>
      </c>
      <c r="E45" s="244">
        <v>3866</v>
      </c>
      <c r="F45" s="129" t="s">
        <v>241</v>
      </c>
      <c r="G45" s="244">
        <v>1</v>
      </c>
      <c r="H45" s="129" t="s">
        <v>240</v>
      </c>
      <c r="I45" s="234" t="s">
        <v>240</v>
      </c>
      <c r="J45" s="255">
        <v>236020496</v>
      </c>
      <c r="K45" s="255">
        <v>236240646</v>
      </c>
      <c r="L45" s="67" t="str">
        <f t="shared" si="2"/>
        <v>北　　　　　　　　　　　　　　</v>
      </c>
    </row>
    <row r="46" spans="1:12" ht="13.5">
      <c r="A46" s="73" t="s">
        <v>136</v>
      </c>
      <c r="B46" s="244">
        <v>1855</v>
      </c>
      <c r="C46" s="254">
        <v>358981284</v>
      </c>
      <c r="D46" s="255">
        <v>107045515</v>
      </c>
      <c r="E46" s="244">
        <v>1841</v>
      </c>
      <c r="F46" s="254">
        <v>93057902</v>
      </c>
      <c r="G46" s="244">
        <v>4</v>
      </c>
      <c r="H46" s="254">
        <v>14251</v>
      </c>
      <c r="I46" s="255">
        <v>3824</v>
      </c>
      <c r="J46" s="255">
        <v>93061726</v>
      </c>
      <c r="K46" s="255">
        <v>93167010</v>
      </c>
      <c r="L46" s="67" t="str">
        <f t="shared" si="2"/>
        <v>大淀　　　　　　　　　　　　　</v>
      </c>
    </row>
    <row r="47" spans="1:12" ht="13.5">
      <c r="A47" s="73" t="s">
        <v>137</v>
      </c>
      <c r="B47" s="244">
        <v>5804</v>
      </c>
      <c r="C47" s="254">
        <v>2189065987</v>
      </c>
      <c r="D47" s="255">
        <v>653924577</v>
      </c>
      <c r="E47" s="244">
        <v>5747</v>
      </c>
      <c r="F47" s="129" t="s">
        <v>241</v>
      </c>
      <c r="G47" s="244">
        <v>2</v>
      </c>
      <c r="H47" s="129" t="s">
        <v>240</v>
      </c>
      <c r="I47" s="234" t="s">
        <v>240</v>
      </c>
      <c r="J47" s="255">
        <v>558023312</v>
      </c>
      <c r="K47" s="255">
        <v>558463200</v>
      </c>
      <c r="L47" s="67" t="str">
        <f t="shared" si="2"/>
        <v>東　　　　　　　　　　　　　　</v>
      </c>
    </row>
    <row r="48" spans="1:12" ht="13.5">
      <c r="A48" s="73" t="s">
        <v>138</v>
      </c>
      <c r="B48" s="244">
        <v>3066</v>
      </c>
      <c r="C48" s="254">
        <v>251754640</v>
      </c>
      <c r="D48" s="255">
        <v>74315991</v>
      </c>
      <c r="E48" s="244">
        <v>3034</v>
      </c>
      <c r="F48" s="129">
        <v>69383650</v>
      </c>
      <c r="G48" s="244">
        <v>3</v>
      </c>
      <c r="H48" s="131">
        <v>22192</v>
      </c>
      <c r="I48" s="235">
        <v>3575</v>
      </c>
      <c r="J48" s="255">
        <v>69387225</v>
      </c>
      <c r="K48" s="255">
        <v>69613593</v>
      </c>
      <c r="L48" s="67" t="str">
        <f t="shared" si="2"/>
        <v>南　　　　　　　　　　　　　　</v>
      </c>
    </row>
    <row r="49" spans="1:12" ht="13.5">
      <c r="A49" s="73" t="s">
        <v>139</v>
      </c>
      <c r="B49" s="244">
        <v>4762</v>
      </c>
      <c r="C49" s="254">
        <v>166261879</v>
      </c>
      <c r="D49" s="255">
        <v>48493568</v>
      </c>
      <c r="E49" s="244">
        <v>4729</v>
      </c>
      <c r="F49" s="129" t="s">
        <v>241</v>
      </c>
      <c r="G49" s="244">
        <v>2</v>
      </c>
      <c r="H49" s="129" t="s">
        <v>240</v>
      </c>
      <c r="I49" s="234" t="s">
        <v>240</v>
      </c>
      <c r="J49" s="255">
        <v>44658052</v>
      </c>
      <c r="K49" s="255">
        <v>44739151</v>
      </c>
      <c r="L49" s="67" t="str">
        <f t="shared" si="2"/>
        <v>堺　　　　　　　　　　　　　　</v>
      </c>
    </row>
    <row r="50" spans="1:12" ht="13.5">
      <c r="A50" s="73" t="s">
        <v>140</v>
      </c>
      <c r="B50" s="244">
        <v>1648</v>
      </c>
      <c r="C50" s="254">
        <v>35180108</v>
      </c>
      <c r="D50" s="255">
        <v>10116293</v>
      </c>
      <c r="E50" s="244">
        <v>1639</v>
      </c>
      <c r="F50" s="129" t="s">
        <v>241</v>
      </c>
      <c r="G50" s="130">
        <v>1</v>
      </c>
      <c r="H50" s="129" t="s">
        <v>240</v>
      </c>
      <c r="I50" s="234" t="s">
        <v>240</v>
      </c>
      <c r="J50" s="255">
        <v>10374862</v>
      </c>
      <c r="K50" s="255">
        <v>10396946</v>
      </c>
      <c r="L50" s="67" t="str">
        <f t="shared" si="2"/>
        <v>岸和田　　　　　　　　　　　　</v>
      </c>
    </row>
    <row r="51" spans="1:12" ht="13.5">
      <c r="A51" s="73" t="s">
        <v>141</v>
      </c>
      <c r="B51" s="244">
        <v>3715</v>
      </c>
      <c r="C51" s="254">
        <v>103721225</v>
      </c>
      <c r="D51" s="255">
        <v>30107161</v>
      </c>
      <c r="E51" s="244">
        <v>3697</v>
      </c>
      <c r="F51" s="129" t="s">
        <v>241</v>
      </c>
      <c r="G51" s="244">
        <v>2</v>
      </c>
      <c r="H51" s="129" t="s">
        <v>240</v>
      </c>
      <c r="I51" s="234" t="s">
        <v>240</v>
      </c>
      <c r="J51" s="255">
        <v>26644514</v>
      </c>
      <c r="K51" s="255">
        <v>26701852</v>
      </c>
      <c r="L51" s="67" t="str">
        <f t="shared" si="2"/>
        <v>豊能　　　　　　　　　　　　　</v>
      </c>
    </row>
    <row r="52" spans="1:12" ht="13.5">
      <c r="A52" s="73" t="s">
        <v>142</v>
      </c>
      <c r="B52" s="244">
        <v>3172</v>
      </c>
      <c r="C52" s="254">
        <v>105203951</v>
      </c>
      <c r="D52" s="255">
        <v>30310763</v>
      </c>
      <c r="E52" s="244">
        <v>3159</v>
      </c>
      <c r="F52" s="129">
        <v>28813004</v>
      </c>
      <c r="G52" s="244">
        <v>3</v>
      </c>
      <c r="H52" s="131">
        <v>12747</v>
      </c>
      <c r="I52" s="235">
        <v>3453</v>
      </c>
      <c r="J52" s="255">
        <v>28816456</v>
      </c>
      <c r="K52" s="255">
        <v>28865016</v>
      </c>
      <c r="L52" s="67" t="str">
        <f t="shared" si="2"/>
        <v>吹田　　　　　　　　　　　　　</v>
      </c>
    </row>
    <row r="53" spans="1:12" ht="13.5">
      <c r="A53" s="73" t="s">
        <v>143</v>
      </c>
      <c r="B53" s="244">
        <v>1686</v>
      </c>
      <c r="C53" s="254">
        <v>30866576</v>
      </c>
      <c r="D53" s="255">
        <v>8795289</v>
      </c>
      <c r="E53" s="244">
        <v>1670</v>
      </c>
      <c r="F53" s="129" t="s">
        <v>241</v>
      </c>
      <c r="G53" s="244">
        <v>1</v>
      </c>
      <c r="H53" s="129" t="s">
        <v>240</v>
      </c>
      <c r="I53" s="234" t="s">
        <v>240</v>
      </c>
      <c r="J53" s="255">
        <v>8546122</v>
      </c>
      <c r="K53" s="255">
        <v>8559333</v>
      </c>
      <c r="L53" s="67" t="str">
        <f t="shared" si="2"/>
        <v>泉大津　　　　　　　　　　　　</v>
      </c>
    </row>
    <row r="54" spans="1:12" ht="13.5">
      <c r="A54" s="73" t="s">
        <v>144</v>
      </c>
      <c r="B54" s="244">
        <v>3070</v>
      </c>
      <c r="C54" s="254">
        <v>71910847</v>
      </c>
      <c r="D54" s="255">
        <v>20753823</v>
      </c>
      <c r="E54" s="244">
        <v>3040</v>
      </c>
      <c r="F54" s="129" t="s">
        <v>241</v>
      </c>
      <c r="G54" s="244">
        <v>1</v>
      </c>
      <c r="H54" s="129" t="s">
        <v>240</v>
      </c>
      <c r="I54" s="234" t="s">
        <v>240</v>
      </c>
      <c r="J54" s="255">
        <v>19516784</v>
      </c>
      <c r="K54" s="255">
        <v>19608277</v>
      </c>
      <c r="L54" s="67" t="str">
        <f t="shared" si="2"/>
        <v>枚方　　　　　　　　　　　　　</v>
      </c>
    </row>
    <row r="55" spans="1:12" ht="13.5">
      <c r="A55" s="73" t="s">
        <v>145</v>
      </c>
      <c r="B55" s="244">
        <v>3060</v>
      </c>
      <c r="C55" s="254">
        <v>185404649</v>
      </c>
      <c r="D55" s="255">
        <v>54728973</v>
      </c>
      <c r="E55" s="244">
        <v>3050</v>
      </c>
      <c r="F55" s="129">
        <v>49759681</v>
      </c>
      <c r="G55" s="244">
        <v>4</v>
      </c>
      <c r="H55" s="131">
        <v>22329</v>
      </c>
      <c r="I55" s="235">
        <v>6051</v>
      </c>
      <c r="J55" s="255">
        <v>49765732</v>
      </c>
      <c r="K55" s="255">
        <v>51879271</v>
      </c>
      <c r="L55" s="67" t="str">
        <f t="shared" si="2"/>
        <v>茨木　　　　　　　　　　　　　</v>
      </c>
    </row>
    <row r="56" spans="1:12" ht="13.5">
      <c r="A56" s="73" t="s">
        <v>146</v>
      </c>
      <c r="B56" s="244">
        <v>3487</v>
      </c>
      <c r="C56" s="254">
        <v>84800399</v>
      </c>
      <c r="D56" s="255">
        <v>24409164</v>
      </c>
      <c r="E56" s="244">
        <v>3474</v>
      </c>
      <c r="F56" s="129" t="s">
        <v>241</v>
      </c>
      <c r="G56" s="244">
        <v>1</v>
      </c>
      <c r="H56" s="129" t="s">
        <v>240</v>
      </c>
      <c r="I56" s="234" t="s">
        <v>240</v>
      </c>
      <c r="J56" s="255">
        <v>23391597</v>
      </c>
      <c r="K56" s="255">
        <v>23469569</v>
      </c>
      <c r="L56" s="67" t="str">
        <f t="shared" si="2"/>
        <v>八尾　　　　　　　　　　　　　</v>
      </c>
    </row>
    <row r="57" spans="1:12" ht="13.5">
      <c r="A57" s="73" t="s">
        <v>147</v>
      </c>
      <c r="B57" s="244">
        <v>1327</v>
      </c>
      <c r="C57" s="254">
        <v>16194388</v>
      </c>
      <c r="D57" s="255">
        <v>4533114</v>
      </c>
      <c r="E57" s="244">
        <v>1325</v>
      </c>
      <c r="F57" s="129" t="s">
        <v>241</v>
      </c>
      <c r="G57" s="244">
        <v>1</v>
      </c>
      <c r="H57" s="129" t="s">
        <v>240</v>
      </c>
      <c r="I57" s="234" t="s">
        <v>240</v>
      </c>
      <c r="J57" s="255">
        <v>4342951</v>
      </c>
      <c r="K57" s="255">
        <v>4360745</v>
      </c>
      <c r="L57" s="67" t="str">
        <f t="shared" si="2"/>
        <v>泉佐野　　　　　　　　　　　　</v>
      </c>
    </row>
    <row r="58" spans="1:12" ht="13.5">
      <c r="A58" s="73" t="s">
        <v>148</v>
      </c>
      <c r="B58" s="244">
        <v>2827</v>
      </c>
      <c r="C58" s="254">
        <v>51140904</v>
      </c>
      <c r="D58" s="255">
        <v>14595570</v>
      </c>
      <c r="E58" s="244">
        <v>2810</v>
      </c>
      <c r="F58" s="129" t="s">
        <v>241</v>
      </c>
      <c r="G58" s="244">
        <v>2</v>
      </c>
      <c r="H58" s="129" t="s">
        <v>240</v>
      </c>
      <c r="I58" s="234" t="s">
        <v>240</v>
      </c>
      <c r="J58" s="255">
        <v>14725515</v>
      </c>
      <c r="K58" s="255">
        <v>14750283</v>
      </c>
      <c r="L58" s="67" t="str">
        <f t="shared" si="2"/>
        <v>富田林　　　　　　　　　　　　</v>
      </c>
    </row>
    <row r="59" spans="1:12" ht="13.5">
      <c r="A59" s="73" t="s">
        <v>149</v>
      </c>
      <c r="B59" s="244">
        <v>3290</v>
      </c>
      <c r="C59" s="254">
        <v>115648413</v>
      </c>
      <c r="D59" s="255">
        <v>33791191</v>
      </c>
      <c r="E59" s="244">
        <v>3278</v>
      </c>
      <c r="F59" s="254">
        <v>29749734</v>
      </c>
      <c r="G59" s="130">
        <v>0</v>
      </c>
      <c r="H59" s="131">
        <v>0</v>
      </c>
      <c r="I59" s="235">
        <v>0</v>
      </c>
      <c r="J59" s="255">
        <v>29749734</v>
      </c>
      <c r="K59" s="255">
        <v>29816799</v>
      </c>
      <c r="L59" s="67" t="str">
        <f t="shared" si="2"/>
        <v>門真　　　　　　　　　　　　　</v>
      </c>
    </row>
    <row r="60" spans="1:12" ht="13.5">
      <c r="A60" s="73" t="s">
        <v>150</v>
      </c>
      <c r="B60" s="244">
        <v>5355</v>
      </c>
      <c r="C60" s="254">
        <v>115966489</v>
      </c>
      <c r="D60" s="255">
        <v>33177081</v>
      </c>
      <c r="E60" s="244">
        <v>5344</v>
      </c>
      <c r="F60" s="129">
        <v>32507187</v>
      </c>
      <c r="G60" s="244">
        <v>3</v>
      </c>
      <c r="H60" s="131">
        <v>34788</v>
      </c>
      <c r="I60" s="235">
        <v>9427</v>
      </c>
      <c r="J60" s="255">
        <v>32516614</v>
      </c>
      <c r="K60" s="255">
        <v>32592016</v>
      </c>
      <c r="L60" s="67" t="str">
        <f t="shared" si="2"/>
        <v>東大阪　　　　　　　　　　　　</v>
      </c>
    </row>
    <row r="61" spans="1:14" ht="13.5">
      <c r="A61" s="68" t="s">
        <v>184</v>
      </c>
      <c r="B61" s="245">
        <v>80381</v>
      </c>
      <c r="C61" s="256">
        <v>5985777708</v>
      </c>
      <c r="D61" s="257">
        <v>1768922925</v>
      </c>
      <c r="E61" s="245">
        <v>79902</v>
      </c>
      <c r="F61" s="256">
        <v>1593850146</v>
      </c>
      <c r="G61" s="245">
        <v>47</v>
      </c>
      <c r="H61" s="256">
        <v>2132569</v>
      </c>
      <c r="I61" s="257">
        <v>576825</v>
      </c>
      <c r="J61" s="257">
        <v>1594426971</v>
      </c>
      <c r="K61" s="257">
        <v>1598755321</v>
      </c>
      <c r="L61" s="69" t="str">
        <f t="shared" si="2"/>
        <v>大阪府計</v>
      </c>
      <c r="N61" s="15"/>
    </row>
    <row r="62" spans="1:12" ht="13.5">
      <c r="A62" s="98"/>
      <c r="B62" s="246"/>
      <c r="C62" s="258"/>
      <c r="D62" s="259"/>
      <c r="E62" s="246"/>
      <c r="F62" s="258"/>
      <c r="G62" s="246"/>
      <c r="H62" s="258"/>
      <c r="I62" s="259"/>
      <c r="J62" s="259"/>
      <c r="K62" s="259"/>
      <c r="L62" s="103"/>
    </row>
    <row r="63" spans="1:12" ht="13.5">
      <c r="A63" s="124" t="s">
        <v>151</v>
      </c>
      <c r="B63" s="243">
        <v>872</v>
      </c>
      <c r="C63" s="252">
        <v>20995503</v>
      </c>
      <c r="D63" s="253">
        <v>6079179</v>
      </c>
      <c r="E63" s="243">
        <v>873</v>
      </c>
      <c r="F63" s="252">
        <v>5911057</v>
      </c>
      <c r="G63" s="128">
        <v>0</v>
      </c>
      <c r="H63" s="129">
        <v>0</v>
      </c>
      <c r="I63" s="234">
        <v>0</v>
      </c>
      <c r="J63" s="253">
        <v>5911057</v>
      </c>
      <c r="K63" s="253">
        <v>5934950</v>
      </c>
      <c r="L63" s="127" t="str">
        <f aca="true" t="shared" si="3" ref="L63:L84">IF(A63="","",A63)</f>
        <v>灘　　　　　　　　　　　　　　</v>
      </c>
    </row>
    <row r="64" spans="1:12" ht="13.5">
      <c r="A64" s="73" t="s">
        <v>152</v>
      </c>
      <c r="B64" s="244">
        <v>2211</v>
      </c>
      <c r="C64" s="254">
        <v>47337065</v>
      </c>
      <c r="D64" s="255">
        <v>13428645</v>
      </c>
      <c r="E64" s="244">
        <v>2189</v>
      </c>
      <c r="F64" s="254">
        <v>12263145</v>
      </c>
      <c r="G64" s="130">
        <v>4</v>
      </c>
      <c r="H64" s="131">
        <v>2513</v>
      </c>
      <c r="I64" s="235">
        <v>675</v>
      </c>
      <c r="J64" s="255">
        <v>12263820</v>
      </c>
      <c r="K64" s="255">
        <v>12285879</v>
      </c>
      <c r="L64" s="67" t="str">
        <f t="shared" si="3"/>
        <v>兵庫　　　　　　　　　　　　　</v>
      </c>
    </row>
    <row r="65" spans="1:12" ht="13.5">
      <c r="A65" s="73" t="s">
        <v>153</v>
      </c>
      <c r="B65" s="244">
        <v>879</v>
      </c>
      <c r="C65" s="254">
        <v>28812279</v>
      </c>
      <c r="D65" s="255">
        <v>8337853</v>
      </c>
      <c r="E65" s="244">
        <v>874</v>
      </c>
      <c r="F65" s="129" t="s">
        <v>241</v>
      </c>
      <c r="G65" s="130">
        <v>2</v>
      </c>
      <c r="H65" s="129" t="s">
        <v>240</v>
      </c>
      <c r="I65" s="234" t="s">
        <v>240</v>
      </c>
      <c r="J65" s="255">
        <v>8147288</v>
      </c>
      <c r="K65" s="255">
        <v>8160509</v>
      </c>
      <c r="L65" s="67" t="str">
        <f t="shared" si="3"/>
        <v>長田　　　　　　　　　　　　　</v>
      </c>
    </row>
    <row r="66" spans="1:12" ht="13.5">
      <c r="A66" s="73" t="s">
        <v>154</v>
      </c>
      <c r="B66" s="244">
        <v>1192</v>
      </c>
      <c r="C66" s="254">
        <v>18691614</v>
      </c>
      <c r="D66" s="255">
        <v>5287570</v>
      </c>
      <c r="E66" s="244">
        <v>1184</v>
      </c>
      <c r="F66" s="254">
        <v>5346681</v>
      </c>
      <c r="G66" s="130">
        <v>0</v>
      </c>
      <c r="H66" s="131">
        <v>0</v>
      </c>
      <c r="I66" s="235">
        <v>0</v>
      </c>
      <c r="J66" s="255">
        <v>5346681</v>
      </c>
      <c r="K66" s="255">
        <v>5354208</v>
      </c>
      <c r="L66" s="67" t="str">
        <f t="shared" si="3"/>
        <v>須磨　　　　　　　　　　　　　</v>
      </c>
    </row>
    <row r="67" spans="1:12" ht="13.5">
      <c r="A67" s="73" t="s">
        <v>155</v>
      </c>
      <c r="B67" s="244">
        <v>3400</v>
      </c>
      <c r="C67" s="254">
        <v>344594084</v>
      </c>
      <c r="D67" s="255">
        <v>101638126</v>
      </c>
      <c r="E67" s="244">
        <v>3366</v>
      </c>
      <c r="F67" s="254">
        <v>89918632</v>
      </c>
      <c r="G67" s="244">
        <v>5</v>
      </c>
      <c r="H67" s="254">
        <v>174443</v>
      </c>
      <c r="I67" s="255">
        <v>46412</v>
      </c>
      <c r="J67" s="255">
        <v>89965044</v>
      </c>
      <c r="K67" s="255">
        <v>90130707</v>
      </c>
      <c r="L67" s="67" t="str">
        <f t="shared" si="3"/>
        <v>神戸　　　　　　　　　　　　　</v>
      </c>
    </row>
    <row r="68" spans="1:12" ht="13.5">
      <c r="A68" s="73" t="s">
        <v>156</v>
      </c>
      <c r="B68" s="244">
        <v>3913</v>
      </c>
      <c r="C68" s="254">
        <v>126606494</v>
      </c>
      <c r="D68" s="255">
        <v>36521035</v>
      </c>
      <c r="E68" s="244">
        <v>3882</v>
      </c>
      <c r="F68" s="129" t="s">
        <v>241</v>
      </c>
      <c r="G68" s="244">
        <v>2</v>
      </c>
      <c r="H68" s="129" t="s">
        <v>240</v>
      </c>
      <c r="I68" s="234" t="s">
        <v>240</v>
      </c>
      <c r="J68" s="255">
        <v>35702215</v>
      </c>
      <c r="K68" s="255">
        <v>35769646</v>
      </c>
      <c r="L68" s="67" t="str">
        <f t="shared" si="3"/>
        <v>姫路　　　　　　　　　　　　　</v>
      </c>
    </row>
    <row r="69" spans="1:12" ht="13.5">
      <c r="A69" s="73" t="s">
        <v>157</v>
      </c>
      <c r="B69" s="244">
        <v>3165</v>
      </c>
      <c r="C69" s="254">
        <v>135591900</v>
      </c>
      <c r="D69" s="255">
        <v>38787309</v>
      </c>
      <c r="E69" s="244">
        <v>3151</v>
      </c>
      <c r="F69" s="129">
        <v>36131855</v>
      </c>
      <c r="G69" s="244">
        <v>0</v>
      </c>
      <c r="H69" s="131">
        <v>0</v>
      </c>
      <c r="I69" s="235">
        <v>0</v>
      </c>
      <c r="J69" s="255">
        <v>36131855</v>
      </c>
      <c r="K69" s="255">
        <v>36185363</v>
      </c>
      <c r="L69" s="67" t="str">
        <f t="shared" si="3"/>
        <v>尼崎　　　　　　　　　　　　　</v>
      </c>
    </row>
    <row r="70" spans="1:12" ht="13.5">
      <c r="A70" s="73" t="s">
        <v>158</v>
      </c>
      <c r="B70" s="244">
        <v>2250</v>
      </c>
      <c r="C70" s="254">
        <v>57003066</v>
      </c>
      <c r="D70" s="255">
        <v>16267602</v>
      </c>
      <c r="E70" s="244">
        <v>2226</v>
      </c>
      <c r="F70" s="129" t="s">
        <v>241</v>
      </c>
      <c r="G70" s="130">
        <v>2</v>
      </c>
      <c r="H70" s="129" t="s">
        <v>240</v>
      </c>
      <c r="I70" s="234" t="s">
        <v>240</v>
      </c>
      <c r="J70" s="255">
        <v>15732453</v>
      </c>
      <c r="K70" s="255">
        <v>15756657</v>
      </c>
      <c r="L70" s="67" t="str">
        <f t="shared" si="3"/>
        <v>明石　　　　　　　　　　　　　</v>
      </c>
    </row>
    <row r="71" spans="1:12" ht="13.5">
      <c r="A71" s="73" t="s">
        <v>159</v>
      </c>
      <c r="B71" s="244">
        <v>3157</v>
      </c>
      <c r="C71" s="254">
        <v>75610273</v>
      </c>
      <c r="D71" s="255">
        <v>21890616</v>
      </c>
      <c r="E71" s="244">
        <v>3110</v>
      </c>
      <c r="F71" s="254">
        <v>20377617</v>
      </c>
      <c r="G71" s="130">
        <v>0</v>
      </c>
      <c r="H71" s="131">
        <v>0</v>
      </c>
      <c r="I71" s="235">
        <v>0</v>
      </c>
      <c r="J71" s="255">
        <v>20377617</v>
      </c>
      <c r="K71" s="255">
        <v>20432694</v>
      </c>
      <c r="L71" s="67" t="str">
        <f t="shared" si="3"/>
        <v>西宮　　　　　　　　　　　　　</v>
      </c>
    </row>
    <row r="72" spans="1:12" ht="13.5">
      <c r="A72" s="73" t="s">
        <v>160</v>
      </c>
      <c r="B72" s="244">
        <v>902</v>
      </c>
      <c r="C72" s="254">
        <v>14565610</v>
      </c>
      <c r="D72" s="255">
        <v>3968664</v>
      </c>
      <c r="E72" s="244">
        <v>894</v>
      </c>
      <c r="F72" s="129">
        <v>3939119</v>
      </c>
      <c r="G72" s="244">
        <v>0</v>
      </c>
      <c r="H72" s="131">
        <v>0</v>
      </c>
      <c r="I72" s="235">
        <v>0</v>
      </c>
      <c r="J72" s="255">
        <v>3939119</v>
      </c>
      <c r="K72" s="255">
        <v>3952643</v>
      </c>
      <c r="L72" s="67" t="str">
        <f t="shared" si="3"/>
        <v>洲本　　　　　　　　　　　　　</v>
      </c>
    </row>
    <row r="73" spans="1:12" ht="13.5">
      <c r="A73" s="125" t="s">
        <v>228</v>
      </c>
      <c r="B73" s="244">
        <v>1891</v>
      </c>
      <c r="C73" s="254">
        <v>89255503</v>
      </c>
      <c r="D73" s="255">
        <v>26060196</v>
      </c>
      <c r="E73" s="244">
        <v>1855</v>
      </c>
      <c r="F73" s="129" t="s">
        <v>241</v>
      </c>
      <c r="G73" s="244">
        <v>2</v>
      </c>
      <c r="H73" s="129" t="s">
        <v>240</v>
      </c>
      <c r="I73" s="234" t="s">
        <v>240</v>
      </c>
      <c r="J73" s="255">
        <v>23815259</v>
      </c>
      <c r="K73" s="255">
        <v>23853167</v>
      </c>
      <c r="L73" s="126" t="s">
        <v>231</v>
      </c>
    </row>
    <row r="74" spans="1:12" ht="13.5">
      <c r="A74" s="73" t="s">
        <v>161</v>
      </c>
      <c r="B74" s="244">
        <v>1587</v>
      </c>
      <c r="C74" s="254">
        <v>56693027</v>
      </c>
      <c r="D74" s="255">
        <v>16591794</v>
      </c>
      <c r="E74" s="244">
        <v>1570</v>
      </c>
      <c r="F74" s="254">
        <v>15525205</v>
      </c>
      <c r="G74" s="130">
        <v>0</v>
      </c>
      <c r="H74" s="131">
        <v>0</v>
      </c>
      <c r="I74" s="235">
        <v>0</v>
      </c>
      <c r="J74" s="255">
        <v>15525205</v>
      </c>
      <c r="K74" s="255">
        <v>15571356</v>
      </c>
      <c r="L74" s="67" t="str">
        <f t="shared" si="3"/>
        <v>伊丹　　　　　　　　　　　　　</v>
      </c>
    </row>
    <row r="75" spans="1:12" ht="13.5">
      <c r="A75" s="73" t="s">
        <v>162</v>
      </c>
      <c r="B75" s="244">
        <v>576</v>
      </c>
      <c r="C75" s="254">
        <v>10203442</v>
      </c>
      <c r="D75" s="255">
        <v>2902834</v>
      </c>
      <c r="E75" s="244">
        <v>578</v>
      </c>
      <c r="F75" s="254">
        <v>2716463</v>
      </c>
      <c r="G75" s="130">
        <v>0</v>
      </c>
      <c r="H75" s="131">
        <v>0</v>
      </c>
      <c r="I75" s="235">
        <v>0</v>
      </c>
      <c r="J75" s="255">
        <v>2716463</v>
      </c>
      <c r="K75" s="255">
        <v>2718866</v>
      </c>
      <c r="L75" s="67" t="str">
        <f t="shared" si="3"/>
        <v>相生　　　　　　　　　　　　　</v>
      </c>
    </row>
    <row r="76" spans="1:12" ht="13.5">
      <c r="A76" s="73" t="s">
        <v>163</v>
      </c>
      <c r="B76" s="244">
        <v>789</v>
      </c>
      <c r="C76" s="254">
        <v>12638113</v>
      </c>
      <c r="D76" s="255">
        <v>3490765</v>
      </c>
      <c r="E76" s="244">
        <v>778</v>
      </c>
      <c r="F76" s="129" t="s">
        <v>241</v>
      </c>
      <c r="G76" s="130">
        <v>1</v>
      </c>
      <c r="H76" s="129" t="s">
        <v>240</v>
      </c>
      <c r="I76" s="234" t="s">
        <v>240</v>
      </c>
      <c r="J76" s="255">
        <v>3364195</v>
      </c>
      <c r="K76" s="255">
        <v>3374830</v>
      </c>
      <c r="L76" s="67" t="str">
        <f t="shared" si="3"/>
        <v>豊岡　　　　　　　　　　　　　</v>
      </c>
    </row>
    <row r="77" spans="1:12" ht="13.5">
      <c r="A77" s="73" t="s">
        <v>164</v>
      </c>
      <c r="B77" s="244">
        <v>1890</v>
      </c>
      <c r="C77" s="254">
        <v>47744924</v>
      </c>
      <c r="D77" s="255">
        <v>13582756</v>
      </c>
      <c r="E77" s="244">
        <v>1880</v>
      </c>
      <c r="F77" s="129" t="s">
        <v>241</v>
      </c>
      <c r="G77" s="244">
        <v>2</v>
      </c>
      <c r="H77" s="129" t="s">
        <v>240</v>
      </c>
      <c r="I77" s="234" t="s">
        <v>240</v>
      </c>
      <c r="J77" s="255">
        <v>12819631</v>
      </c>
      <c r="K77" s="255">
        <v>12846233</v>
      </c>
      <c r="L77" s="67" t="str">
        <f t="shared" si="3"/>
        <v>加古川　　　　　　　　　　　　</v>
      </c>
    </row>
    <row r="78" spans="1:12" ht="13.5">
      <c r="A78" s="73" t="s">
        <v>165</v>
      </c>
      <c r="B78" s="244">
        <v>949</v>
      </c>
      <c r="C78" s="254">
        <v>15549223</v>
      </c>
      <c r="D78" s="255">
        <v>4215342</v>
      </c>
      <c r="E78" s="244">
        <v>943</v>
      </c>
      <c r="F78" s="129" t="s">
        <v>241</v>
      </c>
      <c r="G78" s="244">
        <v>1</v>
      </c>
      <c r="H78" s="129" t="s">
        <v>240</v>
      </c>
      <c r="I78" s="234" t="s">
        <v>240</v>
      </c>
      <c r="J78" s="255">
        <v>3960997</v>
      </c>
      <c r="K78" s="255">
        <v>3976789</v>
      </c>
      <c r="L78" s="67" t="str">
        <f t="shared" si="3"/>
        <v>龍野　　　　　　　　　　　　　</v>
      </c>
    </row>
    <row r="79" spans="1:12" ht="13.5">
      <c r="A79" s="73" t="s">
        <v>166</v>
      </c>
      <c r="B79" s="244">
        <v>420</v>
      </c>
      <c r="C79" s="254">
        <v>7600841</v>
      </c>
      <c r="D79" s="255">
        <v>2168938</v>
      </c>
      <c r="E79" s="244">
        <v>417</v>
      </c>
      <c r="F79" s="254">
        <v>2063776</v>
      </c>
      <c r="G79" s="130">
        <v>0</v>
      </c>
      <c r="H79" s="131">
        <v>0</v>
      </c>
      <c r="I79" s="235">
        <v>0</v>
      </c>
      <c r="J79" s="255">
        <v>2063776</v>
      </c>
      <c r="K79" s="255">
        <v>2070407</v>
      </c>
      <c r="L79" s="67" t="str">
        <f t="shared" si="3"/>
        <v>西脇　　　　　　　　　　　　　</v>
      </c>
    </row>
    <row r="80" spans="1:12" ht="13.5">
      <c r="A80" s="73" t="s">
        <v>167</v>
      </c>
      <c r="B80" s="244">
        <v>493</v>
      </c>
      <c r="C80" s="254">
        <v>7758107</v>
      </c>
      <c r="D80" s="255">
        <v>2184305</v>
      </c>
      <c r="E80" s="244">
        <v>493</v>
      </c>
      <c r="F80" s="129">
        <v>2198840</v>
      </c>
      <c r="G80" s="244">
        <v>0</v>
      </c>
      <c r="H80" s="131">
        <v>0</v>
      </c>
      <c r="I80" s="235">
        <v>0</v>
      </c>
      <c r="J80" s="255">
        <v>2198840</v>
      </c>
      <c r="K80" s="255">
        <v>2215008</v>
      </c>
      <c r="L80" s="67" t="str">
        <f t="shared" si="3"/>
        <v>三木　　　　　　　　　　　　　</v>
      </c>
    </row>
    <row r="81" spans="1:12" ht="13.5">
      <c r="A81" s="73" t="s">
        <v>168</v>
      </c>
      <c r="B81" s="244">
        <v>797</v>
      </c>
      <c r="C81" s="254">
        <v>25611484</v>
      </c>
      <c r="D81" s="255">
        <v>7371138</v>
      </c>
      <c r="E81" s="244">
        <v>785</v>
      </c>
      <c r="F81" s="129">
        <v>7432150</v>
      </c>
      <c r="G81" s="244">
        <v>0</v>
      </c>
      <c r="H81" s="131">
        <v>0</v>
      </c>
      <c r="I81" s="235">
        <v>0</v>
      </c>
      <c r="J81" s="255">
        <v>7432150</v>
      </c>
      <c r="K81" s="255">
        <v>7451807</v>
      </c>
      <c r="L81" s="67" t="str">
        <f t="shared" si="3"/>
        <v>社　　　　　　　　　　　　　　</v>
      </c>
    </row>
    <row r="82" spans="1:12" ht="13.5">
      <c r="A82" s="73" t="s">
        <v>169</v>
      </c>
      <c r="B82" s="244">
        <v>388</v>
      </c>
      <c r="C82" s="254">
        <v>6082299</v>
      </c>
      <c r="D82" s="255">
        <v>1710540</v>
      </c>
      <c r="E82" s="244">
        <v>386</v>
      </c>
      <c r="F82" s="254">
        <v>1716135</v>
      </c>
      <c r="G82" s="130">
        <v>0</v>
      </c>
      <c r="H82" s="131">
        <v>0</v>
      </c>
      <c r="I82" s="235">
        <v>0</v>
      </c>
      <c r="J82" s="255">
        <v>1716135</v>
      </c>
      <c r="K82" s="255">
        <v>1723022</v>
      </c>
      <c r="L82" s="67" t="str">
        <f t="shared" si="3"/>
        <v>和田山　　　　　　　　　　　　</v>
      </c>
    </row>
    <row r="83" spans="1:12" ht="13.5">
      <c r="A83" s="73" t="s">
        <v>170</v>
      </c>
      <c r="B83" s="244">
        <v>634</v>
      </c>
      <c r="C83" s="254">
        <v>10216084</v>
      </c>
      <c r="D83" s="255">
        <v>2605781</v>
      </c>
      <c r="E83" s="244">
        <v>628</v>
      </c>
      <c r="F83" s="254">
        <v>2516928</v>
      </c>
      <c r="G83" s="130">
        <v>0</v>
      </c>
      <c r="H83" s="131">
        <v>0</v>
      </c>
      <c r="I83" s="235">
        <v>0</v>
      </c>
      <c r="J83" s="255">
        <v>2516928</v>
      </c>
      <c r="K83" s="255">
        <v>2523590</v>
      </c>
      <c r="L83" s="67" t="str">
        <f t="shared" si="3"/>
        <v>柏原　　　　　　　　　　　　　</v>
      </c>
    </row>
    <row r="84" spans="1:14" ht="13.5">
      <c r="A84" s="68" t="s">
        <v>183</v>
      </c>
      <c r="B84" s="245">
        <v>32355</v>
      </c>
      <c r="C84" s="256">
        <v>1159160935</v>
      </c>
      <c r="D84" s="257">
        <v>335090991</v>
      </c>
      <c r="E84" s="245">
        <v>32062</v>
      </c>
      <c r="F84" s="256">
        <v>311579781</v>
      </c>
      <c r="G84" s="245">
        <v>21</v>
      </c>
      <c r="H84" s="256">
        <v>253202</v>
      </c>
      <c r="I84" s="257">
        <v>66947</v>
      </c>
      <c r="J84" s="257">
        <v>311646728</v>
      </c>
      <c r="K84" s="257">
        <v>312288329</v>
      </c>
      <c r="L84" s="69" t="str">
        <f t="shared" si="3"/>
        <v>兵庫県計</v>
      </c>
      <c r="N84" s="15"/>
    </row>
    <row r="85" spans="1:12" ht="13.5">
      <c r="A85" s="98"/>
      <c r="B85" s="246"/>
      <c r="C85" s="258"/>
      <c r="D85" s="259"/>
      <c r="E85" s="246"/>
      <c r="F85" s="258"/>
      <c r="G85" s="246"/>
      <c r="H85" s="258"/>
      <c r="I85" s="259"/>
      <c r="J85" s="259"/>
      <c r="K85" s="259"/>
      <c r="L85" s="103"/>
    </row>
    <row r="86" spans="1:12" ht="13.5">
      <c r="A86" s="75" t="s">
        <v>171</v>
      </c>
      <c r="B86" s="243">
        <v>3022</v>
      </c>
      <c r="C86" s="252">
        <v>53928366</v>
      </c>
      <c r="D86" s="253">
        <v>15251770</v>
      </c>
      <c r="E86" s="243">
        <v>2990</v>
      </c>
      <c r="F86" s="129">
        <v>14889350</v>
      </c>
      <c r="G86" s="243">
        <v>0</v>
      </c>
      <c r="H86" s="129">
        <v>0</v>
      </c>
      <c r="I86" s="234">
        <v>0</v>
      </c>
      <c r="J86" s="253">
        <v>14889350</v>
      </c>
      <c r="K86" s="253">
        <v>14929605</v>
      </c>
      <c r="L86" s="70" t="str">
        <f>IF(A86="","",A86)</f>
        <v>奈良　　　　　　　　　　　　　</v>
      </c>
    </row>
    <row r="87" spans="1:12" ht="13.5">
      <c r="A87" s="125" t="s">
        <v>229</v>
      </c>
      <c r="B87" s="244">
        <v>2185</v>
      </c>
      <c r="C87" s="254">
        <v>39259911</v>
      </c>
      <c r="D87" s="255">
        <v>11212273</v>
      </c>
      <c r="E87" s="244">
        <v>2173</v>
      </c>
      <c r="F87" s="129">
        <v>11221129</v>
      </c>
      <c r="G87" s="244">
        <v>0</v>
      </c>
      <c r="H87" s="131">
        <v>0</v>
      </c>
      <c r="I87" s="235">
        <v>0</v>
      </c>
      <c r="J87" s="255">
        <v>11221129</v>
      </c>
      <c r="K87" s="255">
        <v>11252702</v>
      </c>
      <c r="L87" s="126" t="s">
        <v>230</v>
      </c>
    </row>
    <row r="88" spans="1:12" ht="13.5">
      <c r="A88" s="73" t="s">
        <v>172</v>
      </c>
      <c r="B88" s="244">
        <v>719</v>
      </c>
      <c r="C88" s="254">
        <v>11466867</v>
      </c>
      <c r="D88" s="255">
        <v>2994622</v>
      </c>
      <c r="E88" s="244">
        <v>717</v>
      </c>
      <c r="F88" s="254">
        <v>2873472</v>
      </c>
      <c r="G88" s="130">
        <v>0</v>
      </c>
      <c r="H88" s="131">
        <v>0</v>
      </c>
      <c r="I88" s="235">
        <v>0</v>
      </c>
      <c r="J88" s="255">
        <v>2873472</v>
      </c>
      <c r="K88" s="255">
        <v>2881193</v>
      </c>
      <c r="L88" s="67" t="str">
        <f>IF(A88="","",A88)</f>
        <v>桜井　　　　　　　　　　　　　</v>
      </c>
    </row>
    <row r="89" spans="1:12" ht="13.5">
      <c r="A89" s="73" t="s">
        <v>173</v>
      </c>
      <c r="B89" s="244">
        <v>386</v>
      </c>
      <c r="C89" s="254">
        <v>2474005</v>
      </c>
      <c r="D89" s="255">
        <v>668063</v>
      </c>
      <c r="E89" s="244">
        <v>383</v>
      </c>
      <c r="F89" s="254">
        <v>648648</v>
      </c>
      <c r="G89" s="130">
        <v>0</v>
      </c>
      <c r="H89" s="131">
        <v>0</v>
      </c>
      <c r="I89" s="235">
        <v>0</v>
      </c>
      <c r="J89" s="255">
        <v>648648</v>
      </c>
      <c r="K89" s="255">
        <v>650610</v>
      </c>
      <c r="L89" s="67" t="str">
        <f>IF(A89="","",A89)</f>
        <v>吉野　　　　　　　　　　　　　</v>
      </c>
    </row>
    <row r="90" spans="1:14" ht="13.5">
      <c r="A90" s="68" t="s">
        <v>182</v>
      </c>
      <c r="B90" s="245">
        <v>6312</v>
      </c>
      <c r="C90" s="256">
        <v>107129149</v>
      </c>
      <c r="D90" s="257">
        <v>30126728</v>
      </c>
      <c r="E90" s="245">
        <v>6263</v>
      </c>
      <c r="F90" s="256">
        <v>29632600</v>
      </c>
      <c r="G90" s="245">
        <v>0</v>
      </c>
      <c r="H90" s="256">
        <v>0</v>
      </c>
      <c r="I90" s="257">
        <v>0</v>
      </c>
      <c r="J90" s="257">
        <v>29632600</v>
      </c>
      <c r="K90" s="257">
        <v>29714111</v>
      </c>
      <c r="L90" s="69" t="str">
        <f>IF(A90="","",A90)</f>
        <v>奈良県計</v>
      </c>
      <c r="N90" s="15"/>
    </row>
    <row r="91" spans="1:12" ht="13.5">
      <c r="A91" s="98"/>
      <c r="B91" s="246"/>
      <c r="C91" s="258"/>
      <c r="D91" s="259"/>
      <c r="E91" s="246"/>
      <c r="F91" s="258"/>
      <c r="G91" s="246"/>
      <c r="H91" s="258"/>
      <c r="I91" s="259"/>
      <c r="J91" s="259"/>
      <c r="K91" s="259"/>
      <c r="L91" s="103"/>
    </row>
    <row r="92" spans="1:12" ht="13.5">
      <c r="A92" s="75" t="s">
        <v>174</v>
      </c>
      <c r="B92" s="243">
        <v>2349</v>
      </c>
      <c r="C92" s="252">
        <v>90406875</v>
      </c>
      <c r="D92" s="253">
        <v>26076536</v>
      </c>
      <c r="E92" s="243">
        <v>2341</v>
      </c>
      <c r="F92" s="129" t="s">
        <v>241</v>
      </c>
      <c r="G92" s="243">
        <v>1</v>
      </c>
      <c r="H92" s="129" t="s">
        <v>240</v>
      </c>
      <c r="I92" s="234" t="s">
        <v>240</v>
      </c>
      <c r="J92" s="253">
        <v>25536982</v>
      </c>
      <c r="K92" s="253">
        <v>25609020</v>
      </c>
      <c r="L92" s="70" t="str">
        <f aca="true" t="shared" si="4" ref="L92:L99">IF(A92="","",A92)</f>
        <v>和歌山　　　　　　　　　　　　</v>
      </c>
    </row>
    <row r="93" spans="1:12" ht="13.5">
      <c r="A93" s="73" t="s">
        <v>175</v>
      </c>
      <c r="B93" s="244">
        <v>338</v>
      </c>
      <c r="C93" s="254">
        <v>10833305</v>
      </c>
      <c r="D93" s="255">
        <v>3140178</v>
      </c>
      <c r="E93" s="244">
        <v>338</v>
      </c>
      <c r="F93" s="254">
        <v>3156989</v>
      </c>
      <c r="G93" s="130">
        <v>0</v>
      </c>
      <c r="H93" s="131">
        <v>0</v>
      </c>
      <c r="I93" s="235">
        <v>0</v>
      </c>
      <c r="J93" s="255">
        <v>3156989</v>
      </c>
      <c r="K93" s="255">
        <v>3163834</v>
      </c>
      <c r="L93" s="67" t="str">
        <f t="shared" si="4"/>
        <v>海南　　　　　　　　　　　　　</v>
      </c>
    </row>
    <row r="94" spans="1:12" ht="13.5">
      <c r="A94" s="73" t="s">
        <v>176</v>
      </c>
      <c r="B94" s="244">
        <v>411</v>
      </c>
      <c r="C94" s="254">
        <v>4934294</v>
      </c>
      <c r="D94" s="255">
        <v>1335391</v>
      </c>
      <c r="E94" s="244">
        <v>409</v>
      </c>
      <c r="F94" s="254">
        <v>1323073</v>
      </c>
      <c r="G94" s="130">
        <v>0</v>
      </c>
      <c r="H94" s="131">
        <v>0</v>
      </c>
      <c r="I94" s="235">
        <v>0</v>
      </c>
      <c r="J94" s="255">
        <v>1323073</v>
      </c>
      <c r="K94" s="255">
        <v>1324605</v>
      </c>
      <c r="L94" s="67" t="str">
        <f t="shared" si="4"/>
        <v>御坊　　　　　　　　　　　　　</v>
      </c>
    </row>
    <row r="95" spans="1:12" ht="13.5">
      <c r="A95" s="73" t="s">
        <v>177</v>
      </c>
      <c r="B95" s="244">
        <v>665</v>
      </c>
      <c r="C95" s="254">
        <v>7578043</v>
      </c>
      <c r="D95" s="255">
        <v>2023314</v>
      </c>
      <c r="E95" s="244">
        <v>660</v>
      </c>
      <c r="F95" s="129">
        <v>2045443</v>
      </c>
      <c r="G95" s="244">
        <v>0</v>
      </c>
      <c r="H95" s="131">
        <v>0</v>
      </c>
      <c r="I95" s="235">
        <v>0</v>
      </c>
      <c r="J95" s="255">
        <v>2045443</v>
      </c>
      <c r="K95" s="255">
        <v>2051554</v>
      </c>
      <c r="L95" s="67" t="str">
        <f t="shared" si="4"/>
        <v>田辺　　　　　　　　　　　　　</v>
      </c>
    </row>
    <row r="96" spans="1:12" ht="13.5">
      <c r="A96" s="73" t="s">
        <v>178</v>
      </c>
      <c r="B96" s="244">
        <v>416</v>
      </c>
      <c r="C96" s="254">
        <v>3472999</v>
      </c>
      <c r="D96" s="255">
        <v>929117</v>
      </c>
      <c r="E96" s="244">
        <v>411</v>
      </c>
      <c r="F96" s="129" t="s">
        <v>241</v>
      </c>
      <c r="G96" s="244">
        <v>2</v>
      </c>
      <c r="H96" s="129" t="s">
        <v>240</v>
      </c>
      <c r="I96" s="234" t="s">
        <v>240</v>
      </c>
      <c r="J96" s="255">
        <v>953725</v>
      </c>
      <c r="K96" s="255">
        <v>957452</v>
      </c>
      <c r="L96" s="67" t="str">
        <f t="shared" si="4"/>
        <v>新宮　　　　　　　　　　　　　</v>
      </c>
    </row>
    <row r="97" spans="1:12" ht="13.5">
      <c r="A97" s="73" t="s">
        <v>179</v>
      </c>
      <c r="B97" s="244">
        <v>722</v>
      </c>
      <c r="C97" s="254">
        <v>6954288</v>
      </c>
      <c r="D97" s="255">
        <v>1880689</v>
      </c>
      <c r="E97" s="244">
        <v>717</v>
      </c>
      <c r="F97" s="129" t="s">
        <v>241</v>
      </c>
      <c r="G97" s="244">
        <v>1</v>
      </c>
      <c r="H97" s="129" t="s">
        <v>240</v>
      </c>
      <c r="I97" s="234" t="s">
        <v>240</v>
      </c>
      <c r="J97" s="255">
        <v>1749564</v>
      </c>
      <c r="K97" s="255">
        <v>1765872</v>
      </c>
      <c r="L97" s="67" t="str">
        <f t="shared" si="4"/>
        <v>粉河　　　　　　　　　　　　　</v>
      </c>
    </row>
    <row r="98" spans="1:12" ht="13.5">
      <c r="A98" s="73" t="s">
        <v>180</v>
      </c>
      <c r="B98" s="244">
        <v>352</v>
      </c>
      <c r="C98" s="254">
        <v>5657466</v>
      </c>
      <c r="D98" s="255">
        <v>1542754</v>
      </c>
      <c r="E98" s="244">
        <v>349</v>
      </c>
      <c r="F98" s="254">
        <v>1515500</v>
      </c>
      <c r="G98" s="130">
        <v>0</v>
      </c>
      <c r="H98" s="131">
        <v>0</v>
      </c>
      <c r="I98" s="235">
        <v>0</v>
      </c>
      <c r="J98" s="255">
        <v>1515500</v>
      </c>
      <c r="K98" s="255">
        <v>1520306</v>
      </c>
      <c r="L98" s="67" t="str">
        <f t="shared" si="4"/>
        <v>湯浅　　　　　　　　　　　　　</v>
      </c>
    </row>
    <row r="99" spans="1:14" ht="13.5">
      <c r="A99" s="68" t="s">
        <v>181</v>
      </c>
      <c r="B99" s="245">
        <v>5253</v>
      </c>
      <c r="C99" s="256">
        <v>129837270</v>
      </c>
      <c r="D99" s="257">
        <v>36927980</v>
      </c>
      <c r="E99" s="245">
        <v>5225</v>
      </c>
      <c r="F99" s="256">
        <v>36268231</v>
      </c>
      <c r="G99" s="245">
        <v>4</v>
      </c>
      <c r="H99" s="256">
        <v>45546</v>
      </c>
      <c r="I99" s="257">
        <v>13045</v>
      </c>
      <c r="J99" s="257">
        <v>36281276</v>
      </c>
      <c r="K99" s="257">
        <v>36392643</v>
      </c>
      <c r="L99" s="69" t="str">
        <f t="shared" si="4"/>
        <v>和歌山県計</v>
      </c>
      <c r="N99" s="15"/>
    </row>
    <row r="100" spans="1:14" s="19" customFormat="1" ht="13.5">
      <c r="A100" s="25"/>
      <c r="B100" s="260"/>
      <c r="C100" s="261"/>
      <c r="D100" s="262"/>
      <c r="E100" s="260"/>
      <c r="F100" s="261"/>
      <c r="G100" s="247"/>
      <c r="H100" s="261"/>
      <c r="I100" s="262"/>
      <c r="J100" s="262"/>
      <c r="K100" s="262"/>
      <c r="L100" s="26"/>
      <c r="N100" s="27"/>
    </row>
    <row r="101" spans="1:12" ht="14.25" thickBot="1">
      <c r="A101" s="72"/>
      <c r="B101" s="248"/>
      <c r="C101" s="263"/>
      <c r="D101" s="264"/>
      <c r="E101" s="248"/>
      <c r="F101" s="263"/>
      <c r="G101" s="248"/>
      <c r="H101" s="263"/>
      <c r="I101" s="264"/>
      <c r="J101" s="264"/>
      <c r="K101" s="264"/>
      <c r="L101" s="18"/>
    </row>
    <row r="102" spans="1:12" ht="15" thickBot="1" thickTop="1">
      <c r="A102" s="71" t="s">
        <v>45</v>
      </c>
      <c r="B102" s="265">
        <v>149120</v>
      </c>
      <c r="C102" s="266">
        <v>8584807232</v>
      </c>
      <c r="D102" s="267">
        <v>2523502980</v>
      </c>
      <c r="E102" s="265">
        <v>148082</v>
      </c>
      <c r="F102" s="266">
        <v>2288303804</v>
      </c>
      <c r="G102" s="265">
        <v>89</v>
      </c>
      <c r="H102" s="266">
        <v>3345643</v>
      </c>
      <c r="I102" s="267">
        <v>897590</v>
      </c>
      <c r="J102" s="267">
        <v>2289201394</v>
      </c>
      <c r="K102" s="267">
        <v>2294731636</v>
      </c>
      <c r="L102" s="23" t="s">
        <v>45</v>
      </c>
    </row>
    <row r="103" spans="1:7" ht="13.5">
      <c r="A103" s="457" t="s">
        <v>227</v>
      </c>
      <c r="B103" s="457"/>
      <c r="C103" s="457"/>
      <c r="D103" s="457"/>
      <c r="E103" s="457"/>
      <c r="F103" s="457"/>
      <c r="G103" s="457"/>
    </row>
    <row r="105" ht="13.5">
      <c r="C105" s="15"/>
    </row>
    <row r="106" ht="13.5">
      <c r="C106" s="15"/>
    </row>
  </sheetData>
  <sheetProtection/>
  <mergeCells count="13">
    <mergeCell ref="A103:G103"/>
    <mergeCell ref="A1:F1"/>
    <mergeCell ref="G2:I2"/>
    <mergeCell ref="B2:F2"/>
    <mergeCell ref="B3:C3"/>
    <mergeCell ref="A2:A4"/>
    <mergeCell ref="L2:L4"/>
    <mergeCell ref="G3:H3"/>
    <mergeCell ref="I3:I4"/>
    <mergeCell ref="J2:J4"/>
    <mergeCell ref="K3:K4"/>
    <mergeCell ref="D3:D4"/>
    <mergeCell ref="E3:F3"/>
  </mergeCells>
  <printOptions/>
  <pageMargins left="0.5905511811023623" right="0.3937007874015748" top="0.5905511811023623" bottom="0.3937007874015748" header="0.5118110236220472" footer="0.1968503937007874"/>
  <pageSetup horizontalDpi="600" verticalDpi="600" orientation="landscape" paperSize="9" scale="96" r:id="rId2"/>
  <headerFooter alignWithMargins="0">
    <oddFooter>&amp;R&amp;10大阪国税局
法人税１
（H18）</oddFooter>
  </headerFooter>
  <drawing r:id="rId1"/>
</worksheet>
</file>

<file path=xl/worksheets/sheet6.xml><?xml version="1.0" encoding="utf-8"?>
<worksheet xmlns="http://schemas.openxmlformats.org/spreadsheetml/2006/main" xmlns:r="http://schemas.openxmlformats.org/officeDocument/2006/relationships">
  <dimension ref="A1:M104"/>
  <sheetViews>
    <sheetView showGridLines="0" workbookViewId="0" topLeftCell="A9">
      <selection activeCell="D9" sqref="D9"/>
    </sheetView>
  </sheetViews>
  <sheetFormatPr defaultColWidth="9.00390625" defaultRowHeight="13.5"/>
  <cols>
    <col min="1" max="1" width="13.00390625" style="0" customWidth="1"/>
    <col min="2" max="2" width="9.625" style="0" customWidth="1"/>
    <col min="3" max="8" width="10.00390625" style="0" customWidth="1"/>
    <col min="9" max="11" width="9.125" style="0" customWidth="1"/>
    <col min="12" max="12" width="10.00390625" style="0" customWidth="1"/>
    <col min="13" max="13" width="9.125" style="0" bestFit="1" customWidth="1"/>
  </cols>
  <sheetData>
    <row r="1" spans="1:9" ht="14.25" thickBot="1">
      <c r="A1" s="458" t="s">
        <v>98</v>
      </c>
      <c r="B1" s="458"/>
      <c r="C1" s="458"/>
      <c r="D1" s="458"/>
      <c r="E1" s="458"/>
      <c r="F1" s="458"/>
      <c r="G1" s="458"/>
      <c r="H1" s="458"/>
      <c r="I1" s="13"/>
    </row>
    <row r="2" spans="1:13" s="121" customFormat="1" ht="15" customHeight="1">
      <c r="A2" s="472" t="s">
        <v>44</v>
      </c>
      <c r="B2" s="485" t="s">
        <v>218</v>
      </c>
      <c r="C2" s="469" t="s">
        <v>219</v>
      </c>
      <c r="D2" s="470"/>
      <c r="E2" s="470"/>
      <c r="F2" s="470"/>
      <c r="G2" s="470"/>
      <c r="H2" s="470"/>
      <c r="I2" s="471"/>
      <c r="J2" s="471"/>
      <c r="K2" s="471"/>
      <c r="L2" s="487" t="s">
        <v>220</v>
      </c>
      <c r="M2" s="482" t="s">
        <v>97</v>
      </c>
    </row>
    <row r="3" spans="1:13" s="121" customFormat="1" ht="22.5" customHeight="1">
      <c r="A3" s="473"/>
      <c r="B3" s="486"/>
      <c r="C3" s="474" t="s">
        <v>221</v>
      </c>
      <c r="D3" s="475"/>
      <c r="E3" s="475"/>
      <c r="F3" s="475"/>
      <c r="G3" s="475"/>
      <c r="H3" s="475"/>
      <c r="I3" s="479" t="s">
        <v>222</v>
      </c>
      <c r="J3" s="479" t="s">
        <v>223</v>
      </c>
      <c r="K3" s="479" t="s">
        <v>224</v>
      </c>
      <c r="L3" s="480"/>
      <c r="M3" s="483"/>
    </row>
    <row r="4" spans="1:13" s="121" customFormat="1" ht="13.5">
      <c r="A4" s="473"/>
      <c r="B4" s="486"/>
      <c r="C4" s="372" t="s">
        <v>225</v>
      </c>
      <c r="D4" s="122"/>
      <c r="E4" s="477" t="s">
        <v>50</v>
      </c>
      <c r="F4" s="477" t="s">
        <v>51</v>
      </c>
      <c r="G4" s="477" t="s">
        <v>68</v>
      </c>
      <c r="H4" s="477" t="s">
        <v>69</v>
      </c>
      <c r="I4" s="480"/>
      <c r="J4" s="480"/>
      <c r="K4" s="480"/>
      <c r="L4" s="480"/>
      <c r="M4" s="483"/>
    </row>
    <row r="5" spans="1:13" s="121" customFormat="1" ht="13.5">
      <c r="A5" s="473"/>
      <c r="B5" s="486"/>
      <c r="C5" s="476"/>
      <c r="D5" s="123" t="s">
        <v>70</v>
      </c>
      <c r="E5" s="478"/>
      <c r="F5" s="478"/>
      <c r="G5" s="478"/>
      <c r="H5" s="478"/>
      <c r="I5" s="481"/>
      <c r="J5" s="481"/>
      <c r="K5" s="481"/>
      <c r="L5" s="481"/>
      <c r="M5" s="484"/>
    </row>
    <row r="6" spans="1:13" s="24" customFormat="1" ht="13.5">
      <c r="A6" s="76"/>
      <c r="B6" s="63" t="s">
        <v>83</v>
      </c>
      <c r="C6" s="64" t="s">
        <v>83</v>
      </c>
      <c r="D6" s="65" t="s">
        <v>83</v>
      </c>
      <c r="E6" s="63" t="s">
        <v>83</v>
      </c>
      <c r="F6" s="66" t="s">
        <v>83</v>
      </c>
      <c r="G6" s="66" t="s">
        <v>83</v>
      </c>
      <c r="H6" s="66" t="s">
        <v>83</v>
      </c>
      <c r="I6" s="63" t="s">
        <v>83</v>
      </c>
      <c r="J6" s="66" t="s">
        <v>83</v>
      </c>
      <c r="K6" s="66" t="s">
        <v>83</v>
      </c>
      <c r="L6" s="66" t="s">
        <v>83</v>
      </c>
      <c r="M6" s="62"/>
    </row>
    <row r="7" spans="1:13" ht="13.5">
      <c r="A7" s="75" t="s">
        <v>100</v>
      </c>
      <c r="B7" s="268">
        <v>5226</v>
      </c>
      <c r="C7" s="269">
        <v>4685</v>
      </c>
      <c r="D7" s="236">
        <v>0</v>
      </c>
      <c r="E7" s="270">
        <v>4</v>
      </c>
      <c r="F7" s="237">
        <v>0</v>
      </c>
      <c r="G7" s="270">
        <v>90</v>
      </c>
      <c r="H7" s="237">
        <v>1</v>
      </c>
      <c r="I7" s="270">
        <v>58</v>
      </c>
      <c r="J7" s="270">
        <v>178</v>
      </c>
      <c r="K7" s="270">
        <v>205</v>
      </c>
      <c r="L7" s="270">
        <v>5</v>
      </c>
      <c r="M7" s="70" t="str">
        <f>IF(A7="","",A7)</f>
        <v>大津　　　　　　　　　　　　　</v>
      </c>
    </row>
    <row r="8" spans="1:13" ht="13.5">
      <c r="A8" s="75" t="s">
        <v>101</v>
      </c>
      <c r="B8" s="268">
        <v>2456</v>
      </c>
      <c r="C8" s="269">
        <v>2261</v>
      </c>
      <c r="D8" s="236">
        <v>1</v>
      </c>
      <c r="E8" s="237">
        <v>0</v>
      </c>
      <c r="F8" s="237">
        <v>0</v>
      </c>
      <c r="G8" s="270">
        <v>34</v>
      </c>
      <c r="H8" s="270">
        <v>1</v>
      </c>
      <c r="I8" s="270">
        <v>13</v>
      </c>
      <c r="J8" s="270">
        <v>95</v>
      </c>
      <c r="K8" s="270">
        <v>52</v>
      </c>
      <c r="L8" s="270">
        <v>0</v>
      </c>
      <c r="M8" s="70" t="str">
        <f aca="true" t="shared" si="0" ref="M8:M14">IF(A8="","",A8)</f>
        <v>彦根　　　　　　　　　　　　　</v>
      </c>
    </row>
    <row r="9" spans="1:13" ht="13.5">
      <c r="A9" s="73" t="s">
        <v>102</v>
      </c>
      <c r="B9" s="271">
        <v>2683</v>
      </c>
      <c r="C9" s="272">
        <v>2404</v>
      </c>
      <c r="D9" s="238">
        <v>0</v>
      </c>
      <c r="E9" s="273">
        <v>10</v>
      </c>
      <c r="F9" s="239">
        <v>0</v>
      </c>
      <c r="G9" s="273">
        <v>36</v>
      </c>
      <c r="H9" s="239">
        <v>1</v>
      </c>
      <c r="I9" s="273">
        <v>33</v>
      </c>
      <c r="J9" s="273">
        <v>120</v>
      </c>
      <c r="K9" s="273">
        <v>78</v>
      </c>
      <c r="L9" s="273">
        <v>1</v>
      </c>
      <c r="M9" s="67" t="str">
        <f t="shared" si="0"/>
        <v>長浜　　　　　　　　　　　　　</v>
      </c>
    </row>
    <row r="10" spans="1:13" ht="13.5">
      <c r="A10" s="73" t="s">
        <v>103</v>
      </c>
      <c r="B10" s="271">
        <v>3143</v>
      </c>
      <c r="C10" s="272">
        <v>2868</v>
      </c>
      <c r="D10" s="238">
        <v>0</v>
      </c>
      <c r="E10" s="273">
        <v>1</v>
      </c>
      <c r="F10" s="239">
        <v>0</v>
      </c>
      <c r="G10" s="273">
        <v>52</v>
      </c>
      <c r="H10" s="273">
        <v>1</v>
      </c>
      <c r="I10" s="273">
        <v>21</v>
      </c>
      <c r="J10" s="273">
        <v>123</v>
      </c>
      <c r="K10" s="273">
        <v>76</v>
      </c>
      <c r="L10" s="239">
        <v>1</v>
      </c>
      <c r="M10" s="67" t="str">
        <f t="shared" si="0"/>
        <v>近江八幡　　　　　　　　　　　</v>
      </c>
    </row>
    <row r="11" spans="1:13" ht="13.5">
      <c r="A11" s="73" t="s">
        <v>104</v>
      </c>
      <c r="B11" s="271">
        <v>4624</v>
      </c>
      <c r="C11" s="272">
        <v>4288</v>
      </c>
      <c r="D11" s="238">
        <v>0</v>
      </c>
      <c r="E11" s="273">
        <v>4</v>
      </c>
      <c r="F11" s="239">
        <v>0</v>
      </c>
      <c r="G11" s="273">
        <v>89</v>
      </c>
      <c r="H11" s="239">
        <v>0</v>
      </c>
      <c r="I11" s="273">
        <v>20</v>
      </c>
      <c r="J11" s="273">
        <v>128</v>
      </c>
      <c r="K11" s="273">
        <v>92</v>
      </c>
      <c r="L11" s="273">
        <v>3</v>
      </c>
      <c r="M11" s="67" t="str">
        <f t="shared" si="0"/>
        <v>草津　　　　　　　　　　　　　</v>
      </c>
    </row>
    <row r="12" spans="1:13" ht="13.5">
      <c r="A12" s="73" t="s">
        <v>105</v>
      </c>
      <c r="B12" s="271">
        <v>2140</v>
      </c>
      <c r="C12" s="272">
        <v>1960</v>
      </c>
      <c r="D12" s="238">
        <v>0</v>
      </c>
      <c r="E12" s="273">
        <v>3</v>
      </c>
      <c r="F12" s="239">
        <v>0</v>
      </c>
      <c r="G12" s="273">
        <v>27</v>
      </c>
      <c r="H12" s="239">
        <v>0</v>
      </c>
      <c r="I12" s="273">
        <v>16</v>
      </c>
      <c r="J12" s="273">
        <v>78</v>
      </c>
      <c r="K12" s="273">
        <v>53</v>
      </c>
      <c r="L12" s="273">
        <v>3</v>
      </c>
      <c r="M12" s="67" t="str">
        <f t="shared" si="0"/>
        <v>水口　　　　　　　　　　　　　</v>
      </c>
    </row>
    <row r="13" spans="1:13" ht="13.5">
      <c r="A13" s="73" t="s">
        <v>106</v>
      </c>
      <c r="B13" s="271">
        <v>998</v>
      </c>
      <c r="C13" s="272">
        <v>904</v>
      </c>
      <c r="D13" s="238">
        <v>0</v>
      </c>
      <c r="E13" s="239">
        <v>0</v>
      </c>
      <c r="F13" s="239">
        <v>0</v>
      </c>
      <c r="G13" s="273">
        <v>11</v>
      </c>
      <c r="H13" s="239">
        <v>0</v>
      </c>
      <c r="I13" s="273">
        <v>15</v>
      </c>
      <c r="J13" s="273">
        <v>43</v>
      </c>
      <c r="K13" s="273">
        <v>25</v>
      </c>
      <c r="L13" s="239">
        <v>0</v>
      </c>
      <c r="M13" s="67" t="str">
        <f t="shared" si="0"/>
        <v>今津　　　　　　　　　　　　　</v>
      </c>
    </row>
    <row r="14" spans="1:13" ht="13.5">
      <c r="A14" s="68" t="s">
        <v>186</v>
      </c>
      <c r="B14" s="274">
        <v>21270</v>
      </c>
      <c r="C14" s="275">
        <v>19370</v>
      </c>
      <c r="D14" s="240">
        <v>1</v>
      </c>
      <c r="E14" s="276">
        <v>22</v>
      </c>
      <c r="F14" s="241">
        <v>0</v>
      </c>
      <c r="G14" s="276">
        <v>339</v>
      </c>
      <c r="H14" s="276">
        <v>4</v>
      </c>
      <c r="I14" s="276">
        <v>176</v>
      </c>
      <c r="J14" s="276">
        <v>765</v>
      </c>
      <c r="K14" s="276">
        <v>581</v>
      </c>
      <c r="L14" s="276">
        <v>13</v>
      </c>
      <c r="M14" s="69" t="str">
        <f t="shared" si="0"/>
        <v>滋賀県計</v>
      </c>
    </row>
    <row r="15" spans="1:13" s="19" customFormat="1" ht="13.5">
      <c r="A15" s="99"/>
      <c r="B15" s="277"/>
      <c r="C15" s="278"/>
      <c r="D15" s="279"/>
      <c r="E15" s="280"/>
      <c r="F15" s="280"/>
      <c r="G15" s="280"/>
      <c r="H15" s="280"/>
      <c r="I15" s="280"/>
      <c r="J15" s="280"/>
      <c r="K15" s="280"/>
      <c r="L15" s="280"/>
      <c r="M15" s="100"/>
    </row>
    <row r="16" spans="1:13" ht="13.5">
      <c r="A16" s="75" t="s">
        <v>107</v>
      </c>
      <c r="B16" s="268">
        <v>6168</v>
      </c>
      <c r="C16" s="269">
        <v>5691</v>
      </c>
      <c r="D16" s="281">
        <v>1</v>
      </c>
      <c r="E16" s="270">
        <v>27</v>
      </c>
      <c r="F16" s="237">
        <v>0</v>
      </c>
      <c r="G16" s="270">
        <v>74</v>
      </c>
      <c r="H16" s="270">
        <v>5</v>
      </c>
      <c r="I16" s="270">
        <v>26</v>
      </c>
      <c r="J16" s="270">
        <v>96</v>
      </c>
      <c r="K16" s="270">
        <v>242</v>
      </c>
      <c r="L16" s="270">
        <v>7</v>
      </c>
      <c r="M16" s="70" t="str">
        <f>IF(A16="","",A16)</f>
        <v>上京　　　　　　　　　　　　　</v>
      </c>
    </row>
    <row r="17" spans="1:13" ht="13.5">
      <c r="A17" s="73" t="s">
        <v>108</v>
      </c>
      <c r="B17" s="271">
        <v>4183</v>
      </c>
      <c r="C17" s="272">
        <v>3851</v>
      </c>
      <c r="D17" s="238">
        <v>0</v>
      </c>
      <c r="E17" s="273">
        <v>4</v>
      </c>
      <c r="F17" s="239">
        <v>0</v>
      </c>
      <c r="G17" s="273">
        <v>65</v>
      </c>
      <c r="H17" s="239">
        <v>3</v>
      </c>
      <c r="I17" s="273">
        <v>23</v>
      </c>
      <c r="J17" s="273">
        <v>51</v>
      </c>
      <c r="K17" s="273">
        <v>183</v>
      </c>
      <c r="L17" s="273">
        <v>3</v>
      </c>
      <c r="M17" s="67" t="str">
        <f aca="true" t="shared" si="1" ref="M17:M28">IF(A17="","",A17)</f>
        <v>左京　　　　　　　　　　　　　</v>
      </c>
    </row>
    <row r="18" spans="1:13" ht="13.5">
      <c r="A18" s="73" t="s">
        <v>109</v>
      </c>
      <c r="B18" s="271">
        <v>6429</v>
      </c>
      <c r="C18" s="272">
        <v>6031</v>
      </c>
      <c r="D18" s="238">
        <v>0</v>
      </c>
      <c r="E18" s="273">
        <v>11</v>
      </c>
      <c r="F18" s="239">
        <v>0</v>
      </c>
      <c r="G18" s="273">
        <v>53</v>
      </c>
      <c r="H18" s="273">
        <v>4</v>
      </c>
      <c r="I18" s="273">
        <v>26</v>
      </c>
      <c r="J18" s="273">
        <v>137</v>
      </c>
      <c r="K18" s="273">
        <v>160</v>
      </c>
      <c r="L18" s="273">
        <v>7</v>
      </c>
      <c r="M18" s="67" t="str">
        <f t="shared" si="1"/>
        <v>中京　　　　　　　　　　　　　</v>
      </c>
    </row>
    <row r="19" spans="1:13" ht="13.5">
      <c r="A19" s="73" t="s">
        <v>110</v>
      </c>
      <c r="B19" s="271">
        <v>4461</v>
      </c>
      <c r="C19" s="272">
        <v>4181</v>
      </c>
      <c r="D19" s="238">
        <v>0</v>
      </c>
      <c r="E19" s="273">
        <v>12</v>
      </c>
      <c r="F19" s="239">
        <v>0</v>
      </c>
      <c r="G19" s="273">
        <v>54</v>
      </c>
      <c r="H19" s="273">
        <v>4</v>
      </c>
      <c r="I19" s="273">
        <v>13</v>
      </c>
      <c r="J19" s="273">
        <v>48</v>
      </c>
      <c r="K19" s="273">
        <v>143</v>
      </c>
      <c r="L19" s="273">
        <v>6</v>
      </c>
      <c r="M19" s="67" t="str">
        <f t="shared" si="1"/>
        <v>東山　　　　　　　　　　　　　</v>
      </c>
    </row>
    <row r="20" spans="1:13" ht="13.5">
      <c r="A20" s="73" t="s">
        <v>111</v>
      </c>
      <c r="B20" s="271">
        <v>8816</v>
      </c>
      <c r="C20" s="272">
        <v>8328</v>
      </c>
      <c r="D20" s="282">
        <v>3</v>
      </c>
      <c r="E20" s="273">
        <v>17</v>
      </c>
      <c r="F20" s="239">
        <v>0</v>
      </c>
      <c r="G20" s="273">
        <v>68</v>
      </c>
      <c r="H20" s="273">
        <v>2</v>
      </c>
      <c r="I20" s="273">
        <v>32</v>
      </c>
      <c r="J20" s="273">
        <v>157</v>
      </c>
      <c r="K20" s="273">
        <v>204</v>
      </c>
      <c r="L20" s="273">
        <v>8</v>
      </c>
      <c r="M20" s="67" t="str">
        <f t="shared" si="1"/>
        <v>下京　　　　　　　　　　　　　</v>
      </c>
    </row>
    <row r="21" spans="1:13" ht="13.5">
      <c r="A21" s="73" t="s">
        <v>112</v>
      </c>
      <c r="B21" s="271">
        <v>8972</v>
      </c>
      <c r="C21" s="272">
        <v>8492</v>
      </c>
      <c r="D21" s="282">
        <v>1</v>
      </c>
      <c r="E21" s="273">
        <v>3</v>
      </c>
      <c r="F21" s="239">
        <v>0</v>
      </c>
      <c r="G21" s="273">
        <v>133</v>
      </c>
      <c r="H21" s="239">
        <v>0</v>
      </c>
      <c r="I21" s="273">
        <v>16</v>
      </c>
      <c r="J21" s="273">
        <v>117</v>
      </c>
      <c r="K21" s="273">
        <v>208</v>
      </c>
      <c r="L21" s="273">
        <v>3</v>
      </c>
      <c r="M21" s="67" t="str">
        <f t="shared" si="1"/>
        <v>右京　　　　　　　　　　　　　</v>
      </c>
    </row>
    <row r="22" spans="1:13" ht="13.5">
      <c r="A22" s="73" t="s">
        <v>113</v>
      </c>
      <c r="B22" s="271">
        <v>5174</v>
      </c>
      <c r="C22" s="272">
        <v>4880</v>
      </c>
      <c r="D22" s="238">
        <v>0</v>
      </c>
      <c r="E22" s="273">
        <v>3</v>
      </c>
      <c r="F22" s="239">
        <v>0</v>
      </c>
      <c r="G22" s="273">
        <v>94</v>
      </c>
      <c r="H22" s="273">
        <v>1</v>
      </c>
      <c r="I22" s="273">
        <v>10</v>
      </c>
      <c r="J22" s="273">
        <v>85</v>
      </c>
      <c r="K22" s="273">
        <v>97</v>
      </c>
      <c r="L22" s="273">
        <v>4</v>
      </c>
      <c r="M22" s="67" t="str">
        <f t="shared" si="1"/>
        <v>伏見　　　　　　　　　　　　　</v>
      </c>
    </row>
    <row r="23" spans="1:13" ht="13.5">
      <c r="A23" s="73" t="s">
        <v>114</v>
      </c>
      <c r="B23" s="271">
        <v>2085</v>
      </c>
      <c r="C23" s="272">
        <v>1852</v>
      </c>
      <c r="D23" s="238">
        <v>0</v>
      </c>
      <c r="E23" s="273">
        <v>5</v>
      </c>
      <c r="F23" s="239">
        <v>0</v>
      </c>
      <c r="G23" s="273">
        <v>38</v>
      </c>
      <c r="H23" s="239">
        <v>0</v>
      </c>
      <c r="I23" s="273">
        <v>33</v>
      </c>
      <c r="J23" s="273">
        <v>113</v>
      </c>
      <c r="K23" s="273">
        <v>43</v>
      </c>
      <c r="L23" s="273">
        <v>1</v>
      </c>
      <c r="M23" s="67" t="str">
        <f t="shared" si="1"/>
        <v>福知山　　　　　　　　　　　　</v>
      </c>
    </row>
    <row r="24" spans="1:13" ht="13.5">
      <c r="A24" s="73" t="s">
        <v>115</v>
      </c>
      <c r="B24" s="271">
        <v>1578</v>
      </c>
      <c r="C24" s="272">
        <v>1441</v>
      </c>
      <c r="D24" s="238">
        <v>0</v>
      </c>
      <c r="E24" s="239">
        <v>0</v>
      </c>
      <c r="F24" s="239">
        <v>0</v>
      </c>
      <c r="G24" s="273">
        <v>23</v>
      </c>
      <c r="H24" s="273">
        <v>2</v>
      </c>
      <c r="I24" s="273">
        <v>10</v>
      </c>
      <c r="J24" s="273">
        <v>58</v>
      </c>
      <c r="K24" s="273">
        <v>44</v>
      </c>
      <c r="L24" s="239">
        <v>0</v>
      </c>
      <c r="M24" s="67" t="str">
        <f t="shared" si="1"/>
        <v>舞鶴　　　　　　　　　　　　　</v>
      </c>
    </row>
    <row r="25" spans="1:13" ht="13.5">
      <c r="A25" s="73" t="s">
        <v>116</v>
      </c>
      <c r="B25" s="271">
        <v>7844</v>
      </c>
      <c r="C25" s="272">
        <v>7448</v>
      </c>
      <c r="D25" s="282">
        <v>1</v>
      </c>
      <c r="E25" s="273">
        <v>1</v>
      </c>
      <c r="F25" s="239">
        <v>0</v>
      </c>
      <c r="G25" s="273">
        <v>137</v>
      </c>
      <c r="H25" s="273">
        <v>3</v>
      </c>
      <c r="I25" s="273">
        <v>28</v>
      </c>
      <c r="J25" s="273">
        <v>108</v>
      </c>
      <c r="K25" s="273">
        <v>107</v>
      </c>
      <c r="L25" s="273">
        <v>12</v>
      </c>
      <c r="M25" s="67" t="str">
        <f t="shared" si="1"/>
        <v>宇治　　　　　　　　　　　　　</v>
      </c>
    </row>
    <row r="26" spans="1:13" ht="13.5">
      <c r="A26" s="73" t="s">
        <v>117</v>
      </c>
      <c r="B26" s="271">
        <v>773</v>
      </c>
      <c r="C26" s="272">
        <v>680</v>
      </c>
      <c r="D26" s="238">
        <v>0</v>
      </c>
      <c r="E26" s="273">
        <v>1</v>
      </c>
      <c r="F26" s="239">
        <v>0</v>
      </c>
      <c r="G26" s="273">
        <v>15</v>
      </c>
      <c r="H26" s="239">
        <v>0</v>
      </c>
      <c r="I26" s="273">
        <v>26</v>
      </c>
      <c r="J26" s="273">
        <v>20</v>
      </c>
      <c r="K26" s="273">
        <v>31</v>
      </c>
      <c r="L26" s="239">
        <v>0</v>
      </c>
      <c r="M26" s="67" t="str">
        <f t="shared" si="1"/>
        <v>宮津　　　　　　　　　　　　　</v>
      </c>
    </row>
    <row r="27" spans="1:13" ht="13.5">
      <c r="A27" s="73" t="s">
        <v>118</v>
      </c>
      <c r="B27" s="271">
        <v>2246</v>
      </c>
      <c r="C27" s="272">
        <v>1965</v>
      </c>
      <c r="D27" s="238">
        <v>0</v>
      </c>
      <c r="E27" s="273">
        <v>8</v>
      </c>
      <c r="F27" s="239">
        <v>0</v>
      </c>
      <c r="G27" s="273">
        <v>37</v>
      </c>
      <c r="H27" s="273">
        <v>3</v>
      </c>
      <c r="I27" s="273">
        <v>15</v>
      </c>
      <c r="J27" s="273">
        <v>160</v>
      </c>
      <c r="K27" s="273">
        <v>58</v>
      </c>
      <c r="L27" s="239">
        <v>0</v>
      </c>
      <c r="M27" s="67" t="str">
        <f t="shared" si="1"/>
        <v>園部　　　　　　　　　　　　　</v>
      </c>
    </row>
    <row r="28" spans="1:13" ht="13.5">
      <c r="A28" s="73" t="s">
        <v>119</v>
      </c>
      <c r="B28" s="271">
        <v>850</v>
      </c>
      <c r="C28" s="272">
        <v>756</v>
      </c>
      <c r="D28" s="238">
        <v>0</v>
      </c>
      <c r="E28" s="273">
        <v>1</v>
      </c>
      <c r="F28" s="239">
        <v>0</v>
      </c>
      <c r="G28" s="273">
        <v>4</v>
      </c>
      <c r="H28" s="239">
        <v>0</v>
      </c>
      <c r="I28" s="273">
        <v>35</v>
      </c>
      <c r="J28" s="273">
        <v>34</v>
      </c>
      <c r="K28" s="273">
        <v>20</v>
      </c>
      <c r="L28" s="239">
        <v>0</v>
      </c>
      <c r="M28" s="67" t="str">
        <f t="shared" si="1"/>
        <v>峰山　　　　　　　　　　　　　</v>
      </c>
    </row>
    <row r="29" spans="1:13" ht="13.5">
      <c r="A29" s="68" t="s">
        <v>185</v>
      </c>
      <c r="B29" s="274">
        <v>59579</v>
      </c>
      <c r="C29" s="275">
        <v>55596</v>
      </c>
      <c r="D29" s="283">
        <v>6</v>
      </c>
      <c r="E29" s="276">
        <v>93</v>
      </c>
      <c r="F29" s="241">
        <v>0</v>
      </c>
      <c r="G29" s="276">
        <v>795</v>
      </c>
      <c r="H29" s="276">
        <v>27</v>
      </c>
      <c r="I29" s="276">
        <v>293</v>
      </c>
      <c r="J29" s="276">
        <v>1184</v>
      </c>
      <c r="K29" s="276">
        <v>1540</v>
      </c>
      <c r="L29" s="276">
        <v>51</v>
      </c>
      <c r="M29" s="69" t="str">
        <f>IF(A29="","",A29)</f>
        <v>京都府計</v>
      </c>
    </row>
    <row r="30" spans="1:13" s="19" customFormat="1" ht="13.5">
      <c r="A30" s="99"/>
      <c r="B30" s="277"/>
      <c r="C30" s="278"/>
      <c r="D30" s="279"/>
      <c r="E30" s="280"/>
      <c r="F30" s="280"/>
      <c r="G30" s="280"/>
      <c r="H30" s="280"/>
      <c r="I30" s="280"/>
      <c r="J30" s="280"/>
      <c r="K30" s="280"/>
      <c r="L30" s="280"/>
      <c r="M30" s="100"/>
    </row>
    <row r="31" spans="1:13" ht="13.5">
      <c r="A31" s="75" t="s">
        <v>120</v>
      </c>
      <c r="B31" s="268">
        <v>5282</v>
      </c>
      <c r="C31" s="269">
        <v>5087</v>
      </c>
      <c r="D31" s="236">
        <v>0</v>
      </c>
      <c r="E31" s="270">
        <v>1</v>
      </c>
      <c r="F31" s="237">
        <v>0</v>
      </c>
      <c r="G31" s="270">
        <v>41</v>
      </c>
      <c r="H31" s="270">
        <v>1</v>
      </c>
      <c r="I31" s="270">
        <v>17</v>
      </c>
      <c r="J31" s="270">
        <v>79</v>
      </c>
      <c r="K31" s="270">
        <v>53</v>
      </c>
      <c r="L31" s="270">
        <v>3</v>
      </c>
      <c r="M31" s="70" t="str">
        <f>IF(A31="","",A31)</f>
        <v>大阪福島　　　　　　　　　　　</v>
      </c>
    </row>
    <row r="32" spans="1:13" ht="13.5">
      <c r="A32" s="73" t="s">
        <v>121</v>
      </c>
      <c r="B32" s="271">
        <v>10582</v>
      </c>
      <c r="C32" s="272">
        <v>10288</v>
      </c>
      <c r="D32" s="282">
        <v>0</v>
      </c>
      <c r="E32" s="273">
        <v>2</v>
      </c>
      <c r="F32" s="239">
        <v>0</v>
      </c>
      <c r="G32" s="273">
        <v>32</v>
      </c>
      <c r="H32" s="273">
        <v>7</v>
      </c>
      <c r="I32" s="273">
        <v>17</v>
      </c>
      <c r="J32" s="273">
        <v>130</v>
      </c>
      <c r="K32" s="273">
        <v>80</v>
      </c>
      <c r="L32" s="273">
        <v>26</v>
      </c>
      <c r="M32" s="67" t="str">
        <f aca="true" t="shared" si="2" ref="M32:M61">IF(A32="","",A32)</f>
        <v>西　　　　　　　　　　　　　　</v>
      </c>
    </row>
    <row r="33" spans="1:13" ht="13.5">
      <c r="A33" s="73" t="s">
        <v>122</v>
      </c>
      <c r="B33" s="271">
        <v>4686</v>
      </c>
      <c r="C33" s="272">
        <v>4499</v>
      </c>
      <c r="D33" s="238">
        <v>0</v>
      </c>
      <c r="E33" s="239">
        <v>0</v>
      </c>
      <c r="F33" s="239">
        <v>0</v>
      </c>
      <c r="G33" s="273">
        <v>63</v>
      </c>
      <c r="H33" s="239">
        <v>0</v>
      </c>
      <c r="I33" s="273">
        <v>12</v>
      </c>
      <c r="J33" s="273">
        <v>65</v>
      </c>
      <c r="K33" s="273">
        <v>46</v>
      </c>
      <c r="L33" s="273">
        <v>1</v>
      </c>
      <c r="M33" s="67" t="str">
        <f t="shared" si="2"/>
        <v>港　　　　　　　　　　　　　　</v>
      </c>
    </row>
    <row r="34" spans="1:13" ht="13.5">
      <c r="A34" s="73" t="s">
        <v>123</v>
      </c>
      <c r="B34" s="271">
        <v>5076</v>
      </c>
      <c r="C34" s="272">
        <v>4814</v>
      </c>
      <c r="D34" s="238">
        <v>0</v>
      </c>
      <c r="E34" s="273">
        <v>5</v>
      </c>
      <c r="F34" s="239">
        <v>0</v>
      </c>
      <c r="G34" s="273">
        <v>41</v>
      </c>
      <c r="H34" s="273">
        <v>2</v>
      </c>
      <c r="I34" s="273">
        <v>6</v>
      </c>
      <c r="J34" s="273">
        <v>76</v>
      </c>
      <c r="K34" s="273">
        <v>129</v>
      </c>
      <c r="L34" s="273">
        <v>3</v>
      </c>
      <c r="M34" s="67" t="str">
        <f t="shared" si="2"/>
        <v>天王寺　　　　　　　　　　　　</v>
      </c>
    </row>
    <row r="35" spans="1:13" ht="13.5">
      <c r="A35" s="73" t="s">
        <v>124</v>
      </c>
      <c r="B35" s="271">
        <v>4992</v>
      </c>
      <c r="C35" s="272">
        <v>4815</v>
      </c>
      <c r="D35" s="238">
        <v>0</v>
      </c>
      <c r="E35" s="239">
        <v>0</v>
      </c>
      <c r="F35" s="239">
        <v>0</v>
      </c>
      <c r="G35" s="273">
        <v>24</v>
      </c>
      <c r="H35" s="273">
        <v>5</v>
      </c>
      <c r="I35" s="273">
        <v>9</v>
      </c>
      <c r="J35" s="273">
        <v>86</v>
      </c>
      <c r="K35" s="273">
        <v>48</v>
      </c>
      <c r="L35" s="273">
        <v>5</v>
      </c>
      <c r="M35" s="67" t="str">
        <f t="shared" si="2"/>
        <v>浪速　　　　　　　　　　　　　</v>
      </c>
    </row>
    <row r="36" spans="1:13" ht="13.5">
      <c r="A36" s="73" t="s">
        <v>125</v>
      </c>
      <c r="B36" s="271">
        <v>2889</v>
      </c>
      <c r="C36" s="272">
        <v>2800</v>
      </c>
      <c r="D36" s="238">
        <v>0</v>
      </c>
      <c r="E36" s="273">
        <v>1</v>
      </c>
      <c r="F36" s="239">
        <v>0</v>
      </c>
      <c r="G36" s="273">
        <v>30</v>
      </c>
      <c r="H36" s="273">
        <v>1</v>
      </c>
      <c r="I36" s="273">
        <v>4</v>
      </c>
      <c r="J36" s="273">
        <v>24</v>
      </c>
      <c r="K36" s="273">
        <v>28</v>
      </c>
      <c r="L36" s="273">
        <v>1</v>
      </c>
      <c r="M36" s="67" t="str">
        <f t="shared" si="2"/>
        <v>西淀川　　　　　　　　　　　　</v>
      </c>
    </row>
    <row r="37" spans="1:13" ht="13.5">
      <c r="A37" s="73" t="s">
        <v>126</v>
      </c>
      <c r="B37" s="271">
        <v>3696</v>
      </c>
      <c r="C37" s="272">
        <v>3555</v>
      </c>
      <c r="D37" s="238">
        <v>0</v>
      </c>
      <c r="E37" s="273">
        <v>1</v>
      </c>
      <c r="F37" s="239">
        <v>0</v>
      </c>
      <c r="G37" s="273">
        <v>51</v>
      </c>
      <c r="H37" s="239">
        <v>0</v>
      </c>
      <c r="I37" s="273">
        <v>3</v>
      </c>
      <c r="J37" s="273">
        <v>47</v>
      </c>
      <c r="K37" s="273">
        <v>38</v>
      </c>
      <c r="L37" s="273">
        <v>1</v>
      </c>
      <c r="M37" s="67" t="str">
        <f t="shared" si="2"/>
        <v>東成　　　　　　　　　　　　　</v>
      </c>
    </row>
    <row r="38" spans="1:13" ht="13.5">
      <c r="A38" s="73" t="s">
        <v>127</v>
      </c>
      <c r="B38" s="271">
        <v>4246</v>
      </c>
      <c r="C38" s="272">
        <v>4084</v>
      </c>
      <c r="D38" s="238">
        <v>0</v>
      </c>
      <c r="E38" s="239">
        <v>0</v>
      </c>
      <c r="F38" s="239">
        <v>0</v>
      </c>
      <c r="G38" s="273">
        <v>67</v>
      </c>
      <c r="H38" s="239">
        <v>0</v>
      </c>
      <c r="I38" s="273">
        <v>4</v>
      </c>
      <c r="J38" s="273">
        <v>45</v>
      </c>
      <c r="K38" s="273">
        <v>45</v>
      </c>
      <c r="L38" s="273">
        <v>1</v>
      </c>
      <c r="M38" s="67" t="str">
        <f t="shared" si="2"/>
        <v>生野　　　　　　　　　　　　　</v>
      </c>
    </row>
    <row r="39" spans="1:13" ht="13.5">
      <c r="A39" s="73" t="s">
        <v>128</v>
      </c>
      <c r="B39" s="271">
        <v>5529</v>
      </c>
      <c r="C39" s="272">
        <v>5332</v>
      </c>
      <c r="D39" s="282">
        <v>1</v>
      </c>
      <c r="E39" s="273">
        <v>3</v>
      </c>
      <c r="F39" s="239">
        <v>0</v>
      </c>
      <c r="G39" s="273">
        <v>94</v>
      </c>
      <c r="H39" s="273">
        <v>1</v>
      </c>
      <c r="I39" s="273">
        <v>11</v>
      </c>
      <c r="J39" s="273">
        <v>48</v>
      </c>
      <c r="K39" s="273">
        <v>37</v>
      </c>
      <c r="L39" s="273">
        <v>3</v>
      </c>
      <c r="M39" s="67" t="str">
        <f t="shared" si="2"/>
        <v>旭　　　　　　　　　　　　　　</v>
      </c>
    </row>
    <row r="40" spans="1:13" ht="13.5">
      <c r="A40" s="73" t="s">
        <v>129</v>
      </c>
      <c r="B40" s="271">
        <v>6129</v>
      </c>
      <c r="C40" s="272">
        <v>5908</v>
      </c>
      <c r="D40" s="238">
        <v>0</v>
      </c>
      <c r="E40" s="239">
        <v>0</v>
      </c>
      <c r="F40" s="239">
        <v>0</v>
      </c>
      <c r="G40" s="273">
        <v>106</v>
      </c>
      <c r="H40" s="273">
        <v>2</v>
      </c>
      <c r="I40" s="273">
        <v>9</v>
      </c>
      <c r="J40" s="273">
        <v>46</v>
      </c>
      <c r="K40" s="273">
        <v>52</v>
      </c>
      <c r="L40" s="273">
        <v>6</v>
      </c>
      <c r="M40" s="67" t="str">
        <f t="shared" si="2"/>
        <v>城東　　　　　　　　　　　　　</v>
      </c>
    </row>
    <row r="41" spans="1:13" ht="13.5">
      <c r="A41" s="73" t="s">
        <v>130</v>
      </c>
      <c r="B41" s="271">
        <v>3487</v>
      </c>
      <c r="C41" s="272">
        <v>3323</v>
      </c>
      <c r="D41" s="238">
        <v>0</v>
      </c>
      <c r="E41" s="273">
        <v>19</v>
      </c>
      <c r="F41" s="239">
        <v>0</v>
      </c>
      <c r="G41" s="273">
        <v>58</v>
      </c>
      <c r="H41" s="273">
        <v>1</v>
      </c>
      <c r="I41" s="273">
        <v>5</v>
      </c>
      <c r="J41" s="273">
        <v>34</v>
      </c>
      <c r="K41" s="273">
        <v>47</v>
      </c>
      <c r="L41" s="239">
        <v>0</v>
      </c>
      <c r="M41" s="67" t="str">
        <f t="shared" si="2"/>
        <v>阿倍野　　　　　　　　　　　　</v>
      </c>
    </row>
    <row r="42" spans="1:13" ht="13.5">
      <c r="A42" s="73" t="s">
        <v>131</v>
      </c>
      <c r="B42" s="271">
        <v>6385</v>
      </c>
      <c r="C42" s="272">
        <v>6080</v>
      </c>
      <c r="D42" s="238">
        <v>0</v>
      </c>
      <c r="E42" s="239">
        <v>0</v>
      </c>
      <c r="F42" s="239">
        <v>0</v>
      </c>
      <c r="G42" s="273">
        <v>116</v>
      </c>
      <c r="H42" s="273">
        <v>1</v>
      </c>
      <c r="I42" s="273">
        <v>16</v>
      </c>
      <c r="J42" s="273">
        <v>95</v>
      </c>
      <c r="K42" s="273">
        <v>71</v>
      </c>
      <c r="L42" s="273">
        <v>6</v>
      </c>
      <c r="M42" s="67" t="str">
        <f t="shared" si="2"/>
        <v>住吉　　　　　　　　　　　　　</v>
      </c>
    </row>
    <row r="43" spans="1:13" ht="13.5">
      <c r="A43" s="73" t="s">
        <v>132</v>
      </c>
      <c r="B43" s="271">
        <v>8555</v>
      </c>
      <c r="C43" s="272">
        <v>8253</v>
      </c>
      <c r="D43" s="238">
        <v>0</v>
      </c>
      <c r="E43" s="239">
        <v>0</v>
      </c>
      <c r="F43" s="239">
        <v>0</v>
      </c>
      <c r="G43" s="273">
        <v>150</v>
      </c>
      <c r="H43" s="239">
        <v>2</v>
      </c>
      <c r="I43" s="273">
        <v>12</v>
      </c>
      <c r="J43" s="273">
        <v>57</v>
      </c>
      <c r="K43" s="273">
        <v>78</v>
      </c>
      <c r="L43" s="273">
        <v>3</v>
      </c>
      <c r="M43" s="67" t="str">
        <f t="shared" si="2"/>
        <v>東住吉　　　　　　　　　　　　</v>
      </c>
    </row>
    <row r="44" spans="1:13" ht="13.5">
      <c r="A44" s="73" t="s">
        <v>133</v>
      </c>
      <c r="B44" s="271">
        <v>2791</v>
      </c>
      <c r="C44" s="272">
        <v>2655</v>
      </c>
      <c r="D44" s="238">
        <v>0</v>
      </c>
      <c r="E44" s="273">
        <v>1</v>
      </c>
      <c r="F44" s="239">
        <v>0</v>
      </c>
      <c r="G44" s="273">
        <v>61</v>
      </c>
      <c r="H44" s="239">
        <v>1</v>
      </c>
      <c r="I44" s="273">
        <v>6</v>
      </c>
      <c r="J44" s="273">
        <v>40</v>
      </c>
      <c r="K44" s="273">
        <v>25</v>
      </c>
      <c r="L44" s="273">
        <v>2</v>
      </c>
      <c r="M44" s="67" t="str">
        <f t="shared" si="2"/>
        <v>西成　　　　　　　　　　　　　</v>
      </c>
    </row>
    <row r="45" spans="1:13" ht="13.5">
      <c r="A45" s="73" t="s">
        <v>134</v>
      </c>
      <c r="B45" s="271">
        <v>12131</v>
      </c>
      <c r="C45" s="272">
        <v>11777</v>
      </c>
      <c r="D45" s="282">
        <v>3</v>
      </c>
      <c r="E45" s="273">
        <v>2</v>
      </c>
      <c r="F45" s="239">
        <v>0</v>
      </c>
      <c r="G45" s="273">
        <v>127</v>
      </c>
      <c r="H45" s="273">
        <v>17</v>
      </c>
      <c r="I45" s="273">
        <v>23</v>
      </c>
      <c r="J45" s="273">
        <v>87</v>
      </c>
      <c r="K45" s="273">
        <v>86</v>
      </c>
      <c r="L45" s="273">
        <v>12</v>
      </c>
      <c r="M45" s="67" t="str">
        <f t="shared" si="2"/>
        <v>東淀川　　　　　　　　　　　　</v>
      </c>
    </row>
    <row r="46" spans="1:13" ht="13.5">
      <c r="A46" s="73" t="s">
        <v>135</v>
      </c>
      <c r="B46" s="271">
        <v>11456</v>
      </c>
      <c r="C46" s="272">
        <v>11096</v>
      </c>
      <c r="D46" s="282">
        <v>5</v>
      </c>
      <c r="E46" s="273">
        <v>3</v>
      </c>
      <c r="F46" s="239">
        <v>0</v>
      </c>
      <c r="G46" s="273">
        <v>54</v>
      </c>
      <c r="H46" s="273">
        <v>18</v>
      </c>
      <c r="I46" s="273">
        <v>32</v>
      </c>
      <c r="J46" s="273">
        <v>106</v>
      </c>
      <c r="K46" s="273">
        <v>124</v>
      </c>
      <c r="L46" s="273">
        <v>23</v>
      </c>
      <c r="M46" s="67" t="str">
        <f t="shared" si="2"/>
        <v>北　　　　　　　　　　　　　　</v>
      </c>
    </row>
    <row r="47" spans="1:13" ht="13.5">
      <c r="A47" s="73" t="s">
        <v>136</v>
      </c>
      <c r="B47" s="271">
        <v>5725</v>
      </c>
      <c r="C47" s="272">
        <v>5560</v>
      </c>
      <c r="D47" s="238">
        <v>1</v>
      </c>
      <c r="E47" s="273">
        <v>6</v>
      </c>
      <c r="F47" s="239">
        <v>0</v>
      </c>
      <c r="G47" s="273">
        <v>38</v>
      </c>
      <c r="H47" s="273">
        <v>2</v>
      </c>
      <c r="I47" s="273">
        <v>11</v>
      </c>
      <c r="J47" s="273">
        <v>48</v>
      </c>
      <c r="K47" s="273">
        <v>49</v>
      </c>
      <c r="L47" s="273">
        <v>11</v>
      </c>
      <c r="M47" s="67" t="str">
        <f t="shared" si="2"/>
        <v>大淀　　　　　　　　　　　　　</v>
      </c>
    </row>
    <row r="48" spans="1:13" ht="13.5">
      <c r="A48" s="73" t="s">
        <v>137</v>
      </c>
      <c r="B48" s="271">
        <v>15957</v>
      </c>
      <c r="C48" s="272">
        <v>15349</v>
      </c>
      <c r="D48" s="282">
        <v>3</v>
      </c>
      <c r="E48" s="273">
        <v>2</v>
      </c>
      <c r="F48" s="273">
        <v>2</v>
      </c>
      <c r="G48" s="273">
        <v>48</v>
      </c>
      <c r="H48" s="273">
        <v>52</v>
      </c>
      <c r="I48" s="273">
        <v>53</v>
      </c>
      <c r="J48" s="273">
        <v>194</v>
      </c>
      <c r="K48" s="273">
        <v>222</v>
      </c>
      <c r="L48" s="273">
        <v>35</v>
      </c>
      <c r="M48" s="67" t="str">
        <f t="shared" si="2"/>
        <v>東　　　　　　　　　　　　　　</v>
      </c>
    </row>
    <row r="49" spans="1:13" ht="13.5">
      <c r="A49" s="73" t="s">
        <v>138</v>
      </c>
      <c r="B49" s="271">
        <v>9410</v>
      </c>
      <c r="C49" s="272">
        <v>9099</v>
      </c>
      <c r="D49" s="282">
        <v>2</v>
      </c>
      <c r="E49" s="273">
        <v>4</v>
      </c>
      <c r="F49" s="239">
        <v>0</v>
      </c>
      <c r="G49" s="273">
        <v>55</v>
      </c>
      <c r="H49" s="273">
        <v>9</v>
      </c>
      <c r="I49" s="273">
        <v>17</v>
      </c>
      <c r="J49" s="273">
        <v>140</v>
      </c>
      <c r="K49" s="273">
        <v>78</v>
      </c>
      <c r="L49" s="273">
        <v>8</v>
      </c>
      <c r="M49" s="67" t="str">
        <f t="shared" si="2"/>
        <v>南　　　　　　　　　　　　　　</v>
      </c>
    </row>
    <row r="50" spans="1:13" ht="13.5">
      <c r="A50" s="73" t="s">
        <v>139</v>
      </c>
      <c r="B50" s="271">
        <v>14706</v>
      </c>
      <c r="C50" s="272">
        <v>14104</v>
      </c>
      <c r="D50" s="238">
        <v>0</v>
      </c>
      <c r="E50" s="273">
        <v>4</v>
      </c>
      <c r="F50" s="239">
        <v>0</v>
      </c>
      <c r="G50" s="273">
        <v>269</v>
      </c>
      <c r="H50" s="273">
        <v>4</v>
      </c>
      <c r="I50" s="273">
        <v>30</v>
      </c>
      <c r="J50" s="273">
        <v>148</v>
      </c>
      <c r="K50" s="273">
        <v>138</v>
      </c>
      <c r="L50" s="273">
        <v>9</v>
      </c>
      <c r="M50" s="67" t="str">
        <f t="shared" si="2"/>
        <v>堺　　　　　　　　　　　　　　</v>
      </c>
    </row>
    <row r="51" spans="1:13" ht="13.5">
      <c r="A51" s="73" t="s">
        <v>140</v>
      </c>
      <c r="B51" s="271">
        <v>5109</v>
      </c>
      <c r="C51" s="272">
        <v>4882</v>
      </c>
      <c r="D51" s="238">
        <v>0</v>
      </c>
      <c r="E51" s="273">
        <v>1</v>
      </c>
      <c r="F51" s="239">
        <v>0</v>
      </c>
      <c r="G51" s="273">
        <v>95</v>
      </c>
      <c r="H51" s="239">
        <v>0</v>
      </c>
      <c r="I51" s="273">
        <v>12</v>
      </c>
      <c r="J51" s="273">
        <v>69</v>
      </c>
      <c r="K51" s="273">
        <v>50</v>
      </c>
      <c r="L51" s="239">
        <v>0</v>
      </c>
      <c r="M51" s="67" t="str">
        <f t="shared" si="2"/>
        <v>岸和田　　　　　　　　　　　　</v>
      </c>
    </row>
    <row r="52" spans="1:13" ht="13.5">
      <c r="A52" s="73" t="s">
        <v>141</v>
      </c>
      <c r="B52" s="271">
        <v>12800</v>
      </c>
      <c r="C52" s="272">
        <v>12300</v>
      </c>
      <c r="D52" s="282">
        <v>2</v>
      </c>
      <c r="E52" s="273">
        <v>2</v>
      </c>
      <c r="F52" s="239">
        <v>0</v>
      </c>
      <c r="G52" s="273">
        <v>221</v>
      </c>
      <c r="H52" s="273">
        <v>2</v>
      </c>
      <c r="I52" s="273">
        <v>22</v>
      </c>
      <c r="J52" s="273">
        <v>73</v>
      </c>
      <c r="K52" s="273">
        <v>169</v>
      </c>
      <c r="L52" s="273">
        <v>11</v>
      </c>
      <c r="M52" s="67" t="str">
        <f t="shared" si="2"/>
        <v>豊能　　　　　　　　　　　　　</v>
      </c>
    </row>
    <row r="53" spans="1:13" ht="13.5">
      <c r="A53" s="73" t="s">
        <v>142</v>
      </c>
      <c r="B53" s="271">
        <v>9366</v>
      </c>
      <c r="C53" s="272">
        <v>9015</v>
      </c>
      <c r="D53" s="238">
        <v>0</v>
      </c>
      <c r="E53" s="273">
        <v>2</v>
      </c>
      <c r="F53" s="239">
        <v>0</v>
      </c>
      <c r="G53" s="273">
        <v>139</v>
      </c>
      <c r="H53" s="273">
        <v>1</v>
      </c>
      <c r="I53" s="273">
        <v>34</v>
      </c>
      <c r="J53" s="273">
        <v>68</v>
      </c>
      <c r="K53" s="273">
        <v>98</v>
      </c>
      <c r="L53" s="273">
        <v>9</v>
      </c>
      <c r="M53" s="67" t="str">
        <f t="shared" si="2"/>
        <v>吹田　　　　　　　　　　　　　</v>
      </c>
    </row>
    <row r="54" spans="1:13" ht="13.5">
      <c r="A54" s="73" t="s">
        <v>143</v>
      </c>
      <c r="B54" s="271">
        <v>5278</v>
      </c>
      <c r="C54" s="272">
        <v>5023</v>
      </c>
      <c r="D54" s="238">
        <v>0</v>
      </c>
      <c r="E54" s="273">
        <v>4</v>
      </c>
      <c r="F54" s="239">
        <v>0</v>
      </c>
      <c r="G54" s="273">
        <v>97</v>
      </c>
      <c r="H54" s="239">
        <v>0</v>
      </c>
      <c r="I54" s="273">
        <v>26</v>
      </c>
      <c r="J54" s="273">
        <v>71</v>
      </c>
      <c r="K54" s="273">
        <v>56</v>
      </c>
      <c r="L54" s="273">
        <v>1</v>
      </c>
      <c r="M54" s="67" t="str">
        <f t="shared" si="2"/>
        <v>泉大津　　　　　　　　　　　　</v>
      </c>
    </row>
    <row r="55" spans="1:13" ht="13.5">
      <c r="A55" s="73" t="s">
        <v>144</v>
      </c>
      <c r="B55" s="271">
        <v>9685</v>
      </c>
      <c r="C55" s="272">
        <v>9265</v>
      </c>
      <c r="D55" s="238">
        <v>0</v>
      </c>
      <c r="E55" s="273">
        <v>4</v>
      </c>
      <c r="F55" s="239">
        <v>0</v>
      </c>
      <c r="G55" s="273">
        <v>218</v>
      </c>
      <c r="H55" s="273">
        <v>3</v>
      </c>
      <c r="I55" s="273">
        <v>22</v>
      </c>
      <c r="J55" s="273">
        <v>72</v>
      </c>
      <c r="K55" s="273">
        <v>95</v>
      </c>
      <c r="L55" s="273">
        <v>6</v>
      </c>
      <c r="M55" s="67" t="str">
        <f t="shared" si="2"/>
        <v>枚方　　　　　　　　　　　　　</v>
      </c>
    </row>
    <row r="56" spans="1:13" ht="13.5">
      <c r="A56" s="73" t="s">
        <v>145</v>
      </c>
      <c r="B56" s="271">
        <v>9395</v>
      </c>
      <c r="C56" s="272">
        <v>8987</v>
      </c>
      <c r="D56" s="282">
        <v>2</v>
      </c>
      <c r="E56" s="273">
        <v>5</v>
      </c>
      <c r="F56" s="239">
        <v>0</v>
      </c>
      <c r="G56" s="273">
        <v>181</v>
      </c>
      <c r="H56" s="273">
        <v>6</v>
      </c>
      <c r="I56" s="273">
        <v>20</v>
      </c>
      <c r="J56" s="273">
        <v>87</v>
      </c>
      <c r="K56" s="273">
        <v>98</v>
      </c>
      <c r="L56" s="273">
        <v>11</v>
      </c>
      <c r="M56" s="67" t="str">
        <f t="shared" si="2"/>
        <v>茨木　　　　　　　　　　　　　</v>
      </c>
    </row>
    <row r="57" spans="1:13" ht="13.5">
      <c r="A57" s="73" t="s">
        <v>146</v>
      </c>
      <c r="B57" s="271">
        <v>9873</v>
      </c>
      <c r="C57" s="272">
        <v>9531</v>
      </c>
      <c r="D57" s="238">
        <v>0</v>
      </c>
      <c r="E57" s="273">
        <v>3</v>
      </c>
      <c r="F57" s="239">
        <v>0</v>
      </c>
      <c r="G57" s="273">
        <v>165</v>
      </c>
      <c r="H57" s="273">
        <v>2</v>
      </c>
      <c r="I57" s="273">
        <v>23</v>
      </c>
      <c r="J57" s="273">
        <v>74</v>
      </c>
      <c r="K57" s="273">
        <v>72</v>
      </c>
      <c r="L57" s="273">
        <v>3</v>
      </c>
      <c r="M57" s="67" t="str">
        <f t="shared" si="2"/>
        <v>八尾　　　　　　　　　　　　　</v>
      </c>
    </row>
    <row r="58" spans="1:13" ht="13.5">
      <c r="A58" s="73" t="s">
        <v>147</v>
      </c>
      <c r="B58" s="271">
        <v>4575</v>
      </c>
      <c r="C58" s="272">
        <v>4293</v>
      </c>
      <c r="D58" s="238">
        <v>0</v>
      </c>
      <c r="E58" s="273">
        <v>5</v>
      </c>
      <c r="F58" s="239">
        <v>0</v>
      </c>
      <c r="G58" s="273">
        <v>95</v>
      </c>
      <c r="H58" s="273">
        <v>1</v>
      </c>
      <c r="I58" s="273">
        <v>33</v>
      </c>
      <c r="J58" s="273">
        <v>82</v>
      </c>
      <c r="K58" s="273">
        <v>60</v>
      </c>
      <c r="L58" s="273">
        <v>6</v>
      </c>
      <c r="M58" s="67" t="str">
        <f t="shared" si="2"/>
        <v>泉佐野　　　　　　　　　　　　</v>
      </c>
    </row>
    <row r="59" spans="1:13" ht="13.5">
      <c r="A59" s="73" t="s">
        <v>148</v>
      </c>
      <c r="B59" s="271">
        <v>8585</v>
      </c>
      <c r="C59" s="272">
        <v>8195</v>
      </c>
      <c r="D59" s="238">
        <v>0</v>
      </c>
      <c r="E59" s="273">
        <v>3</v>
      </c>
      <c r="F59" s="239">
        <v>0</v>
      </c>
      <c r="G59" s="273">
        <v>169</v>
      </c>
      <c r="H59" s="273">
        <v>2</v>
      </c>
      <c r="I59" s="273">
        <v>34</v>
      </c>
      <c r="J59" s="273">
        <v>92</v>
      </c>
      <c r="K59" s="273">
        <v>80</v>
      </c>
      <c r="L59" s="273">
        <v>10</v>
      </c>
      <c r="M59" s="67" t="str">
        <f t="shared" si="2"/>
        <v>富田林　　　　　　　　　　　　</v>
      </c>
    </row>
    <row r="60" spans="1:13" ht="13.5">
      <c r="A60" s="73" t="s">
        <v>149</v>
      </c>
      <c r="B60" s="271">
        <v>9806</v>
      </c>
      <c r="C60" s="272">
        <v>9456</v>
      </c>
      <c r="D60" s="238">
        <v>0</v>
      </c>
      <c r="E60" s="273">
        <v>1</v>
      </c>
      <c r="F60" s="239">
        <v>0</v>
      </c>
      <c r="G60" s="273">
        <v>162</v>
      </c>
      <c r="H60" s="239">
        <v>2</v>
      </c>
      <c r="I60" s="273">
        <v>26</v>
      </c>
      <c r="J60" s="273">
        <v>75</v>
      </c>
      <c r="K60" s="273">
        <v>77</v>
      </c>
      <c r="L60" s="273">
        <v>7</v>
      </c>
      <c r="M60" s="67" t="str">
        <f t="shared" si="2"/>
        <v>門真　　　　　　　　　　　　　</v>
      </c>
    </row>
    <row r="61" spans="1:13" ht="13.5">
      <c r="A61" s="73" t="s">
        <v>150</v>
      </c>
      <c r="B61" s="271">
        <v>14645</v>
      </c>
      <c r="C61" s="272">
        <v>14220</v>
      </c>
      <c r="D61" s="238">
        <v>0</v>
      </c>
      <c r="E61" s="273">
        <v>4</v>
      </c>
      <c r="F61" s="239">
        <v>0</v>
      </c>
      <c r="G61" s="273">
        <v>181</v>
      </c>
      <c r="H61" s="273">
        <v>6</v>
      </c>
      <c r="I61" s="273">
        <v>19</v>
      </c>
      <c r="J61" s="273">
        <v>124</v>
      </c>
      <c r="K61" s="273">
        <v>87</v>
      </c>
      <c r="L61" s="273">
        <v>4</v>
      </c>
      <c r="M61" s="67" t="str">
        <f t="shared" si="2"/>
        <v>東大阪　　　　　　　　　　　　</v>
      </c>
    </row>
    <row r="62" spans="1:13" ht="13.5">
      <c r="A62" s="68" t="s">
        <v>184</v>
      </c>
      <c r="B62" s="274">
        <v>242827</v>
      </c>
      <c r="C62" s="275">
        <v>233645</v>
      </c>
      <c r="D62" s="283">
        <v>19</v>
      </c>
      <c r="E62" s="276">
        <v>88</v>
      </c>
      <c r="F62" s="276">
        <v>2</v>
      </c>
      <c r="G62" s="276">
        <v>3248</v>
      </c>
      <c r="H62" s="276">
        <v>151</v>
      </c>
      <c r="I62" s="276">
        <v>568</v>
      </c>
      <c r="J62" s="276">
        <v>2482</v>
      </c>
      <c r="K62" s="276">
        <v>2416</v>
      </c>
      <c r="L62" s="276">
        <v>227</v>
      </c>
      <c r="M62" s="69" t="str">
        <f>IF(A62="","",A62)</f>
        <v>大阪府計</v>
      </c>
    </row>
    <row r="63" spans="1:13" s="19" customFormat="1" ht="13.5">
      <c r="A63" s="99"/>
      <c r="B63" s="277"/>
      <c r="C63" s="278"/>
      <c r="D63" s="279"/>
      <c r="E63" s="280"/>
      <c r="F63" s="280"/>
      <c r="G63" s="280"/>
      <c r="H63" s="280"/>
      <c r="I63" s="280"/>
      <c r="J63" s="280"/>
      <c r="K63" s="280"/>
      <c r="L63" s="280"/>
      <c r="M63" s="100"/>
    </row>
    <row r="64" spans="1:13" ht="13.5">
      <c r="A64" s="124" t="s">
        <v>151</v>
      </c>
      <c r="B64" s="268">
        <v>2986</v>
      </c>
      <c r="C64" s="269">
        <v>2838</v>
      </c>
      <c r="D64" s="236">
        <v>0</v>
      </c>
      <c r="E64" s="237">
        <v>0</v>
      </c>
      <c r="F64" s="237">
        <v>0</v>
      </c>
      <c r="G64" s="270">
        <v>42</v>
      </c>
      <c r="H64" s="237">
        <v>0</v>
      </c>
      <c r="I64" s="270">
        <v>10</v>
      </c>
      <c r="J64" s="270">
        <v>38</v>
      </c>
      <c r="K64" s="270">
        <v>55</v>
      </c>
      <c r="L64" s="270">
        <v>3</v>
      </c>
      <c r="M64" s="127" t="str">
        <f>IF(A64="","",A64)</f>
        <v>灘　　　　　　　　　　　　　　</v>
      </c>
    </row>
    <row r="65" spans="1:13" ht="13.5">
      <c r="A65" s="73" t="s">
        <v>152</v>
      </c>
      <c r="B65" s="271">
        <v>7885</v>
      </c>
      <c r="C65" s="272">
        <v>7446</v>
      </c>
      <c r="D65" s="238">
        <v>0</v>
      </c>
      <c r="E65" s="273">
        <v>5</v>
      </c>
      <c r="F65" s="239">
        <v>0</v>
      </c>
      <c r="G65" s="273">
        <v>144</v>
      </c>
      <c r="H65" s="273">
        <v>3</v>
      </c>
      <c r="I65" s="273">
        <v>23</v>
      </c>
      <c r="J65" s="273">
        <v>162</v>
      </c>
      <c r="K65" s="273">
        <v>96</v>
      </c>
      <c r="L65" s="273">
        <v>6</v>
      </c>
      <c r="M65" s="67" t="str">
        <f aca="true" t="shared" si="3" ref="M65:M84">IF(A65="","",A65)</f>
        <v>兵庫　　　　　　　　　　　　　</v>
      </c>
    </row>
    <row r="66" spans="1:13" ht="13.5">
      <c r="A66" s="73" t="s">
        <v>153</v>
      </c>
      <c r="B66" s="271">
        <v>2973</v>
      </c>
      <c r="C66" s="272">
        <v>2818</v>
      </c>
      <c r="D66" s="238">
        <v>0</v>
      </c>
      <c r="E66" s="273">
        <v>5</v>
      </c>
      <c r="F66" s="239">
        <v>0</v>
      </c>
      <c r="G66" s="273">
        <v>43</v>
      </c>
      <c r="H66" s="273">
        <v>3</v>
      </c>
      <c r="I66" s="273">
        <v>6</v>
      </c>
      <c r="J66" s="273">
        <v>58</v>
      </c>
      <c r="K66" s="273">
        <v>40</v>
      </c>
      <c r="L66" s="239">
        <v>0</v>
      </c>
      <c r="M66" s="67" t="str">
        <f t="shared" si="3"/>
        <v>長田　　　　　　　　　　　　　</v>
      </c>
    </row>
    <row r="67" spans="1:13" ht="13.5">
      <c r="A67" s="73" t="s">
        <v>154</v>
      </c>
      <c r="B67" s="271">
        <v>4772</v>
      </c>
      <c r="C67" s="272">
        <v>4545</v>
      </c>
      <c r="D67" s="238">
        <v>0</v>
      </c>
      <c r="E67" s="273">
        <v>4</v>
      </c>
      <c r="F67" s="239">
        <v>0</v>
      </c>
      <c r="G67" s="273">
        <v>114</v>
      </c>
      <c r="H67" s="273">
        <v>2</v>
      </c>
      <c r="I67" s="273">
        <v>13</v>
      </c>
      <c r="J67" s="273">
        <v>31</v>
      </c>
      <c r="K67" s="273">
        <v>55</v>
      </c>
      <c r="L67" s="273">
        <v>8</v>
      </c>
      <c r="M67" s="67" t="str">
        <f t="shared" si="3"/>
        <v>須磨　　　　　　　　　　　　　</v>
      </c>
    </row>
    <row r="68" spans="1:13" ht="13.5">
      <c r="A68" s="73" t="s">
        <v>155</v>
      </c>
      <c r="B68" s="271">
        <v>10826</v>
      </c>
      <c r="C68" s="272">
        <v>10190</v>
      </c>
      <c r="D68" s="238">
        <v>0</v>
      </c>
      <c r="E68" s="273">
        <v>8</v>
      </c>
      <c r="F68" s="239">
        <v>0</v>
      </c>
      <c r="G68" s="273">
        <v>70</v>
      </c>
      <c r="H68" s="273">
        <v>7</v>
      </c>
      <c r="I68" s="273">
        <v>49</v>
      </c>
      <c r="J68" s="273">
        <v>241</v>
      </c>
      <c r="K68" s="273">
        <v>218</v>
      </c>
      <c r="L68" s="273">
        <v>43</v>
      </c>
      <c r="M68" s="67" t="str">
        <f t="shared" si="3"/>
        <v>神戸　　　　　　　　　　　　　</v>
      </c>
    </row>
    <row r="69" spans="1:13" ht="13.5">
      <c r="A69" s="73" t="s">
        <v>156</v>
      </c>
      <c r="B69" s="271">
        <v>11540</v>
      </c>
      <c r="C69" s="272">
        <v>11016</v>
      </c>
      <c r="D69" s="282">
        <v>1</v>
      </c>
      <c r="E69" s="273">
        <v>4</v>
      </c>
      <c r="F69" s="239">
        <v>0</v>
      </c>
      <c r="G69" s="273">
        <v>157</v>
      </c>
      <c r="H69" s="273">
        <v>6</v>
      </c>
      <c r="I69" s="273">
        <v>27</v>
      </c>
      <c r="J69" s="273">
        <v>229</v>
      </c>
      <c r="K69" s="273">
        <v>95</v>
      </c>
      <c r="L69" s="273">
        <v>6</v>
      </c>
      <c r="M69" s="67" t="str">
        <f t="shared" si="3"/>
        <v>姫路　　　　　　　　　　　　　</v>
      </c>
    </row>
    <row r="70" spans="1:13" ht="13.5">
      <c r="A70" s="73" t="s">
        <v>157</v>
      </c>
      <c r="B70" s="271">
        <v>9607</v>
      </c>
      <c r="C70" s="272">
        <v>9187</v>
      </c>
      <c r="D70" s="238">
        <v>0</v>
      </c>
      <c r="E70" s="273">
        <v>3</v>
      </c>
      <c r="F70" s="239">
        <v>0</v>
      </c>
      <c r="G70" s="273">
        <v>172</v>
      </c>
      <c r="H70" s="239">
        <v>3</v>
      </c>
      <c r="I70" s="273">
        <v>29</v>
      </c>
      <c r="J70" s="273">
        <v>110</v>
      </c>
      <c r="K70" s="273">
        <v>98</v>
      </c>
      <c r="L70" s="273">
        <v>5</v>
      </c>
      <c r="M70" s="67" t="str">
        <f t="shared" si="3"/>
        <v>尼崎　　　　　　　　　　　　　</v>
      </c>
    </row>
    <row r="71" spans="1:13" ht="13.5">
      <c r="A71" s="73" t="s">
        <v>158</v>
      </c>
      <c r="B71" s="271">
        <v>7045</v>
      </c>
      <c r="C71" s="272">
        <v>6700</v>
      </c>
      <c r="D71" s="238">
        <v>0</v>
      </c>
      <c r="E71" s="273">
        <v>4</v>
      </c>
      <c r="F71" s="239">
        <v>0</v>
      </c>
      <c r="G71" s="273">
        <v>158</v>
      </c>
      <c r="H71" s="273">
        <v>2</v>
      </c>
      <c r="I71" s="273">
        <v>12</v>
      </c>
      <c r="J71" s="273">
        <v>94</v>
      </c>
      <c r="K71" s="273">
        <v>73</v>
      </c>
      <c r="L71" s="273">
        <v>2</v>
      </c>
      <c r="M71" s="67" t="str">
        <f t="shared" si="3"/>
        <v>明石　　　　　　　　　　　　　</v>
      </c>
    </row>
    <row r="72" spans="1:13" ht="13.5">
      <c r="A72" s="73" t="s">
        <v>159</v>
      </c>
      <c r="B72" s="271">
        <v>11570</v>
      </c>
      <c r="C72" s="272">
        <v>11115</v>
      </c>
      <c r="D72" s="238">
        <v>0</v>
      </c>
      <c r="E72" s="273">
        <v>3</v>
      </c>
      <c r="F72" s="239">
        <v>0</v>
      </c>
      <c r="G72" s="273">
        <v>200</v>
      </c>
      <c r="H72" s="273">
        <v>3</v>
      </c>
      <c r="I72" s="273">
        <v>29</v>
      </c>
      <c r="J72" s="273">
        <v>78</v>
      </c>
      <c r="K72" s="273">
        <v>126</v>
      </c>
      <c r="L72" s="273">
        <v>16</v>
      </c>
      <c r="M72" s="67" t="str">
        <f t="shared" si="3"/>
        <v>西宮　　　　　　　　　　　　　</v>
      </c>
    </row>
    <row r="73" spans="1:13" ht="13.5">
      <c r="A73" s="73" t="s">
        <v>160</v>
      </c>
      <c r="B73" s="271">
        <v>2750</v>
      </c>
      <c r="C73" s="272">
        <v>2509</v>
      </c>
      <c r="D73" s="238">
        <v>0</v>
      </c>
      <c r="E73" s="239">
        <v>0</v>
      </c>
      <c r="F73" s="239">
        <v>0</v>
      </c>
      <c r="G73" s="273">
        <v>52</v>
      </c>
      <c r="H73" s="273">
        <v>3</v>
      </c>
      <c r="I73" s="273">
        <v>16</v>
      </c>
      <c r="J73" s="273">
        <v>108</v>
      </c>
      <c r="K73" s="273">
        <v>62</v>
      </c>
      <c r="L73" s="239">
        <v>0</v>
      </c>
      <c r="M73" s="67" t="str">
        <f t="shared" si="3"/>
        <v>洲本　　　　　　　　　　　　　</v>
      </c>
    </row>
    <row r="74" spans="1:13" ht="13.5">
      <c r="A74" s="125" t="s">
        <v>228</v>
      </c>
      <c r="B74" s="271">
        <v>6816</v>
      </c>
      <c r="C74" s="272">
        <v>6557</v>
      </c>
      <c r="D74" s="238">
        <v>1</v>
      </c>
      <c r="E74" s="239">
        <v>0</v>
      </c>
      <c r="F74" s="239">
        <v>0</v>
      </c>
      <c r="G74" s="273">
        <v>77</v>
      </c>
      <c r="H74" s="273">
        <v>2</v>
      </c>
      <c r="I74" s="273">
        <v>23</v>
      </c>
      <c r="J74" s="273">
        <v>54</v>
      </c>
      <c r="K74" s="273">
        <v>91</v>
      </c>
      <c r="L74" s="273">
        <v>12</v>
      </c>
      <c r="M74" s="126" t="s">
        <v>231</v>
      </c>
    </row>
    <row r="75" spans="1:13" ht="13.5">
      <c r="A75" s="73" t="s">
        <v>161</v>
      </c>
      <c r="B75" s="271">
        <v>5134</v>
      </c>
      <c r="C75" s="272">
        <v>4868</v>
      </c>
      <c r="D75" s="238">
        <v>0</v>
      </c>
      <c r="E75" s="273">
        <v>3</v>
      </c>
      <c r="F75" s="239">
        <v>0</v>
      </c>
      <c r="G75" s="273">
        <v>118</v>
      </c>
      <c r="H75" s="273">
        <v>3</v>
      </c>
      <c r="I75" s="273">
        <v>13</v>
      </c>
      <c r="J75" s="273">
        <v>53</v>
      </c>
      <c r="K75" s="273">
        <v>72</v>
      </c>
      <c r="L75" s="273">
        <v>4</v>
      </c>
      <c r="M75" s="67" t="str">
        <f t="shared" si="3"/>
        <v>伊丹　　　　　　　　　　　　　</v>
      </c>
    </row>
    <row r="76" spans="1:13" ht="13.5">
      <c r="A76" s="73" t="s">
        <v>162</v>
      </c>
      <c r="B76" s="271">
        <v>1668</v>
      </c>
      <c r="C76" s="272">
        <v>1535</v>
      </c>
      <c r="D76" s="238">
        <v>0</v>
      </c>
      <c r="E76" s="239">
        <v>1</v>
      </c>
      <c r="F76" s="239">
        <v>0</v>
      </c>
      <c r="G76" s="273">
        <v>18</v>
      </c>
      <c r="H76" s="273">
        <v>1</v>
      </c>
      <c r="I76" s="273">
        <v>18</v>
      </c>
      <c r="J76" s="273">
        <v>50</v>
      </c>
      <c r="K76" s="273">
        <v>45</v>
      </c>
      <c r="L76" s="239">
        <v>0</v>
      </c>
      <c r="M76" s="67" t="str">
        <f t="shared" si="3"/>
        <v>相生　　　　　　　　　　　　　</v>
      </c>
    </row>
    <row r="77" spans="1:13" ht="13.5">
      <c r="A77" s="73" t="s">
        <v>163</v>
      </c>
      <c r="B77" s="271">
        <v>2219</v>
      </c>
      <c r="C77" s="272">
        <v>1916</v>
      </c>
      <c r="D77" s="238">
        <v>0</v>
      </c>
      <c r="E77" s="239">
        <v>0</v>
      </c>
      <c r="F77" s="239">
        <v>0</v>
      </c>
      <c r="G77" s="273">
        <v>12</v>
      </c>
      <c r="H77" s="273">
        <v>1</v>
      </c>
      <c r="I77" s="273">
        <v>65</v>
      </c>
      <c r="J77" s="273">
        <v>164</v>
      </c>
      <c r="K77" s="273">
        <v>61</v>
      </c>
      <c r="L77" s="239">
        <v>0</v>
      </c>
      <c r="M77" s="67" t="str">
        <f t="shared" si="3"/>
        <v>豊岡　　　　　　　　　　　　　</v>
      </c>
    </row>
    <row r="78" spans="1:13" ht="13.5">
      <c r="A78" s="73" t="s">
        <v>164</v>
      </c>
      <c r="B78" s="271">
        <v>5783</v>
      </c>
      <c r="C78" s="272">
        <v>5463</v>
      </c>
      <c r="D78" s="238">
        <v>0</v>
      </c>
      <c r="E78" s="239">
        <v>0</v>
      </c>
      <c r="F78" s="239">
        <v>0</v>
      </c>
      <c r="G78" s="273">
        <v>115</v>
      </c>
      <c r="H78" s="239">
        <v>0</v>
      </c>
      <c r="I78" s="273">
        <v>25</v>
      </c>
      <c r="J78" s="273">
        <v>96</v>
      </c>
      <c r="K78" s="273">
        <v>81</v>
      </c>
      <c r="L78" s="273">
        <v>3</v>
      </c>
      <c r="M78" s="67" t="str">
        <f t="shared" si="3"/>
        <v>加古川　　　　　　　　　　　　</v>
      </c>
    </row>
    <row r="79" spans="1:13" ht="13.5">
      <c r="A79" s="73" t="s">
        <v>165</v>
      </c>
      <c r="B79" s="271">
        <v>2551</v>
      </c>
      <c r="C79" s="272">
        <v>2337</v>
      </c>
      <c r="D79" s="238">
        <v>0</v>
      </c>
      <c r="E79" s="273">
        <v>2</v>
      </c>
      <c r="F79" s="239">
        <v>0</v>
      </c>
      <c r="G79" s="273">
        <v>33</v>
      </c>
      <c r="H79" s="273">
        <v>1</v>
      </c>
      <c r="I79" s="273">
        <v>20</v>
      </c>
      <c r="J79" s="273">
        <v>125</v>
      </c>
      <c r="K79" s="273">
        <v>33</v>
      </c>
      <c r="L79" s="239">
        <v>0</v>
      </c>
      <c r="M79" s="67" t="str">
        <f t="shared" si="3"/>
        <v>龍野　　　　　　　　　　　　　</v>
      </c>
    </row>
    <row r="80" spans="1:13" ht="13.5">
      <c r="A80" s="73" t="s">
        <v>166</v>
      </c>
      <c r="B80" s="271">
        <v>1598</v>
      </c>
      <c r="C80" s="272">
        <v>1461</v>
      </c>
      <c r="D80" s="238">
        <v>0</v>
      </c>
      <c r="E80" s="239">
        <v>0</v>
      </c>
      <c r="F80" s="239">
        <v>0</v>
      </c>
      <c r="G80" s="273">
        <v>17</v>
      </c>
      <c r="H80" s="239">
        <v>0</v>
      </c>
      <c r="I80" s="273">
        <v>53</v>
      </c>
      <c r="J80" s="273">
        <v>40</v>
      </c>
      <c r="K80" s="273">
        <v>26</v>
      </c>
      <c r="L80" s="273">
        <v>1</v>
      </c>
      <c r="M80" s="67" t="str">
        <f t="shared" si="3"/>
        <v>西脇　　　　　　　　　　　　　</v>
      </c>
    </row>
    <row r="81" spans="1:13" ht="13.5">
      <c r="A81" s="73" t="s">
        <v>167</v>
      </c>
      <c r="B81" s="271">
        <v>1481</v>
      </c>
      <c r="C81" s="272">
        <v>1379</v>
      </c>
      <c r="D81" s="238">
        <v>0</v>
      </c>
      <c r="E81" s="239">
        <v>0</v>
      </c>
      <c r="F81" s="239">
        <v>0</v>
      </c>
      <c r="G81" s="273">
        <v>28</v>
      </c>
      <c r="H81" s="273">
        <v>1</v>
      </c>
      <c r="I81" s="273">
        <v>9</v>
      </c>
      <c r="J81" s="273">
        <v>41</v>
      </c>
      <c r="K81" s="273">
        <v>23</v>
      </c>
      <c r="L81" s="239">
        <v>0</v>
      </c>
      <c r="M81" s="67" t="str">
        <f t="shared" si="3"/>
        <v>三木　　　　　　　　　　　　　</v>
      </c>
    </row>
    <row r="82" spans="1:13" ht="13.5">
      <c r="A82" s="73" t="s">
        <v>168</v>
      </c>
      <c r="B82" s="271">
        <v>2438</v>
      </c>
      <c r="C82" s="272">
        <v>2226</v>
      </c>
      <c r="D82" s="238">
        <v>0</v>
      </c>
      <c r="E82" s="239">
        <v>0</v>
      </c>
      <c r="F82" s="239">
        <v>0</v>
      </c>
      <c r="G82" s="273">
        <v>44</v>
      </c>
      <c r="H82" s="239">
        <v>0</v>
      </c>
      <c r="I82" s="273">
        <v>64</v>
      </c>
      <c r="J82" s="273">
        <v>64</v>
      </c>
      <c r="K82" s="273">
        <v>39</v>
      </c>
      <c r="L82" s="273">
        <v>1</v>
      </c>
      <c r="M82" s="67" t="str">
        <f t="shared" si="3"/>
        <v>社　　　　　　　　　　　　　　</v>
      </c>
    </row>
    <row r="83" spans="1:13" ht="13.5">
      <c r="A83" s="73" t="s">
        <v>169</v>
      </c>
      <c r="B83" s="271">
        <v>1005</v>
      </c>
      <c r="C83" s="272">
        <v>892</v>
      </c>
      <c r="D83" s="238">
        <v>0</v>
      </c>
      <c r="E83" s="273">
        <v>3</v>
      </c>
      <c r="F83" s="239">
        <v>0</v>
      </c>
      <c r="G83" s="273">
        <v>14</v>
      </c>
      <c r="H83" s="239">
        <v>0</v>
      </c>
      <c r="I83" s="273">
        <v>15</v>
      </c>
      <c r="J83" s="273">
        <v>61</v>
      </c>
      <c r="K83" s="273">
        <v>20</v>
      </c>
      <c r="L83" s="239">
        <v>0</v>
      </c>
      <c r="M83" s="67" t="str">
        <f t="shared" si="3"/>
        <v>和田山　　　　　　　　　　　　</v>
      </c>
    </row>
    <row r="84" spans="1:13" ht="13.5">
      <c r="A84" s="73" t="s">
        <v>170</v>
      </c>
      <c r="B84" s="271">
        <v>1776</v>
      </c>
      <c r="C84" s="272">
        <v>1584</v>
      </c>
      <c r="D84" s="238">
        <v>0</v>
      </c>
      <c r="E84" s="273">
        <v>4</v>
      </c>
      <c r="F84" s="239">
        <v>0</v>
      </c>
      <c r="G84" s="273">
        <v>32</v>
      </c>
      <c r="H84" s="239">
        <v>0</v>
      </c>
      <c r="I84" s="273">
        <v>38</v>
      </c>
      <c r="J84" s="273">
        <v>78</v>
      </c>
      <c r="K84" s="273">
        <v>39</v>
      </c>
      <c r="L84" s="273">
        <v>1</v>
      </c>
      <c r="M84" s="67" t="str">
        <f t="shared" si="3"/>
        <v>柏原　　　　　　　　　　　　　</v>
      </c>
    </row>
    <row r="85" spans="1:13" ht="13.5">
      <c r="A85" s="68" t="s">
        <v>183</v>
      </c>
      <c r="B85" s="274">
        <v>104423</v>
      </c>
      <c r="C85" s="275">
        <v>98582</v>
      </c>
      <c r="D85" s="283">
        <v>2</v>
      </c>
      <c r="E85" s="276">
        <v>49</v>
      </c>
      <c r="F85" s="241">
        <v>0</v>
      </c>
      <c r="G85" s="276">
        <v>1660</v>
      </c>
      <c r="H85" s="276">
        <v>41</v>
      </c>
      <c r="I85" s="276">
        <v>557</v>
      </c>
      <c r="J85" s="276">
        <v>1975</v>
      </c>
      <c r="K85" s="276">
        <v>1448</v>
      </c>
      <c r="L85" s="276">
        <v>111</v>
      </c>
      <c r="M85" s="69" t="str">
        <f>IF(A85="","",A85)</f>
        <v>兵庫県計</v>
      </c>
    </row>
    <row r="86" spans="1:13" s="19" customFormat="1" ht="13.5">
      <c r="A86" s="99"/>
      <c r="B86" s="277"/>
      <c r="C86" s="278"/>
      <c r="D86" s="279"/>
      <c r="E86" s="280"/>
      <c r="F86" s="280"/>
      <c r="G86" s="280"/>
      <c r="H86" s="280"/>
      <c r="I86" s="280"/>
      <c r="J86" s="280"/>
      <c r="K86" s="280"/>
      <c r="L86" s="280"/>
      <c r="M86" s="100"/>
    </row>
    <row r="87" spans="1:13" ht="13.5">
      <c r="A87" s="75" t="s">
        <v>171</v>
      </c>
      <c r="B87" s="268">
        <v>10241</v>
      </c>
      <c r="C87" s="269">
        <v>9527</v>
      </c>
      <c r="D87" s="236">
        <v>0</v>
      </c>
      <c r="E87" s="270">
        <v>12</v>
      </c>
      <c r="F87" s="237">
        <v>0</v>
      </c>
      <c r="G87" s="270">
        <v>208</v>
      </c>
      <c r="H87" s="270">
        <v>4</v>
      </c>
      <c r="I87" s="270">
        <v>48</v>
      </c>
      <c r="J87" s="270">
        <v>192</v>
      </c>
      <c r="K87" s="270">
        <v>246</v>
      </c>
      <c r="L87" s="270">
        <v>4</v>
      </c>
      <c r="M87" s="70" t="str">
        <f>IF(A87="","",A87)</f>
        <v>奈良　　　　　　　　　　　　　</v>
      </c>
    </row>
    <row r="88" spans="1:13" ht="13.5">
      <c r="A88" s="125" t="s">
        <v>229</v>
      </c>
      <c r="B88" s="271">
        <v>6321</v>
      </c>
      <c r="C88" s="272">
        <v>5916</v>
      </c>
      <c r="D88" s="238">
        <v>0</v>
      </c>
      <c r="E88" s="273">
        <v>2</v>
      </c>
      <c r="F88" s="239">
        <v>0</v>
      </c>
      <c r="G88" s="273">
        <v>110</v>
      </c>
      <c r="H88" s="273">
        <v>5</v>
      </c>
      <c r="I88" s="273">
        <v>25</v>
      </c>
      <c r="J88" s="273">
        <v>147</v>
      </c>
      <c r="K88" s="273">
        <v>116</v>
      </c>
      <c r="L88" s="239">
        <v>0</v>
      </c>
      <c r="M88" s="126" t="s">
        <v>230</v>
      </c>
    </row>
    <row r="89" spans="1:13" ht="13.5">
      <c r="A89" s="73" t="s">
        <v>172</v>
      </c>
      <c r="B89" s="271">
        <v>2064</v>
      </c>
      <c r="C89" s="272">
        <v>1912</v>
      </c>
      <c r="D89" s="238">
        <v>0</v>
      </c>
      <c r="E89" s="273">
        <v>1</v>
      </c>
      <c r="F89" s="239">
        <v>0</v>
      </c>
      <c r="G89" s="273">
        <v>28</v>
      </c>
      <c r="H89" s="273">
        <v>2</v>
      </c>
      <c r="I89" s="273">
        <v>12</v>
      </c>
      <c r="J89" s="273">
        <v>81</v>
      </c>
      <c r="K89" s="273">
        <v>28</v>
      </c>
      <c r="L89" s="239">
        <v>0</v>
      </c>
      <c r="M89" s="67" t="str">
        <f>IF(A89="","",A89)</f>
        <v>桜井　　　　　　　　　　　　　</v>
      </c>
    </row>
    <row r="90" spans="1:13" ht="13.5">
      <c r="A90" s="73" t="s">
        <v>173</v>
      </c>
      <c r="B90" s="271">
        <v>896</v>
      </c>
      <c r="C90" s="272">
        <v>767</v>
      </c>
      <c r="D90" s="238">
        <v>0</v>
      </c>
      <c r="E90" s="273">
        <v>2</v>
      </c>
      <c r="F90" s="239">
        <v>0</v>
      </c>
      <c r="G90" s="273">
        <v>9</v>
      </c>
      <c r="H90" s="239">
        <v>0</v>
      </c>
      <c r="I90" s="273">
        <v>8</v>
      </c>
      <c r="J90" s="273">
        <v>69</v>
      </c>
      <c r="K90" s="273">
        <v>41</v>
      </c>
      <c r="L90" s="239">
        <v>0</v>
      </c>
      <c r="M90" s="67" t="str">
        <f>IF(A90="","",A90)</f>
        <v>吉野　　　　　　　　　　　　　</v>
      </c>
    </row>
    <row r="91" spans="1:13" ht="13.5">
      <c r="A91" s="68" t="s">
        <v>182</v>
      </c>
      <c r="B91" s="274">
        <v>19522</v>
      </c>
      <c r="C91" s="275">
        <v>18122</v>
      </c>
      <c r="D91" s="240">
        <v>0</v>
      </c>
      <c r="E91" s="276">
        <v>17</v>
      </c>
      <c r="F91" s="241">
        <v>0</v>
      </c>
      <c r="G91" s="276">
        <v>355</v>
      </c>
      <c r="H91" s="276">
        <v>11</v>
      </c>
      <c r="I91" s="276">
        <v>93</v>
      </c>
      <c r="J91" s="276">
        <v>489</v>
      </c>
      <c r="K91" s="276">
        <v>431</v>
      </c>
      <c r="L91" s="276">
        <v>4</v>
      </c>
      <c r="M91" s="69" t="str">
        <f>IF(A91="","",A91)</f>
        <v>奈良県計</v>
      </c>
    </row>
    <row r="92" spans="1:13" s="19" customFormat="1" ht="13.5">
      <c r="A92" s="99"/>
      <c r="B92" s="277"/>
      <c r="C92" s="278"/>
      <c r="D92" s="279"/>
      <c r="E92" s="280"/>
      <c r="F92" s="280"/>
      <c r="G92" s="280"/>
      <c r="H92" s="280"/>
      <c r="I92" s="280"/>
      <c r="J92" s="280"/>
      <c r="K92" s="280"/>
      <c r="L92" s="280"/>
      <c r="M92" s="100"/>
    </row>
    <row r="93" spans="1:13" ht="13.5">
      <c r="A93" s="75" t="s">
        <v>174</v>
      </c>
      <c r="B93" s="268">
        <v>8103</v>
      </c>
      <c r="C93" s="269">
        <v>7526</v>
      </c>
      <c r="D93" s="236">
        <v>0</v>
      </c>
      <c r="E93" s="270">
        <v>15</v>
      </c>
      <c r="F93" s="237">
        <v>0</v>
      </c>
      <c r="G93" s="270">
        <v>149</v>
      </c>
      <c r="H93" s="237">
        <v>0</v>
      </c>
      <c r="I93" s="270">
        <v>37</v>
      </c>
      <c r="J93" s="270">
        <v>236</v>
      </c>
      <c r="K93" s="270">
        <v>138</v>
      </c>
      <c r="L93" s="270">
        <v>2</v>
      </c>
      <c r="M93" s="70" t="str">
        <f>IF(A93="","",A93)</f>
        <v>和歌山　　　　　　　　　　　　</v>
      </c>
    </row>
    <row r="94" spans="1:13" ht="13.5">
      <c r="A94" s="73" t="s">
        <v>175</v>
      </c>
      <c r="B94" s="271">
        <v>1135</v>
      </c>
      <c r="C94" s="272">
        <v>1029</v>
      </c>
      <c r="D94" s="238">
        <v>0</v>
      </c>
      <c r="E94" s="273">
        <v>1</v>
      </c>
      <c r="F94" s="239">
        <v>0</v>
      </c>
      <c r="G94" s="273">
        <v>21</v>
      </c>
      <c r="H94" s="239">
        <v>0</v>
      </c>
      <c r="I94" s="273">
        <v>4</v>
      </c>
      <c r="J94" s="273">
        <v>49</v>
      </c>
      <c r="K94" s="273">
        <v>31</v>
      </c>
      <c r="L94" s="239">
        <v>0</v>
      </c>
      <c r="M94" s="67" t="str">
        <f aca="true" t="shared" si="4" ref="M94:M100">IF(A94="","",A94)</f>
        <v>海南　　　　　　　　　　　　　</v>
      </c>
    </row>
    <row r="95" spans="1:13" ht="13.5">
      <c r="A95" s="73" t="s">
        <v>176</v>
      </c>
      <c r="B95" s="271">
        <v>1214</v>
      </c>
      <c r="C95" s="272">
        <v>1033</v>
      </c>
      <c r="D95" s="238">
        <v>0</v>
      </c>
      <c r="E95" s="273">
        <v>5</v>
      </c>
      <c r="F95" s="239">
        <v>0</v>
      </c>
      <c r="G95" s="273">
        <v>25</v>
      </c>
      <c r="H95" s="239">
        <v>0</v>
      </c>
      <c r="I95" s="273">
        <v>17</v>
      </c>
      <c r="J95" s="273">
        <v>110</v>
      </c>
      <c r="K95" s="273">
        <v>24</v>
      </c>
      <c r="L95" s="239">
        <v>0</v>
      </c>
      <c r="M95" s="67" t="str">
        <f t="shared" si="4"/>
        <v>御坊　　　　　　　　　　　　　</v>
      </c>
    </row>
    <row r="96" spans="1:13" ht="13.5">
      <c r="A96" s="73" t="s">
        <v>177</v>
      </c>
      <c r="B96" s="271">
        <v>2229</v>
      </c>
      <c r="C96" s="272">
        <v>1979</v>
      </c>
      <c r="D96" s="238">
        <v>0</v>
      </c>
      <c r="E96" s="273">
        <v>9</v>
      </c>
      <c r="F96" s="239">
        <v>0</v>
      </c>
      <c r="G96" s="273">
        <v>45</v>
      </c>
      <c r="H96" s="239">
        <v>0</v>
      </c>
      <c r="I96" s="273">
        <v>27</v>
      </c>
      <c r="J96" s="273">
        <v>101</v>
      </c>
      <c r="K96" s="273">
        <v>68</v>
      </c>
      <c r="L96" s="239">
        <v>0</v>
      </c>
      <c r="M96" s="67" t="str">
        <f t="shared" si="4"/>
        <v>田辺　　　　　　　　　　　　　</v>
      </c>
    </row>
    <row r="97" spans="1:13" ht="13.5">
      <c r="A97" s="73" t="s">
        <v>178</v>
      </c>
      <c r="B97" s="271">
        <v>1264</v>
      </c>
      <c r="C97" s="272">
        <v>1080</v>
      </c>
      <c r="D97" s="238">
        <v>0</v>
      </c>
      <c r="E97" s="273">
        <v>2</v>
      </c>
      <c r="F97" s="239">
        <v>0</v>
      </c>
      <c r="G97" s="273">
        <v>30</v>
      </c>
      <c r="H97" s="239">
        <v>0</v>
      </c>
      <c r="I97" s="273">
        <v>8</v>
      </c>
      <c r="J97" s="273">
        <v>84</v>
      </c>
      <c r="K97" s="273">
        <v>60</v>
      </c>
      <c r="L97" s="239">
        <v>0</v>
      </c>
      <c r="M97" s="67" t="str">
        <f t="shared" si="4"/>
        <v>新宮　　　　　　　　　　　　　</v>
      </c>
    </row>
    <row r="98" spans="1:13" ht="13.5">
      <c r="A98" s="73" t="s">
        <v>179</v>
      </c>
      <c r="B98" s="271">
        <v>2454</v>
      </c>
      <c r="C98" s="272">
        <v>2150</v>
      </c>
      <c r="D98" s="238">
        <v>0</v>
      </c>
      <c r="E98" s="273">
        <v>4</v>
      </c>
      <c r="F98" s="239">
        <v>0</v>
      </c>
      <c r="G98" s="273">
        <v>69</v>
      </c>
      <c r="H98" s="273">
        <v>2</v>
      </c>
      <c r="I98" s="273">
        <v>41</v>
      </c>
      <c r="J98" s="273">
        <v>91</v>
      </c>
      <c r="K98" s="273">
        <v>97</v>
      </c>
      <c r="L98" s="273">
        <v>0</v>
      </c>
      <c r="M98" s="67" t="str">
        <f t="shared" si="4"/>
        <v>粉河　　　　　　　　　　　　　</v>
      </c>
    </row>
    <row r="99" spans="1:13" ht="13.5">
      <c r="A99" s="73" t="s">
        <v>180</v>
      </c>
      <c r="B99" s="271">
        <v>1087</v>
      </c>
      <c r="C99" s="272">
        <v>953</v>
      </c>
      <c r="D99" s="238">
        <v>0</v>
      </c>
      <c r="E99" s="273">
        <v>5</v>
      </c>
      <c r="F99" s="239">
        <v>0</v>
      </c>
      <c r="G99" s="273">
        <v>24</v>
      </c>
      <c r="H99" s="239">
        <v>0</v>
      </c>
      <c r="I99" s="273">
        <v>22</v>
      </c>
      <c r="J99" s="273">
        <v>59</v>
      </c>
      <c r="K99" s="273">
        <v>24</v>
      </c>
      <c r="L99" s="239">
        <v>0</v>
      </c>
      <c r="M99" s="67" t="str">
        <f t="shared" si="4"/>
        <v>湯浅　　　　　　　　　　　　　</v>
      </c>
    </row>
    <row r="100" spans="1:13" ht="13.5">
      <c r="A100" s="68" t="s">
        <v>181</v>
      </c>
      <c r="B100" s="274">
        <v>17486</v>
      </c>
      <c r="C100" s="275">
        <v>15750</v>
      </c>
      <c r="D100" s="240">
        <v>0</v>
      </c>
      <c r="E100" s="276">
        <v>41</v>
      </c>
      <c r="F100" s="241">
        <v>0</v>
      </c>
      <c r="G100" s="276">
        <v>363</v>
      </c>
      <c r="H100" s="276">
        <v>2</v>
      </c>
      <c r="I100" s="276">
        <v>156</v>
      </c>
      <c r="J100" s="276">
        <v>730</v>
      </c>
      <c r="K100" s="276">
        <v>442</v>
      </c>
      <c r="L100" s="276">
        <v>2</v>
      </c>
      <c r="M100" s="69" t="str">
        <f t="shared" si="4"/>
        <v>和歌山県計</v>
      </c>
    </row>
    <row r="101" spans="1:13" s="19" customFormat="1" ht="13.5">
      <c r="A101" s="25"/>
      <c r="B101" s="284"/>
      <c r="C101" s="285"/>
      <c r="D101" s="261"/>
      <c r="E101" s="262"/>
      <c r="F101" s="262"/>
      <c r="G101" s="262"/>
      <c r="H101" s="262"/>
      <c r="I101" s="262"/>
      <c r="J101" s="262"/>
      <c r="K101" s="262"/>
      <c r="L101" s="262"/>
      <c r="M101" s="26"/>
    </row>
    <row r="102" spans="1:13" ht="14.25" thickBot="1">
      <c r="A102" s="72"/>
      <c r="B102" s="286"/>
      <c r="C102" s="287"/>
      <c r="D102" s="263"/>
      <c r="E102" s="264"/>
      <c r="F102" s="264"/>
      <c r="G102" s="264"/>
      <c r="H102" s="264"/>
      <c r="I102" s="264"/>
      <c r="J102" s="264"/>
      <c r="K102" s="288"/>
      <c r="L102" s="264"/>
      <c r="M102" s="18"/>
    </row>
    <row r="103" spans="1:13" ht="15" thickBot="1" thickTop="1">
      <c r="A103" s="71" t="s">
        <v>45</v>
      </c>
      <c r="B103" s="289">
        <v>465107</v>
      </c>
      <c r="C103" s="290">
        <v>441065</v>
      </c>
      <c r="D103" s="291">
        <v>28</v>
      </c>
      <c r="E103" s="292">
        <v>310</v>
      </c>
      <c r="F103" s="292">
        <v>2</v>
      </c>
      <c r="G103" s="292">
        <v>6760</v>
      </c>
      <c r="H103" s="292">
        <v>236</v>
      </c>
      <c r="I103" s="292">
        <v>1843</v>
      </c>
      <c r="J103" s="292">
        <v>7625</v>
      </c>
      <c r="K103" s="292">
        <v>6858</v>
      </c>
      <c r="L103" s="292">
        <v>408</v>
      </c>
      <c r="M103" s="16" t="s">
        <v>187</v>
      </c>
    </row>
    <row r="104" spans="1:8" ht="13.5">
      <c r="A104" s="17" t="s">
        <v>226</v>
      </c>
      <c r="B104" s="17"/>
      <c r="C104" s="17"/>
      <c r="D104" s="17"/>
      <c r="E104" s="17"/>
      <c r="F104" s="17"/>
      <c r="G104" s="17"/>
      <c r="H104" s="17"/>
    </row>
  </sheetData>
  <sheetProtection/>
  <mergeCells count="15">
    <mergeCell ref="M2:M5"/>
    <mergeCell ref="B2:B5"/>
    <mergeCell ref="F4:F5"/>
    <mergeCell ref="H4:H5"/>
    <mergeCell ref="G4:G5"/>
    <mergeCell ref="K3:K5"/>
    <mergeCell ref="L2:L5"/>
    <mergeCell ref="A1:H1"/>
    <mergeCell ref="C2:K2"/>
    <mergeCell ref="A2:A5"/>
    <mergeCell ref="C3:H3"/>
    <mergeCell ref="C4:C5"/>
    <mergeCell ref="E4:E5"/>
    <mergeCell ref="I3:I5"/>
    <mergeCell ref="J3:J5"/>
  </mergeCells>
  <printOptions/>
  <pageMargins left="0.5905511811023623" right="0.3937007874015748" top="0.5905511811023623" bottom="0.3937007874015748" header="0.5118110236220472" footer="0.1968503937007874"/>
  <pageSetup horizontalDpi="1200" verticalDpi="1200" orientation="landscape" paperSize="9" scale="108" r:id="rId1"/>
  <headerFooter alignWithMargins="0">
    <oddFooter>&amp;R&amp;10大阪国税局
法人税１
（H18）</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23"/>
  <sheetViews>
    <sheetView zoomScalePageLayoutView="0" workbookViewId="0" topLeftCell="A1">
      <selection activeCell="A18" sqref="A18:B18"/>
    </sheetView>
  </sheetViews>
  <sheetFormatPr defaultColWidth="5.875" defaultRowHeight="13.5"/>
  <cols>
    <col min="1" max="1" width="5.875" style="1" customWidth="1"/>
    <col min="2" max="2" width="13.875" style="1" bestFit="1" customWidth="1"/>
    <col min="3" max="3" width="9.00390625" style="1" bestFit="1" customWidth="1"/>
    <col min="4" max="4" width="11.375" style="1" bestFit="1" customWidth="1"/>
    <col min="5" max="5" width="9.00390625" style="1" bestFit="1" customWidth="1"/>
    <col min="6" max="6" width="8.25390625" style="1" bestFit="1" customWidth="1"/>
    <col min="7" max="11" width="9.00390625" style="1" bestFit="1" customWidth="1"/>
    <col min="12" max="12" width="8.25390625" style="1" bestFit="1" customWidth="1"/>
    <col min="13" max="13" width="9.00390625" style="1" bestFit="1" customWidth="1"/>
    <col min="14" max="14" width="12.25390625" style="1" bestFit="1" customWidth="1"/>
    <col min="15" max="16384" width="5.875" style="1" customWidth="1"/>
  </cols>
  <sheetData>
    <row r="1" ht="11.25">
      <c r="A1" s="1" t="s">
        <v>0</v>
      </c>
    </row>
    <row r="2" ht="11.25">
      <c r="A2" s="1" t="s">
        <v>1</v>
      </c>
    </row>
    <row r="3" spans="1:16" ht="11.25">
      <c r="A3" s="489" t="s">
        <v>2</v>
      </c>
      <c r="B3" s="489"/>
      <c r="C3" s="489" t="s">
        <v>3</v>
      </c>
      <c r="D3" s="489"/>
      <c r="E3" s="489" t="s">
        <v>4</v>
      </c>
      <c r="F3" s="489"/>
      <c r="G3" s="489" t="s">
        <v>5</v>
      </c>
      <c r="H3" s="489"/>
      <c r="I3" s="489" t="s">
        <v>6</v>
      </c>
      <c r="J3" s="489"/>
      <c r="K3" s="489" t="s">
        <v>7</v>
      </c>
      <c r="L3" s="489"/>
      <c r="M3" s="489" t="s">
        <v>8</v>
      </c>
      <c r="N3" s="489"/>
      <c r="O3" s="489" t="s">
        <v>2</v>
      </c>
      <c r="P3" s="489"/>
    </row>
    <row r="4" spans="1:16" ht="11.25">
      <c r="A4" s="489"/>
      <c r="B4" s="489"/>
      <c r="C4" s="1" t="s">
        <v>9</v>
      </c>
      <c r="D4" s="1" t="s">
        <v>10</v>
      </c>
      <c r="E4" s="1" t="s">
        <v>9</v>
      </c>
      <c r="F4" s="1" t="s">
        <v>10</v>
      </c>
      <c r="G4" s="1" t="s">
        <v>9</v>
      </c>
      <c r="H4" s="1" t="s">
        <v>10</v>
      </c>
      <c r="I4" s="1" t="s">
        <v>9</v>
      </c>
      <c r="J4" s="1" t="s">
        <v>10</v>
      </c>
      <c r="K4" s="1" t="s">
        <v>9</v>
      </c>
      <c r="L4" s="1" t="s">
        <v>10</v>
      </c>
      <c r="M4" s="1" t="s">
        <v>9</v>
      </c>
      <c r="N4" s="1" t="s">
        <v>10</v>
      </c>
      <c r="O4" s="489"/>
      <c r="P4" s="489"/>
    </row>
    <row r="5" spans="3:14" ht="11.25">
      <c r="C5" s="1" t="s">
        <v>11</v>
      </c>
      <c r="D5" s="1" t="s">
        <v>12</v>
      </c>
      <c r="E5" s="1" t="s">
        <v>11</v>
      </c>
      <c r="F5" s="1" t="s">
        <v>12</v>
      </c>
      <c r="G5" s="1" t="s">
        <v>11</v>
      </c>
      <c r="H5" s="1" t="s">
        <v>12</v>
      </c>
      <c r="I5" s="1" t="s">
        <v>11</v>
      </c>
      <c r="J5" s="1" t="s">
        <v>12</v>
      </c>
      <c r="K5" s="1" t="s">
        <v>11</v>
      </c>
      <c r="L5" s="1" t="s">
        <v>12</v>
      </c>
      <c r="M5" s="1" t="s">
        <v>11</v>
      </c>
      <c r="N5" s="1" t="s">
        <v>12</v>
      </c>
    </row>
    <row r="6" spans="1:16" ht="11.25">
      <c r="A6" s="490" t="s">
        <v>31</v>
      </c>
      <c r="B6" s="1" t="s">
        <v>13</v>
      </c>
      <c r="C6" s="2">
        <v>100126</v>
      </c>
      <c r="D6" s="2">
        <v>2105343412</v>
      </c>
      <c r="E6" s="1">
        <v>770</v>
      </c>
      <c r="F6" s="2">
        <v>1227450</v>
      </c>
      <c r="G6" s="2">
        <v>3250</v>
      </c>
      <c r="H6" s="2">
        <v>99656754</v>
      </c>
      <c r="I6" s="2">
        <v>2092</v>
      </c>
      <c r="J6" s="2">
        <v>11594414</v>
      </c>
      <c r="K6" s="1">
        <v>47</v>
      </c>
      <c r="L6" s="2">
        <v>2134167</v>
      </c>
      <c r="M6" s="2">
        <v>106285</v>
      </c>
      <c r="N6" s="2">
        <v>2219956196</v>
      </c>
      <c r="O6" s="1" t="s">
        <v>13</v>
      </c>
      <c r="P6" s="488" t="s">
        <v>29</v>
      </c>
    </row>
    <row r="7" spans="1:16" ht="11.25">
      <c r="A7" s="490"/>
      <c r="B7" s="1" t="s">
        <v>14</v>
      </c>
      <c r="C7" s="2">
        <v>99854</v>
      </c>
      <c r="D7" s="2">
        <v>605985161</v>
      </c>
      <c r="E7" s="1">
        <v>766</v>
      </c>
      <c r="F7" s="2">
        <v>282662</v>
      </c>
      <c r="G7" s="2">
        <v>3236</v>
      </c>
      <c r="H7" s="2">
        <v>21924100</v>
      </c>
      <c r="I7" s="2">
        <v>2089</v>
      </c>
      <c r="J7" s="2">
        <v>2561097</v>
      </c>
      <c r="K7" s="1">
        <v>47</v>
      </c>
      <c r="L7" s="2">
        <v>635192</v>
      </c>
      <c r="M7" s="2">
        <v>105992</v>
      </c>
      <c r="N7" s="2">
        <v>631388212</v>
      </c>
      <c r="O7" s="1" t="s">
        <v>14</v>
      </c>
      <c r="P7" s="488"/>
    </row>
    <row r="8" spans="1:16" ht="11.25">
      <c r="A8" s="490"/>
      <c r="B8" s="1" t="s">
        <v>15</v>
      </c>
      <c r="C8" s="2">
        <v>99919</v>
      </c>
      <c r="D8" s="2">
        <v>591218408</v>
      </c>
      <c r="E8" s="1">
        <v>765</v>
      </c>
      <c r="F8" s="2">
        <v>279466</v>
      </c>
      <c r="G8" s="2">
        <v>3132</v>
      </c>
      <c r="H8" s="2">
        <v>19792899</v>
      </c>
      <c r="I8" s="2">
        <v>2088</v>
      </c>
      <c r="J8" s="2">
        <v>2547740</v>
      </c>
      <c r="K8" s="1">
        <v>46</v>
      </c>
      <c r="L8" s="2">
        <v>635945</v>
      </c>
      <c r="M8" s="2">
        <v>105950</v>
      </c>
      <c r="N8" s="2">
        <v>614474458</v>
      </c>
      <c r="O8" s="1" t="s">
        <v>15</v>
      </c>
      <c r="P8" s="488"/>
    </row>
    <row r="9" spans="1:16" ht="11.25">
      <c r="A9" s="488" t="s">
        <v>28</v>
      </c>
      <c r="B9" s="1" t="s">
        <v>13</v>
      </c>
      <c r="C9" s="1">
        <v>38</v>
      </c>
      <c r="D9" s="2">
        <v>819321</v>
      </c>
      <c r="E9" s="1" t="s">
        <v>16</v>
      </c>
      <c r="F9" s="1" t="s">
        <v>16</v>
      </c>
      <c r="G9" s="1">
        <v>11</v>
      </c>
      <c r="H9" s="2">
        <v>165682</v>
      </c>
      <c r="I9" s="1" t="s">
        <v>16</v>
      </c>
      <c r="J9" s="1" t="s">
        <v>16</v>
      </c>
      <c r="K9" s="1" t="s">
        <v>16</v>
      </c>
      <c r="L9" s="1" t="s">
        <v>16</v>
      </c>
      <c r="M9" s="1">
        <v>49</v>
      </c>
      <c r="N9" s="2">
        <v>985003</v>
      </c>
      <c r="O9" s="1" t="s">
        <v>13</v>
      </c>
      <c r="P9" s="488" t="s">
        <v>28</v>
      </c>
    </row>
    <row r="10" spans="1:16" ht="11.25">
      <c r="A10" s="488"/>
      <c r="B10" s="1" t="s">
        <v>14</v>
      </c>
      <c r="C10" s="1">
        <v>38</v>
      </c>
      <c r="D10" s="2">
        <v>227685</v>
      </c>
      <c r="E10" s="1" t="s">
        <v>16</v>
      </c>
      <c r="F10" s="1" t="s">
        <v>16</v>
      </c>
      <c r="G10" s="1">
        <v>11</v>
      </c>
      <c r="H10" s="2">
        <v>34456</v>
      </c>
      <c r="I10" s="1" t="s">
        <v>16</v>
      </c>
      <c r="J10" s="1" t="s">
        <v>16</v>
      </c>
      <c r="K10" s="1" t="s">
        <v>16</v>
      </c>
      <c r="L10" s="1" t="s">
        <v>16</v>
      </c>
      <c r="M10" s="1">
        <v>49</v>
      </c>
      <c r="N10" s="2">
        <v>262141</v>
      </c>
      <c r="O10" s="1" t="s">
        <v>14</v>
      </c>
      <c r="P10" s="488"/>
    </row>
    <row r="11" spans="1:16" ht="11.25">
      <c r="A11" s="488"/>
      <c r="B11" s="1" t="s">
        <v>15</v>
      </c>
      <c r="C11" s="1">
        <v>38</v>
      </c>
      <c r="D11" s="2">
        <v>227640</v>
      </c>
      <c r="E11" s="1" t="s">
        <v>16</v>
      </c>
      <c r="F11" s="1" t="s">
        <v>16</v>
      </c>
      <c r="G11" s="1">
        <v>10</v>
      </c>
      <c r="H11" s="2">
        <v>33227</v>
      </c>
      <c r="I11" s="1" t="s">
        <v>16</v>
      </c>
      <c r="J11" s="1" t="s">
        <v>16</v>
      </c>
      <c r="K11" s="1" t="s">
        <v>16</v>
      </c>
      <c r="L11" s="1" t="s">
        <v>16</v>
      </c>
      <c r="M11" s="1">
        <v>48</v>
      </c>
      <c r="N11" s="2">
        <v>260867</v>
      </c>
      <c r="O11" s="1" t="s">
        <v>15</v>
      </c>
      <c r="P11" s="488"/>
    </row>
    <row r="12" spans="1:16" ht="11.25">
      <c r="A12" s="488" t="s">
        <v>32</v>
      </c>
      <c r="B12" s="488"/>
      <c r="C12" s="2">
        <v>99957</v>
      </c>
      <c r="D12" s="2">
        <v>591446049</v>
      </c>
      <c r="E12" s="1">
        <v>765</v>
      </c>
      <c r="F12" s="2">
        <v>279466</v>
      </c>
      <c r="G12" s="2">
        <v>3142</v>
      </c>
      <c r="H12" s="2">
        <v>19826126</v>
      </c>
      <c r="I12" s="2">
        <v>2088</v>
      </c>
      <c r="J12" s="2">
        <v>2547740</v>
      </c>
      <c r="K12" s="1">
        <v>46</v>
      </c>
      <c r="L12" s="2">
        <v>635945</v>
      </c>
      <c r="M12" s="2">
        <v>105998</v>
      </c>
      <c r="N12" s="2">
        <v>614735325</v>
      </c>
      <c r="O12" s="488" t="s">
        <v>30</v>
      </c>
      <c r="P12" s="488"/>
    </row>
    <row r="13" spans="1:16" ht="11.25">
      <c r="A13" s="488" t="s">
        <v>33</v>
      </c>
      <c r="B13" s="488"/>
      <c r="C13" s="1">
        <v>357</v>
      </c>
      <c r="D13" s="2">
        <v>37301</v>
      </c>
      <c r="E13" s="1">
        <v>38</v>
      </c>
      <c r="F13" s="2">
        <v>1410</v>
      </c>
      <c r="G13" s="1">
        <v>15</v>
      </c>
      <c r="H13" s="1" t="s">
        <v>18</v>
      </c>
      <c r="I13" s="1">
        <v>49</v>
      </c>
      <c r="J13" s="2">
        <v>2069</v>
      </c>
      <c r="K13" s="1">
        <v>3</v>
      </c>
      <c r="L13" s="1" t="s">
        <v>18</v>
      </c>
      <c r="M13" s="1">
        <v>462</v>
      </c>
      <c r="N13" s="2">
        <v>43160</v>
      </c>
      <c r="O13" s="414" t="s">
        <v>17</v>
      </c>
      <c r="P13" s="414"/>
    </row>
    <row r="14" spans="1:16" ht="11.25">
      <c r="A14" s="488" t="s">
        <v>34</v>
      </c>
      <c r="B14" s="488"/>
      <c r="C14" s="2">
        <v>4363</v>
      </c>
      <c r="D14" s="2">
        <v>659985</v>
      </c>
      <c r="E14" s="1">
        <v>2</v>
      </c>
      <c r="F14" s="1" t="s">
        <v>18</v>
      </c>
      <c r="G14" s="1">
        <v>86</v>
      </c>
      <c r="H14" s="2">
        <v>34873</v>
      </c>
      <c r="I14" s="1">
        <v>28</v>
      </c>
      <c r="J14" s="2">
        <v>4404</v>
      </c>
      <c r="K14" s="1">
        <v>1</v>
      </c>
      <c r="L14" s="1" t="s">
        <v>18</v>
      </c>
      <c r="M14" s="2">
        <v>4480</v>
      </c>
      <c r="N14" s="2">
        <v>701737</v>
      </c>
      <c r="O14" s="414" t="s">
        <v>19</v>
      </c>
      <c r="P14" s="414"/>
    </row>
    <row r="15" spans="1:16" ht="11.25">
      <c r="A15" s="488" t="s">
        <v>35</v>
      </c>
      <c r="B15" s="488"/>
      <c r="C15" s="2">
        <v>1040</v>
      </c>
      <c r="D15" s="2">
        <v>705357</v>
      </c>
      <c r="E15" s="1">
        <v>1</v>
      </c>
      <c r="F15" s="1" t="s">
        <v>18</v>
      </c>
      <c r="G15" s="1">
        <v>10</v>
      </c>
      <c r="H15" s="1" t="s">
        <v>18</v>
      </c>
      <c r="I15" s="1">
        <v>5</v>
      </c>
      <c r="J15" s="2">
        <v>8796</v>
      </c>
      <c r="K15" s="1" t="s">
        <v>16</v>
      </c>
      <c r="L15" s="1" t="s">
        <v>16</v>
      </c>
      <c r="M15" s="2">
        <v>1056</v>
      </c>
      <c r="N15" s="2">
        <v>716512</v>
      </c>
      <c r="O15" s="414" t="s">
        <v>20</v>
      </c>
      <c r="P15" s="414"/>
    </row>
    <row r="16" spans="1:16" ht="11.25">
      <c r="A16" s="488" t="s">
        <v>36</v>
      </c>
      <c r="B16" s="488"/>
      <c r="C16" s="1" t="s">
        <v>16</v>
      </c>
      <c r="D16" s="2">
        <v>592848691</v>
      </c>
      <c r="E16" s="1" t="s">
        <v>16</v>
      </c>
      <c r="F16" s="2">
        <v>280918</v>
      </c>
      <c r="G16" s="1" t="s">
        <v>16</v>
      </c>
      <c r="H16" s="2">
        <v>19865668</v>
      </c>
      <c r="I16" s="1" t="s">
        <v>16</v>
      </c>
      <c r="J16" s="2">
        <v>2563007</v>
      </c>
      <c r="K16" s="1" t="s">
        <v>16</v>
      </c>
      <c r="L16" s="2">
        <v>638449</v>
      </c>
      <c r="M16" s="1" t="s">
        <v>16</v>
      </c>
      <c r="N16" s="2">
        <v>616196733</v>
      </c>
      <c r="O16" s="414" t="s">
        <v>21</v>
      </c>
      <c r="P16" s="414"/>
    </row>
    <row r="17" ht="11.25">
      <c r="A17" s="1" t="s">
        <v>22</v>
      </c>
    </row>
    <row r="18" spans="1:2" ht="11.25">
      <c r="A18" s="1" t="s">
        <v>23</v>
      </c>
      <c r="B18" s="1" t="s">
        <v>25</v>
      </c>
    </row>
    <row r="20" ht="11.25">
      <c r="A20" s="1" t="s">
        <v>24</v>
      </c>
    </row>
    <row r="22" ht="11.25">
      <c r="A22" s="1" t="s">
        <v>26</v>
      </c>
    </row>
    <row r="23" ht="11.25">
      <c r="A23" s="1" t="s">
        <v>27</v>
      </c>
    </row>
  </sheetData>
  <sheetProtection/>
  <mergeCells count="22">
    <mergeCell ref="P6:P8"/>
    <mergeCell ref="E3:F3"/>
    <mergeCell ref="M3:N3"/>
    <mergeCell ref="K3:L3"/>
    <mergeCell ref="A9:A11"/>
    <mergeCell ref="A12:B12"/>
    <mergeCell ref="O12:P12"/>
    <mergeCell ref="A3:B4"/>
    <mergeCell ref="C3:D3"/>
    <mergeCell ref="A6:A8"/>
    <mergeCell ref="P9:P11"/>
    <mergeCell ref="O3:P4"/>
    <mergeCell ref="G3:H3"/>
    <mergeCell ref="I3:J3"/>
    <mergeCell ref="O13:P13"/>
    <mergeCell ref="O16:P16"/>
    <mergeCell ref="O15:P15"/>
    <mergeCell ref="O14:P14"/>
    <mergeCell ref="A16:B16"/>
    <mergeCell ref="A15:B15"/>
    <mergeCell ref="A14:B14"/>
    <mergeCell ref="A13:B13"/>
  </mergeCells>
  <printOptions/>
  <pageMargins left="0.7874015748031497" right="0.7874015748031497" top="0.984251968503937" bottom="0.984251968503937" header="0.5118110236220472" footer="0.5118110236220472"/>
  <pageSetup fitToHeight="1" fitToWidth="1" horizontalDpi="600" verticalDpi="600" orientation="landscape" paperSize="9" scale="91"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Ⅱ直接税○法人税「4-1」</dc:title>
  <dc:subject/>
  <dc:creator>国税庁</dc:creator>
  <cp:keywords/>
  <dc:description/>
  <cp:lastModifiedBy>国税庁</cp:lastModifiedBy>
  <cp:lastPrinted>2008-06-20T06:26:44Z</cp:lastPrinted>
  <dcterms:created xsi:type="dcterms:W3CDTF">2003-07-09T01:05:10Z</dcterms:created>
  <dcterms:modified xsi:type="dcterms:W3CDTF">2008-06-20T06:26:47Z</dcterms:modified>
  <cp:category/>
  <cp:version/>
  <cp:contentType/>
  <cp:contentStatus/>
</cp:coreProperties>
</file>