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5" activeTab="8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'(1)徴収状況'!$A$1:$P$34</definedName>
    <definedName name="_xlnm.Print_Area" localSheetId="5">'(1)物納状況'!$A$1:$G$32</definedName>
    <definedName name="_xlnm.Print_Area" localSheetId="1">'(2)徴収状況の累年比較'!$A$1:$N$9</definedName>
    <definedName name="_xlnm.Print_Area" localSheetId="2">'(3)税務署別徴収状況-1'!$A$1:$N$102</definedName>
    <definedName name="_xlnm.Print_Area" localSheetId="3">'(3)税務署別徴収状況-2'!$A$1:$N$101</definedName>
    <definedName name="_xlnm.Print_Area" localSheetId="4">'(3)税務署別徴収状況-3'!$A$1:$K$101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<sst xmlns="http://schemas.openxmlformats.org/spreadsheetml/2006/main" count="1367" uniqueCount="256">
  <si>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</si>
  <si>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</si>
  <si>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</si>
  <si>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</si>
  <si>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</si>
  <si>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</si>
  <si>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</si>
  <si>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</si>
  <si>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</si>
  <si>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</si>
  <si>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</si>
  <si>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</si>
  <si>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</si>
  <si>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</si>
  <si>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</si>
  <si>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</si>
  <si>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</si>
  <si>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</si>
  <si>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</si>
  <si>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</si>
  <si>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</si>
  <si>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</si>
  <si>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</si>
  <si>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</si>
  <si>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</si>
  <si>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</si>
  <si>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</si>
  <si>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</si>
  <si>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</si>
  <si>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</si>
  <si>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</si>
  <si>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</si>
  <si>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</si>
  <si>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</si>
  <si>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</si>
  <si>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</si>
  <si>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</si>
  <si>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</si>
  <si>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</si>
  <si>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</si>
  <si>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</si>
  <si>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</si>
  <si>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</si>
  <si>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</si>
  <si>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</si>
  <si>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</si>
  <si>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</si>
  <si>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</si>
  <si>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</si>
  <si>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</si>
  <si>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</si>
  <si>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</si>
  <si>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</si>
  <si>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</si>
  <si>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</si>
  <si>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</si>
  <si>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</si>
  <si>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</si>
  <si>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</si>
  <si>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</si>
  <si>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</si>
  <si>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</si>
  <si>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</si>
  <si>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</si>
  <si>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</si>
  <si>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</si>
  <si>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税務署名</t>
  </si>
  <si>
    <t>平成14年度</t>
  </si>
  <si>
    <t>平成15年度</t>
  </si>
  <si>
    <t>平成16年度</t>
  </si>
  <si>
    <t>平成17年度</t>
  </si>
  <si>
    <t>平成18年度</t>
  </si>
  <si>
    <t>調査期間：平成18年４月１日から平成19年３月31日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</si>
  <si>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</si>
  <si>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</si>
  <si>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</si>
  <si>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</si>
  <si>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</si>
  <si>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</si>
  <si>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</si>
  <si>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</si>
  <si>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</si>
  <si>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</si>
  <si>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</si>
  <si>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</si>
  <si>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</si>
  <si>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</si>
  <si>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</si>
  <si>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</si>
  <si>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</si>
  <si>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</si>
  <si>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</si>
  <si>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</si>
  <si>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</si>
  <si>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</si>
  <si>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</si>
  <si>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</si>
  <si>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</si>
  <si>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</si>
  <si>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</si>
  <si>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</si>
  <si>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</si>
  <si>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</si>
  <si>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</si>
  <si>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</si>
  <si>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</si>
  <si>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</si>
  <si>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</si>
  <si>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</si>
  <si>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</si>
  <si>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</si>
  <si>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</si>
  <si>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</si>
  <si>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</si>
  <si>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</si>
  <si>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</si>
  <si>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</si>
  <si>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</si>
  <si>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</si>
  <si>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</si>
  <si>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</si>
  <si>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</si>
  <si>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</si>
  <si>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</si>
  <si>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</si>
  <si>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</si>
  <si>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</si>
  <si>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</si>
  <si>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</si>
  <si>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</si>
  <si>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</si>
  <si>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</si>
  <si>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</si>
  <si>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</si>
  <si>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</si>
  <si>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</si>
  <si>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</si>
  <si>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r>
      <t>芦</t>
    </r>
    <r>
      <rPr>
        <sz val="9"/>
        <rFont val="ＭＳ 明朝"/>
        <family val="1"/>
      </rPr>
      <t>屋</t>
    </r>
  </si>
  <si>
    <r>
      <t>芦</t>
    </r>
    <r>
      <rPr>
        <sz val="9"/>
        <rFont val="ＭＳ 明朝"/>
        <family val="1"/>
      </rPr>
      <t>屋</t>
    </r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</si>
  <si>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</si>
  <si>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</si>
  <si>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</si>
  <si>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</si>
  <si>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</si>
  <si>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</si>
  <si>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</si>
  <si>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</si>
  <si>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</si>
  <si>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</si>
  <si>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</si>
  <si>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</si>
  <si>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r>
      <t>葛</t>
    </r>
    <r>
      <rPr>
        <sz val="9"/>
        <rFont val="ＭＳ 明朝"/>
        <family val="1"/>
      </rPr>
      <t>城</t>
    </r>
  </si>
  <si>
    <r>
      <t>葛</t>
    </r>
    <r>
      <rPr>
        <sz val="9"/>
        <rFont val="ＭＳ 明朝"/>
        <family val="1"/>
      </rPr>
      <t>城</t>
    </r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</si>
  <si>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</si>
  <si>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</si>
  <si>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</si>
  <si>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</si>
  <si>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</si>
  <si>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</si>
  <si>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</si>
  <si>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</si>
  <si>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</si>
  <si>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</si>
  <si>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</si>
  <si>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総計</t>
  </si>
  <si>
    <t>滋賀県計</t>
  </si>
  <si>
    <t>京都府計</t>
  </si>
  <si>
    <t>大阪府計</t>
  </si>
  <si>
    <t>兵庫県計</t>
  </si>
  <si>
    <t>奈良県計</t>
  </si>
  <si>
    <t>平成15年度</t>
  </si>
  <si>
    <t>平成16年度</t>
  </si>
  <si>
    <t>平成17年度</t>
  </si>
  <si>
    <t>平成14年度</t>
  </si>
  <si>
    <t>平成18年度</t>
  </si>
  <si>
    <t>－</t>
  </si>
  <si>
    <t>-</t>
  </si>
  <si>
    <t>-</t>
  </si>
  <si>
    <t>和歌山県計</t>
  </si>
  <si>
    <t xml:space="preserve"> ｘ </t>
  </si>
  <si>
    <t>16－２　物納及び年賦延納</t>
  </si>
  <si>
    <t>(1)　物　納　状　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</si>
  <si>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</si>
  <si>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</si>
  <si>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</si>
  <si>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</si>
  <si>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</si>
  <si>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</si>
  <si>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</si>
  <si>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</si>
  <si>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</si>
  <si>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</si>
  <si>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</si>
  <si>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</si>
  <si>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</si>
  <si>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</si>
  <si>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</si>
  <si>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</si>
  <si>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</si>
  <si>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</si>
  <si>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</si>
  <si>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</si>
  <si>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</si>
  <si>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</si>
  <si>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</si>
  <si>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</si>
  <si>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</si>
  <si>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</si>
  <si>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</si>
  <si>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調査対象等：</t>
  </si>
  <si>
    <t>平成18年４月１日から平成19年３月31日までの間に相続税の物納について申請、許可、収納等のあったものを示した。</t>
  </si>
  <si>
    <t>　（注）　１　「収納」欄は、国に完全に所有権が移転された物納財産の件数及び金額であり、外書は過誤納額である。</t>
  </si>
  <si>
    <t>　　　　　２　「引継」欄は、収納した物納財産を財務局へ引き渡した件数及び金額である。</t>
  </si>
  <si>
    <t>(2)　物納財産の内訳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</si>
  <si>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</si>
  <si>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</si>
  <si>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</si>
  <si>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</si>
  <si>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</si>
  <si>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</si>
  <si>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土　　　　　　　地</t>
  </si>
  <si>
    <t>建　　　　　　　物</t>
  </si>
  <si>
    <t>有　価　証　券</t>
  </si>
  <si>
    <t>そ　　の　　他</t>
  </si>
  <si>
    <t>実</t>
  </si>
  <si>
    <t>　（注）　「人員」欄の「実」は、実人員を示す。</t>
  </si>
  <si>
    <t>(3)　物納状況の累年比較</t>
  </si>
  <si>
    <t>年　　度</t>
  </si>
  <si>
    <t>本年度申請額</t>
  </si>
  <si>
    <t>許可額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</si>
  <si>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</si>
  <si>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</si>
  <si>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</si>
  <si>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</si>
  <si>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</si>
  <si>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</si>
  <si>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</si>
  <si>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外</t>
  </si>
  <si>
    <t>　（注）　「収納済額」欄の外書は、過誤納額である。</t>
  </si>
  <si>
    <t>(4)　年賦延納状況</t>
  </si>
  <si>
    <t>区　　　　　　　分</t>
  </si>
  <si>
    <t>相　続　税</t>
  </si>
  <si>
    <t>贈　与　税</t>
  </si>
  <si>
    <t>計</t>
  </si>
  <si>
    <t>件　数</t>
  </si>
  <si>
    <t>金　額</t>
  </si>
  <si>
    <t>件　数</t>
  </si>
  <si>
    <t>金　額</t>
  </si>
  <si>
    <t>（外）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</si>
  <si>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</si>
  <si>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</si>
  <si>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</si>
  <si>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</si>
  <si>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</si>
  <si>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　調査対象等：平成18年４月１日から平成19年３月31日までの間に相続税及び贈与税の年賦延納並びに所得税法
              第132条の規定による所得税の延納について、申請、許可、収納等のあったものを示した。</t>
  </si>
  <si>
    <t>　（注）　「前年度許可末済」及び「本年度申請」欄の外書は、他署管内からの転入者分、「更正減等」欄の外書は、
          他署管内への転出者分である。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</si>
</sst>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FO明朝体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1" borderId="22" xfId="0" applyFont="1" applyFill="1" applyBorder="1" applyAlignment="1">
      <alignment horizontal="right" vertical="center"/>
    </xf>
    <xf numFmtId="0" fontId="7" fillId="21" borderId="12" xfId="0" applyFont="1" applyFill="1" applyBorder="1" applyAlignment="1">
      <alignment horizontal="right" vertical="center"/>
    </xf>
    <xf numFmtId="0" fontId="7" fillId="21" borderId="23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21" borderId="11" xfId="0" applyFont="1" applyFill="1" applyBorder="1" applyAlignment="1">
      <alignment horizontal="right"/>
    </xf>
    <xf numFmtId="0" fontId="7" fillId="21" borderId="12" xfId="0" applyFont="1" applyFill="1" applyBorder="1" applyAlignment="1">
      <alignment horizontal="right"/>
    </xf>
    <xf numFmtId="0" fontId="7" fillId="21" borderId="13" xfId="0" applyFont="1" applyFill="1" applyBorder="1" applyAlignment="1">
      <alignment horizontal="right"/>
    </xf>
    <xf numFmtId="0" fontId="7" fillId="21" borderId="11" xfId="0" applyFont="1" applyFill="1" applyBorder="1" applyAlignment="1">
      <alignment horizontal="right" vertical="center"/>
    </xf>
    <xf numFmtId="0" fontId="7" fillId="21" borderId="13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distributed" vertical="center"/>
    </xf>
    <xf numFmtId="0" fontId="7" fillId="24" borderId="21" xfId="0" applyFont="1" applyFill="1" applyBorder="1" applyAlignment="1">
      <alignment horizontal="distributed" vertical="center"/>
    </xf>
    <xf numFmtId="0" fontId="6" fillId="6" borderId="33" xfId="0" applyFont="1" applyFill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2" fillId="6" borderId="35" xfId="0" applyFont="1" applyFill="1" applyBorder="1" applyAlignment="1">
      <alignment horizontal="distributed" vertical="center"/>
    </xf>
    <xf numFmtId="0" fontId="2" fillId="6" borderId="36" xfId="0" applyFont="1" applyFill="1" applyBorder="1" applyAlignment="1">
      <alignment horizontal="distributed" vertical="center"/>
    </xf>
    <xf numFmtId="0" fontId="2" fillId="6" borderId="37" xfId="0" applyFont="1" applyFill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9" fillId="6" borderId="36" xfId="0" applyFont="1" applyFill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6" borderId="35" xfId="0" applyFont="1" applyFill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2" fillId="21" borderId="46" xfId="0" applyNumberFormat="1" applyFont="1" applyFill="1" applyBorder="1" applyAlignment="1">
      <alignment horizontal="right" vertical="center"/>
    </xf>
    <xf numFmtId="41" fontId="2" fillId="21" borderId="47" xfId="0" applyNumberFormat="1" applyFont="1" applyFill="1" applyBorder="1" applyAlignment="1">
      <alignment horizontal="right" vertical="center"/>
    </xf>
    <xf numFmtId="41" fontId="2" fillId="21" borderId="48" xfId="0" applyNumberFormat="1" applyFont="1" applyFill="1" applyBorder="1" applyAlignment="1">
      <alignment horizontal="right" vertical="center"/>
    </xf>
    <xf numFmtId="41" fontId="2" fillId="21" borderId="49" xfId="0" applyNumberFormat="1" applyFont="1" applyFill="1" applyBorder="1" applyAlignment="1">
      <alignment horizontal="right" vertical="center"/>
    </xf>
    <xf numFmtId="41" fontId="2" fillId="21" borderId="50" xfId="0" applyNumberFormat="1" applyFont="1" applyFill="1" applyBorder="1" applyAlignment="1">
      <alignment horizontal="right" vertical="center"/>
    </xf>
    <xf numFmtId="41" fontId="2" fillId="21" borderId="51" xfId="0" applyNumberFormat="1" applyFont="1" applyFill="1" applyBorder="1" applyAlignment="1">
      <alignment horizontal="right" vertical="center"/>
    </xf>
    <xf numFmtId="41" fontId="6" fillId="21" borderId="52" xfId="0" applyNumberFormat="1" applyFont="1" applyFill="1" applyBorder="1" applyAlignment="1">
      <alignment horizontal="right" vertical="center"/>
    </xf>
    <xf numFmtId="41" fontId="6" fillId="21" borderId="53" xfId="0" applyNumberFormat="1" applyFont="1" applyFill="1" applyBorder="1" applyAlignment="1">
      <alignment horizontal="right" vertical="center"/>
    </xf>
    <xf numFmtId="41" fontId="6" fillId="21" borderId="54" xfId="0" applyNumberFormat="1" applyFont="1" applyFill="1" applyBorder="1" applyAlignment="1">
      <alignment horizontal="right" vertical="center"/>
    </xf>
    <xf numFmtId="41" fontId="2" fillId="21" borderId="55" xfId="0" applyNumberFormat="1" applyFont="1" applyFill="1" applyBorder="1" applyAlignment="1">
      <alignment horizontal="right" vertical="center"/>
    </xf>
    <xf numFmtId="41" fontId="2" fillId="21" borderId="56" xfId="0" applyNumberFormat="1" applyFont="1" applyFill="1" applyBorder="1" applyAlignment="1">
      <alignment horizontal="right" vertical="center"/>
    </xf>
    <xf numFmtId="41" fontId="2" fillId="21" borderId="57" xfId="0" applyNumberFormat="1" applyFont="1" applyFill="1" applyBorder="1" applyAlignment="1">
      <alignment horizontal="right" vertical="center"/>
    </xf>
    <xf numFmtId="41" fontId="2" fillId="21" borderId="58" xfId="0" applyNumberFormat="1" applyFont="1" applyFill="1" applyBorder="1" applyAlignment="1">
      <alignment horizontal="right" vertical="center"/>
    </xf>
    <xf numFmtId="41" fontId="2" fillId="21" borderId="59" xfId="0" applyNumberFormat="1" applyFont="1" applyFill="1" applyBorder="1" applyAlignment="1">
      <alignment horizontal="right" vertical="center"/>
    </xf>
    <xf numFmtId="41" fontId="2" fillId="21" borderId="60" xfId="0" applyNumberFormat="1" applyFont="1" applyFill="1" applyBorder="1" applyAlignment="1">
      <alignment horizontal="right" vertical="center"/>
    </xf>
    <xf numFmtId="41" fontId="6" fillId="21" borderId="61" xfId="0" applyNumberFormat="1" applyFont="1" applyFill="1" applyBorder="1" applyAlignment="1">
      <alignment horizontal="right" vertical="center"/>
    </xf>
    <xf numFmtId="41" fontId="6" fillId="21" borderId="62" xfId="0" applyNumberFormat="1" applyFont="1" applyFill="1" applyBorder="1" applyAlignment="1">
      <alignment horizontal="right" vertical="center"/>
    </xf>
    <xf numFmtId="41" fontId="6" fillId="21" borderId="63" xfId="0" applyNumberFormat="1" applyFont="1" applyFill="1" applyBorder="1" applyAlignment="1">
      <alignment horizontal="right" vertical="center"/>
    </xf>
    <xf numFmtId="41" fontId="2" fillId="21" borderId="64" xfId="0" applyNumberFormat="1" applyFont="1" applyFill="1" applyBorder="1" applyAlignment="1">
      <alignment horizontal="right" vertical="center"/>
    </xf>
    <xf numFmtId="41" fontId="2" fillId="21" borderId="65" xfId="0" applyNumberFormat="1" applyFont="1" applyFill="1" applyBorder="1" applyAlignment="1">
      <alignment horizontal="right" vertical="center"/>
    </xf>
    <xf numFmtId="41" fontId="2" fillId="21" borderId="66" xfId="0" applyNumberFormat="1" applyFont="1" applyFill="1" applyBorder="1" applyAlignment="1">
      <alignment horizontal="right" vertical="center"/>
    </xf>
    <xf numFmtId="41" fontId="2" fillId="21" borderId="67" xfId="0" applyNumberFormat="1" applyFont="1" applyFill="1" applyBorder="1" applyAlignment="1">
      <alignment horizontal="right" vertical="center"/>
    </xf>
    <xf numFmtId="41" fontId="2" fillId="21" borderId="68" xfId="0" applyNumberFormat="1" applyFont="1" applyFill="1" applyBorder="1" applyAlignment="1">
      <alignment horizontal="right" vertical="center"/>
    </xf>
    <xf numFmtId="41" fontId="2" fillId="21" borderId="69" xfId="0" applyNumberFormat="1" applyFont="1" applyFill="1" applyBorder="1" applyAlignment="1">
      <alignment horizontal="right" vertical="center"/>
    </xf>
    <xf numFmtId="41" fontId="2" fillId="21" borderId="70" xfId="0" applyNumberFormat="1" applyFont="1" applyFill="1" applyBorder="1" applyAlignment="1">
      <alignment horizontal="right" vertical="center"/>
    </xf>
    <xf numFmtId="41" fontId="2" fillId="21" borderId="71" xfId="0" applyNumberFormat="1" applyFont="1" applyFill="1" applyBorder="1" applyAlignment="1">
      <alignment horizontal="right" vertical="center"/>
    </xf>
    <xf numFmtId="41" fontId="2" fillId="21" borderId="72" xfId="0" applyNumberFormat="1" applyFont="1" applyFill="1" applyBorder="1" applyAlignment="1">
      <alignment horizontal="right" vertical="center"/>
    </xf>
    <xf numFmtId="41" fontId="2" fillId="21" borderId="24" xfId="0" applyNumberFormat="1" applyFont="1" applyFill="1" applyBorder="1" applyAlignment="1">
      <alignment horizontal="right" vertical="center"/>
    </xf>
    <xf numFmtId="41" fontId="2" fillId="21" borderId="73" xfId="0" applyNumberFormat="1" applyFont="1" applyFill="1" applyBorder="1" applyAlignment="1">
      <alignment horizontal="right" vertical="center"/>
    </xf>
    <xf numFmtId="41" fontId="2" fillId="21" borderId="25" xfId="0" applyNumberFormat="1" applyFont="1" applyFill="1" applyBorder="1" applyAlignment="1">
      <alignment horizontal="right" vertical="center"/>
    </xf>
    <xf numFmtId="41" fontId="6" fillId="21" borderId="74" xfId="0" applyNumberFormat="1" applyFont="1" applyFill="1" applyBorder="1" applyAlignment="1">
      <alignment horizontal="right" vertical="center"/>
    </xf>
    <xf numFmtId="41" fontId="6" fillId="21" borderId="2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horizontal="right" vertical="center"/>
    </xf>
    <xf numFmtId="41" fontId="2" fillId="21" borderId="75" xfId="0" applyNumberFormat="1" applyFont="1" applyFill="1" applyBorder="1" applyAlignment="1">
      <alignment horizontal="right" vertical="center"/>
    </xf>
    <xf numFmtId="41" fontId="2" fillId="21" borderId="76" xfId="0" applyNumberFormat="1" applyFont="1" applyFill="1" applyBorder="1" applyAlignment="1">
      <alignment horizontal="right" vertical="center"/>
    </xf>
    <xf numFmtId="41" fontId="2" fillId="21" borderId="77" xfId="0" applyNumberFormat="1" applyFont="1" applyFill="1" applyBorder="1" applyAlignment="1">
      <alignment horizontal="right" vertical="center"/>
    </xf>
    <xf numFmtId="41" fontId="6" fillId="0" borderId="67" xfId="0" applyNumberFormat="1" applyFont="1" applyFill="1" applyBorder="1" applyAlignment="1">
      <alignment horizontal="right" vertical="center"/>
    </xf>
    <xf numFmtId="41" fontId="6" fillId="0" borderId="56" xfId="0" applyNumberFormat="1" applyFont="1" applyFill="1" applyBorder="1" applyAlignment="1">
      <alignment horizontal="right" vertical="center"/>
    </xf>
    <xf numFmtId="41" fontId="6" fillId="0" borderId="68" xfId="0" applyNumberFormat="1" applyFont="1" applyFill="1" applyBorder="1" applyAlignment="1">
      <alignment horizontal="right" vertical="center"/>
    </xf>
    <xf numFmtId="41" fontId="6" fillId="21" borderId="78" xfId="0" applyNumberFormat="1" applyFont="1" applyFill="1" applyBorder="1" applyAlignment="1">
      <alignment horizontal="right" vertical="center"/>
    </xf>
    <xf numFmtId="41" fontId="6" fillId="21" borderId="79" xfId="0" applyNumberFormat="1" applyFont="1" applyFill="1" applyBorder="1" applyAlignment="1">
      <alignment horizontal="right" vertical="center"/>
    </xf>
    <xf numFmtId="41" fontId="6" fillId="21" borderId="80" xfId="0" applyNumberFormat="1" applyFont="1" applyFill="1" applyBorder="1" applyAlignment="1">
      <alignment horizontal="right" vertical="center"/>
    </xf>
    <xf numFmtId="41" fontId="6" fillId="21" borderId="81" xfId="0" applyNumberFormat="1" applyFont="1" applyFill="1" applyBorder="1" applyAlignment="1">
      <alignment horizontal="right" vertical="center"/>
    </xf>
    <xf numFmtId="41" fontId="6" fillId="21" borderId="82" xfId="0" applyNumberFormat="1" applyFont="1" applyFill="1" applyBorder="1" applyAlignment="1">
      <alignment horizontal="right" vertical="center"/>
    </xf>
    <xf numFmtId="41" fontId="6" fillId="21" borderId="83" xfId="0" applyNumberFormat="1" applyFont="1" applyFill="1" applyBorder="1" applyAlignment="1">
      <alignment horizontal="right" vertical="center"/>
    </xf>
    <xf numFmtId="178" fontId="2" fillId="21" borderId="25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9" fontId="2" fillId="21" borderId="73" xfId="0" applyNumberFormat="1" applyFont="1" applyFill="1" applyBorder="1" applyAlignment="1">
      <alignment horizontal="right" vertical="center"/>
    </xf>
    <xf numFmtId="179" fontId="2" fillId="21" borderId="50" xfId="0" applyNumberFormat="1" applyFont="1" applyFill="1" applyBorder="1" applyAlignment="1">
      <alignment horizontal="right" vertical="center"/>
    </xf>
    <xf numFmtId="179" fontId="2" fillId="21" borderId="25" xfId="0" applyNumberFormat="1" applyFont="1" applyFill="1" applyBorder="1" applyAlignment="1">
      <alignment horizontal="right" vertical="center"/>
    </xf>
    <xf numFmtId="179" fontId="2" fillId="21" borderId="75" xfId="0" applyNumberFormat="1" applyFont="1" applyFill="1" applyBorder="1" applyAlignment="1">
      <alignment horizontal="right" vertical="center"/>
    </xf>
    <xf numFmtId="179" fontId="2" fillId="21" borderId="76" xfId="0" applyNumberFormat="1" applyFont="1" applyFill="1" applyBorder="1" applyAlignment="1">
      <alignment horizontal="right" vertical="center"/>
    </xf>
    <xf numFmtId="179" fontId="6" fillId="21" borderId="74" xfId="0" applyNumberFormat="1" applyFont="1" applyFill="1" applyBorder="1" applyAlignment="1">
      <alignment horizontal="right" vertical="center"/>
    </xf>
    <xf numFmtId="179" fontId="6" fillId="21" borderId="53" xfId="0" applyNumberFormat="1" applyFont="1" applyFill="1" applyBorder="1" applyAlignment="1">
      <alignment horizontal="right" vertical="center"/>
    </xf>
    <xf numFmtId="179" fontId="6" fillId="21" borderId="26" xfId="0" applyNumberFormat="1" applyFont="1" applyFill="1" applyBorder="1" applyAlignment="1">
      <alignment horizontal="right" vertical="center"/>
    </xf>
    <xf numFmtId="179" fontId="6" fillId="21" borderId="73" xfId="0" applyNumberFormat="1" applyFont="1" applyFill="1" applyBorder="1" applyAlignment="1">
      <alignment horizontal="right" vertical="center"/>
    </xf>
    <xf numFmtId="179" fontId="6" fillId="21" borderId="50" xfId="0" applyNumberFormat="1" applyFont="1" applyFill="1" applyBorder="1" applyAlignment="1">
      <alignment horizontal="right" vertical="center"/>
    </xf>
    <xf numFmtId="179" fontId="6" fillId="21" borderId="25" xfId="0" applyNumberFormat="1" applyFont="1" applyFill="1" applyBorder="1" applyAlignment="1">
      <alignment horizontal="right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41" fontId="7" fillId="22" borderId="14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21" borderId="30" xfId="0" applyFont="1" applyFill="1" applyBorder="1" applyAlignment="1">
      <alignment horizontal="right"/>
    </xf>
    <xf numFmtId="41" fontId="2" fillId="22" borderId="87" xfId="49" applyNumberFormat="1" applyFont="1" applyFill="1" applyBorder="1" applyAlignment="1">
      <alignment horizontal="right" vertical="center"/>
    </xf>
    <xf numFmtId="38" fontId="2" fillId="0" borderId="88" xfId="49" applyFont="1" applyBorder="1" applyAlignment="1">
      <alignment horizontal="right" vertical="center"/>
    </xf>
    <xf numFmtId="41" fontId="2" fillId="21" borderId="89" xfId="49" applyNumberFormat="1" applyFont="1" applyFill="1" applyBorder="1" applyAlignment="1">
      <alignment horizontal="right" vertical="center"/>
    </xf>
    <xf numFmtId="41" fontId="2" fillId="22" borderId="90" xfId="49" applyNumberFormat="1" applyFont="1" applyFill="1" applyBorder="1" applyAlignment="1">
      <alignment horizontal="right" vertical="center"/>
    </xf>
    <xf numFmtId="38" fontId="2" fillId="0" borderId="91" xfId="49" applyFont="1" applyBorder="1" applyAlignment="1">
      <alignment horizontal="right" vertical="center"/>
    </xf>
    <xf numFmtId="41" fontId="2" fillId="21" borderId="92" xfId="49" applyNumberFormat="1" applyFont="1" applyFill="1" applyBorder="1" applyAlignment="1">
      <alignment horizontal="right" vertical="center"/>
    </xf>
    <xf numFmtId="41" fontId="2" fillId="22" borderId="90" xfId="0" applyNumberFormat="1" applyFont="1" applyFill="1" applyBorder="1" applyAlignment="1">
      <alignment horizontal="right" vertical="center"/>
    </xf>
    <xf numFmtId="41" fontId="2" fillId="21" borderId="92" xfId="0" applyNumberFormat="1" applyFont="1" applyFill="1" applyBorder="1" applyAlignment="1">
      <alignment horizontal="right" vertical="center"/>
    </xf>
    <xf numFmtId="41" fontId="2" fillId="0" borderId="93" xfId="49" applyNumberFormat="1" applyFont="1" applyFill="1" applyBorder="1" applyAlignment="1">
      <alignment horizontal="right" vertical="center"/>
    </xf>
    <xf numFmtId="38" fontId="7" fillId="0" borderId="94" xfId="49" applyFont="1" applyBorder="1" applyAlignment="1">
      <alignment horizontal="right" vertical="center"/>
    </xf>
    <xf numFmtId="41" fontId="2" fillId="21" borderId="95" xfId="0" applyNumberFormat="1" applyFont="1" applyFill="1" applyBorder="1" applyAlignment="1">
      <alignment horizontal="right" vertical="center"/>
    </xf>
    <xf numFmtId="38" fontId="7" fillId="0" borderId="88" xfId="49" applyFont="1" applyBorder="1" applyAlignment="1">
      <alignment horizontal="right" vertical="center"/>
    </xf>
    <xf numFmtId="0" fontId="6" fillId="0" borderId="85" xfId="0" applyFont="1" applyBorder="1" applyAlignment="1">
      <alignment horizontal="distributed" vertical="center"/>
    </xf>
    <xf numFmtId="41" fontId="6" fillId="22" borderId="90" xfId="49" applyNumberFormat="1" applyFont="1" applyFill="1" applyBorder="1" applyAlignment="1">
      <alignment horizontal="right" vertical="center"/>
    </xf>
    <xf numFmtId="41" fontId="6" fillId="21" borderId="92" xfId="49" applyNumberFormat="1" applyFont="1" applyFill="1" applyBorder="1" applyAlignment="1">
      <alignment horizontal="right" vertical="center"/>
    </xf>
    <xf numFmtId="41" fontId="2" fillId="22" borderId="96" xfId="49" applyNumberFormat="1" applyFont="1" applyFill="1" applyBorder="1" applyAlignment="1">
      <alignment horizontal="right" vertical="center"/>
    </xf>
    <xf numFmtId="38" fontId="2" fillId="0" borderId="97" xfId="49" applyFont="1" applyBorder="1" applyAlignment="1">
      <alignment horizontal="right" vertical="center"/>
    </xf>
    <xf numFmtId="41" fontId="2" fillId="21" borderId="98" xfId="49" applyNumberFormat="1" applyFont="1" applyFill="1" applyBorder="1" applyAlignment="1">
      <alignment horizontal="right" vertical="center"/>
    </xf>
    <xf numFmtId="41" fontId="2" fillId="22" borderId="99" xfId="49" applyNumberFormat="1" applyFont="1" applyFill="1" applyBorder="1" applyAlignment="1">
      <alignment horizontal="right" vertical="center"/>
    </xf>
    <xf numFmtId="38" fontId="2" fillId="0" borderId="100" xfId="49" applyFont="1" applyBorder="1" applyAlignment="1">
      <alignment horizontal="right" vertical="center"/>
    </xf>
    <xf numFmtId="41" fontId="2" fillId="21" borderId="101" xfId="49" applyNumberFormat="1" applyFont="1" applyFill="1" applyBorder="1" applyAlignment="1">
      <alignment horizontal="right" vertical="center"/>
    </xf>
    <xf numFmtId="41" fontId="2" fillId="21" borderId="95" xfId="49" applyNumberFormat="1" applyFont="1" applyFill="1" applyBorder="1" applyAlignment="1">
      <alignment horizontal="right" vertical="center"/>
    </xf>
    <xf numFmtId="41" fontId="2" fillId="22" borderId="102" xfId="0" applyNumberFormat="1" applyFont="1" applyFill="1" applyBorder="1" applyAlignment="1">
      <alignment horizontal="right" vertical="center"/>
    </xf>
    <xf numFmtId="38" fontId="2" fillId="0" borderId="103" xfId="49" applyFont="1" applyBorder="1" applyAlignment="1">
      <alignment horizontal="right" vertical="center"/>
    </xf>
    <xf numFmtId="41" fontId="2" fillId="21" borderId="104" xfId="0" applyNumberFormat="1" applyFont="1" applyFill="1" applyBorder="1" applyAlignment="1">
      <alignment horizontal="right" vertical="center"/>
    </xf>
    <xf numFmtId="41" fontId="2" fillId="22" borderId="99" xfId="0" applyNumberFormat="1" applyFont="1" applyFill="1" applyBorder="1" applyAlignment="1">
      <alignment horizontal="right" vertical="center"/>
    </xf>
    <xf numFmtId="41" fontId="2" fillId="21" borderId="101" xfId="0" applyNumberFormat="1" applyFont="1" applyFill="1" applyBorder="1" applyAlignment="1">
      <alignment horizontal="right" vertical="center"/>
    </xf>
    <xf numFmtId="41" fontId="2" fillId="22" borderId="105" xfId="0" applyNumberFormat="1" applyFont="1" applyFill="1" applyBorder="1" applyAlignment="1">
      <alignment horizontal="right" vertical="center"/>
    </xf>
    <xf numFmtId="38" fontId="2" fillId="0" borderId="106" xfId="49" applyFont="1" applyBorder="1" applyAlignment="1">
      <alignment horizontal="right" vertical="center"/>
    </xf>
    <xf numFmtId="41" fontId="2" fillId="21" borderId="107" xfId="0" applyNumberFormat="1" applyFont="1" applyFill="1" applyBorder="1" applyAlignment="1">
      <alignment horizontal="right" vertical="center"/>
    </xf>
    <xf numFmtId="0" fontId="2" fillId="0" borderId="108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22" borderId="23" xfId="0" applyFont="1" applyFill="1" applyBorder="1" applyAlignment="1">
      <alignment horizontal="right"/>
    </xf>
    <xf numFmtId="0" fontId="7" fillId="21" borderId="32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10" xfId="0" applyFont="1" applyBorder="1" applyAlignment="1">
      <alignment horizontal="center" vertical="center"/>
    </xf>
    <xf numFmtId="0" fontId="2" fillId="0" borderId="88" xfId="0" applyFont="1" applyBorder="1" applyAlignment="1">
      <alignment horizontal="right" vertical="center" indent="1"/>
    </xf>
    <xf numFmtId="41" fontId="2" fillId="22" borderId="110" xfId="49" applyNumberFormat="1" applyFont="1" applyFill="1" applyBorder="1" applyAlignment="1">
      <alignment horizontal="right" vertical="center" indent="1"/>
    </xf>
    <xf numFmtId="41" fontId="2" fillId="21" borderId="20" xfId="49" applyNumberFormat="1" applyFont="1" applyFill="1" applyBorder="1" applyAlignment="1">
      <alignment horizontal="right" vertical="center" indent="1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right" vertical="center" indent="1"/>
    </xf>
    <xf numFmtId="41" fontId="2" fillId="22" borderId="57" xfId="49" applyNumberFormat="1" applyFont="1" applyFill="1" applyBorder="1" applyAlignment="1">
      <alignment horizontal="right" vertical="center" indent="1"/>
    </xf>
    <xf numFmtId="41" fontId="2" fillId="21" borderId="18" xfId="49" applyNumberFormat="1" applyFont="1" applyFill="1" applyBorder="1" applyAlignment="1">
      <alignment horizontal="right" vertical="center" indent="1"/>
    </xf>
    <xf numFmtId="41" fontId="2" fillId="22" borderId="57" xfId="49" applyNumberFormat="1" applyFont="1" applyFill="1" applyBorder="1" applyAlignment="1">
      <alignment horizontal="right" vertical="center"/>
    </xf>
    <xf numFmtId="41" fontId="2" fillId="21" borderId="18" xfId="49" applyNumberFormat="1" applyFont="1" applyFill="1" applyBorder="1" applyAlignment="1">
      <alignment horizontal="right" vertical="center"/>
    </xf>
    <xf numFmtId="0" fontId="6" fillId="0" borderId="111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41" fontId="6" fillId="22" borderId="111" xfId="49" applyNumberFormat="1" applyFont="1" applyFill="1" applyBorder="1" applyAlignment="1">
      <alignment horizontal="right" vertical="center" indent="1"/>
    </xf>
    <xf numFmtId="41" fontId="6" fillId="21" borderId="19" xfId="49" applyNumberFormat="1" applyFont="1" applyFill="1" applyBorder="1" applyAlignment="1">
      <alignment horizontal="right" vertical="center" indent="1"/>
    </xf>
    <xf numFmtId="0" fontId="7" fillId="0" borderId="31" xfId="0" applyFont="1" applyBorder="1" applyAlignment="1">
      <alignment horizontal="center" vertical="center"/>
    </xf>
    <xf numFmtId="0" fontId="7" fillId="22" borderId="11" xfId="0" applyFont="1" applyFill="1" applyBorder="1" applyAlignment="1">
      <alignment horizontal="right" vertical="center"/>
    </xf>
    <xf numFmtId="0" fontId="7" fillId="21" borderId="86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21" borderId="112" xfId="0" applyFont="1" applyFill="1" applyBorder="1" applyAlignment="1">
      <alignment horizontal="right" vertical="center"/>
    </xf>
    <xf numFmtId="0" fontId="7" fillId="21" borderId="113" xfId="0" applyFont="1" applyFill="1" applyBorder="1" applyAlignment="1">
      <alignment horizontal="right" vertical="center"/>
    </xf>
    <xf numFmtId="41" fontId="2" fillId="22" borderId="64" xfId="0" applyNumberFormat="1" applyFont="1" applyFill="1" applyBorder="1" applyAlignment="1">
      <alignment horizontal="right" vertical="center"/>
    </xf>
    <xf numFmtId="41" fontId="2" fillId="21" borderId="87" xfId="0" applyNumberFormat="1" applyFont="1" applyFill="1" applyBorder="1" applyAlignment="1">
      <alignment horizontal="right" vertical="center"/>
    </xf>
    <xf numFmtId="176" fontId="7" fillId="0" borderId="64" xfId="0" applyNumberFormat="1" applyFont="1" applyBorder="1" applyAlignment="1">
      <alignment horizontal="right" vertical="center"/>
    </xf>
    <xf numFmtId="41" fontId="2" fillId="21" borderId="114" xfId="0" applyNumberFormat="1" applyFont="1" applyFill="1" applyBorder="1" applyAlignment="1">
      <alignment horizontal="right" vertical="center"/>
    </xf>
    <xf numFmtId="41" fontId="2" fillId="21" borderId="1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6" xfId="0" applyFont="1" applyBorder="1" applyAlignment="1">
      <alignment horizontal="distributed" vertical="center"/>
    </xf>
    <xf numFmtId="41" fontId="2" fillId="22" borderId="67" xfId="0" applyNumberFormat="1" applyFont="1" applyFill="1" applyBorder="1" applyAlignment="1">
      <alignment horizontal="right" vertical="center"/>
    </xf>
    <xf numFmtId="41" fontId="2" fillId="21" borderId="90" xfId="0" applyNumberFormat="1" applyFont="1" applyFill="1" applyBorder="1" applyAlignment="1">
      <alignment horizontal="right" vertical="center"/>
    </xf>
    <xf numFmtId="176" fontId="7" fillId="0" borderId="67" xfId="0" applyNumberFormat="1" applyFont="1" applyBorder="1" applyAlignment="1">
      <alignment horizontal="right" vertical="center"/>
    </xf>
    <xf numFmtId="41" fontId="2" fillId="21" borderId="117" xfId="0" applyNumberFormat="1" applyFont="1" applyFill="1" applyBorder="1" applyAlignment="1">
      <alignment horizontal="right" vertical="center"/>
    </xf>
    <xf numFmtId="41" fontId="2" fillId="21" borderId="118" xfId="0" applyNumberFormat="1" applyFont="1" applyFill="1" applyBorder="1" applyAlignment="1">
      <alignment horizontal="right" vertical="center"/>
    </xf>
    <xf numFmtId="41" fontId="2" fillId="22" borderId="69" xfId="0" applyNumberFormat="1" applyFont="1" applyFill="1" applyBorder="1" applyAlignment="1">
      <alignment horizontal="right" vertical="center"/>
    </xf>
    <xf numFmtId="41" fontId="2" fillId="21" borderId="105" xfId="0" applyNumberFormat="1" applyFont="1" applyFill="1" applyBorder="1" applyAlignment="1">
      <alignment horizontal="right" vertical="center"/>
    </xf>
    <xf numFmtId="176" fontId="7" fillId="0" borderId="69" xfId="0" applyNumberFormat="1" applyFont="1" applyBorder="1" applyAlignment="1">
      <alignment horizontal="right" vertical="center"/>
    </xf>
    <xf numFmtId="41" fontId="2" fillId="21" borderId="119" xfId="0" applyNumberFormat="1" applyFont="1" applyFill="1" applyBorder="1" applyAlignment="1">
      <alignment horizontal="right" vertical="center"/>
    </xf>
    <xf numFmtId="41" fontId="2" fillId="21" borderId="12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right"/>
    </xf>
    <xf numFmtId="41" fontId="2" fillId="22" borderId="122" xfId="0" applyNumberFormat="1" applyFont="1" applyFill="1" applyBorder="1" applyAlignment="1">
      <alignment horizontal="right" vertical="center"/>
    </xf>
    <xf numFmtId="41" fontId="2" fillId="21" borderId="123" xfId="0" applyNumberFormat="1" applyFont="1" applyFill="1" applyBorder="1" applyAlignment="1">
      <alignment horizontal="right" vertical="center"/>
    </xf>
    <xf numFmtId="41" fontId="2" fillId="21" borderId="124" xfId="0" applyNumberFormat="1" applyFont="1" applyFill="1" applyBorder="1" applyAlignment="1">
      <alignment horizontal="right" vertical="center"/>
    </xf>
    <xf numFmtId="41" fontId="2" fillId="22" borderId="64" xfId="49" applyNumberFormat="1" applyFont="1" applyFill="1" applyBorder="1" applyAlignment="1">
      <alignment horizontal="right" vertical="center"/>
    </xf>
    <xf numFmtId="41" fontId="2" fillId="21" borderId="66" xfId="49" applyNumberFormat="1" applyFont="1" applyFill="1" applyBorder="1" applyAlignment="1">
      <alignment horizontal="right" vertical="center"/>
    </xf>
    <xf numFmtId="41" fontId="2" fillId="22" borderId="125" xfId="49" applyNumberFormat="1" applyFont="1" applyFill="1" applyBorder="1" applyAlignment="1">
      <alignment horizontal="right" vertical="center"/>
    </xf>
    <xf numFmtId="41" fontId="2" fillId="21" borderId="126" xfId="49" applyNumberFormat="1" applyFont="1" applyFill="1" applyBorder="1" applyAlignment="1">
      <alignment horizontal="right" vertical="center"/>
    </xf>
    <xf numFmtId="41" fontId="2" fillId="22" borderId="125" xfId="0" applyNumberFormat="1" applyFont="1" applyFill="1" applyBorder="1" applyAlignment="1">
      <alignment horizontal="right" vertical="center"/>
    </xf>
    <xf numFmtId="41" fontId="2" fillId="21" borderId="126" xfId="0" applyNumberFormat="1" applyFont="1" applyFill="1" applyBorder="1" applyAlignment="1">
      <alignment horizontal="right" vertical="center"/>
    </xf>
    <xf numFmtId="41" fontId="2" fillId="21" borderId="127" xfId="49" applyNumberFormat="1" applyFont="1" applyFill="1" applyBorder="1" applyAlignment="1">
      <alignment horizontal="right" vertical="center"/>
    </xf>
    <xf numFmtId="0" fontId="2" fillId="0" borderId="128" xfId="0" applyFont="1" applyBorder="1" applyAlignment="1">
      <alignment horizontal="distributed" vertical="center"/>
    </xf>
    <xf numFmtId="41" fontId="2" fillId="22" borderId="129" xfId="49" applyNumberFormat="1" applyFont="1" applyFill="1" applyBorder="1" applyAlignment="1">
      <alignment horizontal="right" vertical="center"/>
    </xf>
    <xf numFmtId="41" fontId="2" fillId="21" borderId="130" xfId="49" applyNumberFormat="1" applyFont="1" applyFill="1" applyBorder="1" applyAlignment="1">
      <alignment horizontal="right" vertical="center"/>
    </xf>
    <xf numFmtId="41" fontId="2" fillId="21" borderId="131" xfId="49" applyNumberFormat="1" applyFont="1" applyFill="1" applyBorder="1" applyAlignment="1">
      <alignment horizontal="right" vertical="center"/>
    </xf>
    <xf numFmtId="0" fontId="2" fillId="0" borderId="132" xfId="0" applyFont="1" applyBorder="1" applyAlignment="1">
      <alignment horizontal="distributed" vertical="center"/>
    </xf>
    <xf numFmtId="41" fontId="2" fillId="22" borderId="74" xfId="49" applyNumberFormat="1" applyFont="1" applyFill="1" applyBorder="1" applyAlignment="1">
      <alignment horizontal="right" vertical="center"/>
    </xf>
    <xf numFmtId="41" fontId="2" fillId="21" borderId="26" xfId="49" applyNumberFormat="1" applyFont="1" applyFill="1" applyBorder="1" applyAlignment="1">
      <alignment horizontal="right" vertical="center"/>
    </xf>
    <xf numFmtId="41" fontId="2" fillId="22" borderId="74" xfId="0" applyNumberFormat="1" applyFont="1" applyFill="1" applyBorder="1" applyAlignment="1">
      <alignment horizontal="right" vertical="center"/>
    </xf>
    <xf numFmtId="41" fontId="2" fillId="21" borderId="26" xfId="0" applyNumberFormat="1" applyFont="1" applyFill="1" applyBorder="1" applyAlignment="1">
      <alignment horizontal="right" vertical="center"/>
    </xf>
    <xf numFmtId="41" fontId="2" fillId="21" borderId="133" xfId="49" applyNumberFormat="1" applyFont="1" applyFill="1" applyBorder="1" applyAlignment="1">
      <alignment horizontal="right" vertical="center"/>
    </xf>
    <xf numFmtId="41" fontId="2" fillId="22" borderId="134" xfId="49" applyNumberFormat="1" applyFont="1" applyFill="1" applyBorder="1" applyAlignment="1">
      <alignment horizontal="right" vertical="center"/>
    </xf>
    <xf numFmtId="41" fontId="2" fillId="21" borderId="135" xfId="49" applyNumberFormat="1" applyFont="1" applyFill="1" applyBorder="1" applyAlignment="1">
      <alignment horizontal="right" vertical="center"/>
    </xf>
    <xf numFmtId="41" fontId="2" fillId="22" borderId="134" xfId="0" applyNumberFormat="1" applyFont="1" applyFill="1" applyBorder="1" applyAlignment="1">
      <alignment horizontal="right" vertical="center"/>
    </xf>
    <xf numFmtId="41" fontId="2" fillId="21" borderId="135" xfId="0" applyNumberFormat="1" applyFont="1" applyFill="1" applyBorder="1" applyAlignment="1">
      <alignment horizontal="right" vertical="center"/>
    </xf>
    <xf numFmtId="41" fontId="2" fillId="21" borderId="104" xfId="49" applyNumberFormat="1" applyFont="1" applyFill="1" applyBorder="1" applyAlignment="1">
      <alignment horizontal="right" vertical="center"/>
    </xf>
    <xf numFmtId="41" fontId="2" fillId="22" borderId="136" xfId="49" applyNumberFormat="1" applyFont="1" applyFill="1" applyBorder="1" applyAlignment="1">
      <alignment horizontal="right" vertical="center"/>
    </xf>
    <xf numFmtId="41" fontId="2" fillId="21" borderId="137" xfId="49" applyNumberFormat="1" applyFont="1" applyFill="1" applyBorder="1" applyAlignment="1">
      <alignment horizontal="right" vertical="center"/>
    </xf>
    <xf numFmtId="41" fontId="2" fillId="21" borderId="138" xfId="49" applyNumberFormat="1" applyFont="1" applyFill="1" applyBorder="1" applyAlignment="1">
      <alignment horizontal="right" vertical="center"/>
    </xf>
    <xf numFmtId="0" fontId="2" fillId="0" borderId="139" xfId="0" applyFont="1" applyBorder="1" applyAlignment="1">
      <alignment horizontal="distributed" vertical="center"/>
    </xf>
    <xf numFmtId="0" fontId="2" fillId="0" borderId="140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42" xfId="0" applyFont="1" applyBorder="1" applyAlignment="1">
      <alignment horizontal="distributed" vertical="center"/>
    </xf>
    <xf numFmtId="0" fontId="2" fillId="0" borderId="143" xfId="0" applyFont="1" applyBorder="1" applyAlignment="1">
      <alignment horizontal="distributed" vertical="center"/>
    </xf>
    <xf numFmtId="0" fontId="2" fillId="0" borderId="144" xfId="0" applyFont="1" applyBorder="1" applyAlignment="1">
      <alignment horizontal="distributed" vertical="center"/>
    </xf>
    <xf numFmtId="0" fontId="2" fillId="0" borderId="145" xfId="0" applyFont="1" applyBorder="1" applyAlignment="1">
      <alignment horizontal="distributed" vertical="center"/>
    </xf>
    <xf numFmtId="0" fontId="2" fillId="0" borderId="146" xfId="0" applyFont="1" applyBorder="1" applyAlignment="1">
      <alignment horizontal="distributed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" fillId="0" borderId="164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02" xfId="0" applyFont="1" applyBorder="1" applyAlignment="1">
      <alignment horizontal="distributed" vertical="center"/>
    </xf>
    <xf numFmtId="0" fontId="2" fillId="0" borderId="165" xfId="0" applyFont="1" applyBorder="1" applyAlignment="1">
      <alignment horizontal="center" vertical="distributed" textRotation="255" indent="2"/>
    </xf>
    <xf numFmtId="0" fontId="2" fillId="0" borderId="166" xfId="0" applyFont="1" applyBorder="1" applyAlignment="1">
      <alignment horizontal="center" vertical="distributed" textRotation="255" indent="2"/>
    </xf>
    <xf numFmtId="0" fontId="2" fillId="0" borderId="167" xfId="0" applyFont="1" applyBorder="1" applyAlignment="1">
      <alignment horizontal="center" vertical="distributed" textRotation="255" indent="2"/>
    </xf>
    <xf numFmtId="0" fontId="2" fillId="0" borderId="87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68" xfId="0" applyFont="1" applyBorder="1" applyAlignment="1">
      <alignment horizontal="center" vertical="distributed" textRotation="255" indent="2"/>
    </xf>
    <xf numFmtId="0" fontId="2" fillId="0" borderId="169" xfId="0" applyFont="1" applyBorder="1" applyAlignment="1">
      <alignment horizontal="center" vertical="distributed" textRotation="255" indent="2"/>
    </xf>
    <xf numFmtId="0" fontId="2" fillId="0" borderId="99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center" vertical="distributed" textRotation="255" indent="2"/>
    </xf>
    <xf numFmtId="0" fontId="2" fillId="0" borderId="172" xfId="0" applyFont="1" applyBorder="1" applyAlignment="1">
      <alignment horizontal="center" vertical="distributed" textRotation="255" indent="2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64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 textRotation="255" wrapText="1"/>
    </xf>
    <xf numFmtId="0" fontId="2" fillId="0" borderId="91" xfId="0" applyFont="1" applyBorder="1" applyAlignment="1">
      <alignment horizontal="center" vertical="center" textRotation="255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135" xfId="0" applyFont="1" applyBorder="1" applyAlignment="1">
      <alignment horizontal="distributed" vertical="center"/>
    </xf>
    <xf numFmtId="0" fontId="2" fillId="0" borderId="176" xfId="0" applyFont="1" applyBorder="1" applyAlignment="1">
      <alignment horizontal="left" vertical="center"/>
    </xf>
    <xf numFmtId="0" fontId="2" fillId="0" borderId="10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4" xfId="0" applyFont="1" applyBorder="1" applyAlignment="1">
      <alignment horizontal="distributed" vertical="center" indent="2"/>
    </xf>
    <xf numFmtId="0" fontId="2" fillId="0" borderId="145" xfId="0" applyFont="1" applyBorder="1" applyAlignment="1">
      <alignment horizontal="distributed" vertical="center" indent="2"/>
    </xf>
    <xf numFmtId="0" fontId="2" fillId="0" borderId="177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 textRotation="255"/>
    </xf>
    <xf numFmtId="0" fontId="2" fillId="0" borderId="156" xfId="0" applyFont="1" applyBorder="1" applyAlignment="1">
      <alignment horizontal="center" vertical="center" textRotation="255"/>
    </xf>
    <xf numFmtId="0" fontId="2" fillId="0" borderId="179" xfId="0" applyFont="1" applyBorder="1" applyAlignment="1">
      <alignment horizontal="center" vertical="center" textRotation="255"/>
    </xf>
    <xf numFmtId="0" fontId="2" fillId="0" borderId="180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distributed" vertical="center"/>
    </xf>
    <xf numFmtId="0" fontId="0" fillId="0" borderId="108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2" fillId="0" borderId="164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82" xfId="0" applyFont="1" applyBorder="1" applyAlignment="1">
      <alignment horizontal="distributed" vertical="center"/>
    </xf>
    <xf numFmtId="0" fontId="2" fillId="0" borderId="183" xfId="0" applyFont="1" applyBorder="1" applyAlignment="1">
      <alignment horizontal="distributed" vertical="center"/>
    </xf>
    <xf numFmtId="0" fontId="2" fillId="0" borderId="184" xfId="0" applyFont="1" applyBorder="1" applyAlignment="1">
      <alignment horizontal="center" vertical="center" textRotation="255"/>
    </xf>
    <xf numFmtId="0" fontId="7" fillId="0" borderId="185" xfId="0" applyFont="1" applyBorder="1" applyAlignment="1">
      <alignment horizontal="right" vertical="center"/>
    </xf>
    <xf numFmtId="0" fontId="12" fillId="0" borderId="186" xfId="0" applyFont="1" applyBorder="1" applyAlignment="1">
      <alignment vertical="center"/>
    </xf>
    <xf numFmtId="0" fontId="2" fillId="0" borderId="187" xfId="0" applyFont="1" applyBorder="1" applyAlignment="1">
      <alignment horizontal="distributed" vertical="center"/>
    </xf>
    <xf numFmtId="0" fontId="0" fillId="0" borderId="175" xfId="0" applyBorder="1" applyAlignment="1">
      <alignment vertical="center"/>
    </xf>
    <xf numFmtId="0" fontId="2" fillId="0" borderId="188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89" xfId="0" applyFont="1" applyBorder="1" applyAlignment="1">
      <alignment horizontal="distributed" vertical="center"/>
    </xf>
    <xf numFmtId="0" fontId="2" fillId="0" borderId="190" xfId="0" applyFont="1" applyBorder="1" applyAlignment="1">
      <alignment horizontal="distributed" vertical="center"/>
    </xf>
    <xf numFmtId="0" fontId="2" fillId="0" borderId="191" xfId="0" applyFont="1" applyBorder="1" applyAlignment="1">
      <alignment horizontal="center" vertical="center" textRotation="255"/>
    </xf>
    <xf numFmtId="0" fontId="2" fillId="0" borderId="192" xfId="0" applyFont="1" applyBorder="1" applyAlignment="1">
      <alignment horizontal="distributed" vertical="center" wrapText="1"/>
    </xf>
    <xf numFmtId="0" fontId="0" fillId="0" borderId="187" xfId="0" applyBorder="1" applyAlignment="1">
      <alignment horizontal="distributed" vertical="center" wrapText="1"/>
    </xf>
    <xf numFmtId="0" fontId="2" fillId="0" borderId="163" xfId="0" applyFont="1" applyBorder="1" applyAlignment="1">
      <alignment horizontal="distributed" vertical="center"/>
    </xf>
    <xf numFmtId="0" fontId="2" fillId="0" borderId="176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108" xfId="0" applyFont="1" applyBorder="1" applyAlignment="1">
      <alignment horizontal="left" vertical="center" wrapText="1"/>
    </xf>
    <xf numFmtId="0" fontId="2" fillId="0" borderId="193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7" fillId="0" borderId="194" xfId="0" applyFont="1" applyBorder="1" applyAlignment="1">
      <alignment horizontal="right" vertical="center"/>
    </xf>
    <xf numFmtId="0" fontId="12" fillId="0" borderId="17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7826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A2" sqref="A2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50390625" style="2" bestFit="1" customWidth="1"/>
    <col min="4" max="4" width="13.50390625" style="2" bestFit="1" customWidth="1"/>
    <col min="5" max="6" width="14.50390625" style="2" bestFit="1" customWidth="1"/>
    <col min="7" max="7" width="13.00390625" style="2" bestFit="1" customWidth="1"/>
    <col min="8" max="8" width="14.625" style="2" bestFit="1" customWidth="1"/>
    <col min="9" max="9" width="11.125" style="2" customWidth="1"/>
    <col min="10" max="10" width="13.75390625" style="2" bestFit="1" customWidth="1"/>
    <col min="11" max="11" width="13.625" style="2" bestFit="1" customWidth="1"/>
    <col min="12" max="14" width="12.875" style="2" bestFit="1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21" customHeight="1">
      <c r="A1" s="244" t="s">
        <v>63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ht="12" thickBot="1">
      <c r="A2" s="2" t="s">
        <v>59</v>
      </c>
    </row>
    <row r="3" spans="1:16" ht="19.5" customHeight="1">
      <c r="A3" s="258" t="s">
        <v>23</v>
      </c>
      <c r="B3" s="259"/>
      <c r="C3" s="247" t="s">
        <v>24</v>
      </c>
      <c r="D3" s="248"/>
      <c r="E3" s="249"/>
      <c r="F3" s="247" t="s">
        <v>25</v>
      </c>
      <c r="G3" s="248"/>
      <c r="H3" s="249"/>
      <c r="I3" s="247" t="s">
        <v>26</v>
      </c>
      <c r="J3" s="248"/>
      <c r="K3" s="249"/>
      <c r="L3" s="247" t="s">
        <v>27</v>
      </c>
      <c r="M3" s="248"/>
      <c r="N3" s="249"/>
      <c r="O3" s="250" t="s">
        <v>28</v>
      </c>
      <c r="P3" s="251"/>
    </row>
    <row r="4" spans="1:16" ht="15" customHeight="1">
      <c r="A4" s="260"/>
      <c r="B4" s="261"/>
      <c r="C4" s="12" t="s">
        <v>0</v>
      </c>
      <c r="D4" s="9" t="s">
        <v>29</v>
      </c>
      <c r="E4" s="13" t="s">
        <v>1</v>
      </c>
      <c r="F4" s="12" t="s">
        <v>0</v>
      </c>
      <c r="G4" s="9" t="s">
        <v>29</v>
      </c>
      <c r="H4" s="13" t="s">
        <v>1</v>
      </c>
      <c r="I4" s="12" t="s">
        <v>0</v>
      </c>
      <c r="J4" s="9" t="s">
        <v>29</v>
      </c>
      <c r="K4" s="13" t="s">
        <v>1</v>
      </c>
      <c r="L4" s="12" t="s">
        <v>0</v>
      </c>
      <c r="M4" s="9" t="s">
        <v>29</v>
      </c>
      <c r="N4" s="13" t="s">
        <v>1</v>
      </c>
      <c r="O4" s="252"/>
      <c r="P4" s="253"/>
    </row>
    <row r="5" spans="1:16" ht="11.25">
      <c r="A5" s="23"/>
      <c r="B5" s="28"/>
      <c r="C5" s="25" t="s">
        <v>2</v>
      </c>
      <c r="D5" s="26" t="s">
        <v>2</v>
      </c>
      <c r="E5" s="27" t="s">
        <v>2</v>
      </c>
      <c r="F5" s="25" t="s">
        <v>2</v>
      </c>
      <c r="G5" s="26" t="s">
        <v>2</v>
      </c>
      <c r="H5" s="27" t="s">
        <v>2</v>
      </c>
      <c r="I5" s="25" t="s">
        <v>2</v>
      </c>
      <c r="J5" s="26" t="s">
        <v>2</v>
      </c>
      <c r="K5" s="27" t="s">
        <v>2</v>
      </c>
      <c r="L5" s="25" t="s">
        <v>2</v>
      </c>
      <c r="M5" s="26" t="s">
        <v>2</v>
      </c>
      <c r="N5" s="27" t="s">
        <v>2</v>
      </c>
      <c r="O5" s="24"/>
      <c r="P5" s="35"/>
    </row>
    <row r="6" spans="1:16" ht="27" customHeight="1">
      <c r="A6" s="256" t="s">
        <v>64</v>
      </c>
      <c r="B6" s="29" t="s">
        <v>3</v>
      </c>
      <c r="C6" s="63">
        <v>2420830730</v>
      </c>
      <c r="D6" s="64">
        <v>33205873</v>
      </c>
      <c r="E6" s="65">
        <v>2454036603</v>
      </c>
      <c r="F6" s="63">
        <v>2412033272</v>
      </c>
      <c r="G6" s="64">
        <v>8710857</v>
      </c>
      <c r="H6" s="65">
        <v>2420744129</v>
      </c>
      <c r="I6" s="63">
        <v>28598</v>
      </c>
      <c r="J6" s="64">
        <v>2807232</v>
      </c>
      <c r="K6" s="65">
        <v>2835830</v>
      </c>
      <c r="L6" s="63">
        <v>8768860</v>
      </c>
      <c r="M6" s="64">
        <v>21687784</v>
      </c>
      <c r="N6" s="65">
        <v>30456644</v>
      </c>
      <c r="O6" s="32" t="s">
        <v>3</v>
      </c>
      <c r="P6" s="254" t="s">
        <v>65</v>
      </c>
    </row>
    <row r="7" spans="1:16" ht="27" customHeight="1">
      <c r="A7" s="256"/>
      <c r="B7" s="30" t="s">
        <v>30</v>
      </c>
      <c r="C7" s="66">
        <v>503526928</v>
      </c>
      <c r="D7" s="67">
        <v>60359105</v>
      </c>
      <c r="E7" s="68">
        <v>563886033</v>
      </c>
      <c r="F7" s="66">
        <v>493058662</v>
      </c>
      <c r="G7" s="67">
        <v>11049606</v>
      </c>
      <c r="H7" s="68">
        <v>504108268</v>
      </c>
      <c r="I7" s="66">
        <v>983</v>
      </c>
      <c r="J7" s="67">
        <v>5967488</v>
      </c>
      <c r="K7" s="68">
        <v>5968471</v>
      </c>
      <c r="L7" s="66">
        <v>10467283</v>
      </c>
      <c r="M7" s="67">
        <v>43342010</v>
      </c>
      <c r="N7" s="68">
        <v>53809293</v>
      </c>
      <c r="O7" s="33" t="s">
        <v>30</v>
      </c>
      <c r="P7" s="254"/>
    </row>
    <row r="8" spans="1:16" s="3" customFormat="1" ht="27" customHeight="1">
      <c r="A8" s="257"/>
      <c r="B8" s="31" t="s">
        <v>4</v>
      </c>
      <c r="C8" s="69">
        <v>2924357658</v>
      </c>
      <c r="D8" s="70">
        <v>93564977</v>
      </c>
      <c r="E8" s="71">
        <v>3017922635</v>
      </c>
      <c r="F8" s="69">
        <v>2905091934</v>
      </c>
      <c r="G8" s="70">
        <v>19760463</v>
      </c>
      <c r="H8" s="71">
        <v>2924852396</v>
      </c>
      <c r="I8" s="69">
        <v>29581</v>
      </c>
      <c r="J8" s="70">
        <v>8774720</v>
      </c>
      <c r="K8" s="71">
        <v>8804301</v>
      </c>
      <c r="L8" s="69">
        <v>19236143</v>
      </c>
      <c r="M8" s="70">
        <v>65029794</v>
      </c>
      <c r="N8" s="71">
        <v>84265938</v>
      </c>
      <c r="O8" s="34" t="s">
        <v>31</v>
      </c>
      <c r="P8" s="255"/>
    </row>
    <row r="9" spans="1:16" ht="27" customHeight="1">
      <c r="A9" s="262" t="s">
        <v>5</v>
      </c>
      <c r="B9" s="263"/>
      <c r="C9" s="72">
        <v>2729569539</v>
      </c>
      <c r="D9" s="73">
        <v>43345286</v>
      </c>
      <c r="E9" s="74">
        <v>2772914825</v>
      </c>
      <c r="F9" s="72">
        <v>2700250780</v>
      </c>
      <c r="G9" s="73">
        <v>12342946</v>
      </c>
      <c r="H9" s="74">
        <v>2712593727</v>
      </c>
      <c r="I9" s="72">
        <v>15711828</v>
      </c>
      <c r="J9" s="73">
        <v>5411662</v>
      </c>
      <c r="K9" s="74">
        <v>21123490</v>
      </c>
      <c r="L9" s="72">
        <v>13606930</v>
      </c>
      <c r="M9" s="73">
        <v>25590678</v>
      </c>
      <c r="N9" s="74">
        <v>39197608</v>
      </c>
      <c r="O9" s="245" t="s">
        <v>5</v>
      </c>
      <c r="P9" s="246"/>
    </row>
    <row r="10" spans="1:16" ht="27" customHeight="1">
      <c r="A10" s="262" t="s">
        <v>6</v>
      </c>
      <c r="B10" s="263"/>
      <c r="C10" s="72">
        <v>263715144</v>
      </c>
      <c r="D10" s="73">
        <v>39931922</v>
      </c>
      <c r="E10" s="74">
        <v>303647066</v>
      </c>
      <c r="F10" s="72">
        <v>245013284</v>
      </c>
      <c r="G10" s="73">
        <v>8815189</v>
      </c>
      <c r="H10" s="74">
        <v>253828473</v>
      </c>
      <c r="I10" s="72">
        <v>3751</v>
      </c>
      <c r="J10" s="73">
        <v>2162186</v>
      </c>
      <c r="K10" s="74">
        <v>2165936</v>
      </c>
      <c r="L10" s="72">
        <v>18698109</v>
      </c>
      <c r="M10" s="73">
        <v>28954547</v>
      </c>
      <c r="N10" s="74">
        <v>47652656</v>
      </c>
      <c r="O10" s="245" t="s">
        <v>6</v>
      </c>
      <c r="P10" s="246"/>
    </row>
    <row r="11" spans="1:16" ht="27" customHeight="1">
      <c r="A11" s="262" t="s">
        <v>7</v>
      </c>
      <c r="B11" s="263"/>
      <c r="C11" s="72" t="s">
        <v>176</v>
      </c>
      <c r="D11" s="73">
        <v>930127</v>
      </c>
      <c r="E11" s="74">
        <v>930127</v>
      </c>
      <c r="F11" s="72" t="s">
        <v>176</v>
      </c>
      <c r="G11" s="73">
        <v>14258</v>
      </c>
      <c r="H11" s="74">
        <v>14258</v>
      </c>
      <c r="I11" s="72" t="s">
        <v>176</v>
      </c>
      <c r="J11" s="73">
        <v>85088</v>
      </c>
      <c r="K11" s="74">
        <v>85088</v>
      </c>
      <c r="L11" s="72" t="s">
        <v>175</v>
      </c>
      <c r="M11" s="73">
        <v>830781</v>
      </c>
      <c r="N11" s="74">
        <v>830781</v>
      </c>
      <c r="O11" s="245" t="s">
        <v>7</v>
      </c>
      <c r="P11" s="246"/>
    </row>
    <row r="12" spans="1:16" ht="27" customHeight="1">
      <c r="A12" s="262" t="s">
        <v>8</v>
      </c>
      <c r="B12" s="263"/>
      <c r="C12" s="72">
        <v>4766</v>
      </c>
      <c r="D12" s="73">
        <v>4439102</v>
      </c>
      <c r="E12" s="74">
        <v>4443868</v>
      </c>
      <c r="F12" s="72">
        <v>1275</v>
      </c>
      <c r="G12" s="73">
        <v>353837</v>
      </c>
      <c r="H12" s="74">
        <v>355112</v>
      </c>
      <c r="I12" s="72" t="s">
        <v>176</v>
      </c>
      <c r="J12" s="73">
        <v>585286</v>
      </c>
      <c r="K12" s="74">
        <v>585286</v>
      </c>
      <c r="L12" s="72">
        <v>3491</v>
      </c>
      <c r="M12" s="73">
        <v>3499979</v>
      </c>
      <c r="N12" s="74">
        <v>3503470</v>
      </c>
      <c r="O12" s="245" t="s">
        <v>8</v>
      </c>
      <c r="P12" s="246"/>
    </row>
    <row r="13" spans="1:16" ht="27" customHeight="1">
      <c r="A13" s="262" t="s">
        <v>9</v>
      </c>
      <c r="B13" s="263"/>
      <c r="C13" s="72">
        <v>2096631365</v>
      </c>
      <c r="D13" s="73">
        <v>82782419</v>
      </c>
      <c r="E13" s="74">
        <v>2179413784</v>
      </c>
      <c r="F13" s="72">
        <v>2056741232</v>
      </c>
      <c r="G13" s="73">
        <v>41136101</v>
      </c>
      <c r="H13" s="74">
        <v>2097877334</v>
      </c>
      <c r="I13" s="72">
        <v>41661</v>
      </c>
      <c r="J13" s="73">
        <v>4549486</v>
      </c>
      <c r="K13" s="74">
        <v>4591147</v>
      </c>
      <c r="L13" s="72">
        <v>39848472</v>
      </c>
      <c r="M13" s="73">
        <v>37096831</v>
      </c>
      <c r="N13" s="74">
        <v>76945303</v>
      </c>
      <c r="O13" s="245" t="s">
        <v>9</v>
      </c>
      <c r="P13" s="246"/>
    </row>
    <row r="14" spans="1:16" ht="27" customHeight="1">
      <c r="A14" s="262" t="s">
        <v>10</v>
      </c>
      <c r="B14" s="263"/>
      <c r="C14" s="72">
        <v>308105172</v>
      </c>
      <c r="D14" s="73">
        <v>823896</v>
      </c>
      <c r="E14" s="74">
        <v>308929068</v>
      </c>
      <c r="F14" s="72">
        <v>307728458</v>
      </c>
      <c r="G14" s="73">
        <v>361538</v>
      </c>
      <c r="H14" s="74">
        <v>308089997</v>
      </c>
      <c r="I14" s="72" t="s">
        <v>176</v>
      </c>
      <c r="J14" s="73">
        <v>7</v>
      </c>
      <c r="K14" s="74">
        <v>7</v>
      </c>
      <c r="L14" s="72">
        <v>376714</v>
      </c>
      <c r="M14" s="73">
        <v>462351</v>
      </c>
      <c r="N14" s="74">
        <v>839064</v>
      </c>
      <c r="O14" s="245" t="s">
        <v>10</v>
      </c>
      <c r="P14" s="246"/>
    </row>
    <row r="15" spans="1:16" ht="27" customHeight="1">
      <c r="A15" s="262" t="s">
        <v>11</v>
      </c>
      <c r="B15" s="263"/>
      <c r="C15" s="72">
        <v>1250751</v>
      </c>
      <c r="D15" s="73">
        <v>136</v>
      </c>
      <c r="E15" s="74">
        <v>1250887</v>
      </c>
      <c r="F15" s="72">
        <v>1249909</v>
      </c>
      <c r="G15" s="73">
        <v>76</v>
      </c>
      <c r="H15" s="74">
        <v>1249985</v>
      </c>
      <c r="I15" s="72" t="s">
        <v>176</v>
      </c>
      <c r="J15" s="73">
        <v>5</v>
      </c>
      <c r="K15" s="74">
        <v>5</v>
      </c>
      <c r="L15" s="72">
        <v>842</v>
      </c>
      <c r="M15" s="73">
        <v>55</v>
      </c>
      <c r="N15" s="74">
        <v>897</v>
      </c>
      <c r="O15" s="245" t="s">
        <v>11</v>
      </c>
      <c r="P15" s="246"/>
    </row>
    <row r="16" spans="1:16" ht="27" customHeight="1">
      <c r="A16" s="262" t="s">
        <v>12</v>
      </c>
      <c r="B16" s="263"/>
      <c r="C16" s="72">
        <v>128782541</v>
      </c>
      <c r="D16" s="73">
        <v>205</v>
      </c>
      <c r="E16" s="74">
        <v>128782746</v>
      </c>
      <c r="F16" s="72">
        <v>128782541</v>
      </c>
      <c r="G16" s="73">
        <v>16</v>
      </c>
      <c r="H16" s="74">
        <v>128782558</v>
      </c>
      <c r="I16" s="72" t="s">
        <v>176</v>
      </c>
      <c r="J16" s="73">
        <v>4</v>
      </c>
      <c r="K16" s="74">
        <v>4</v>
      </c>
      <c r="L16" s="72" t="s">
        <v>176</v>
      </c>
      <c r="M16" s="73">
        <v>184</v>
      </c>
      <c r="N16" s="74">
        <v>184</v>
      </c>
      <c r="O16" s="245" t="s">
        <v>12</v>
      </c>
      <c r="P16" s="246"/>
    </row>
    <row r="17" spans="1:16" ht="27" customHeight="1">
      <c r="A17" s="262" t="s">
        <v>13</v>
      </c>
      <c r="B17" s="263"/>
      <c r="C17" s="72" t="s">
        <v>176</v>
      </c>
      <c r="D17" s="73" t="s">
        <v>176</v>
      </c>
      <c r="E17" s="74" t="s">
        <v>176</v>
      </c>
      <c r="F17" s="72" t="s">
        <v>176</v>
      </c>
      <c r="G17" s="73" t="s">
        <v>176</v>
      </c>
      <c r="H17" s="74" t="s">
        <v>176</v>
      </c>
      <c r="I17" s="72" t="s">
        <v>176</v>
      </c>
      <c r="J17" s="73" t="s">
        <v>176</v>
      </c>
      <c r="K17" s="74" t="s">
        <v>176</v>
      </c>
      <c r="L17" s="72" t="s">
        <v>176</v>
      </c>
      <c r="M17" s="73" t="s">
        <v>176</v>
      </c>
      <c r="N17" s="74" t="s">
        <v>176</v>
      </c>
      <c r="O17" s="245" t="s">
        <v>13</v>
      </c>
      <c r="P17" s="246"/>
    </row>
    <row r="18" spans="1:16" ht="27" customHeight="1">
      <c r="A18" s="262" t="s">
        <v>14</v>
      </c>
      <c r="B18" s="263"/>
      <c r="C18" s="72" t="s">
        <v>176</v>
      </c>
      <c r="D18" s="73" t="s">
        <v>176</v>
      </c>
      <c r="E18" s="74" t="s">
        <v>176</v>
      </c>
      <c r="F18" s="72" t="s">
        <v>176</v>
      </c>
      <c r="G18" s="73" t="s">
        <v>176</v>
      </c>
      <c r="H18" s="74" t="s">
        <v>176</v>
      </c>
      <c r="I18" s="72" t="s">
        <v>176</v>
      </c>
      <c r="J18" s="73" t="s">
        <v>176</v>
      </c>
      <c r="K18" s="74" t="s">
        <v>176</v>
      </c>
      <c r="L18" s="72" t="s">
        <v>176</v>
      </c>
      <c r="M18" s="73" t="s">
        <v>176</v>
      </c>
      <c r="N18" s="74" t="s">
        <v>176</v>
      </c>
      <c r="O18" s="245" t="s">
        <v>14</v>
      </c>
      <c r="P18" s="246"/>
    </row>
    <row r="19" spans="1:16" ht="27" customHeight="1">
      <c r="A19" s="262" t="s">
        <v>15</v>
      </c>
      <c r="B19" s="263"/>
      <c r="C19" s="72" t="s">
        <v>176</v>
      </c>
      <c r="D19" s="73">
        <v>167952</v>
      </c>
      <c r="E19" s="74">
        <v>167952</v>
      </c>
      <c r="F19" s="72" t="s">
        <v>176</v>
      </c>
      <c r="G19" s="73">
        <v>2203</v>
      </c>
      <c r="H19" s="74">
        <v>2203</v>
      </c>
      <c r="I19" s="72" t="s">
        <v>176</v>
      </c>
      <c r="J19" s="73">
        <v>7001</v>
      </c>
      <c r="K19" s="74">
        <v>7001</v>
      </c>
      <c r="L19" s="72" t="s">
        <v>176</v>
      </c>
      <c r="M19" s="73">
        <v>158749</v>
      </c>
      <c r="N19" s="74">
        <v>158749</v>
      </c>
      <c r="O19" s="245" t="s">
        <v>15</v>
      </c>
      <c r="P19" s="246"/>
    </row>
    <row r="20" spans="1:16" ht="27" customHeight="1">
      <c r="A20" s="262" t="s">
        <v>16</v>
      </c>
      <c r="B20" s="263"/>
      <c r="C20" s="72">
        <v>60190084</v>
      </c>
      <c r="D20" s="73" t="s">
        <v>176</v>
      </c>
      <c r="E20" s="74">
        <v>60190084</v>
      </c>
      <c r="F20" s="72">
        <v>60190084</v>
      </c>
      <c r="G20" s="73" t="s">
        <v>176</v>
      </c>
      <c r="H20" s="74">
        <v>60190084</v>
      </c>
      <c r="I20" s="72" t="s">
        <v>176</v>
      </c>
      <c r="J20" s="73" t="s">
        <v>176</v>
      </c>
      <c r="K20" s="74" t="s">
        <v>176</v>
      </c>
      <c r="L20" s="72" t="s">
        <v>176</v>
      </c>
      <c r="M20" s="73" t="s">
        <v>176</v>
      </c>
      <c r="N20" s="74" t="s">
        <v>177</v>
      </c>
      <c r="O20" s="245" t="s">
        <v>16</v>
      </c>
      <c r="P20" s="246"/>
    </row>
    <row r="21" spans="1:16" ht="27" customHeight="1">
      <c r="A21" s="262" t="s">
        <v>17</v>
      </c>
      <c r="B21" s="263"/>
      <c r="C21" s="72">
        <v>431994532</v>
      </c>
      <c r="D21" s="73">
        <v>35766375</v>
      </c>
      <c r="E21" s="74">
        <v>467760906</v>
      </c>
      <c r="F21" s="72">
        <v>396795332</v>
      </c>
      <c r="G21" s="73">
        <v>35257111</v>
      </c>
      <c r="H21" s="74">
        <v>432052443</v>
      </c>
      <c r="I21" s="72">
        <v>78</v>
      </c>
      <c r="J21" s="73">
        <v>520</v>
      </c>
      <c r="K21" s="74">
        <v>598</v>
      </c>
      <c r="L21" s="72">
        <v>35199122</v>
      </c>
      <c r="M21" s="73">
        <v>508744</v>
      </c>
      <c r="N21" s="74">
        <v>35707865</v>
      </c>
      <c r="O21" s="245" t="s">
        <v>17</v>
      </c>
      <c r="P21" s="246"/>
    </row>
    <row r="22" spans="1:16" ht="27" customHeight="1">
      <c r="A22" s="262" t="s">
        <v>18</v>
      </c>
      <c r="B22" s="263"/>
      <c r="C22" s="72">
        <v>4650296</v>
      </c>
      <c r="D22" s="73">
        <v>190813</v>
      </c>
      <c r="E22" s="74">
        <v>4841109</v>
      </c>
      <c r="F22" s="72">
        <v>4490019</v>
      </c>
      <c r="G22" s="73">
        <v>174448</v>
      </c>
      <c r="H22" s="74">
        <v>4664467</v>
      </c>
      <c r="I22" s="72" t="s">
        <v>176</v>
      </c>
      <c r="J22" s="73" t="s">
        <v>176</v>
      </c>
      <c r="K22" s="74" t="s">
        <v>176</v>
      </c>
      <c r="L22" s="72">
        <v>160277</v>
      </c>
      <c r="M22" s="73">
        <v>16365</v>
      </c>
      <c r="N22" s="74">
        <v>176642</v>
      </c>
      <c r="O22" s="245" t="s">
        <v>18</v>
      </c>
      <c r="P22" s="246"/>
    </row>
    <row r="23" spans="1:16" ht="27" customHeight="1">
      <c r="A23" s="262" t="s">
        <v>19</v>
      </c>
      <c r="B23" s="263"/>
      <c r="C23" s="72">
        <v>33878</v>
      </c>
      <c r="D23" s="73">
        <v>120</v>
      </c>
      <c r="E23" s="74">
        <v>33998</v>
      </c>
      <c r="F23" s="72">
        <v>33865</v>
      </c>
      <c r="G23" s="73" t="s">
        <v>176</v>
      </c>
      <c r="H23" s="74">
        <v>33865</v>
      </c>
      <c r="I23" s="72" t="s">
        <v>176</v>
      </c>
      <c r="J23" s="73">
        <v>6</v>
      </c>
      <c r="K23" s="74">
        <v>6</v>
      </c>
      <c r="L23" s="72">
        <v>13</v>
      </c>
      <c r="M23" s="73">
        <v>113</v>
      </c>
      <c r="N23" s="74">
        <v>126</v>
      </c>
      <c r="O23" s="245" t="s">
        <v>19</v>
      </c>
      <c r="P23" s="246"/>
    </row>
    <row r="24" spans="1:16" ht="27" customHeight="1">
      <c r="A24" s="262" t="s">
        <v>20</v>
      </c>
      <c r="B24" s="263"/>
      <c r="C24" s="72">
        <v>5575337</v>
      </c>
      <c r="D24" s="73">
        <v>7298</v>
      </c>
      <c r="E24" s="74">
        <v>5582635</v>
      </c>
      <c r="F24" s="72">
        <v>5575336</v>
      </c>
      <c r="G24" s="73">
        <v>2433</v>
      </c>
      <c r="H24" s="74">
        <v>5577770</v>
      </c>
      <c r="I24" s="72" t="s">
        <v>176</v>
      </c>
      <c r="J24" s="73">
        <v>2090</v>
      </c>
      <c r="K24" s="74">
        <v>2090</v>
      </c>
      <c r="L24" s="72">
        <v>1</v>
      </c>
      <c r="M24" s="73">
        <v>2774</v>
      </c>
      <c r="N24" s="74">
        <v>2775</v>
      </c>
      <c r="O24" s="245" t="s">
        <v>20</v>
      </c>
      <c r="P24" s="246"/>
    </row>
    <row r="25" spans="1:16" ht="27" customHeight="1">
      <c r="A25" s="262" t="s">
        <v>21</v>
      </c>
      <c r="B25" s="263"/>
      <c r="C25" s="72">
        <v>49144041</v>
      </c>
      <c r="D25" s="73">
        <v>108066</v>
      </c>
      <c r="E25" s="74">
        <v>49252107</v>
      </c>
      <c r="F25" s="72">
        <v>49036064</v>
      </c>
      <c r="G25" s="73">
        <v>46469</v>
      </c>
      <c r="H25" s="74">
        <v>49082533</v>
      </c>
      <c r="I25" s="72">
        <v>33</v>
      </c>
      <c r="J25" s="73">
        <v>11993</v>
      </c>
      <c r="K25" s="74">
        <v>12026</v>
      </c>
      <c r="L25" s="72">
        <v>107944</v>
      </c>
      <c r="M25" s="73">
        <v>49605</v>
      </c>
      <c r="N25" s="74">
        <v>157548</v>
      </c>
      <c r="O25" s="245" t="s">
        <v>21</v>
      </c>
      <c r="P25" s="246"/>
    </row>
    <row r="26" spans="1:16" ht="27" customHeight="1" thickBot="1">
      <c r="A26" s="268"/>
      <c r="B26" s="269"/>
      <c r="C26" s="75"/>
      <c r="D26" s="76"/>
      <c r="E26" s="77"/>
      <c r="F26" s="75"/>
      <c r="G26" s="76"/>
      <c r="H26" s="77"/>
      <c r="I26" s="75"/>
      <c r="J26" s="76"/>
      <c r="K26" s="77"/>
      <c r="L26" s="75"/>
      <c r="M26" s="76"/>
      <c r="N26" s="77"/>
      <c r="O26" s="264"/>
      <c r="P26" s="265"/>
    </row>
    <row r="27" spans="1:16" s="3" customFormat="1" ht="27" customHeight="1" thickBot="1" thickTop="1">
      <c r="A27" s="270" t="s">
        <v>32</v>
      </c>
      <c r="B27" s="271"/>
      <c r="C27" s="78">
        <v>9004005103</v>
      </c>
      <c r="D27" s="79">
        <v>302058693</v>
      </c>
      <c r="E27" s="80">
        <v>9306063796</v>
      </c>
      <c r="F27" s="78">
        <v>8860980115</v>
      </c>
      <c r="G27" s="79">
        <v>118267087</v>
      </c>
      <c r="H27" s="80">
        <v>8979247202</v>
      </c>
      <c r="I27" s="78">
        <v>15786932</v>
      </c>
      <c r="J27" s="79">
        <v>21590055</v>
      </c>
      <c r="K27" s="80">
        <v>37376987</v>
      </c>
      <c r="L27" s="78">
        <v>127238056</v>
      </c>
      <c r="M27" s="79">
        <v>162201551</v>
      </c>
      <c r="N27" s="80">
        <v>289439607</v>
      </c>
      <c r="O27" s="266" t="s">
        <v>33</v>
      </c>
      <c r="P27" s="267"/>
    </row>
    <row r="29" ht="11.25">
      <c r="A29" s="1" t="s">
        <v>72</v>
      </c>
    </row>
    <row r="30" ht="11.25">
      <c r="A30" s="1" t="s">
        <v>35</v>
      </c>
    </row>
    <row r="31" spans="1:2" ht="11.25">
      <c r="A31" s="1" t="s">
        <v>36</v>
      </c>
      <c r="B31" s="4"/>
    </row>
    <row r="32" ht="11.25">
      <c r="A32" s="1" t="s">
        <v>34</v>
      </c>
    </row>
    <row r="33" ht="11.25">
      <c r="A33" s="1" t="s">
        <v>37</v>
      </c>
    </row>
    <row r="34" ht="11.25">
      <c r="A34" s="1" t="s">
        <v>22</v>
      </c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sheetProtection/>
  <mergeCells count="47">
    <mergeCell ref="A22:B22"/>
    <mergeCell ref="A21:B21"/>
    <mergeCell ref="O19:P19"/>
    <mergeCell ref="A20:B20"/>
    <mergeCell ref="A19:B19"/>
    <mergeCell ref="O21:P21"/>
    <mergeCell ref="A18:B18"/>
    <mergeCell ref="A17:B17"/>
    <mergeCell ref="O17:P17"/>
    <mergeCell ref="O18:P18"/>
    <mergeCell ref="O15:P15"/>
    <mergeCell ref="A16:B16"/>
    <mergeCell ref="O16:P16"/>
    <mergeCell ref="O27:P27"/>
    <mergeCell ref="A24:B24"/>
    <mergeCell ref="O24:P24"/>
    <mergeCell ref="A25:B25"/>
    <mergeCell ref="O25:P25"/>
    <mergeCell ref="A26:B26"/>
    <mergeCell ref="A27:B27"/>
    <mergeCell ref="O26:P26"/>
    <mergeCell ref="A23:B23"/>
    <mergeCell ref="A15:B15"/>
    <mergeCell ref="A13:B13"/>
    <mergeCell ref="O13:P13"/>
    <mergeCell ref="A14:B14"/>
    <mergeCell ref="O14:P14"/>
    <mergeCell ref="O23:P23"/>
    <mergeCell ref="O22:P22"/>
    <mergeCell ref="O20:P20"/>
    <mergeCell ref="A12:B12"/>
    <mergeCell ref="O12:P12"/>
    <mergeCell ref="A9:B9"/>
    <mergeCell ref="O9:P9"/>
    <mergeCell ref="A10:B10"/>
    <mergeCell ref="O10:P10"/>
    <mergeCell ref="A11:B11"/>
    <mergeCell ref="A1:P1"/>
    <mergeCell ref="O11:P11"/>
    <mergeCell ref="L3:N3"/>
    <mergeCell ref="O3:P4"/>
    <mergeCell ref="P6:P8"/>
    <mergeCell ref="A6:A8"/>
    <mergeCell ref="I3:K3"/>
    <mergeCell ref="F3:H3"/>
    <mergeCell ref="C3:E3"/>
    <mergeCell ref="A3:B4"/>
  </mergeCells>
  <printOptions/>
  <pageMargins left="0.5905511811023623" right="0.1968503937007874" top="0.984251968503937" bottom="0.5905511811023623" header="0.5118110236220472" footer="0.5118110236220472"/>
  <pageSetup horizontalDpi="1200" verticalDpi="1200" orientation="landscape" paperSize="9" scale="70" r:id="rId1"/>
  <headerFooter alignWithMargins="0">
    <oddFooter>&amp;R&amp;10大阪国税局
国税徴収等１
（H18）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F2">
      <selection activeCell="A2" sqref="A2:A3"/>
    </sheetView>
  </sheetViews>
  <sheetFormatPr defaultColWidth="12.625" defaultRowHeight="13.5"/>
  <cols>
    <col min="1" max="1" width="12.625" style="2" customWidth="1"/>
    <col min="2" max="2" width="13.00390625" style="2" bestFit="1" customWidth="1"/>
    <col min="3" max="3" width="12.625" style="2" customWidth="1"/>
    <col min="4" max="5" width="13.00390625" style="2" bestFit="1" customWidth="1"/>
    <col min="6" max="6" width="12.625" style="2" customWidth="1"/>
    <col min="7" max="7" width="14.50390625" style="2" bestFit="1" customWidth="1"/>
    <col min="8" max="10" width="12.75390625" style="2" bestFit="1" customWidth="1"/>
    <col min="11" max="13" width="12.875" style="2" bestFit="1" customWidth="1"/>
    <col min="14" max="16384" width="12.625" style="2" customWidth="1"/>
  </cols>
  <sheetData>
    <row r="1" ht="12" thickBot="1">
      <c r="A1" s="2" t="s">
        <v>60</v>
      </c>
    </row>
    <row r="2" spans="1:14" ht="15" customHeight="1">
      <c r="A2" s="272" t="s">
        <v>42</v>
      </c>
      <c r="B2" s="247" t="s">
        <v>38</v>
      </c>
      <c r="C2" s="248"/>
      <c r="D2" s="249"/>
      <c r="E2" s="247" t="s">
        <v>39</v>
      </c>
      <c r="F2" s="248"/>
      <c r="G2" s="249"/>
      <c r="H2" s="247" t="s">
        <v>40</v>
      </c>
      <c r="I2" s="248"/>
      <c r="J2" s="249"/>
      <c r="K2" s="247" t="s">
        <v>41</v>
      </c>
      <c r="L2" s="248"/>
      <c r="M2" s="248"/>
      <c r="N2" s="242" t="s">
        <v>42</v>
      </c>
    </row>
    <row r="3" spans="1:14" ht="18" customHeight="1">
      <c r="A3" s="243"/>
      <c r="B3" s="8" t="s">
        <v>0</v>
      </c>
      <c r="C3" s="9" t="s">
        <v>43</v>
      </c>
      <c r="D3" s="11" t="s">
        <v>1</v>
      </c>
      <c r="E3" s="8" t="s">
        <v>0</v>
      </c>
      <c r="F3" s="10" t="s">
        <v>44</v>
      </c>
      <c r="G3" s="11" t="s">
        <v>1</v>
      </c>
      <c r="H3" s="8" t="s">
        <v>0</v>
      </c>
      <c r="I3" s="10" t="s">
        <v>44</v>
      </c>
      <c r="J3" s="11" t="s">
        <v>1</v>
      </c>
      <c r="K3" s="8" t="s">
        <v>0</v>
      </c>
      <c r="L3" s="10" t="s">
        <v>44</v>
      </c>
      <c r="M3" s="11" t="s">
        <v>1</v>
      </c>
      <c r="N3" s="241"/>
    </row>
    <row r="4" spans="1:14" s="19" customFormat="1" ht="11.25">
      <c r="A4" s="36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37"/>
    </row>
    <row r="5" spans="1:14" ht="30" customHeight="1">
      <c r="A5" s="14" t="s">
        <v>173</v>
      </c>
      <c r="B5" s="81">
        <v>7842931787</v>
      </c>
      <c r="C5" s="82">
        <v>467409265</v>
      </c>
      <c r="D5" s="83">
        <v>8310341053</v>
      </c>
      <c r="E5" s="81">
        <v>7655371787</v>
      </c>
      <c r="F5" s="82">
        <v>156155590</v>
      </c>
      <c r="G5" s="83">
        <v>7811527377</v>
      </c>
      <c r="H5" s="81">
        <v>559914</v>
      </c>
      <c r="I5" s="82">
        <v>37141676</v>
      </c>
      <c r="J5" s="83">
        <v>37701590</v>
      </c>
      <c r="K5" s="81">
        <v>187000086</v>
      </c>
      <c r="L5" s="82">
        <v>274111999</v>
      </c>
      <c r="M5" s="83">
        <v>461112085</v>
      </c>
      <c r="N5" s="18" t="s">
        <v>67</v>
      </c>
    </row>
    <row r="6" spans="1:14" ht="30" customHeight="1">
      <c r="A6" s="14" t="s">
        <v>170</v>
      </c>
      <c r="B6" s="84">
        <v>7690824945</v>
      </c>
      <c r="C6" s="73">
        <v>411487843</v>
      </c>
      <c r="D6" s="85">
        <v>8102312788</v>
      </c>
      <c r="E6" s="84">
        <v>7542266161</v>
      </c>
      <c r="F6" s="73">
        <v>140968469</v>
      </c>
      <c r="G6" s="85">
        <v>7683234630</v>
      </c>
      <c r="H6" s="84">
        <v>295424</v>
      </c>
      <c r="I6" s="73">
        <v>32694173</v>
      </c>
      <c r="J6" s="85">
        <v>32989597</v>
      </c>
      <c r="K6" s="84">
        <v>148263360</v>
      </c>
      <c r="L6" s="73">
        <v>237825202</v>
      </c>
      <c r="M6" s="85">
        <v>386088561</v>
      </c>
      <c r="N6" s="16" t="s">
        <v>68</v>
      </c>
    </row>
    <row r="7" spans="1:14" ht="30" customHeight="1">
      <c r="A7" s="14" t="s">
        <v>171</v>
      </c>
      <c r="B7" s="84">
        <v>8026722546</v>
      </c>
      <c r="C7" s="73">
        <v>352927011</v>
      </c>
      <c r="D7" s="85">
        <v>8379649557</v>
      </c>
      <c r="E7" s="84">
        <v>7883444741</v>
      </c>
      <c r="F7" s="73">
        <v>126020160</v>
      </c>
      <c r="G7" s="85">
        <v>8009464901</v>
      </c>
      <c r="H7" s="84">
        <v>4518211</v>
      </c>
      <c r="I7" s="73">
        <v>27550599</v>
      </c>
      <c r="J7" s="85">
        <v>32068810</v>
      </c>
      <c r="K7" s="84">
        <v>138759594</v>
      </c>
      <c r="L7" s="73">
        <v>199356252</v>
      </c>
      <c r="M7" s="85">
        <v>338115845</v>
      </c>
      <c r="N7" s="16" t="s">
        <v>69</v>
      </c>
    </row>
    <row r="8" spans="1:14" ht="30" customHeight="1">
      <c r="A8" s="14" t="s">
        <v>172</v>
      </c>
      <c r="B8" s="84">
        <v>8606343770</v>
      </c>
      <c r="C8" s="73">
        <v>321969335</v>
      </c>
      <c r="D8" s="85">
        <v>8928313105</v>
      </c>
      <c r="E8" s="84">
        <v>8468742227</v>
      </c>
      <c r="F8" s="73">
        <v>122914481</v>
      </c>
      <c r="G8" s="85">
        <v>8591656709</v>
      </c>
      <c r="H8" s="84">
        <v>99518</v>
      </c>
      <c r="I8" s="73">
        <v>25833515</v>
      </c>
      <c r="J8" s="85">
        <v>25933033</v>
      </c>
      <c r="K8" s="84">
        <v>137502025</v>
      </c>
      <c r="L8" s="73">
        <v>173221338</v>
      </c>
      <c r="M8" s="85">
        <v>310723364</v>
      </c>
      <c r="N8" s="16" t="s">
        <v>70</v>
      </c>
    </row>
    <row r="9" spans="1:14" ht="30" customHeight="1" thickBot="1">
      <c r="A9" s="15" t="s">
        <v>174</v>
      </c>
      <c r="B9" s="86">
        <v>9004005103</v>
      </c>
      <c r="C9" s="87">
        <v>302058693</v>
      </c>
      <c r="D9" s="88">
        <v>9306063796</v>
      </c>
      <c r="E9" s="86">
        <v>8860980115</v>
      </c>
      <c r="F9" s="87">
        <v>118267087</v>
      </c>
      <c r="G9" s="88">
        <v>8979247202</v>
      </c>
      <c r="H9" s="86">
        <v>15786932</v>
      </c>
      <c r="I9" s="87">
        <v>21590055</v>
      </c>
      <c r="J9" s="88">
        <v>37376987</v>
      </c>
      <c r="K9" s="86">
        <v>127238056</v>
      </c>
      <c r="L9" s="87">
        <v>162201551</v>
      </c>
      <c r="M9" s="88">
        <v>289439607</v>
      </c>
      <c r="N9" s="17" t="s">
        <v>71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9" r:id="rId2"/>
  <headerFooter alignWithMargins="0">
    <oddFooter>&amp;R&amp;10大阪国税局
国税徴収等１
（H18）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zoomScalePageLayoutView="0" workbookViewId="0" topLeftCell="F81">
      <selection activeCell="A2" sqref="A2:A3"/>
    </sheetView>
  </sheetViews>
  <sheetFormatPr defaultColWidth="5.875" defaultRowHeight="13.5"/>
  <cols>
    <col min="1" max="1" width="10.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1.25390625" style="2" customWidth="1"/>
    <col min="11" max="12" width="13.75390625" style="2" customWidth="1"/>
    <col min="13" max="13" width="11.25390625" style="2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61</v>
      </c>
    </row>
    <row r="2" spans="1:14" s="5" customFormat="1" ht="14.25" customHeight="1">
      <c r="A2" s="273" t="s">
        <v>45</v>
      </c>
      <c r="B2" s="247" t="s">
        <v>46</v>
      </c>
      <c r="C2" s="248"/>
      <c r="D2" s="249"/>
      <c r="E2" s="247" t="s">
        <v>47</v>
      </c>
      <c r="F2" s="248"/>
      <c r="G2" s="249"/>
      <c r="H2" s="247" t="s">
        <v>48</v>
      </c>
      <c r="I2" s="248"/>
      <c r="J2" s="249"/>
      <c r="K2" s="247" t="s">
        <v>49</v>
      </c>
      <c r="L2" s="248"/>
      <c r="M2" s="249"/>
      <c r="N2" s="242" t="s">
        <v>66</v>
      </c>
    </row>
    <row r="3" spans="1:14" s="5" customFormat="1" ht="18" customHeight="1">
      <c r="A3" s="274"/>
      <c r="B3" s="20" t="s">
        <v>50</v>
      </c>
      <c r="C3" s="9" t="s">
        <v>39</v>
      </c>
      <c r="D3" s="11" t="s">
        <v>51</v>
      </c>
      <c r="E3" s="20" t="s">
        <v>50</v>
      </c>
      <c r="F3" s="9" t="s">
        <v>39</v>
      </c>
      <c r="G3" s="11" t="s">
        <v>51</v>
      </c>
      <c r="H3" s="20" t="s">
        <v>50</v>
      </c>
      <c r="I3" s="9" t="s">
        <v>39</v>
      </c>
      <c r="J3" s="11" t="s">
        <v>51</v>
      </c>
      <c r="K3" s="20" t="s">
        <v>50</v>
      </c>
      <c r="L3" s="9" t="s">
        <v>39</v>
      </c>
      <c r="M3" s="11" t="s">
        <v>51</v>
      </c>
      <c r="N3" s="241"/>
    </row>
    <row r="4" spans="1:14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1" t="s">
        <v>2</v>
      </c>
      <c r="L4" s="26" t="s">
        <v>2</v>
      </c>
      <c r="M4" s="42" t="s">
        <v>2</v>
      </c>
      <c r="N4" s="43"/>
    </row>
    <row r="5" spans="1:14" ht="18" customHeight="1">
      <c r="A5" s="49" t="s">
        <v>73</v>
      </c>
      <c r="B5" s="89">
        <v>29487304</v>
      </c>
      <c r="C5" s="64">
        <v>29287469</v>
      </c>
      <c r="D5" s="90">
        <v>184851</v>
      </c>
      <c r="E5" s="89">
        <v>6518746</v>
      </c>
      <c r="F5" s="64">
        <v>6217960</v>
      </c>
      <c r="G5" s="90">
        <v>285813</v>
      </c>
      <c r="H5" s="89">
        <v>25080081</v>
      </c>
      <c r="I5" s="64">
        <v>24962519</v>
      </c>
      <c r="J5" s="90">
        <v>114653</v>
      </c>
      <c r="K5" s="89">
        <v>1762893</v>
      </c>
      <c r="L5" s="64">
        <v>1686632</v>
      </c>
      <c r="M5" s="90">
        <v>76261</v>
      </c>
      <c r="N5" s="53" t="str">
        <f>IF(A5="","",A5)</f>
        <v>大津</v>
      </c>
    </row>
    <row r="6" spans="1:14" ht="18" customHeight="1">
      <c r="A6" s="47" t="s">
        <v>74</v>
      </c>
      <c r="B6" s="91">
        <v>8325006</v>
      </c>
      <c r="C6" s="67">
        <v>8259663</v>
      </c>
      <c r="D6" s="92">
        <v>55161</v>
      </c>
      <c r="E6" s="91">
        <v>2619722</v>
      </c>
      <c r="F6" s="67">
        <v>2444593</v>
      </c>
      <c r="G6" s="92">
        <v>163219</v>
      </c>
      <c r="H6" s="91">
        <v>8331956</v>
      </c>
      <c r="I6" s="67">
        <v>8295752</v>
      </c>
      <c r="J6" s="92">
        <v>36088</v>
      </c>
      <c r="K6" s="91">
        <v>543137</v>
      </c>
      <c r="L6" s="67">
        <v>535780</v>
      </c>
      <c r="M6" s="92">
        <v>7357</v>
      </c>
      <c r="N6" s="54" t="str">
        <f aca="true" t="shared" si="0" ref="N6:N12">IF(A6="","",A6)</f>
        <v>彦根</v>
      </c>
    </row>
    <row r="7" spans="1:14" ht="18" customHeight="1">
      <c r="A7" s="47" t="s">
        <v>75</v>
      </c>
      <c r="B7" s="91">
        <v>8365032</v>
      </c>
      <c r="C7" s="67">
        <v>8290877</v>
      </c>
      <c r="D7" s="92">
        <v>71528</v>
      </c>
      <c r="E7" s="91">
        <v>2363650</v>
      </c>
      <c r="F7" s="67">
        <v>2288611</v>
      </c>
      <c r="G7" s="92">
        <v>73071</v>
      </c>
      <c r="H7" s="91">
        <v>4637336</v>
      </c>
      <c r="I7" s="67">
        <v>4608674</v>
      </c>
      <c r="J7" s="92">
        <v>28662</v>
      </c>
      <c r="K7" s="91">
        <v>516672</v>
      </c>
      <c r="L7" s="67">
        <v>468819</v>
      </c>
      <c r="M7" s="92">
        <v>47853</v>
      </c>
      <c r="N7" s="54" t="str">
        <f t="shared" si="0"/>
        <v>長浜</v>
      </c>
    </row>
    <row r="8" spans="1:14" ht="18" customHeight="1">
      <c r="A8" s="47" t="s">
        <v>76</v>
      </c>
      <c r="B8" s="91">
        <v>10819135</v>
      </c>
      <c r="C8" s="67">
        <v>10757296</v>
      </c>
      <c r="D8" s="92">
        <v>60036</v>
      </c>
      <c r="E8" s="91">
        <v>3170345</v>
      </c>
      <c r="F8" s="67">
        <v>3041899</v>
      </c>
      <c r="G8" s="92">
        <v>113794</v>
      </c>
      <c r="H8" s="91">
        <v>5088797</v>
      </c>
      <c r="I8" s="67">
        <v>5022829</v>
      </c>
      <c r="J8" s="92">
        <v>65646</v>
      </c>
      <c r="K8" s="91">
        <v>897768</v>
      </c>
      <c r="L8" s="67">
        <v>896352</v>
      </c>
      <c r="M8" s="92">
        <v>1416</v>
      </c>
      <c r="N8" s="54" t="str">
        <f t="shared" si="0"/>
        <v>近江八幡</v>
      </c>
    </row>
    <row r="9" spans="1:14" ht="18" customHeight="1">
      <c r="A9" s="47" t="s">
        <v>77</v>
      </c>
      <c r="B9" s="91">
        <v>16381942</v>
      </c>
      <c r="C9" s="67">
        <v>16204793</v>
      </c>
      <c r="D9" s="92">
        <v>168981</v>
      </c>
      <c r="E9" s="91">
        <v>14586324</v>
      </c>
      <c r="F9" s="67">
        <v>14178993</v>
      </c>
      <c r="G9" s="92">
        <v>375991</v>
      </c>
      <c r="H9" s="91">
        <v>10501230</v>
      </c>
      <c r="I9" s="67">
        <v>10450769</v>
      </c>
      <c r="J9" s="92">
        <v>50306</v>
      </c>
      <c r="K9" s="91">
        <v>1492887</v>
      </c>
      <c r="L9" s="67">
        <v>1441949</v>
      </c>
      <c r="M9" s="92">
        <v>50938</v>
      </c>
      <c r="N9" s="54" t="str">
        <f t="shared" si="0"/>
        <v>草津</v>
      </c>
    </row>
    <row r="10" spans="1:14" ht="18" customHeight="1">
      <c r="A10" s="47" t="s">
        <v>78</v>
      </c>
      <c r="B10" s="91">
        <v>7463338</v>
      </c>
      <c r="C10" s="67">
        <v>7412120</v>
      </c>
      <c r="D10" s="92">
        <v>49889</v>
      </c>
      <c r="E10" s="91">
        <v>2392060</v>
      </c>
      <c r="F10" s="67">
        <v>2258131</v>
      </c>
      <c r="G10" s="92">
        <v>118845</v>
      </c>
      <c r="H10" s="91">
        <v>6750658</v>
      </c>
      <c r="I10" s="67">
        <v>6703271</v>
      </c>
      <c r="J10" s="92">
        <v>47387</v>
      </c>
      <c r="K10" s="91">
        <v>717473</v>
      </c>
      <c r="L10" s="67">
        <v>712999</v>
      </c>
      <c r="M10" s="92">
        <v>4474</v>
      </c>
      <c r="N10" s="54" t="str">
        <f t="shared" si="0"/>
        <v>水口</v>
      </c>
    </row>
    <row r="11" spans="1:14" ht="18" customHeight="1">
      <c r="A11" s="47" t="s">
        <v>79</v>
      </c>
      <c r="B11" s="91">
        <v>2107870</v>
      </c>
      <c r="C11" s="67">
        <v>2080212</v>
      </c>
      <c r="D11" s="92">
        <v>26347</v>
      </c>
      <c r="E11" s="91">
        <v>885379</v>
      </c>
      <c r="F11" s="67">
        <v>847746</v>
      </c>
      <c r="G11" s="92">
        <v>35716</v>
      </c>
      <c r="H11" s="91">
        <v>1221078</v>
      </c>
      <c r="I11" s="67">
        <v>1215247</v>
      </c>
      <c r="J11" s="92">
        <v>5831</v>
      </c>
      <c r="K11" s="91">
        <v>314184</v>
      </c>
      <c r="L11" s="67">
        <v>311471</v>
      </c>
      <c r="M11" s="92">
        <v>2713</v>
      </c>
      <c r="N11" s="54" t="str">
        <f t="shared" si="0"/>
        <v>今津</v>
      </c>
    </row>
    <row r="12" spans="1:14" s="3" customFormat="1" ht="18" customHeight="1">
      <c r="A12" s="45" t="s">
        <v>80</v>
      </c>
      <c r="B12" s="93">
        <v>82949626</v>
      </c>
      <c r="C12" s="70">
        <v>82292430</v>
      </c>
      <c r="D12" s="94">
        <v>616793</v>
      </c>
      <c r="E12" s="93">
        <v>32536226</v>
      </c>
      <c r="F12" s="70">
        <v>31277933</v>
      </c>
      <c r="G12" s="94">
        <v>1166448</v>
      </c>
      <c r="H12" s="93">
        <v>61611136</v>
      </c>
      <c r="I12" s="70">
        <v>61259061</v>
      </c>
      <c r="J12" s="94">
        <v>348573</v>
      </c>
      <c r="K12" s="93">
        <v>6245014</v>
      </c>
      <c r="L12" s="70">
        <v>6054003</v>
      </c>
      <c r="M12" s="94">
        <v>191011</v>
      </c>
      <c r="N12" s="55" t="str">
        <f t="shared" si="0"/>
        <v>滋賀県計</v>
      </c>
    </row>
    <row r="13" spans="1:14" s="6" customFormat="1" ht="18" customHeight="1">
      <c r="A13" s="7"/>
      <c r="B13" s="95"/>
      <c r="C13" s="96"/>
      <c r="D13" s="97"/>
      <c r="E13" s="95"/>
      <c r="F13" s="96"/>
      <c r="G13" s="97"/>
      <c r="H13" s="95"/>
      <c r="I13" s="96"/>
      <c r="J13" s="97"/>
      <c r="K13" s="95"/>
      <c r="L13" s="96"/>
      <c r="M13" s="97"/>
      <c r="N13" s="56"/>
    </row>
    <row r="14" spans="1:14" ht="18" customHeight="1">
      <c r="A14" s="48" t="s">
        <v>81</v>
      </c>
      <c r="B14" s="98">
        <v>28649572</v>
      </c>
      <c r="C14" s="99">
        <v>28580974</v>
      </c>
      <c r="D14" s="100">
        <v>66067</v>
      </c>
      <c r="E14" s="98">
        <v>7330179</v>
      </c>
      <c r="F14" s="99">
        <v>7077596</v>
      </c>
      <c r="G14" s="100">
        <v>240831</v>
      </c>
      <c r="H14" s="98">
        <v>25350967</v>
      </c>
      <c r="I14" s="99">
        <v>25284311</v>
      </c>
      <c r="J14" s="100">
        <v>66208</v>
      </c>
      <c r="K14" s="98">
        <v>5062786</v>
      </c>
      <c r="L14" s="99">
        <v>4301195</v>
      </c>
      <c r="M14" s="100">
        <v>761009</v>
      </c>
      <c r="N14" s="57" t="str">
        <f>IF(A14="","",A14)</f>
        <v>上京</v>
      </c>
    </row>
    <row r="15" spans="1:14" ht="18" customHeight="1">
      <c r="A15" s="47" t="s">
        <v>82</v>
      </c>
      <c r="B15" s="91">
        <v>14799015</v>
      </c>
      <c r="C15" s="67">
        <v>14727218</v>
      </c>
      <c r="D15" s="92">
        <v>60139</v>
      </c>
      <c r="E15" s="91">
        <v>7391183</v>
      </c>
      <c r="F15" s="67">
        <v>7284447</v>
      </c>
      <c r="G15" s="92">
        <v>89190</v>
      </c>
      <c r="H15" s="91">
        <v>7317054</v>
      </c>
      <c r="I15" s="67">
        <v>7257976</v>
      </c>
      <c r="J15" s="92">
        <v>57616</v>
      </c>
      <c r="K15" s="91">
        <v>5624979</v>
      </c>
      <c r="L15" s="67">
        <v>5395304</v>
      </c>
      <c r="M15" s="92">
        <v>229675</v>
      </c>
      <c r="N15" s="54" t="str">
        <f aca="true" t="shared" si="1" ref="N15:N27">IF(A15="","",A15)</f>
        <v>左京</v>
      </c>
    </row>
    <row r="16" spans="1:14" ht="18" customHeight="1">
      <c r="A16" s="47" t="s">
        <v>83</v>
      </c>
      <c r="B16" s="91">
        <v>34715763</v>
      </c>
      <c r="C16" s="67">
        <v>34475802</v>
      </c>
      <c r="D16" s="92">
        <v>230340</v>
      </c>
      <c r="E16" s="91">
        <v>3852184</v>
      </c>
      <c r="F16" s="67">
        <v>3703702</v>
      </c>
      <c r="G16" s="92">
        <v>132178</v>
      </c>
      <c r="H16" s="91">
        <v>24533254</v>
      </c>
      <c r="I16" s="67">
        <v>24455103</v>
      </c>
      <c r="J16" s="92">
        <v>78086</v>
      </c>
      <c r="K16" s="91">
        <v>1727622</v>
      </c>
      <c r="L16" s="67">
        <v>1725503</v>
      </c>
      <c r="M16" s="92">
        <v>1191</v>
      </c>
      <c r="N16" s="54" t="str">
        <f t="shared" si="1"/>
        <v>中京</v>
      </c>
    </row>
    <row r="17" spans="1:14" ht="18" customHeight="1">
      <c r="A17" s="47" t="s">
        <v>84</v>
      </c>
      <c r="B17" s="91">
        <v>11678539</v>
      </c>
      <c r="C17" s="67">
        <v>11419843</v>
      </c>
      <c r="D17" s="92">
        <v>252541</v>
      </c>
      <c r="E17" s="91">
        <v>4238273</v>
      </c>
      <c r="F17" s="67">
        <v>3968297</v>
      </c>
      <c r="G17" s="92">
        <v>255724</v>
      </c>
      <c r="H17" s="91">
        <v>8494293</v>
      </c>
      <c r="I17" s="67">
        <v>8426079</v>
      </c>
      <c r="J17" s="92">
        <v>67563</v>
      </c>
      <c r="K17" s="91">
        <v>2222485</v>
      </c>
      <c r="L17" s="67">
        <v>1985379</v>
      </c>
      <c r="M17" s="92">
        <v>237106</v>
      </c>
      <c r="N17" s="54" t="str">
        <f t="shared" si="1"/>
        <v>東山</v>
      </c>
    </row>
    <row r="18" spans="1:14" ht="18" customHeight="1">
      <c r="A18" s="47" t="s">
        <v>85</v>
      </c>
      <c r="B18" s="91">
        <v>69210599</v>
      </c>
      <c r="C18" s="67">
        <v>68807320</v>
      </c>
      <c r="D18" s="92">
        <v>385905</v>
      </c>
      <c r="E18" s="91">
        <v>7116879</v>
      </c>
      <c r="F18" s="67">
        <v>6727098</v>
      </c>
      <c r="G18" s="92">
        <v>306253</v>
      </c>
      <c r="H18" s="91">
        <v>185694743</v>
      </c>
      <c r="I18" s="67">
        <v>185504640</v>
      </c>
      <c r="J18" s="92">
        <v>189998</v>
      </c>
      <c r="K18" s="91">
        <v>2980605</v>
      </c>
      <c r="L18" s="67">
        <v>2929091</v>
      </c>
      <c r="M18" s="92">
        <v>46360</v>
      </c>
      <c r="N18" s="54" t="str">
        <f t="shared" si="1"/>
        <v>下京</v>
      </c>
    </row>
    <row r="19" spans="1:14" ht="18" customHeight="1">
      <c r="A19" s="47" t="s">
        <v>86</v>
      </c>
      <c r="B19" s="91">
        <v>32761574</v>
      </c>
      <c r="C19" s="67">
        <v>32413687</v>
      </c>
      <c r="D19" s="92">
        <v>328770</v>
      </c>
      <c r="E19" s="91">
        <v>15281627</v>
      </c>
      <c r="F19" s="67">
        <v>14633889</v>
      </c>
      <c r="G19" s="92">
        <v>566845</v>
      </c>
      <c r="H19" s="91">
        <v>51059830</v>
      </c>
      <c r="I19" s="67">
        <v>50858951</v>
      </c>
      <c r="J19" s="92">
        <v>199845</v>
      </c>
      <c r="K19" s="91">
        <v>10927809</v>
      </c>
      <c r="L19" s="67">
        <v>9640149</v>
      </c>
      <c r="M19" s="92">
        <v>1287178</v>
      </c>
      <c r="N19" s="54" t="str">
        <f t="shared" si="1"/>
        <v>右京</v>
      </c>
    </row>
    <row r="20" spans="1:14" ht="18" customHeight="1">
      <c r="A20" s="47" t="s">
        <v>87</v>
      </c>
      <c r="B20" s="91">
        <v>19061423</v>
      </c>
      <c r="C20" s="67">
        <v>18824439</v>
      </c>
      <c r="D20" s="92">
        <v>231729</v>
      </c>
      <c r="E20" s="91">
        <v>6374716</v>
      </c>
      <c r="F20" s="67">
        <v>5924984</v>
      </c>
      <c r="G20" s="92">
        <v>422879</v>
      </c>
      <c r="H20" s="91">
        <v>30143693</v>
      </c>
      <c r="I20" s="67">
        <v>30026624</v>
      </c>
      <c r="J20" s="92">
        <v>116192</v>
      </c>
      <c r="K20" s="91">
        <v>3350784</v>
      </c>
      <c r="L20" s="67">
        <v>3027899</v>
      </c>
      <c r="M20" s="92">
        <v>322875</v>
      </c>
      <c r="N20" s="54" t="str">
        <f t="shared" si="1"/>
        <v>伏見</v>
      </c>
    </row>
    <row r="21" spans="1:14" ht="18" customHeight="1">
      <c r="A21" s="47" t="s">
        <v>88</v>
      </c>
      <c r="B21" s="91">
        <v>6017714</v>
      </c>
      <c r="C21" s="67">
        <v>5976903</v>
      </c>
      <c r="D21" s="92">
        <v>35108</v>
      </c>
      <c r="E21" s="91">
        <v>1611585</v>
      </c>
      <c r="F21" s="67">
        <v>1518637</v>
      </c>
      <c r="G21" s="92">
        <v>66709</v>
      </c>
      <c r="H21" s="91">
        <v>6116515</v>
      </c>
      <c r="I21" s="67">
        <v>6001634</v>
      </c>
      <c r="J21" s="92">
        <v>114881</v>
      </c>
      <c r="K21" s="91">
        <v>329181</v>
      </c>
      <c r="L21" s="67">
        <v>296728</v>
      </c>
      <c r="M21" s="92">
        <v>32453</v>
      </c>
      <c r="N21" s="54" t="str">
        <f t="shared" si="1"/>
        <v>福知山</v>
      </c>
    </row>
    <row r="22" spans="1:14" ht="18" customHeight="1">
      <c r="A22" s="47" t="s">
        <v>89</v>
      </c>
      <c r="B22" s="91">
        <v>5024281</v>
      </c>
      <c r="C22" s="67">
        <v>4998281</v>
      </c>
      <c r="D22" s="92">
        <v>20893</v>
      </c>
      <c r="E22" s="91">
        <v>1402059</v>
      </c>
      <c r="F22" s="67">
        <v>1351076</v>
      </c>
      <c r="G22" s="92">
        <v>39879</v>
      </c>
      <c r="H22" s="91">
        <v>1259350</v>
      </c>
      <c r="I22" s="67">
        <v>1247697</v>
      </c>
      <c r="J22" s="92">
        <v>10974</v>
      </c>
      <c r="K22" s="91">
        <v>472624</v>
      </c>
      <c r="L22" s="67">
        <v>471073</v>
      </c>
      <c r="M22" s="92">
        <v>1329</v>
      </c>
      <c r="N22" s="54" t="str">
        <f t="shared" si="1"/>
        <v>舞鶴</v>
      </c>
    </row>
    <row r="23" spans="1:14" ht="18" customHeight="1">
      <c r="A23" s="47" t="s">
        <v>90</v>
      </c>
      <c r="B23" s="91">
        <v>22763040</v>
      </c>
      <c r="C23" s="67">
        <v>22335114</v>
      </c>
      <c r="D23" s="92">
        <v>409065</v>
      </c>
      <c r="E23" s="91">
        <v>10518224</v>
      </c>
      <c r="F23" s="67">
        <v>9691737</v>
      </c>
      <c r="G23" s="92">
        <v>757120</v>
      </c>
      <c r="H23" s="91">
        <v>17916381</v>
      </c>
      <c r="I23" s="67">
        <v>17763276</v>
      </c>
      <c r="J23" s="92">
        <v>141161</v>
      </c>
      <c r="K23" s="91">
        <v>6097770</v>
      </c>
      <c r="L23" s="67">
        <v>5602504</v>
      </c>
      <c r="M23" s="92">
        <v>492249</v>
      </c>
      <c r="N23" s="54" t="str">
        <f t="shared" si="1"/>
        <v>宇治</v>
      </c>
    </row>
    <row r="24" spans="1:14" ht="18" customHeight="1">
      <c r="A24" s="47" t="s">
        <v>91</v>
      </c>
      <c r="B24" s="91">
        <v>2154001</v>
      </c>
      <c r="C24" s="67">
        <v>2130507</v>
      </c>
      <c r="D24" s="92">
        <v>23439</v>
      </c>
      <c r="E24" s="91">
        <v>641033</v>
      </c>
      <c r="F24" s="67">
        <v>627734</v>
      </c>
      <c r="G24" s="92">
        <v>11776</v>
      </c>
      <c r="H24" s="91">
        <v>809723</v>
      </c>
      <c r="I24" s="67">
        <v>808541</v>
      </c>
      <c r="J24" s="92">
        <v>1182</v>
      </c>
      <c r="K24" s="91">
        <v>141819</v>
      </c>
      <c r="L24" s="67">
        <v>141741</v>
      </c>
      <c r="M24" s="92">
        <v>77</v>
      </c>
      <c r="N24" s="54" t="str">
        <f t="shared" si="1"/>
        <v>宮津</v>
      </c>
    </row>
    <row r="25" spans="1:14" ht="18" customHeight="1">
      <c r="A25" s="47" t="s">
        <v>92</v>
      </c>
      <c r="B25" s="91">
        <v>5561291</v>
      </c>
      <c r="C25" s="67">
        <v>5490471</v>
      </c>
      <c r="D25" s="92">
        <v>67599</v>
      </c>
      <c r="E25" s="91">
        <v>1857979</v>
      </c>
      <c r="F25" s="67">
        <v>1676451</v>
      </c>
      <c r="G25" s="92">
        <v>129847</v>
      </c>
      <c r="H25" s="91">
        <v>3913657</v>
      </c>
      <c r="I25" s="67">
        <v>3872175</v>
      </c>
      <c r="J25" s="92">
        <v>40976</v>
      </c>
      <c r="K25" s="91">
        <v>1079670</v>
      </c>
      <c r="L25" s="67">
        <v>1070174</v>
      </c>
      <c r="M25" s="92">
        <v>9496</v>
      </c>
      <c r="N25" s="54" t="str">
        <f t="shared" si="1"/>
        <v>園部</v>
      </c>
    </row>
    <row r="26" spans="1:14" ht="18" customHeight="1">
      <c r="A26" s="47" t="s">
        <v>93</v>
      </c>
      <c r="B26" s="91">
        <v>2287238</v>
      </c>
      <c r="C26" s="67">
        <v>2282338</v>
      </c>
      <c r="D26" s="92">
        <v>4548</v>
      </c>
      <c r="E26" s="91">
        <v>634557</v>
      </c>
      <c r="F26" s="67">
        <v>609016</v>
      </c>
      <c r="G26" s="92">
        <v>23188</v>
      </c>
      <c r="H26" s="91">
        <v>1435750</v>
      </c>
      <c r="I26" s="67">
        <v>1430680</v>
      </c>
      <c r="J26" s="92">
        <v>5070</v>
      </c>
      <c r="K26" s="91">
        <v>139791</v>
      </c>
      <c r="L26" s="67">
        <v>139765</v>
      </c>
      <c r="M26" s="92">
        <v>27</v>
      </c>
      <c r="N26" s="54" t="str">
        <f t="shared" si="1"/>
        <v>峰山</v>
      </c>
    </row>
    <row r="27" spans="1:14" s="3" customFormat="1" ht="18" customHeight="1">
      <c r="A27" s="45" t="s">
        <v>94</v>
      </c>
      <c r="B27" s="93">
        <v>254684050</v>
      </c>
      <c r="C27" s="70">
        <v>252462898</v>
      </c>
      <c r="D27" s="94">
        <v>2116143</v>
      </c>
      <c r="E27" s="93">
        <v>68250476</v>
      </c>
      <c r="F27" s="70">
        <v>64794664</v>
      </c>
      <c r="G27" s="94">
        <v>3042419</v>
      </c>
      <c r="H27" s="93">
        <v>364045212</v>
      </c>
      <c r="I27" s="70">
        <v>362937688</v>
      </c>
      <c r="J27" s="94">
        <v>1089751</v>
      </c>
      <c r="K27" s="93">
        <v>40157924</v>
      </c>
      <c r="L27" s="70">
        <v>36726505</v>
      </c>
      <c r="M27" s="94">
        <v>3421025</v>
      </c>
      <c r="N27" s="55" t="str">
        <f t="shared" si="1"/>
        <v>京都府計</v>
      </c>
    </row>
    <row r="28" spans="1:14" s="6" customFormat="1" ht="18" customHeight="1">
      <c r="A28" s="7"/>
      <c r="B28" s="95"/>
      <c r="C28" s="96"/>
      <c r="D28" s="97"/>
      <c r="E28" s="95"/>
      <c r="F28" s="96"/>
      <c r="G28" s="97"/>
      <c r="H28" s="95"/>
      <c r="I28" s="96"/>
      <c r="J28" s="97"/>
      <c r="K28" s="95"/>
      <c r="L28" s="96"/>
      <c r="M28" s="97"/>
      <c r="N28" s="56"/>
    </row>
    <row r="29" spans="1:14" ht="18" customHeight="1">
      <c r="A29" s="48" t="s">
        <v>95</v>
      </c>
      <c r="B29" s="98">
        <v>24245508</v>
      </c>
      <c r="C29" s="99">
        <v>24049543</v>
      </c>
      <c r="D29" s="100">
        <v>181713</v>
      </c>
      <c r="E29" s="98">
        <v>2735153</v>
      </c>
      <c r="F29" s="99">
        <v>2473557</v>
      </c>
      <c r="G29" s="100">
        <v>227952</v>
      </c>
      <c r="H29" s="98">
        <v>23194376</v>
      </c>
      <c r="I29" s="99">
        <v>23054312</v>
      </c>
      <c r="J29" s="100">
        <v>138154</v>
      </c>
      <c r="K29" s="98">
        <v>891148</v>
      </c>
      <c r="L29" s="99">
        <v>889926</v>
      </c>
      <c r="M29" s="100">
        <v>1223</v>
      </c>
      <c r="N29" s="57" t="str">
        <f>IF(A29="","",A29)</f>
        <v>大阪福島</v>
      </c>
    </row>
    <row r="30" spans="1:14" ht="18" customHeight="1">
      <c r="A30" s="47" t="s">
        <v>96</v>
      </c>
      <c r="B30" s="91">
        <v>61310252</v>
      </c>
      <c r="C30" s="67">
        <v>60551311</v>
      </c>
      <c r="D30" s="92">
        <v>707338</v>
      </c>
      <c r="E30" s="91">
        <v>3749003</v>
      </c>
      <c r="F30" s="67">
        <v>3455123</v>
      </c>
      <c r="G30" s="92">
        <v>282924</v>
      </c>
      <c r="H30" s="91">
        <v>92078286</v>
      </c>
      <c r="I30" s="67">
        <v>91662820</v>
      </c>
      <c r="J30" s="92">
        <v>413919</v>
      </c>
      <c r="K30" s="91">
        <v>834966</v>
      </c>
      <c r="L30" s="67">
        <v>758335</v>
      </c>
      <c r="M30" s="92">
        <v>76631</v>
      </c>
      <c r="N30" s="54" t="str">
        <f aca="true" t="shared" si="2" ref="N30:N60">IF(A30="","",A30)</f>
        <v>西</v>
      </c>
    </row>
    <row r="31" spans="1:14" ht="18" customHeight="1">
      <c r="A31" s="47" t="s">
        <v>97</v>
      </c>
      <c r="B31" s="91">
        <v>15745778</v>
      </c>
      <c r="C31" s="67">
        <v>15491653</v>
      </c>
      <c r="D31" s="92">
        <v>241225</v>
      </c>
      <c r="E31" s="91">
        <v>2831340</v>
      </c>
      <c r="F31" s="67">
        <v>2513815</v>
      </c>
      <c r="G31" s="92">
        <v>288919</v>
      </c>
      <c r="H31" s="91">
        <v>18914795</v>
      </c>
      <c r="I31" s="67">
        <v>18838513</v>
      </c>
      <c r="J31" s="92">
        <v>75550</v>
      </c>
      <c r="K31" s="91">
        <v>520530</v>
      </c>
      <c r="L31" s="67">
        <v>517657</v>
      </c>
      <c r="M31" s="92">
        <v>2873</v>
      </c>
      <c r="N31" s="54" t="str">
        <f t="shared" si="2"/>
        <v>港</v>
      </c>
    </row>
    <row r="32" spans="1:14" ht="18" customHeight="1">
      <c r="A32" s="47" t="s">
        <v>98</v>
      </c>
      <c r="B32" s="91">
        <v>50767769</v>
      </c>
      <c r="C32" s="67">
        <v>50588783</v>
      </c>
      <c r="D32" s="92">
        <v>164052</v>
      </c>
      <c r="E32" s="91">
        <v>3633551</v>
      </c>
      <c r="F32" s="67">
        <v>3428930</v>
      </c>
      <c r="G32" s="92">
        <v>200621</v>
      </c>
      <c r="H32" s="91">
        <v>17613694</v>
      </c>
      <c r="I32" s="67">
        <v>17379027</v>
      </c>
      <c r="J32" s="92">
        <v>232099</v>
      </c>
      <c r="K32" s="91">
        <v>1436548</v>
      </c>
      <c r="L32" s="67">
        <v>1430751</v>
      </c>
      <c r="M32" s="92">
        <v>5797</v>
      </c>
      <c r="N32" s="54" t="str">
        <f t="shared" si="2"/>
        <v>天王寺</v>
      </c>
    </row>
    <row r="33" spans="1:14" ht="18" customHeight="1">
      <c r="A33" s="47" t="s">
        <v>99</v>
      </c>
      <c r="B33" s="91">
        <v>18419614</v>
      </c>
      <c r="C33" s="67">
        <v>18215301</v>
      </c>
      <c r="D33" s="92">
        <v>178747</v>
      </c>
      <c r="E33" s="91">
        <v>2241858</v>
      </c>
      <c r="F33" s="67">
        <v>2045604</v>
      </c>
      <c r="G33" s="92">
        <v>172696</v>
      </c>
      <c r="H33" s="91">
        <v>33532275</v>
      </c>
      <c r="I33" s="67">
        <v>33403029</v>
      </c>
      <c r="J33" s="92">
        <v>123996</v>
      </c>
      <c r="K33" s="91">
        <v>887062</v>
      </c>
      <c r="L33" s="67">
        <v>864346</v>
      </c>
      <c r="M33" s="92">
        <v>22370</v>
      </c>
      <c r="N33" s="54" t="str">
        <f t="shared" si="2"/>
        <v>浪速</v>
      </c>
    </row>
    <row r="34" spans="1:14" ht="18" customHeight="1">
      <c r="A34" s="47" t="s">
        <v>100</v>
      </c>
      <c r="B34" s="91">
        <v>14011790</v>
      </c>
      <c r="C34" s="67">
        <v>13885341</v>
      </c>
      <c r="D34" s="92">
        <v>117833</v>
      </c>
      <c r="E34" s="91">
        <v>1618728</v>
      </c>
      <c r="F34" s="67">
        <v>1410893</v>
      </c>
      <c r="G34" s="92">
        <v>191726</v>
      </c>
      <c r="H34" s="91">
        <v>19485992</v>
      </c>
      <c r="I34" s="67">
        <v>19305751</v>
      </c>
      <c r="J34" s="92">
        <v>179328</v>
      </c>
      <c r="K34" s="91">
        <v>513699</v>
      </c>
      <c r="L34" s="67">
        <v>463173</v>
      </c>
      <c r="M34" s="92">
        <v>50526</v>
      </c>
      <c r="N34" s="54" t="str">
        <f t="shared" si="2"/>
        <v>西淀川</v>
      </c>
    </row>
    <row r="35" spans="1:14" ht="18" customHeight="1">
      <c r="A35" s="47" t="s">
        <v>101</v>
      </c>
      <c r="B35" s="91">
        <v>12546419</v>
      </c>
      <c r="C35" s="67">
        <v>12332100</v>
      </c>
      <c r="D35" s="92">
        <v>201253</v>
      </c>
      <c r="E35" s="91">
        <v>2230768</v>
      </c>
      <c r="F35" s="67">
        <v>2017262</v>
      </c>
      <c r="G35" s="92">
        <v>193552</v>
      </c>
      <c r="H35" s="91">
        <v>18083538</v>
      </c>
      <c r="I35" s="67">
        <v>18026123</v>
      </c>
      <c r="J35" s="92">
        <v>55178</v>
      </c>
      <c r="K35" s="91">
        <v>916420</v>
      </c>
      <c r="L35" s="67">
        <v>899999</v>
      </c>
      <c r="M35" s="92">
        <v>4308</v>
      </c>
      <c r="N35" s="54" t="str">
        <f t="shared" si="2"/>
        <v>東成</v>
      </c>
    </row>
    <row r="36" spans="1:14" ht="18" customHeight="1">
      <c r="A36" s="47" t="s">
        <v>102</v>
      </c>
      <c r="B36" s="91">
        <v>10433823</v>
      </c>
      <c r="C36" s="67">
        <v>10288623</v>
      </c>
      <c r="D36" s="92">
        <v>115371</v>
      </c>
      <c r="E36" s="91">
        <v>4268267</v>
      </c>
      <c r="F36" s="67">
        <v>3906845</v>
      </c>
      <c r="G36" s="92">
        <v>349042</v>
      </c>
      <c r="H36" s="91">
        <v>9808724</v>
      </c>
      <c r="I36" s="67">
        <v>9734339</v>
      </c>
      <c r="J36" s="92">
        <v>68321</v>
      </c>
      <c r="K36" s="91">
        <v>726334</v>
      </c>
      <c r="L36" s="67">
        <v>720051</v>
      </c>
      <c r="M36" s="92">
        <v>2937</v>
      </c>
      <c r="N36" s="54" t="str">
        <f t="shared" si="2"/>
        <v>生野</v>
      </c>
    </row>
    <row r="37" spans="1:14" ht="18" customHeight="1">
      <c r="A37" s="47" t="s">
        <v>103</v>
      </c>
      <c r="B37" s="91">
        <v>15388338</v>
      </c>
      <c r="C37" s="67">
        <v>15149581</v>
      </c>
      <c r="D37" s="92">
        <v>209961</v>
      </c>
      <c r="E37" s="91">
        <v>5519851</v>
      </c>
      <c r="F37" s="67">
        <v>5050562</v>
      </c>
      <c r="G37" s="92">
        <v>423327</v>
      </c>
      <c r="H37" s="91">
        <v>13439844</v>
      </c>
      <c r="I37" s="67">
        <v>13363176</v>
      </c>
      <c r="J37" s="92">
        <v>74595</v>
      </c>
      <c r="K37" s="91">
        <v>2551284</v>
      </c>
      <c r="L37" s="67">
        <v>2058032</v>
      </c>
      <c r="M37" s="92">
        <v>492342</v>
      </c>
      <c r="N37" s="54" t="str">
        <f t="shared" si="2"/>
        <v>旭</v>
      </c>
    </row>
    <row r="38" spans="1:14" ht="18" customHeight="1">
      <c r="A38" s="47" t="s">
        <v>104</v>
      </c>
      <c r="B38" s="91">
        <v>19750194</v>
      </c>
      <c r="C38" s="67">
        <v>19496082</v>
      </c>
      <c r="D38" s="92">
        <v>245307</v>
      </c>
      <c r="E38" s="91">
        <v>6486508</v>
      </c>
      <c r="F38" s="67">
        <v>6017139</v>
      </c>
      <c r="G38" s="92">
        <v>443320</v>
      </c>
      <c r="H38" s="91">
        <v>18475247</v>
      </c>
      <c r="I38" s="67">
        <v>18373012</v>
      </c>
      <c r="J38" s="92">
        <v>101176</v>
      </c>
      <c r="K38" s="91">
        <v>3714021</v>
      </c>
      <c r="L38" s="67">
        <v>3271435</v>
      </c>
      <c r="M38" s="92">
        <v>442586</v>
      </c>
      <c r="N38" s="54" t="str">
        <f t="shared" si="2"/>
        <v>城東</v>
      </c>
    </row>
    <row r="39" spans="1:14" ht="18" customHeight="1">
      <c r="A39" s="47" t="s">
        <v>105</v>
      </c>
      <c r="B39" s="91">
        <v>19950823</v>
      </c>
      <c r="C39" s="67">
        <v>19891686</v>
      </c>
      <c r="D39" s="92">
        <v>55644</v>
      </c>
      <c r="E39" s="91">
        <v>4465770</v>
      </c>
      <c r="F39" s="67">
        <v>4311735</v>
      </c>
      <c r="G39" s="92">
        <v>132566</v>
      </c>
      <c r="H39" s="91">
        <v>30484164</v>
      </c>
      <c r="I39" s="67">
        <v>30455990</v>
      </c>
      <c r="J39" s="92">
        <v>27536</v>
      </c>
      <c r="K39" s="91">
        <v>2860686</v>
      </c>
      <c r="L39" s="67">
        <v>2849604</v>
      </c>
      <c r="M39" s="92">
        <v>10705</v>
      </c>
      <c r="N39" s="54" t="str">
        <f t="shared" si="2"/>
        <v>阿倍野</v>
      </c>
    </row>
    <row r="40" spans="1:14" ht="18" customHeight="1">
      <c r="A40" s="47" t="s">
        <v>106</v>
      </c>
      <c r="B40" s="91">
        <v>23888706</v>
      </c>
      <c r="C40" s="67">
        <v>23538337</v>
      </c>
      <c r="D40" s="92">
        <v>323887</v>
      </c>
      <c r="E40" s="91">
        <v>7291831</v>
      </c>
      <c r="F40" s="67">
        <v>6771927</v>
      </c>
      <c r="G40" s="92">
        <v>455325</v>
      </c>
      <c r="H40" s="91">
        <v>13203030</v>
      </c>
      <c r="I40" s="67">
        <v>13070856</v>
      </c>
      <c r="J40" s="92">
        <v>127155</v>
      </c>
      <c r="K40" s="91">
        <v>4055546</v>
      </c>
      <c r="L40" s="67">
        <v>3992835</v>
      </c>
      <c r="M40" s="92">
        <v>60134</v>
      </c>
      <c r="N40" s="54" t="str">
        <f t="shared" si="2"/>
        <v>住吉</v>
      </c>
    </row>
    <row r="41" spans="1:14" ht="18" customHeight="1">
      <c r="A41" s="47" t="s">
        <v>107</v>
      </c>
      <c r="B41" s="91">
        <v>20197450</v>
      </c>
      <c r="C41" s="67">
        <v>19850719</v>
      </c>
      <c r="D41" s="92">
        <v>310622</v>
      </c>
      <c r="E41" s="91">
        <v>9482730</v>
      </c>
      <c r="F41" s="67">
        <v>8829485</v>
      </c>
      <c r="G41" s="92">
        <v>566308</v>
      </c>
      <c r="H41" s="91">
        <v>16269758</v>
      </c>
      <c r="I41" s="67">
        <v>16100147</v>
      </c>
      <c r="J41" s="92">
        <v>167862</v>
      </c>
      <c r="K41" s="91">
        <v>4654612</v>
      </c>
      <c r="L41" s="67">
        <v>4139075</v>
      </c>
      <c r="M41" s="92">
        <v>515537</v>
      </c>
      <c r="N41" s="54" t="str">
        <f t="shared" si="2"/>
        <v>東住吉</v>
      </c>
    </row>
    <row r="42" spans="1:14" ht="18" customHeight="1">
      <c r="A42" s="47" t="s">
        <v>108</v>
      </c>
      <c r="B42" s="91">
        <v>7310667</v>
      </c>
      <c r="C42" s="67">
        <v>7148108</v>
      </c>
      <c r="D42" s="92">
        <v>145067</v>
      </c>
      <c r="E42" s="91">
        <v>2380198</v>
      </c>
      <c r="F42" s="67">
        <v>2128704</v>
      </c>
      <c r="G42" s="92">
        <v>225212</v>
      </c>
      <c r="H42" s="91">
        <v>5929823</v>
      </c>
      <c r="I42" s="67">
        <v>5732261</v>
      </c>
      <c r="J42" s="92">
        <v>193938</v>
      </c>
      <c r="K42" s="91">
        <v>786098</v>
      </c>
      <c r="L42" s="67">
        <v>778327</v>
      </c>
      <c r="M42" s="92">
        <v>7755</v>
      </c>
      <c r="N42" s="54" t="str">
        <f t="shared" si="2"/>
        <v>西成</v>
      </c>
    </row>
    <row r="43" spans="1:14" ht="18" customHeight="1">
      <c r="A43" s="47" t="s">
        <v>109</v>
      </c>
      <c r="B43" s="91">
        <v>51742256</v>
      </c>
      <c r="C43" s="67">
        <v>51115844</v>
      </c>
      <c r="D43" s="92">
        <v>557991</v>
      </c>
      <c r="E43" s="91">
        <v>8953932</v>
      </c>
      <c r="F43" s="67">
        <v>8201166</v>
      </c>
      <c r="G43" s="92">
        <v>599674</v>
      </c>
      <c r="H43" s="91">
        <v>90084034</v>
      </c>
      <c r="I43" s="67">
        <v>89605106</v>
      </c>
      <c r="J43" s="92">
        <v>471123</v>
      </c>
      <c r="K43" s="91">
        <v>2566236</v>
      </c>
      <c r="L43" s="67">
        <v>2515885</v>
      </c>
      <c r="M43" s="92">
        <v>46268</v>
      </c>
      <c r="N43" s="54" t="str">
        <f t="shared" si="2"/>
        <v>東淀川</v>
      </c>
    </row>
    <row r="44" spans="1:14" ht="18" customHeight="1">
      <c r="A44" s="47" t="s">
        <v>110</v>
      </c>
      <c r="B44" s="91">
        <v>186886058</v>
      </c>
      <c r="C44" s="67">
        <v>185354670</v>
      </c>
      <c r="D44" s="92">
        <v>1432399</v>
      </c>
      <c r="E44" s="91">
        <v>5410890</v>
      </c>
      <c r="F44" s="67">
        <v>5048761</v>
      </c>
      <c r="G44" s="92">
        <v>340364</v>
      </c>
      <c r="H44" s="91">
        <v>252179513</v>
      </c>
      <c r="I44" s="67">
        <v>251512249</v>
      </c>
      <c r="J44" s="92">
        <v>649538</v>
      </c>
      <c r="K44" s="91">
        <v>565161</v>
      </c>
      <c r="L44" s="67">
        <v>548784</v>
      </c>
      <c r="M44" s="92">
        <v>16377</v>
      </c>
      <c r="N44" s="54" t="str">
        <f t="shared" si="2"/>
        <v>北</v>
      </c>
    </row>
    <row r="45" spans="1:14" ht="18" customHeight="1">
      <c r="A45" s="47" t="s">
        <v>111</v>
      </c>
      <c r="B45" s="91">
        <v>76760312</v>
      </c>
      <c r="C45" s="67">
        <v>76492506</v>
      </c>
      <c r="D45" s="92">
        <v>246852</v>
      </c>
      <c r="E45" s="91">
        <v>2487176</v>
      </c>
      <c r="F45" s="67">
        <v>2292407</v>
      </c>
      <c r="G45" s="92">
        <v>183183</v>
      </c>
      <c r="H45" s="91">
        <v>101940456</v>
      </c>
      <c r="I45" s="67">
        <v>101736253</v>
      </c>
      <c r="J45" s="92">
        <v>201451</v>
      </c>
      <c r="K45" s="91">
        <v>1176362</v>
      </c>
      <c r="L45" s="67">
        <v>1175201</v>
      </c>
      <c r="M45" s="92">
        <v>1161</v>
      </c>
      <c r="N45" s="54" t="str">
        <f t="shared" si="2"/>
        <v>大淀</v>
      </c>
    </row>
    <row r="46" spans="1:14" ht="18" customHeight="1">
      <c r="A46" s="47" t="s">
        <v>112</v>
      </c>
      <c r="B46" s="91">
        <v>411017446</v>
      </c>
      <c r="C46" s="67">
        <v>410346920</v>
      </c>
      <c r="D46" s="92">
        <v>595294</v>
      </c>
      <c r="E46" s="91">
        <v>3422053</v>
      </c>
      <c r="F46" s="67">
        <v>3232782</v>
      </c>
      <c r="G46" s="92">
        <v>170156</v>
      </c>
      <c r="H46" s="91">
        <v>650703629</v>
      </c>
      <c r="I46" s="67">
        <v>649887348</v>
      </c>
      <c r="J46" s="92">
        <v>791890</v>
      </c>
      <c r="K46" s="91">
        <v>2340968</v>
      </c>
      <c r="L46" s="67">
        <v>2245064</v>
      </c>
      <c r="M46" s="92">
        <v>95891</v>
      </c>
      <c r="N46" s="54" t="str">
        <f t="shared" si="2"/>
        <v>東</v>
      </c>
    </row>
    <row r="47" spans="1:14" ht="18" customHeight="1">
      <c r="A47" s="47" t="s">
        <v>113</v>
      </c>
      <c r="B47" s="91">
        <v>60549745</v>
      </c>
      <c r="C47" s="67">
        <v>59975450</v>
      </c>
      <c r="D47" s="92">
        <v>497050</v>
      </c>
      <c r="E47" s="91">
        <v>3293243</v>
      </c>
      <c r="F47" s="67">
        <v>3038276</v>
      </c>
      <c r="G47" s="92">
        <v>242479</v>
      </c>
      <c r="H47" s="91">
        <v>83055597</v>
      </c>
      <c r="I47" s="67">
        <v>82274538</v>
      </c>
      <c r="J47" s="92">
        <v>755901</v>
      </c>
      <c r="K47" s="91">
        <v>1047635</v>
      </c>
      <c r="L47" s="67">
        <v>1022620</v>
      </c>
      <c r="M47" s="92">
        <v>25015</v>
      </c>
      <c r="N47" s="54" t="str">
        <f t="shared" si="2"/>
        <v>南</v>
      </c>
    </row>
    <row r="48" spans="1:14" ht="18" customHeight="1">
      <c r="A48" s="47" t="s">
        <v>114</v>
      </c>
      <c r="B48" s="91">
        <v>51210742</v>
      </c>
      <c r="C48" s="67">
        <v>50370044</v>
      </c>
      <c r="D48" s="92">
        <v>682352</v>
      </c>
      <c r="E48" s="91">
        <v>18891523</v>
      </c>
      <c r="F48" s="67">
        <v>17516521</v>
      </c>
      <c r="G48" s="92">
        <v>1150313</v>
      </c>
      <c r="H48" s="91">
        <v>48759369</v>
      </c>
      <c r="I48" s="67">
        <v>48321960</v>
      </c>
      <c r="J48" s="92">
        <v>416363</v>
      </c>
      <c r="K48" s="91">
        <v>10666077</v>
      </c>
      <c r="L48" s="67">
        <v>9753599</v>
      </c>
      <c r="M48" s="92">
        <v>908576</v>
      </c>
      <c r="N48" s="54" t="str">
        <f t="shared" si="2"/>
        <v>堺</v>
      </c>
    </row>
    <row r="49" spans="1:14" ht="18" customHeight="1">
      <c r="A49" s="47" t="s">
        <v>115</v>
      </c>
      <c r="B49" s="91">
        <v>14609007</v>
      </c>
      <c r="C49" s="67">
        <v>14441084</v>
      </c>
      <c r="D49" s="92">
        <v>156609</v>
      </c>
      <c r="E49" s="91">
        <v>5461829</v>
      </c>
      <c r="F49" s="67">
        <v>5055095</v>
      </c>
      <c r="G49" s="92">
        <v>342338</v>
      </c>
      <c r="H49" s="91">
        <v>10984662</v>
      </c>
      <c r="I49" s="67">
        <v>10878500</v>
      </c>
      <c r="J49" s="92">
        <v>102543</v>
      </c>
      <c r="K49" s="91">
        <v>2938268</v>
      </c>
      <c r="L49" s="67">
        <v>2738336</v>
      </c>
      <c r="M49" s="92">
        <v>198785</v>
      </c>
      <c r="N49" s="54" t="str">
        <f t="shared" si="2"/>
        <v>岸和田</v>
      </c>
    </row>
    <row r="50" spans="1:14" ht="18" customHeight="1">
      <c r="A50" s="47" t="s">
        <v>116</v>
      </c>
      <c r="B50" s="91">
        <v>68198776</v>
      </c>
      <c r="C50" s="67">
        <v>67511074</v>
      </c>
      <c r="D50" s="92">
        <v>635204</v>
      </c>
      <c r="E50" s="91">
        <v>26263868</v>
      </c>
      <c r="F50" s="67">
        <v>24783035</v>
      </c>
      <c r="G50" s="92">
        <v>1370135</v>
      </c>
      <c r="H50" s="91">
        <v>37727011</v>
      </c>
      <c r="I50" s="67">
        <v>37389502</v>
      </c>
      <c r="J50" s="92">
        <v>332113</v>
      </c>
      <c r="K50" s="91">
        <v>13539843</v>
      </c>
      <c r="L50" s="67">
        <v>12277243</v>
      </c>
      <c r="M50" s="92">
        <v>1262060</v>
      </c>
      <c r="N50" s="54" t="str">
        <f t="shared" si="2"/>
        <v>豊能</v>
      </c>
    </row>
    <row r="51" spans="1:14" ht="18" customHeight="1">
      <c r="A51" s="47" t="s">
        <v>117</v>
      </c>
      <c r="B51" s="91">
        <v>40709479</v>
      </c>
      <c r="C51" s="67">
        <v>40181759</v>
      </c>
      <c r="D51" s="92">
        <v>469689</v>
      </c>
      <c r="E51" s="91">
        <v>16692123</v>
      </c>
      <c r="F51" s="67">
        <v>15987203</v>
      </c>
      <c r="G51" s="92">
        <v>612933</v>
      </c>
      <c r="H51" s="91">
        <v>43586251</v>
      </c>
      <c r="I51" s="67">
        <v>43269042</v>
      </c>
      <c r="J51" s="92">
        <v>313103</v>
      </c>
      <c r="K51" s="91">
        <v>7574970</v>
      </c>
      <c r="L51" s="67">
        <v>7364942</v>
      </c>
      <c r="M51" s="92">
        <v>206956</v>
      </c>
      <c r="N51" s="54" t="str">
        <f t="shared" si="2"/>
        <v>吹田</v>
      </c>
    </row>
    <row r="52" spans="1:14" ht="18" customHeight="1">
      <c r="A52" s="47" t="s">
        <v>118</v>
      </c>
      <c r="B52" s="91">
        <v>12819574</v>
      </c>
      <c r="C52" s="67">
        <v>12563481</v>
      </c>
      <c r="D52" s="92">
        <v>223553</v>
      </c>
      <c r="E52" s="91">
        <v>6245663</v>
      </c>
      <c r="F52" s="67">
        <v>5894903</v>
      </c>
      <c r="G52" s="92">
        <v>338758</v>
      </c>
      <c r="H52" s="91">
        <v>9850995</v>
      </c>
      <c r="I52" s="67">
        <v>9773638</v>
      </c>
      <c r="J52" s="92">
        <v>72359</v>
      </c>
      <c r="K52" s="91">
        <v>5156994</v>
      </c>
      <c r="L52" s="67">
        <v>3890046</v>
      </c>
      <c r="M52" s="92">
        <v>1266677</v>
      </c>
      <c r="N52" s="54" t="str">
        <f t="shared" si="2"/>
        <v>泉大津</v>
      </c>
    </row>
    <row r="53" spans="1:14" ht="18" customHeight="1">
      <c r="A53" s="47" t="s">
        <v>119</v>
      </c>
      <c r="B53" s="91">
        <v>32684584</v>
      </c>
      <c r="C53" s="67">
        <v>32020852</v>
      </c>
      <c r="D53" s="92">
        <v>616787</v>
      </c>
      <c r="E53" s="91">
        <v>15531581</v>
      </c>
      <c r="F53" s="67">
        <v>14202888</v>
      </c>
      <c r="G53" s="92">
        <v>1176682</v>
      </c>
      <c r="H53" s="91">
        <v>21776248</v>
      </c>
      <c r="I53" s="67">
        <v>21555185</v>
      </c>
      <c r="J53" s="92">
        <v>211620</v>
      </c>
      <c r="K53" s="91">
        <v>9255532</v>
      </c>
      <c r="L53" s="67">
        <v>8905254</v>
      </c>
      <c r="M53" s="92">
        <v>349737</v>
      </c>
      <c r="N53" s="54" t="str">
        <f t="shared" si="2"/>
        <v>枚方</v>
      </c>
    </row>
    <row r="54" spans="1:14" ht="18" customHeight="1">
      <c r="A54" s="47" t="s">
        <v>120</v>
      </c>
      <c r="B54" s="91">
        <v>33638860</v>
      </c>
      <c r="C54" s="67">
        <v>33238895</v>
      </c>
      <c r="D54" s="92">
        <v>381620</v>
      </c>
      <c r="E54" s="91">
        <v>15856293</v>
      </c>
      <c r="F54" s="67">
        <v>15051649</v>
      </c>
      <c r="G54" s="92">
        <v>761693</v>
      </c>
      <c r="H54" s="91">
        <v>34008863</v>
      </c>
      <c r="I54" s="67">
        <v>33866731</v>
      </c>
      <c r="J54" s="92">
        <v>139437</v>
      </c>
      <c r="K54" s="91">
        <v>6689844</v>
      </c>
      <c r="L54" s="67">
        <v>6445429</v>
      </c>
      <c r="M54" s="92">
        <v>244415</v>
      </c>
      <c r="N54" s="54" t="str">
        <f t="shared" si="2"/>
        <v>茨木</v>
      </c>
    </row>
    <row r="55" spans="1:14" ht="18" customHeight="1">
      <c r="A55" s="47" t="s">
        <v>121</v>
      </c>
      <c r="B55" s="91">
        <v>30848749</v>
      </c>
      <c r="C55" s="67">
        <v>30338281</v>
      </c>
      <c r="D55" s="92">
        <v>447583</v>
      </c>
      <c r="E55" s="91">
        <v>12465458</v>
      </c>
      <c r="F55" s="67">
        <v>11638493</v>
      </c>
      <c r="G55" s="92">
        <v>780003</v>
      </c>
      <c r="H55" s="91">
        <v>27581063</v>
      </c>
      <c r="I55" s="67">
        <v>27448070</v>
      </c>
      <c r="J55" s="92">
        <v>129692</v>
      </c>
      <c r="K55" s="91">
        <v>9116673</v>
      </c>
      <c r="L55" s="67">
        <v>8386675</v>
      </c>
      <c r="M55" s="92">
        <v>725164</v>
      </c>
      <c r="N55" s="54" t="str">
        <f t="shared" si="2"/>
        <v>八尾</v>
      </c>
    </row>
    <row r="56" spans="1:14" ht="18" customHeight="1">
      <c r="A56" s="47" t="s">
        <v>122</v>
      </c>
      <c r="B56" s="91">
        <v>10984422</v>
      </c>
      <c r="C56" s="67">
        <v>10853525</v>
      </c>
      <c r="D56" s="92">
        <v>124817</v>
      </c>
      <c r="E56" s="91">
        <v>4127223</v>
      </c>
      <c r="F56" s="67">
        <v>3624766</v>
      </c>
      <c r="G56" s="92">
        <v>479356</v>
      </c>
      <c r="H56" s="91">
        <v>4979512</v>
      </c>
      <c r="I56" s="67">
        <v>4894707</v>
      </c>
      <c r="J56" s="92">
        <v>84190</v>
      </c>
      <c r="K56" s="91">
        <v>2457780</v>
      </c>
      <c r="L56" s="67">
        <v>2261383</v>
      </c>
      <c r="M56" s="92">
        <v>194966</v>
      </c>
      <c r="N56" s="54" t="str">
        <f t="shared" si="2"/>
        <v>泉佐野</v>
      </c>
    </row>
    <row r="57" spans="1:14" ht="18" customHeight="1">
      <c r="A57" s="47" t="s">
        <v>123</v>
      </c>
      <c r="B57" s="91">
        <v>23421062</v>
      </c>
      <c r="C57" s="67">
        <v>23001639</v>
      </c>
      <c r="D57" s="92">
        <v>374847</v>
      </c>
      <c r="E57" s="91">
        <v>12457578</v>
      </c>
      <c r="F57" s="67">
        <v>11582519</v>
      </c>
      <c r="G57" s="92">
        <v>828235</v>
      </c>
      <c r="H57" s="91">
        <v>17811672</v>
      </c>
      <c r="I57" s="67">
        <v>17632452</v>
      </c>
      <c r="J57" s="92">
        <v>171012</v>
      </c>
      <c r="K57" s="91">
        <v>4413063</v>
      </c>
      <c r="L57" s="67">
        <v>3600004</v>
      </c>
      <c r="M57" s="92">
        <v>748530</v>
      </c>
      <c r="N57" s="54" t="str">
        <f t="shared" si="2"/>
        <v>富田林</v>
      </c>
    </row>
    <row r="58" spans="1:14" ht="18" customHeight="1">
      <c r="A58" s="47" t="s">
        <v>124</v>
      </c>
      <c r="B58" s="91">
        <v>81939974</v>
      </c>
      <c r="C58" s="67">
        <v>81587594</v>
      </c>
      <c r="D58" s="92">
        <v>326060</v>
      </c>
      <c r="E58" s="91">
        <v>11600423</v>
      </c>
      <c r="F58" s="67">
        <v>10916431</v>
      </c>
      <c r="G58" s="92">
        <v>620554</v>
      </c>
      <c r="H58" s="91">
        <v>40254561</v>
      </c>
      <c r="I58" s="67">
        <v>40019888</v>
      </c>
      <c r="J58" s="92">
        <v>225291</v>
      </c>
      <c r="K58" s="91">
        <v>4258231</v>
      </c>
      <c r="L58" s="67">
        <v>4122217</v>
      </c>
      <c r="M58" s="92">
        <v>128694</v>
      </c>
      <c r="N58" s="54" t="str">
        <f t="shared" si="2"/>
        <v>門真</v>
      </c>
    </row>
    <row r="59" spans="1:14" ht="18" customHeight="1">
      <c r="A59" s="47" t="s">
        <v>125</v>
      </c>
      <c r="B59" s="91">
        <v>46247848</v>
      </c>
      <c r="C59" s="67">
        <v>45455816</v>
      </c>
      <c r="D59" s="92">
        <v>731707</v>
      </c>
      <c r="E59" s="91">
        <v>15633993</v>
      </c>
      <c r="F59" s="67">
        <v>14704010</v>
      </c>
      <c r="G59" s="92">
        <v>834102</v>
      </c>
      <c r="H59" s="91">
        <v>39032438</v>
      </c>
      <c r="I59" s="67">
        <v>38709621</v>
      </c>
      <c r="J59" s="92">
        <v>318033</v>
      </c>
      <c r="K59" s="91">
        <v>5603915</v>
      </c>
      <c r="L59" s="67">
        <v>5299488</v>
      </c>
      <c r="M59" s="92">
        <v>303460</v>
      </c>
      <c r="N59" s="54" t="str">
        <f t="shared" si="2"/>
        <v>東大阪</v>
      </c>
    </row>
    <row r="60" spans="1:14" s="3" customFormat="1" ht="18" customHeight="1">
      <c r="A60" s="45" t="s">
        <v>126</v>
      </c>
      <c r="B60" s="93">
        <v>1548236026</v>
      </c>
      <c r="C60" s="70">
        <v>1535326600</v>
      </c>
      <c r="D60" s="94">
        <v>11698430</v>
      </c>
      <c r="E60" s="93">
        <v>243730407</v>
      </c>
      <c r="F60" s="70">
        <v>227132486</v>
      </c>
      <c r="G60" s="94">
        <v>14984448</v>
      </c>
      <c r="H60" s="93">
        <v>1844829419</v>
      </c>
      <c r="I60" s="70">
        <v>1837274147</v>
      </c>
      <c r="J60" s="94">
        <v>7364462</v>
      </c>
      <c r="K60" s="93">
        <v>114716509</v>
      </c>
      <c r="L60" s="70">
        <v>106185717</v>
      </c>
      <c r="M60" s="94">
        <v>8418454</v>
      </c>
      <c r="N60" s="55" t="str">
        <f t="shared" si="2"/>
        <v>大阪府計</v>
      </c>
    </row>
    <row r="61" spans="1:14" s="6" customFormat="1" ht="18" customHeight="1">
      <c r="A61" s="7"/>
      <c r="B61" s="95"/>
      <c r="C61" s="96"/>
      <c r="D61" s="97"/>
      <c r="E61" s="95"/>
      <c r="F61" s="96"/>
      <c r="G61" s="97"/>
      <c r="H61" s="95"/>
      <c r="I61" s="96"/>
      <c r="J61" s="97"/>
      <c r="K61" s="95"/>
      <c r="L61" s="96"/>
      <c r="M61" s="97"/>
      <c r="N61" s="56"/>
    </row>
    <row r="62" spans="1:14" ht="18" customHeight="1">
      <c r="A62" s="58" t="s">
        <v>127</v>
      </c>
      <c r="B62" s="98">
        <v>11148675</v>
      </c>
      <c r="C62" s="99">
        <v>11059044</v>
      </c>
      <c r="D62" s="100">
        <v>79500</v>
      </c>
      <c r="E62" s="98">
        <v>3669355</v>
      </c>
      <c r="F62" s="99">
        <v>3496357</v>
      </c>
      <c r="G62" s="100">
        <v>156313</v>
      </c>
      <c r="H62" s="98">
        <v>6979515</v>
      </c>
      <c r="I62" s="99">
        <v>6935390</v>
      </c>
      <c r="J62" s="100">
        <v>43751</v>
      </c>
      <c r="K62" s="98">
        <v>2070611</v>
      </c>
      <c r="L62" s="99">
        <v>2034506</v>
      </c>
      <c r="M62" s="100">
        <v>27862</v>
      </c>
      <c r="N62" s="59" t="str">
        <f>IF(A62="","",A62)</f>
        <v>灘</v>
      </c>
    </row>
    <row r="63" spans="1:14" ht="18" customHeight="1">
      <c r="A63" s="47" t="s">
        <v>128</v>
      </c>
      <c r="B63" s="91">
        <v>22638125</v>
      </c>
      <c r="C63" s="67">
        <v>22185657</v>
      </c>
      <c r="D63" s="92">
        <v>438714</v>
      </c>
      <c r="E63" s="91">
        <v>7205116</v>
      </c>
      <c r="F63" s="67">
        <v>6616563</v>
      </c>
      <c r="G63" s="92">
        <v>530238</v>
      </c>
      <c r="H63" s="91">
        <v>15059053</v>
      </c>
      <c r="I63" s="67">
        <v>14792756</v>
      </c>
      <c r="J63" s="92">
        <v>264335</v>
      </c>
      <c r="K63" s="91">
        <v>2218867</v>
      </c>
      <c r="L63" s="67">
        <v>2073542</v>
      </c>
      <c r="M63" s="92">
        <v>144245</v>
      </c>
      <c r="N63" s="54" t="str">
        <f aca="true" t="shared" si="3" ref="N63:N83">IF(A63="","",A63)</f>
        <v>兵庫</v>
      </c>
    </row>
    <row r="64" spans="1:14" ht="18" customHeight="1">
      <c r="A64" s="47" t="s">
        <v>129</v>
      </c>
      <c r="B64" s="91">
        <v>7215225</v>
      </c>
      <c r="C64" s="67">
        <v>7104048</v>
      </c>
      <c r="D64" s="92">
        <v>104487</v>
      </c>
      <c r="E64" s="91">
        <v>2107121</v>
      </c>
      <c r="F64" s="67">
        <v>1930142</v>
      </c>
      <c r="G64" s="92">
        <v>156485</v>
      </c>
      <c r="H64" s="91">
        <v>8751790</v>
      </c>
      <c r="I64" s="67">
        <v>8629933</v>
      </c>
      <c r="J64" s="92">
        <v>121857</v>
      </c>
      <c r="K64" s="91">
        <v>776081</v>
      </c>
      <c r="L64" s="67">
        <v>729884</v>
      </c>
      <c r="M64" s="92">
        <v>46197</v>
      </c>
      <c r="N64" s="54" t="str">
        <f t="shared" si="3"/>
        <v>長田</v>
      </c>
    </row>
    <row r="65" spans="1:14" ht="18" customHeight="1">
      <c r="A65" s="47" t="s">
        <v>130</v>
      </c>
      <c r="B65" s="91">
        <v>9046609</v>
      </c>
      <c r="C65" s="67">
        <v>8881474</v>
      </c>
      <c r="D65" s="92">
        <v>144399</v>
      </c>
      <c r="E65" s="91">
        <v>7651897</v>
      </c>
      <c r="F65" s="67">
        <v>7207347</v>
      </c>
      <c r="G65" s="92">
        <v>405995</v>
      </c>
      <c r="H65" s="91">
        <v>4956980</v>
      </c>
      <c r="I65" s="67">
        <v>4906580</v>
      </c>
      <c r="J65" s="92">
        <v>49313</v>
      </c>
      <c r="K65" s="91">
        <v>3922046</v>
      </c>
      <c r="L65" s="67">
        <v>3641571</v>
      </c>
      <c r="M65" s="92">
        <v>276726</v>
      </c>
      <c r="N65" s="54" t="str">
        <f t="shared" si="3"/>
        <v>須磨</v>
      </c>
    </row>
    <row r="66" spans="1:14" ht="18" customHeight="1">
      <c r="A66" s="47" t="s">
        <v>131</v>
      </c>
      <c r="B66" s="91">
        <v>122327881</v>
      </c>
      <c r="C66" s="67">
        <v>121613064</v>
      </c>
      <c r="D66" s="92">
        <v>676081</v>
      </c>
      <c r="E66" s="91">
        <v>6260982</v>
      </c>
      <c r="F66" s="67">
        <v>5924103</v>
      </c>
      <c r="G66" s="92">
        <v>309848</v>
      </c>
      <c r="H66" s="91">
        <v>112715699</v>
      </c>
      <c r="I66" s="67">
        <v>111791650</v>
      </c>
      <c r="J66" s="92">
        <v>920438</v>
      </c>
      <c r="K66" s="91">
        <v>3164083</v>
      </c>
      <c r="L66" s="67">
        <v>3119265</v>
      </c>
      <c r="M66" s="92">
        <v>44205</v>
      </c>
      <c r="N66" s="54" t="str">
        <f t="shared" si="3"/>
        <v>神戸</v>
      </c>
    </row>
    <row r="67" spans="1:14" ht="18" customHeight="1">
      <c r="A67" s="47" t="s">
        <v>132</v>
      </c>
      <c r="B67" s="91">
        <v>40749620</v>
      </c>
      <c r="C67" s="67">
        <v>40377180</v>
      </c>
      <c r="D67" s="92">
        <v>340271</v>
      </c>
      <c r="E67" s="91">
        <v>13291565</v>
      </c>
      <c r="F67" s="67">
        <v>12435517</v>
      </c>
      <c r="G67" s="92">
        <v>797905</v>
      </c>
      <c r="H67" s="91">
        <v>43956277</v>
      </c>
      <c r="I67" s="67">
        <v>43748100</v>
      </c>
      <c r="J67" s="92">
        <v>207410</v>
      </c>
      <c r="K67" s="91">
        <v>9234716</v>
      </c>
      <c r="L67" s="67">
        <v>8944645</v>
      </c>
      <c r="M67" s="92">
        <v>287853</v>
      </c>
      <c r="N67" s="54" t="str">
        <f t="shared" si="3"/>
        <v>姫路</v>
      </c>
    </row>
    <row r="68" spans="1:14" ht="18" customHeight="1">
      <c r="A68" s="47" t="s">
        <v>133</v>
      </c>
      <c r="B68" s="91">
        <v>37178824</v>
      </c>
      <c r="C68" s="67">
        <v>36714841</v>
      </c>
      <c r="D68" s="92">
        <v>435584</v>
      </c>
      <c r="E68" s="91">
        <v>11379277</v>
      </c>
      <c r="F68" s="67">
        <v>10536628</v>
      </c>
      <c r="G68" s="92">
        <v>738883</v>
      </c>
      <c r="H68" s="91">
        <v>43036587</v>
      </c>
      <c r="I68" s="67">
        <v>42796776</v>
      </c>
      <c r="J68" s="92">
        <v>238524</v>
      </c>
      <c r="K68" s="91">
        <v>4743897</v>
      </c>
      <c r="L68" s="67">
        <v>4636839</v>
      </c>
      <c r="M68" s="92">
        <v>106242</v>
      </c>
      <c r="N68" s="54" t="str">
        <f t="shared" si="3"/>
        <v>尼崎</v>
      </c>
    </row>
    <row r="69" spans="1:14" ht="18" customHeight="1">
      <c r="A69" s="47" t="s">
        <v>134</v>
      </c>
      <c r="B69" s="91">
        <v>24393898</v>
      </c>
      <c r="C69" s="67">
        <v>24101935</v>
      </c>
      <c r="D69" s="92">
        <v>265860</v>
      </c>
      <c r="E69" s="91">
        <v>9863712</v>
      </c>
      <c r="F69" s="67">
        <v>9254282</v>
      </c>
      <c r="G69" s="92">
        <v>559572</v>
      </c>
      <c r="H69" s="91">
        <v>17743558</v>
      </c>
      <c r="I69" s="67">
        <v>17483800</v>
      </c>
      <c r="J69" s="92">
        <v>255213</v>
      </c>
      <c r="K69" s="91">
        <v>4187260</v>
      </c>
      <c r="L69" s="67">
        <v>3848149</v>
      </c>
      <c r="M69" s="92">
        <v>339111</v>
      </c>
      <c r="N69" s="54" t="str">
        <f t="shared" si="3"/>
        <v>明石</v>
      </c>
    </row>
    <row r="70" spans="1:14" ht="18" customHeight="1">
      <c r="A70" s="47" t="s">
        <v>135</v>
      </c>
      <c r="B70" s="91">
        <v>36452136</v>
      </c>
      <c r="C70" s="67">
        <v>36165923</v>
      </c>
      <c r="D70" s="92">
        <v>258907</v>
      </c>
      <c r="E70" s="91">
        <v>25105794</v>
      </c>
      <c r="F70" s="67">
        <v>24249545</v>
      </c>
      <c r="G70" s="92">
        <v>789037</v>
      </c>
      <c r="H70" s="91">
        <v>23963855</v>
      </c>
      <c r="I70" s="67">
        <v>23809356</v>
      </c>
      <c r="J70" s="92">
        <v>151017</v>
      </c>
      <c r="K70" s="91">
        <v>15915926</v>
      </c>
      <c r="L70" s="67">
        <v>14845558</v>
      </c>
      <c r="M70" s="92">
        <v>1040126</v>
      </c>
      <c r="N70" s="54" t="str">
        <f t="shared" si="3"/>
        <v>西宮</v>
      </c>
    </row>
    <row r="71" spans="1:14" ht="18" customHeight="1">
      <c r="A71" s="47" t="s">
        <v>136</v>
      </c>
      <c r="B71" s="91">
        <v>7329337</v>
      </c>
      <c r="C71" s="67">
        <v>7300691</v>
      </c>
      <c r="D71" s="92">
        <v>27526</v>
      </c>
      <c r="E71" s="91">
        <v>2246286</v>
      </c>
      <c r="F71" s="67">
        <v>2135802</v>
      </c>
      <c r="G71" s="92">
        <v>104516</v>
      </c>
      <c r="H71" s="91">
        <v>4473063</v>
      </c>
      <c r="I71" s="67">
        <v>4442052</v>
      </c>
      <c r="J71" s="92">
        <v>31011</v>
      </c>
      <c r="K71" s="91">
        <v>618621</v>
      </c>
      <c r="L71" s="67">
        <v>577733</v>
      </c>
      <c r="M71" s="92">
        <v>40888</v>
      </c>
      <c r="N71" s="54" t="str">
        <f t="shared" si="3"/>
        <v>洲本</v>
      </c>
    </row>
    <row r="72" spans="1:14" ht="18" customHeight="1">
      <c r="A72" s="60" t="s">
        <v>137</v>
      </c>
      <c r="B72" s="91">
        <v>22932977</v>
      </c>
      <c r="C72" s="67">
        <v>22765351</v>
      </c>
      <c r="D72" s="92">
        <v>163388</v>
      </c>
      <c r="E72" s="91">
        <v>19708690</v>
      </c>
      <c r="F72" s="67">
        <v>19314906</v>
      </c>
      <c r="G72" s="92">
        <v>346908</v>
      </c>
      <c r="H72" s="91">
        <v>30109319</v>
      </c>
      <c r="I72" s="67">
        <v>30035549</v>
      </c>
      <c r="J72" s="92">
        <v>73620</v>
      </c>
      <c r="K72" s="91">
        <v>20086747</v>
      </c>
      <c r="L72" s="67">
        <v>19716462</v>
      </c>
      <c r="M72" s="92">
        <v>370263</v>
      </c>
      <c r="N72" s="61" t="s">
        <v>138</v>
      </c>
    </row>
    <row r="73" spans="1:14" ht="18" customHeight="1">
      <c r="A73" s="47" t="s">
        <v>139</v>
      </c>
      <c r="B73" s="91">
        <v>20231094</v>
      </c>
      <c r="C73" s="67">
        <v>20098659</v>
      </c>
      <c r="D73" s="92">
        <v>111231</v>
      </c>
      <c r="E73" s="91">
        <v>9671229</v>
      </c>
      <c r="F73" s="67">
        <v>9218909</v>
      </c>
      <c r="G73" s="92">
        <v>408187</v>
      </c>
      <c r="H73" s="91">
        <v>17532337</v>
      </c>
      <c r="I73" s="67">
        <v>17415794</v>
      </c>
      <c r="J73" s="92">
        <v>110661</v>
      </c>
      <c r="K73" s="91">
        <v>4358205</v>
      </c>
      <c r="L73" s="67">
        <v>4266559</v>
      </c>
      <c r="M73" s="92">
        <v>91646</v>
      </c>
      <c r="N73" s="54" t="str">
        <f t="shared" si="3"/>
        <v>伊丹</v>
      </c>
    </row>
    <row r="74" spans="1:14" ht="18" customHeight="1">
      <c r="A74" s="47" t="s">
        <v>140</v>
      </c>
      <c r="B74" s="91">
        <v>4773338</v>
      </c>
      <c r="C74" s="67">
        <v>4746128</v>
      </c>
      <c r="D74" s="92">
        <v>26143</v>
      </c>
      <c r="E74" s="91">
        <v>1572106</v>
      </c>
      <c r="F74" s="67">
        <v>1521705</v>
      </c>
      <c r="G74" s="92">
        <v>46063</v>
      </c>
      <c r="H74" s="91">
        <v>3313975</v>
      </c>
      <c r="I74" s="67">
        <v>3298554</v>
      </c>
      <c r="J74" s="92">
        <v>15421</v>
      </c>
      <c r="K74" s="91">
        <v>634429</v>
      </c>
      <c r="L74" s="67">
        <v>632667</v>
      </c>
      <c r="M74" s="92">
        <v>1762</v>
      </c>
      <c r="N74" s="54" t="str">
        <f t="shared" si="3"/>
        <v>相生</v>
      </c>
    </row>
    <row r="75" spans="1:14" ht="18" customHeight="1">
      <c r="A75" s="47" t="s">
        <v>141</v>
      </c>
      <c r="B75" s="91">
        <v>5461515</v>
      </c>
      <c r="C75" s="67">
        <v>5445701</v>
      </c>
      <c r="D75" s="92">
        <v>13472</v>
      </c>
      <c r="E75" s="91">
        <v>1819537</v>
      </c>
      <c r="F75" s="67">
        <v>1742698</v>
      </c>
      <c r="G75" s="92">
        <v>67683</v>
      </c>
      <c r="H75" s="91">
        <v>4462663</v>
      </c>
      <c r="I75" s="67">
        <v>4441419</v>
      </c>
      <c r="J75" s="92">
        <v>21244</v>
      </c>
      <c r="K75" s="91">
        <v>657924</v>
      </c>
      <c r="L75" s="67">
        <v>657143</v>
      </c>
      <c r="M75" s="92">
        <v>470</v>
      </c>
      <c r="N75" s="54" t="str">
        <f t="shared" si="3"/>
        <v>豊岡</v>
      </c>
    </row>
    <row r="76" spans="1:14" ht="18" customHeight="1">
      <c r="A76" s="47" t="s">
        <v>142</v>
      </c>
      <c r="B76" s="91">
        <v>21465632</v>
      </c>
      <c r="C76" s="67">
        <v>21237074</v>
      </c>
      <c r="D76" s="92">
        <v>216165</v>
      </c>
      <c r="E76" s="91">
        <v>6807345</v>
      </c>
      <c r="F76" s="67">
        <v>6190839</v>
      </c>
      <c r="G76" s="92">
        <v>572119</v>
      </c>
      <c r="H76" s="91">
        <v>16161479</v>
      </c>
      <c r="I76" s="67">
        <v>16062839</v>
      </c>
      <c r="J76" s="92">
        <v>97303</v>
      </c>
      <c r="K76" s="91">
        <v>1721044</v>
      </c>
      <c r="L76" s="67">
        <v>1601447</v>
      </c>
      <c r="M76" s="92">
        <v>118940</v>
      </c>
      <c r="N76" s="54" t="str">
        <f t="shared" si="3"/>
        <v>加古川</v>
      </c>
    </row>
    <row r="77" spans="1:14" ht="18" customHeight="1">
      <c r="A77" s="47" t="s">
        <v>143</v>
      </c>
      <c r="B77" s="91">
        <v>6210505</v>
      </c>
      <c r="C77" s="67">
        <v>6167635</v>
      </c>
      <c r="D77" s="92">
        <v>42516</v>
      </c>
      <c r="E77" s="91">
        <v>2602321</v>
      </c>
      <c r="F77" s="67">
        <v>2455739</v>
      </c>
      <c r="G77" s="92">
        <v>130990</v>
      </c>
      <c r="H77" s="91">
        <v>4374458</v>
      </c>
      <c r="I77" s="67">
        <v>4314987</v>
      </c>
      <c r="J77" s="92">
        <v>59468</v>
      </c>
      <c r="K77" s="91">
        <v>856755</v>
      </c>
      <c r="L77" s="67">
        <v>841935</v>
      </c>
      <c r="M77" s="92">
        <v>14793</v>
      </c>
      <c r="N77" s="54" t="str">
        <f t="shared" si="3"/>
        <v>龍野</v>
      </c>
    </row>
    <row r="78" spans="1:14" ht="18" customHeight="1">
      <c r="A78" s="47" t="s">
        <v>144</v>
      </c>
      <c r="B78" s="91">
        <v>3627526</v>
      </c>
      <c r="C78" s="67">
        <v>3608277</v>
      </c>
      <c r="D78" s="92">
        <v>17432</v>
      </c>
      <c r="E78" s="91">
        <v>910160</v>
      </c>
      <c r="F78" s="67">
        <v>859415</v>
      </c>
      <c r="G78" s="92">
        <v>43533</v>
      </c>
      <c r="H78" s="91">
        <v>2119630</v>
      </c>
      <c r="I78" s="67">
        <v>2110164</v>
      </c>
      <c r="J78" s="92">
        <v>8948</v>
      </c>
      <c r="K78" s="91">
        <v>179815</v>
      </c>
      <c r="L78" s="67">
        <v>179320</v>
      </c>
      <c r="M78" s="92">
        <v>495</v>
      </c>
      <c r="N78" s="54" t="str">
        <f t="shared" si="3"/>
        <v>西脇</v>
      </c>
    </row>
    <row r="79" spans="1:14" ht="18" customHeight="1">
      <c r="A79" s="47" t="s">
        <v>145</v>
      </c>
      <c r="B79" s="91">
        <v>3915331</v>
      </c>
      <c r="C79" s="67">
        <v>3869440</v>
      </c>
      <c r="D79" s="92">
        <v>39401</v>
      </c>
      <c r="E79" s="91">
        <v>1341088</v>
      </c>
      <c r="F79" s="67">
        <v>1245980</v>
      </c>
      <c r="G79" s="92">
        <v>68674</v>
      </c>
      <c r="H79" s="91">
        <v>2607233</v>
      </c>
      <c r="I79" s="67">
        <v>2572755</v>
      </c>
      <c r="J79" s="92">
        <v>34281</v>
      </c>
      <c r="K79" s="91">
        <v>1268278</v>
      </c>
      <c r="L79" s="67">
        <v>1181438</v>
      </c>
      <c r="M79" s="92">
        <v>86840</v>
      </c>
      <c r="N79" s="54" t="str">
        <f t="shared" si="3"/>
        <v>三木</v>
      </c>
    </row>
    <row r="80" spans="1:14" ht="18" customHeight="1">
      <c r="A80" s="47" t="s">
        <v>146</v>
      </c>
      <c r="B80" s="91">
        <v>7853917</v>
      </c>
      <c r="C80" s="67">
        <v>7813779</v>
      </c>
      <c r="D80" s="92">
        <v>38787</v>
      </c>
      <c r="E80" s="91">
        <v>2122368</v>
      </c>
      <c r="F80" s="67">
        <v>2013414</v>
      </c>
      <c r="G80" s="92">
        <v>100431</v>
      </c>
      <c r="H80" s="91">
        <v>7737994</v>
      </c>
      <c r="I80" s="67">
        <v>7718686</v>
      </c>
      <c r="J80" s="92">
        <v>19308</v>
      </c>
      <c r="K80" s="91">
        <v>1176155</v>
      </c>
      <c r="L80" s="67">
        <v>1171064</v>
      </c>
      <c r="M80" s="92">
        <v>5090</v>
      </c>
      <c r="N80" s="54" t="str">
        <f t="shared" si="3"/>
        <v>社</v>
      </c>
    </row>
    <row r="81" spans="1:14" ht="18" customHeight="1">
      <c r="A81" s="47" t="s">
        <v>147</v>
      </c>
      <c r="B81" s="91">
        <v>2334431</v>
      </c>
      <c r="C81" s="67">
        <v>2330218</v>
      </c>
      <c r="D81" s="92">
        <v>4200</v>
      </c>
      <c r="E81" s="91">
        <v>746832</v>
      </c>
      <c r="F81" s="67">
        <v>724347</v>
      </c>
      <c r="G81" s="92">
        <v>20871</v>
      </c>
      <c r="H81" s="91">
        <v>1999525</v>
      </c>
      <c r="I81" s="67">
        <v>1992377</v>
      </c>
      <c r="J81" s="92">
        <v>6650</v>
      </c>
      <c r="K81" s="91">
        <v>104925</v>
      </c>
      <c r="L81" s="67">
        <v>104890</v>
      </c>
      <c r="M81" s="92">
        <v>35</v>
      </c>
      <c r="N81" s="54" t="str">
        <f t="shared" si="3"/>
        <v>和田山</v>
      </c>
    </row>
    <row r="82" spans="1:14" ht="18" customHeight="1">
      <c r="A82" s="47" t="s">
        <v>148</v>
      </c>
      <c r="B82" s="91">
        <v>4185975</v>
      </c>
      <c r="C82" s="67">
        <v>4131758</v>
      </c>
      <c r="D82" s="92">
        <v>42779</v>
      </c>
      <c r="E82" s="91">
        <v>1428771</v>
      </c>
      <c r="F82" s="67">
        <v>1327209</v>
      </c>
      <c r="G82" s="92">
        <v>98602</v>
      </c>
      <c r="H82" s="91">
        <v>2927559</v>
      </c>
      <c r="I82" s="67">
        <v>2895738</v>
      </c>
      <c r="J82" s="92">
        <v>31055</v>
      </c>
      <c r="K82" s="91">
        <v>587479</v>
      </c>
      <c r="L82" s="67">
        <v>574768</v>
      </c>
      <c r="M82" s="92">
        <v>12711</v>
      </c>
      <c r="N82" s="54" t="str">
        <f t="shared" si="3"/>
        <v>柏原</v>
      </c>
    </row>
    <row r="83" spans="1:14" s="3" customFormat="1" ht="18" customHeight="1">
      <c r="A83" s="45" t="s">
        <v>149</v>
      </c>
      <c r="B83" s="93">
        <v>421472571</v>
      </c>
      <c r="C83" s="70">
        <v>417717880</v>
      </c>
      <c r="D83" s="94">
        <v>3486841</v>
      </c>
      <c r="E83" s="93">
        <v>137511551</v>
      </c>
      <c r="F83" s="70">
        <v>130401447</v>
      </c>
      <c r="G83" s="94">
        <v>6452854</v>
      </c>
      <c r="H83" s="93">
        <v>374982551</v>
      </c>
      <c r="I83" s="70">
        <v>372195257</v>
      </c>
      <c r="J83" s="94">
        <v>2760828</v>
      </c>
      <c r="K83" s="93">
        <v>78483863</v>
      </c>
      <c r="L83" s="70">
        <v>75379385</v>
      </c>
      <c r="M83" s="94">
        <v>3056498</v>
      </c>
      <c r="N83" s="55" t="str">
        <f t="shared" si="3"/>
        <v>兵庫県計</v>
      </c>
    </row>
    <row r="84" spans="1:14" s="6" customFormat="1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95"/>
      <c r="L84" s="96"/>
      <c r="M84" s="97"/>
      <c r="N84" s="56"/>
    </row>
    <row r="85" spans="1:14" ht="18" customHeight="1">
      <c r="A85" s="48" t="s">
        <v>150</v>
      </c>
      <c r="B85" s="98">
        <v>45174652</v>
      </c>
      <c r="C85" s="99">
        <v>44693260</v>
      </c>
      <c r="D85" s="100">
        <v>476021</v>
      </c>
      <c r="E85" s="98">
        <v>18824345</v>
      </c>
      <c r="F85" s="99">
        <v>17806993</v>
      </c>
      <c r="G85" s="100">
        <v>965977</v>
      </c>
      <c r="H85" s="98">
        <v>20128661</v>
      </c>
      <c r="I85" s="99">
        <v>19850999</v>
      </c>
      <c r="J85" s="100">
        <v>276976</v>
      </c>
      <c r="K85" s="98">
        <v>8621874</v>
      </c>
      <c r="L85" s="99">
        <v>8298151</v>
      </c>
      <c r="M85" s="100">
        <v>323723</v>
      </c>
      <c r="N85" s="57" t="str">
        <f>IF(A85="","",A85)</f>
        <v>奈良</v>
      </c>
    </row>
    <row r="86" spans="1:14" ht="18" customHeight="1">
      <c r="A86" s="60" t="s">
        <v>151</v>
      </c>
      <c r="B86" s="91">
        <v>19782876</v>
      </c>
      <c r="C86" s="67">
        <v>19567328</v>
      </c>
      <c r="D86" s="92">
        <v>208102</v>
      </c>
      <c r="E86" s="91">
        <v>9331493</v>
      </c>
      <c r="F86" s="67">
        <v>8832810</v>
      </c>
      <c r="G86" s="92">
        <v>445847</v>
      </c>
      <c r="H86" s="91">
        <v>12722347</v>
      </c>
      <c r="I86" s="67">
        <v>12618770</v>
      </c>
      <c r="J86" s="92">
        <v>103001</v>
      </c>
      <c r="K86" s="91">
        <v>4195068</v>
      </c>
      <c r="L86" s="67">
        <v>3968283</v>
      </c>
      <c r="M86" s="92">
        <v>224709</v>
      </c>
      <c r="N86" s="61" t="s">
        <v>152</v>
      </c>
    </row>
    <row r="87" spans="1:14" ht="18" customHeight="1">
      <c r="A87" s="47" t="s">
        <v>153</v>
      </c>
      <c r="B87" s="91">
        <v>5804203</v>
      </c>
      <c r="C87" s="67">
        <v>5766801</v>
      </c>
      <c r="D87" s="92">
        <v>35799</v>
      </c>
      <c r="E87" s="91">
        <v>2435532</v>
      </c>
      <c r="F87" s="67">
        <v>2287148</v>
      </c>
      <c r="G87" s="92">
        <v>126986</v>
      </c>
      <c r="H87" s="91">
        <v>3285807</v>
      </c>
      <c r="I87" s="67">
        <v>3273092</v>
      </c>
      <c r="J87" s="92">
        <v>12715</v>
      </c>
      <c r="K87" s="91">
        <v>1301737</v>
      </c>
      <c r="L87" s="67">
        <v>1284679</v>
      </c>
      <c r="M87" s="92">
        <v>16270</v>
      </c>
      <c r="N87" s="54" t="str">
        <f>IF(A87="","",A87)</f>
        <v>桜井</v>
      </c>
    </row>
    <row r="88" spans="1:14" ht="18" customHeight="1">
      <c r="A88" s="47" t="s">
        <v>154</v>
      </c>
      <c r="B88" s="91">
        <v>1958738</v>
      </c>
      <c r="C88" s="67">
        <v>1942942</v>
      </c>
      <c r="D88" s="92">
        <v>11831</v>
      </c>
      <c r="E88" s="91">
        <v>635212</v>
      </c>
      <c r="F88" s="67">
        <v>597162</v>
      </c>
      <c r="G88" s="92">
        <v>34103</v>
      </c>
      <c r="H88" s="91">
        <v>749355</v>
      </c>
      <c r="I88" s="67">
        <v>737686</v>
      </c>
      <c r="J88" s="92">
        <v>9632</v>
      </c>
      <c r="K88" s="91">
        <v>307493</v>
      </c>
      <c r="L88" s="67">
        <v>304438</v>
      </c>
      <c r="M88" s="92">
        <v>3054</v>
      </c>
      <c r="N88" s="54" t="str">
        <f>IF(A88="","",A88)</f>
        <v>吉野</v>
      </c>
    </row>
    <row r="89" spans="1:14" s="3" customFormat="1" ht="18" customHeight="1">
      <c r="A89" s="45" t="s">
        <v>155</v>
      </c>
      <c r="B89" s="93">
        <v>72720468</v>
      </c>
      <c r="C89" s="70">
        <v>71970331</v>
      </c>
      <c r="D89" s="94">
        <v>731752</v>
      </c>
      <c r="E89" s="93">
        <v>31226582</v>
      </c>
      <c r="F89" s="70">
        <v>29524114</v>
      </c>
      <c r="G89" s="94">
        <v>1572912</v>
      </c>
      <c r="H89" s="93">
        <v>36886170</v>
      </c>
      <c r="I89" s="70">
        <v>36480547</v>
      </c>
      <c r="J89" s="94">
        <v>402323</v>
      </c>
      <c r="K89" s="93">
        <v>14426172</v>
      </c>
      <c r="L89" s="70">
        <v>13855552</v>
      </c>
      <c r="M89" s="94">
        <v>567757</v>
      </c>
      <c r="N89" s="55" t="str">
        <f>IF(A89="","",A89)</f>
        <v>奈良県計</v>
      </c>
    </row>
    <row r="90" spans="1:14" s="6" customFormat="1" ht="18" customHeight="1">
      <c r="A90" s="7"/>
      <c r="B90" s="95"/>
      <c r="C90" s="96"/>
      <c r="D90" s="97"/>
      <c r="E90" s="95"/>
      <c r="F90" s="96"/>
      <c r="G90" s="97"/>
      <c r="H90" s="95"/>
      <c r="I90" s="96"/>
      <c r="J90" s="97"/>
      <c r="K90" s="95"/>
      <c r="L90" s="96"/>
      <c r="M90" s="97"/>
      <c r="N90" s="56"/>
    </row>
    <row r="91" spans="1:14" ht="18" customHeight="1">
      <c r="A91" s="48" t="s">
        <v>156</v>
      </c>
      <c r="B91" s="98">
        <v>37609228</v>
      </c>
      <c r="C91" s="99">
        <v>37352282</v>
      </c>
      <c r="D91" s="100">
        <v>238632</v>
      </c>
      <c r="E91" s="98">
        <v>8392532</v>
      </c>
      <c r="F91" s="99">
        <v>7904567</v>
      </c>
      <c r="G91" s="100">
        <v>473609</v>
      </c>
      <c r="H91" s="98">
        <v>23466171</v>
      </c>
      <c r="I91" s="99">
        <v>23291813</v>
      </c>
      <c r="J91" s="100">
        <v>172235</v>
      </c>
      <c r="K91" s="98">
        <v>8680365</v>
      </c>
      <c r="L91" s="99">
        <v>8176408</v>
      </c>
      <c r="M91" s="100">
        <v>503908</v>
      </c>
      <c r="N91" s="57" t="str">
        <f>IF(A91="","",A91)</f>
        <v>和歌山</v>
      </c>
    </row>
    <row r="92" spans="1:14" ht="18" customHeight="1">
      <c r="A92" s="47" t="s">
        <v>157</v>
      </c>
      <c r="B92" s="91">
        <v>2805015</v>
      </c>
      <c r="C92" s="67">
        <v>2793810</v>
      </c>
      <c r="D92" s="92">
        <v>9295</v>
      </c>
      <c r="E92" s="91">
        <v>1204887</v>
      </c>
      <c r="F92" s="67">
        <v>1178319</v>
      </c>
      <c r="G92" s="92">
        <v>19901</v>
      </c>
      <c r="H92" s="91">
        <v>3524504</v>
      </c>
      <c r="I92" s="67">
        <v>3520698</v>
      </c>
      <c r="J92" s="92">
        <v>3806</v>
      </c>
      <c r="K92" s="91">
        <v>364798</v>
      </c>
      <c r="L92" s="67">
        <v>360056</v>
      </c>
      <c r="M92" s="92">
        <v>4742</v>
      </c>
      <c r="N92" s="54" t="str">
        <f aca="true" t="shared" si="4" ref="N92:N98">IF(A92="","",A92)</f>
        <v>海南</v>
      </c>
    </row>
    <row r="93" spans="1:14" ht="18" customHeight="1">
      <c r="A93" s="47" t="s">
        <v>158</v>
      </c>
      <c r="B93" s="91">
        <v>3013626</v>
      </c>
      <c r="C93" s="67">
        <v>3001142</v>
      </c>
      <c r="D93" s="92">
        <v>11662</v>
      </c>
      <c r="E93" s="91">
        <v>1472999</v>
      </c>
      <c r="F93" s="67">
        <v>1371195</v>
      </c>
      <c r="G93" s="92">
        <v>94922</v>
      </c>
      <c r="H93" s="91">
        <v>1508478</v>
      </c>
      <c r="I93" s="67">
        <v>1493325</v>
      </c>
      <c r="J93" s="92">
        <v>15153</v>
      </c>
      <c r="K93" s="91">
        <v>489440</v>
      </c>
      <c r="L93" s="67">
        <v>488147</v>
      </c>
      <c r="M93" s="92">
        <v>1293</v>
      </c>
      <c r="N93" s="54" t="str">
        <f t="shared" si="4"/>
        <v>御坊</v>
      </c>
    </row>
    <row r="94" spans="1:14" ht="18" customHeight="1">
      <c r="A94" s="47" t="s">
        <v>159</v>
      </c>
      <c r="B94" s="91">
        <v>4838570</v>
      </c>
      <c r="C94" s="67">
        <v>4796743</v>
      </c>
      <c r="D94" s="92">
        <v>39364</v>
      </c>
      <c r="E94" s="91">
        <v>1912536</v>
      </c>
      <c r="F94" s="67">
        <v>1782206</v>
      </c>
      <c r="G94" s="92">
        <v>127785</v>
      </c>
      <c r="H94" s="91">
        <v>2346613</v>
      </c>
      <c r="I94" s="67">
        <v>2325395</v>
      </c>
      <c r="J94" s="92">
        <v>21217</v>
      </c>
      <c r="K94" s="91">
        <v>556912</v>
      </c>
      <c r="L94" s="67">
        <v>553379</v>
      </c>
      <c r="M94" s="92">
        <v>3533</v>
      </c>
      <c r="N94" s="54" t="str">
        <f t="shared" si="4"/>
        <v>田辺</v>
      </c>
    </row>
    <row r="95" spans="1:14" ht="18" customHeight="1">
      <c r="A95" s="47" t="s">
        <v>160</v>
      </c>
      <c r="B95" s="91">
        <v>2696409</v>
      </c>
      <c r="C95" s="67">
        <v>2647969</v>
      </c>
      <c r="D95" s="92">
        <v>47002</v>
      </c>
      <c r="E95" s="91">
        <v>1075313</v>
      </c>
      <c r="F95" s="67">
        <v>977509</v>
      </c>
      <c r="G95" s="92">
        <v>89961</v>
      </c>
      <c r="H95" s="91">
        <v>1139258</v>
      </c>
      <c r="I95" s="67">
        <v>1108029</v>
      </c>
      <c r="J95" s="92">
        <v>29742</v>
      </c>
      <c r="K95" s="91">
        <v>149824</v>
      </c>
      <c r="L95" s="67">
        <v>145913</v>
      </c>
      <c r="M95" s="92">
        <v>3845</v>
      </c>
      <c r="N95" s="54" t="str">
        <f t="shared" si="4"/>
        <v>新宮</v>
      </c>
    </row>
    <row r="96" spans="1:14" ht="18" customHeight="1">
      <c r="A96" s="47" t="s">
        <v>161</v>
      </c>
      <c r="B96" s="91">
        <v>5531690</v>
      </c>
      <c r="C96" s="67">
        <v>5472539</v>
      </c>
      <c r="D96" s="92">
        <v>55870</v>
      </c>
      <c r="E96" s="91">
        <v>2994799</v>
      </c>
      <c r="F96" s="67">
        <v>2834234</v>
      </c>
      <c r="G96" s="92">
        <v>146938</v>
      </c>
      <c r="H96" s="91">
        <v>1930629</v>
      </c>
      <c r="I96" s="67">
        <v>1907882</v>
      </c>
      <c r="J96" s="92">
        <v>22747</v>
      </c>
      <c r="K96" s="91">
        <v>1117647</v>
      </c>
      <c r="L96" s="67">
        <v>946571</v>
      </c>
      <c r="M96" s="92">
        <v>171076</v>
      </c>
      <c r="N96" s="54" t="str">
        <f t="shared" si="4"/>
        <v>粉河</v>
      </c>
    </row>
    <row r="97" spans="1:14" ht="18" customHeight="1">
      <c r="A97" s="47" t="s">
        <v>162</v>
      </c>
      <c r="B97" s="91">
        <v>2678903</v>
      </c>
      <c r="C97" s="67">
        <v>2669232</v>
      </c>
      <c r="D97" s="92">
        <v>9660</v>
      </c>
      <c r="E97" s="91">
        <v>1399097</v>
      </c>
      <c r="F97" s="67">
        <v>1372746</v>
      </c>
      <c r="G97" s="92">
        <v>24202</v>
      </c>
      <c r="H97" s="91">
        <v>1684478</v>
      </c>
      <c r="I97" s="67">
        <v>1636420</v>
      </c>
      <c r="J97" s="92">
        <v>47978</v>
      </c>
      <c r="K97" s="91">
        <v>694777</v>
      </c>
      <c r="L97" s="67">
        <v>688457</v>
      </c>
      <c r="M97" s="92">
        <v>6320</v>
      </c>
      <c r="N97" s="54" t="str">
        <f t="shared" si="4"/>
        <v>湯浅</v>
      </c>
    </row>
    <row r="98" spans="1:14" s="3" customFormat="1" ht="18" customHeight="1">
      <c r="A98" s="45" t="s">
        <v>163</v>
      </c>
      <c r="B98" s="93">
        <v>59173443</v>
      </c>
      <c r="C98" s="70">
        <v>58733717</v>
      </c>
      <c r="D98" s="94">
        <v>411485</v>
      </c>
      <c r="E98" s="93">
        <v>18452164</v>
      </c>
      <c r="F98" s="70">
        <v>17420777</v>
      </c>
      <c r="G98" s="94">
        <v>977318</v>
      </c>
      <c r="H98" s="93">
        <v>35600131</v>
      </c>
      <c r="I98" s="70">
        <v>35283562</v>
      </c>
      <c r="J98" s="94">
        <v>312879</v>
      </c>
      <c r="K98" s="93">
        <v>12053764</v>
      </c>
      <c r="L98" s="70">
        <v>11358931</v>
      </c>
      <c r="M98" s="94">
        <v>694718</v>
      </c>
      <c r="N98" s="55" t="str">
        <f t="shared" si="4"/>
        <v>和歌山県計</v>
      </c>
    </row>
    <row r="99" spans="1:14" s="22" customFormat="1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101"/>
      <c r="L99" s="102"/>
      <c r="M99" s="103"/>
      <c r="N99" s="62"/>
    </row>
    <row r="100" spans="1:14" s="3" customFormat="1" ht="18" customHeight="1" thickBot="1">
      <c r="A100" s="46" t="s">
        <v>52</v>
      </c>
      <c r="B100" s="104">
        <v>14800417</v>
      </c>
      <c r="C100" s="105">
        <v>2240271</v>
      </c>
      <c r="D100" s="106">
        <v>11395199</v>
      </c>
      <c r="E100" s="104">
        <v>32178627</v>
      </c>
      <c r="F100" s="105">
        <v>3556848</v>
      </c>
      <c r="G100" s="106">
        <v>25612894</v>
      </c>
      <c r="H100" s="104">
        <v>54960207</v>
      </c>
      <c r="I100" s="105">
        <v>7163464</v>
      </c>
      <c r="J100" s="106">
        <v>26918792</v>
      </c>
      <c r="K100" s="104">
        <v>37563820</v>
      </c>
      <c r="L100" s="105">
        <v>4268379</v>
      </c>
      <c r="M100" s="106">
        <v>31303195</v>
      </c>
      <c r="N100" s="50" t="s">
        <v>52</v>
      </c>
    </row>
    <row r="101" spans="1:14" s="3" customFormat="1" ht="24.75" customHeight="1" thickBot="1" thickTop="1">
      <c r="A101" s="51" t="s">
        <v>164</v>
      </c>
      <c r="B101" s="107">
        <v>2454036603</v>
      </c>
      <c r="C101" s="108">
        <v>2420744129</v>
      </c>
      <c r="D101" s="109">
        <v>30456644</v>
      </c>
      <c r="E101" s="107">
        <v>563886033</v>
      </c>
      <c r="F101" s="108">
        <v>504108268</v>
      </c>
      <c r="G101" s="109">
        <v>53809293</v>
      </c>
      <c r="H101" s="107">
        <v>2772914825</v>
      </c>
      <c r="I101" s="108">
        <v>2712593727</v>
      </c>
      <c r="J101" s="109">
        <v>39197608</v>
      </c>
      <c r="K101" s="107">
        <v>303647066</v>
      </c>
      <c r="L101" s="108">
        <v>253828473</v>
      </c>
      <c r="M101" s="109">
        <v>47652656</v>
      </c>
      <c r="N101" s="114" t="s">
        <v>53</v>
      </c>
    </row>
    <row r="102" ht="11.25">
      <c r="A102" s="2" t="s">
        <v>54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5905511811023623" right="0.3937007874015748" top="0.5905511811023623" bottom="0.3937007874015748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（H18）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showGridLines="0" zoomScalePageLayoutView="0" workbookViewId="0" topLeftCell="B4">
      <selection activeCell="H15" sqref="H15"/>
    </sheetView>
  </sheetViews>
  <sheetFormatPr defaultColWidth="10.625" defaultRowHeight="13.5"/>
  <cols>
    <col min="1" max="1" width="12.00390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1.25390625" style="2" customWidth="1"/>
    <col min="11" max="12" width="13.75390625" style="2" customWidth="1"/>
    <col min="13" max="13" width="11.25390625" style="2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62</v>
      </c>
    </row>
    <row r="2" spans="1:14" s="5" customFormat="1" ht="15.75" customHeight="1">
      <c r="A2" s="273" t="s">
        <v>45</v>
      </c>
      <c r="B2" s="247" t="s">
        <v>55</v>
      </c>
      <c r="C2" s="248"/>
      <c r="D2" s="249"/>
      <c r="E2" s="247" t="s">
        <v>9</v>
      </c>
      <c r="F2" s="248"/>
      <c r="G2" s="249"/>
      <c r="H2" s="247" t="s">
        <v>56</v>
      </c>
      <c r="I2" s="248"/>
      <c r="J2" s="249"/>
      <c r="K2" s="247" t="s">
        <v>12</v>
      </c>
      <c r="L2" s="248"/>
      <c r="M2" s="249"/>
      <c r="N2" s="242" t="s">
        <v>66</v>
      </c>
    </row>
    <row r="3" spans="1:14" s="5" customFormat="1" ht="16.5" customHeight="1">
      <c r="A3" s="274"/>
      <c r="B3" s="20" t="s">
        <v>50</v>
      </c>
      <c r="C3" s="9" t="s">
        <v>39</v>
      </c>
      <c r="D3" s="11" t="s">
        <v>51</v>
      </c>
      <c r="E3" s="20" t="s">
        <v>50</v>
      </c>
      <c r="F3" s="9" t="s">
        <v>39</v>
      </c>
      <c r="G3" s="11" t="s">
        <v>51</v>
      </c>
      <c r="H3" s="20" t="s">
        <v>50</v>
      </c>
      <c r="I3" s="9" t="s">
        <v>39</v>
      </c>
      <c r="J3" s="11" t="s">
        <v>51</v>
      </c>
      <c r="K3" s="20" t="s">
        <v>50</v>
      </c>
      <c r="L3" s="9" t="s">
        <v>39</v>
      </c>
      <c r="M3" s="11" t="s">
        <v>51</v>
      </c>
      <c r="N3" s="241"/>
    </row>
    <row r="4" spans="1:14" s="19" customFormat="1" ht="11.25">
      <c r="A4" s="44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43"/>
    </row>
    <row r="5" spans="1:14" ht="18" customHeight="1">
      <c r="A5" s="49" t="s">
        <v>73</v>
      </c>
      <c r="B5" s="89">
        <v>32146</v>
      </c>
      <c r="C5" s="64">
        <v>2075</v>
      </c>
      <c r="D5" s="90">
        <v>28643</v>
      </c>
      <c r="E5" s="89">
        <v>18057307</v>
      </c>
      <c r="F5" s="64">
        <v>17443196</v>
      </c>
      <c r="G5" s="90">
        <v>582140</v>
      </c>
      <c r="H5" s="89">
        <v>9744</v>
      </c>
      <c r="I5" s="64">
        <v>9705</v>
      </c>
      <c r="J5" s="90">
        <v>39</v>
      </c>
      <c r="K5" s="89">
        <v>0</v>
      </c>
      <c r="L5" s="64">
        <v>0</v>
      </c>
      <c r="M5" s="90">
        <v>0</v>
      </c>
      <c r="N5" s="53" t="str">
        <f>IF(A5="","",A5)</f>
        <v>大津</v>
      </c>
    </row>
    <row r="6" spans="1:14" ht="18" customHeight="1">
      <c r="A6" s="47" t="s">
        <v>74</v>
      </c>
      <c r="B6" s="91">
        <v>3712</v>
      </c>
      <c r="C6" s="67">
        <v>1114</v>
      </c>
      <c r="D6" s="92">
        <v>469</v>
      </c>
      <c r="E6" s="91">
        <v>10780645</v>
      </c>
      <c r="F6" s="67">
        <v>10515128</v>
      </c>
      <c r="G6" s="92">
        <v>255363</v>
      </c>
      <c r="H6" s="91">
        <v>21906390</v>
      </c>
      <c r="I6" s="67">
        <v>21905165</v>
      </c>
      <c r="J6" s="92">
        <v>1225</v>
      </c>
      <c r="K6" s="91">
        <v>0</v>
      </c>
      <c r="L6" s="67">
        <v>0</v>
      </c>
      <c r="M6" s="92">
        <v>0</v>
      </c>
      <c r="N6" s="54" t="str">
        <f aca="true" t="shared" si="0" ref="N6:N12">IF(A6="","",A6)</f>
        <v>彦根</v>
      </c>
    </row>
    <row r="7" spans="1:14" ht="18" customHeight="1">
      <c r="A7" s="47" t="s">
        <v>75</v>
      </c>
      <c r="B7" s="91">
        <v>1979</v>
      </c>
      <c r="C7" s="67" t="s">
        <v>176</v>
      </c>
      <c r="D7" s="92">
        <v>1979</v>
      </c>
      <c r="E7" s="91">
        <v>8625205</v>
      </c>
      <c r="F7" s="67">
        <v>8402013</v>
      </c>
      <c r="G7" s="92">
        <v>214824</v>
      </c>
      <c r="H7" s="91">
        <v>26906</v>
      </c>
      <c r="I7" s="67">
        <v>26880</v>
      </c>
      <c r="J7" s="92">
        <v>26</v>
      </c>
      <c r="K7" s="91">
        <v>0</v>
      </c>
      <c r="L7" s="67">
        <v>0</v>
      </c>
      <c r="M7" s="92">
        <v>0</v>
      </c>
      <c r="N7" s="54" t="str">
        <f t="shared" si="0"/>
        <v>長浜</v>
      </c>
    </row>
    <row r="8" spans="1:14" ht="18" customHeight="1">
      <c r="A8" s="47" t="s">
        <v>76</v>
      </c>
      <c r="B8" s="91">
        <v>747</v>
      </c>
      <c r="C8" s="67">
        <v>20</v>
      </c>
      <c r="D8" s="92">
        <v>717</v>
      </c>
      <c r="E8" s="91">
        <v>9470191</v>
      </c>
      <c r="F8" s="67">
        <v>9174288</v>
      </c>
      <c r="G8" s="92">
        <v>291412</v>
      </c>
      <c r="H8" s="91">
        <v>57048</v>
      </c>
      <c r="I8" s="67">
        <v>57011</v>
      </c>
      <c r="J8" s="92">
        <v>36</v>
      </c>
      <c r="K8" s="91">
        <v>0</v>
      </c>
      <c r="L8" s="67">
        <v>0</v>
      </c>
      <c r="M8" s="92">
        <v>0</v>
      </c>
      <c r="N8" s="54" t="str">
        <f t="shared" si="0"/>
        <v>近江八幡</v>
      </c>
    </row>
    <row r="9" spans="1:14" ht="18" customHeight="1">
      <c r="A9" s="47" t="s">
        <v>77</v>
      </c>
      <c r="B9" s="91">
        <v>14247</v>
      </c>
      <c r="C9" s="67">
        <v>612</v>
      </c>
      <c r="D9" s="92">
        <v>11922</v>
      </c>
      <c r="E9" s="91">
        <v>16718423</v>
      </c>
      <c r="F9" s="67">
        <v>15822372</v>
      </c>
      <c r="G9" s="92">
        <v>876494</v>
      </c>
      <c r="H9" s="91">
        <v>26556</v>
      </c>
      <c r="I9" s="67">
        <v>26556</v>
      </c>
      <c r="J9" s="92" t="s">
        <v>176</v>
      </c>
      <c r="K9" s="91">
        <v>0</v>
      </c>
      <c r="L9" s="67">
        <v>0</v>
      </c>
      <c r="M9" s="92">
        <v>0</v>
      </c>
      <c r="N9" s="54" t="str">
        <f t="shared" si="0"/>
        <v>草津</v>
      </c>
    </row>
    <row r="10" spans="1:14" ht="18" customHeight="1">
      <c r="A10" s="47" t="s">
        <v>78</v>
      </c>
      <c r="B10" s="91">
        <v>375</v>
      </c>
      <c r="C10" s="67">
        <v>313</v>
      </c>
      <c r="D10" s="92">
        <v>62</v>
      </c>
      <c r="E10" s="91">
        <v>9068313</v>
      </c>
      <c r="F10" s="67">
        <v>8874948</v>
      </c>
      <c r="G10" s="92">
        <v>189019</v>
      </c>
      <c r="H10" s="91">
        <v>97327</v>
      </c>
      <c r="I10" s="67">
        <v>97200</v>
      </c>
      <c r="J10" s="92">
        <v>127</v>
      </c>
      <c r="K10" s="91">
        <v>0</v>
      </c>
      <c r="L10" s="67">
        <v>0</v>
      </c>
      <c r="M10" s="92">
        <v>0</v>
      </c>
      <c r="N10" s="54" t="str">
        <f t="shared" si="0"/>
        <v>水口</v>
      </c>
    </row>
    <row r="11" spans="1:14" ht="18" customHeight="1">
      <c r="A11" s="47" t="s">
        <v>79</v>
      </c>
      <c r="B11" s="91">
        <v>762</v>
      </c>
      <c r="C11" s="67">
        <v>71</v>
      </c>
      <c r="D11" s="92">
        <v>566</v>
      </c>
      <c r="E11" s="91">
        <v>2493114</v>
      </c>
      <c r="F11" s="67">
        <v>2419632</v>
      </c>
      <c r="G11" s="92">
        <v>72162</v>
      </c>
      <c r="H11" s="91">
        <v>35225</v>
      </c>
      <c r="I11" s="67">
        <v>35221</v>
      </c>
      <c r="J11" s="92">
        <v>4</v>
      </c>
      <c r="K11" s="91">
        <v>0</v>
      </c>
      <c r="L11" s="67">
        <v>0</v>
      </c>
      <c r="M11" s="92">
        <v>0</v>
      </c>
      <c r="N11" s="54" t="str">
        <f t="shared" si="0"/>
        <v>今津</v>
      </c>
    </row>
    <row r="12" spans="1:14" ht="18" customHeight="1">
      <c r="A12" s="45" t="s">
        <v>80</v>
      </c>
      <c r="B12" s="93">
        <v>53968</v>
      </c>
      <c r="C12" s="70">
        <v>4205</v>
      </c>
      <c r="D12" s="94">
        <v>44358</v>
      </c>
      <c r="E12" s="93">
        <v>75213198</v>
      </c>
      <c r="F12" s="70">
        <v>72651577</v>
      </c>
      <c r="G12" s="94">
        <v>2481416</v>
      </c>
      <c r="H12" s="93">
        <v>22159195</v>
      </c>
      <c r="I12" s="70">
        <v>22157739</v>
      </c>
      <c r="J12" s="94">
        <v>1456</v>
      </c>
      <c r="K12" s="93">
        <v>0</v>
      </c>
      <c r="L12" s="70">
        <v>0</v>
      </c>
      <c r="M12" s="94">
        <v>0</v>
      </c>
      <c r="N12" s="55" t="str">
        <f t="shared" si="0"/>
        <v>滋賀県計</v>
      </c>
    </row>
    <row r="13" spans="1:14" s="3" customFormat="1" ht="18" customHeight="1">
      <c r="A13" s="7"/>
      <c r="B13" s="95"/>
      <c r="C13" s="96"/>
      <c r="D13" s="97"/>
      <c r="E13" s="95"/>
      <c r="F13" s="96"/>
      <c r="G13" s="97"/>
      <c r="H13" s="95"/>
      <c r="I13" s="96"/>
      <c r="J13" s="97"/>
      <c r="K13" s="95"/>
      <c r="L13" s="96"/>
      <c r="M13" s="97"/>
      <c r="N13" s="56"/>
    </row>
    <row r="14" spans="1:14" s="6" customFormat="1" ht="18" customHeight="1">
      <c r="A14" s="48" t="s">
        <v>81</v>
      </c>
      <c r="B14" s="98">
        <v>1240</v>
      </c>
      <c r="C14" s="99">
        <v>55</v>
      </c>
      <c r="D14" s="100">
        <v>615</v>
      </c>
      <c r="E14" s="98">
        <v>14543695</v>
      </c>
      <c r="F14" s="99">
        <v>14106307</v>
      </c>
      <c r="G14" s="100">
        <v>423424</v>
      </c>
      <c r="H14" s="118" t="s">
        <v>179</v>
      </c>
      <c r="I14" s="119" t="s">
        <v>179</v>
      </c>
      <c r="J14" s="116" t="s">
        <v>179</v>
      </c>
      <c r="K14" s="98">
        <v>0</v>
      </c>
      <c r="L14" s="99">
        <v>0</v>
      </c>
      <c r="M14" s="100">
        <v>0</v>
      </c>
      <c r="N14" s="57" t="str">
        <f>IF(A14="","",A14)</f>
        <v>上京</v>
      </c>
    </row>
    <row r="15" spans="1:14" ht="18" customHeight="1">
      <c r="A15" s="47" t="s">
        <v>82</v>
      </c>
      <c r="B15" s="91">
        <v>1726</v>
      </c>
      <c r="C15" s="67">
        <v>192</v>
      </c>
      <c r="D15" s="92">
        <v>501</v>
      </c>
      <c r="E15" s="91">
        <v>9144913</v>
      </c>
      <c r="F15" s="67">
        <v>8865071</v>
      </c>
      <c r="G15" s="92">
        <v>261301</v>
      </c>
      <c r="H15" s="115" t="s">
        <v>179</v>
      </c>
      <c r="I15" s="116" t="s">
        <v>179</v>
      </c>
      <c r="J15" s="116" t="s">
        <v>179</v>
      </c>
      <c r="K15" s="91">
        <v>0</v>
      </c>
      <c r="L15" s="67">
        <v>0</v>
      </c>
      <c r="M15" s="92">
        <v>0</v>
      </c>
      <c r="N15" s="54" t="str">
        <f aca="true" t="shared" si="1" ref="N15:N27">IF(A15="","",A15)</f>
        <v>左京</v>
      </c>
    </row>
    <row r="16" spans="1:14" ht="18" customHeight="1">
      <c r="A16" s="47" t="s">
        <v>83</v>
      </c>
      <c r="B16" s="91">
        <v>8196</v>
      </c>
      <c r="C16" s="67">
        <v>465</v>
      </c>
      <c r="D16" s="92">
        <v>6300</v>
      </c>
      <c r="E16" s="91">
        <v>25585865</v>
      </c>
      <c r="F16" s="67">
        <v>24959476</v>
      </c>
      <c r="G16" s="92">
        <v>609314</v>
      </c>
      <c r="H16" s="115" t="s">
        <v>179</v>
      </c>
      <c r="I16" s="116" t="s">
        <v>179</v>
      </c>
      <c r="J16" s="116" t="s">
        <v>179</v>
      </c>
      <c r="K16" s="91">
        <v>0</v>
      </c>
      <c r="L16" s="67">
        <v>0</v>
      </c>
      <c r="M16" s="92">
        <v>0</v>
      </c>
      <c r="N16" s="54" t="str">
        <f t="shared" si="1"/>
        <v>中京</v>
      </c>
    </row>
    <row r="17" spans="1:14" ht="18" customHeight="1">
      <c r="A17" s="47" t="s">
        <v>84</v>
      </c>
      <c r="B17" s="91">
        <v>18243</v>
      </c>
      <c r="C17" s="67">
        <v>955</v>
      </c>
      <c r="D17" s="92">
        <v>16789</v>
      </c>
      <c r="E17" s="91">
        <v>12092022</v>
      </c>
      <c r="F17" s="67">
        <v>11378640</v>
      </c>
      <c r="G17" s="92">
        <v>699661</v>
      </c>
      <c r="H17" s="91">
        <v>77</v>
      </c>
      <c r="I17" s="67" t="s">
        <v>176</v>
      </c>
      <c r="J17" s="67">
        <v>77</v>
      </c>
      <c r="K17" s="91">
        <v>0</v>
      </c>
      <c r="L17" s="67">
        <v>0</v>
      </c>
      <c r="M17" s="92">
        <v>0</v>
      </c>
      <c r="N17" s="54" t="str">
        <f t="shared" si="1"/>
        <v>東山</v>
      </c>
    </row>
    <row r="18" spans="1:14" ht="18" customHeight="1">
      <c r="A18" s="47" t="s">
        <v>85</v>
      </c>
      <c r="B18" s="91">
        <v>21470</v>
      </c>
      <c r="C18" s="67">
        <v>6575</v>
      </c>
      <c r="D18" s="92">
        <v>6962</v>
      </c>
      <c r="E18" s="91">
        <v>69264186</v>
      </c>
      <c r="F18" s="67">
        <v>67937962</v>
      </c>
      <c r="G18" s="92">
        <v>1289456</v>
      </c>
      <c r="H18" s="91">
        <v>751</v>
      </c>
      <c r="I18" s="67">
        <v>751</v>
      </c>
      <c r="J18" s="67" t="s">
        <v>176</v>
      </c>
      <c r="K18" s="91">
        <v>0</v>
      </c>
      <c r="L18" s="67">
        <v>0</v>
      </c>
      <c r="M18" s="92">
        <v>0</v>
      </c>
      <c r="N18" s="54" t="str">
        <f t="shared" si="1"/>
        <v>下京</v>
      </c>
    </row>
    <row r="19" spans="1:14" ht="18" customHeight="1">
      <c r="A19" s="47" t="s">
        <v>86</v>
      </c>
      <c r="B19" s="91">
        <v>33259</v>
      </c>
      <c r="C19" s="67">
        <v>7350</v>
      </c>
      <c r="D19" s="92">
        <v>22399</v>
      </c>
      <c r="E19" s="91">
        <v>23312544</v>
      </c>
      <c r="F19" s="67">
        <v>22153568</v>
      </c>
      <c r="G19" s="92">
        <v>1121791</v>
      </c>
      <c r="H19" s="115" t="s">
        <v>179</v>
      </c>
      <c r="I19" s="116" t="s">
        <v>179</v>
      </c>
      <c r="J19" s="116" t="s">
        <v>179</v>
      </c>
      <c r="K19" s="91">
        <v>0</v>
      </c>
      <c r="L19" s="67">
        <v>0</v>
      </c>
      <c r="M19" s="92">
        <v>0</v>
      </c>
      <c r="N19" s="54" t="str">
        <f t="shared" si="1"/>
        <v>右京</v>
      </c>
    </row>
    <row r="20" spans="1:14" ht="18" customHeight="1">
      <c r="A20" s="47" t="s">
        <v>87</v>
      </c>
      <c r="B20" s="91">
        <v>25719</v>
      </c>
      <c r="C20" s="67">
        <v>2010</v>
      </c>
      <c r="D20" s="92">
        <v>23336</v>
      </c>
      <c r="E20" s="91">
        <v>20389059</v>
      </c>
      <c r="F20" s="67">
        <v>19544069</v>
      </c>
      <c r="G20" s="92">
        <v>826420</v>
      </c>
      <c r="H20" s="91">
        <v>24514058</v>
      </c>
      <c r="I20" s="67">
        <v>24514058</v>
      </c>
      <c r="J20" s="67" t="s">
        <v>176</v>
      </c>
      <c r="K20" s="91">
        <v>3133.4</v>
      </c>
      <c r="L20" s="67">
        <v>3133.4</v>
      </c>
      <c r="M20" s="92">
        <v>0</v>
      </c>
      <c r="N20" s="54" t="str">
        <f t="shared" si="1"/>
        <v>伏見</v>
      </c>
    </row>
    <row r="21" spans="1:14" ht="18" customHeight="1">
      <c r="A21" s="47" t="s">
        <v>88</v>
      </c>
      <c r="B21" s="91">
        <v>8321</v>
      </c>
      <c r="C21" s="67">
        <v>953</v>
      </c>
      <c r="D21" s="92">
        <v>5769</v>
      </c>
      <c r="E21" s="91">
        <v>8101808</v>
      </c>
      <c r="F21" s="67">
        <v>7905259</v>
      </c>
      <c r="G21" s="92">
        <v>187455</v>
      </c>
      <c r="H21" s="91">
        <v>11078</v>
      </c>
      <c r="I21" s="67">
        <v>11078</v>
      </c>
      <c r="J21" s="67" t="s">
        <v>176</v>
      </c>
      <c r="K21" s="91">
        <v>0</v>
      </c>
      <c r="L21" s="67">
        <v>0</v>
      </c>
      <c r="M21" s="92">
        <v>0</v>
      </c>
      <c r="N21" s="54" t="str">
        <f t="shared" si="1"/>
        <v>福知山</v>
      </c>
    </row>
    <row r="22" spans="1:14" ht="18" customHeight="1">
      <c r="A22" s="47" t="s">
        <v>89</v>
      </c>
      <c r="B22" s="91">
        <v>1655</v>
      </c>
      <c r="C22" s="67">
        <v>10</v>
      </c>
      <c r="D22" s="92">
        <v>561</v>
      </c>
      <c r="E22" s="91">
        <v>3740178</v>
      </c>
      <c r="F22" s="67">
        <v>3552491</v>
      </c>
      <c r="G22" s="92">
        <v>173381</v>
      </c>
      <c r="H22" s="115" t="s">
        <v>179</v>
      </c>
      <c r="I22" s="116" t="s">
        <v>179</v>
      </c>
      <c r="J22" s="116" t="s">
        <v>179</v>
      </c>
      <c r="K22" s="91">
        <v>0</v>
      </c>
      <c r="L22" s="67">
        <v>0</v>
      </c>
      <c r="M22" s="92">
        <v>0</v>
      </c>
      <c r="N22" s="54" t="str">
        <f t="shared" si="1"/>
        <v>舞鶴</v>
      </c>
    </row>
    <row r="23" spans="1:14" s="3" customFormat="1" ht="18" customHeight="1">
      <c r="A23" s="47" t="s">
        <v>90</v>
      </c>
      <c r="B23" s="91">
        <v>22265</v>
      </c>
      <c r="C23" s="67">
        <v>1877</v>
      </c>
      <c r="D23" s="92">
        <v>16789</v>
      </c>
      <c r="E23" s="91">
        <v>23201600</v>
      </c>
      <c r="F23" s="67">
        <v>21778371</v>
      </c>
      <c r="G23" s="92">
        <v>1366530</v>
      </c>
      <c r="H23" s="115" t="s">
        <v>179</v>
      </c>
      <c r="I23" s="116" t="s">
        <v>179</v>
      </c>
      <c r="J23" s="116" t="s">
        <v>179</v>
      </c>
      <c r="K23" s="91">
        <v>0</v>
      </c>
      <c r="L23" s="67">
        <v>0</v>
      </c>
      <c r="M23" s="92">
        <v>0</v>
      </c>
      <c r="N23" s="54" t="str">
        <f t="shared" si="1"/>
        <v>宇治</v>
      </c>
    </row>
    <row r="24" spans="1:14" s="6" customFormat="1" ht="18" customHeight="1">
      <c r="A24" s="47" t="s">
        <v>91</v>
      </c>
      <c r="B24" s="91" t="s">
        <v>176</v>
      </c>
      <c r="C24" s="67" t="s">
        <v>176</v>
      </c>
      <c r="D24" s="92" t="s">
        <v>176</v>
      </c>
      <c r="E24" s="91">
        <v>2254118</v>
      </c>
      <c r="F24" s="67">
        <v>2220338</v>
      </c>
      <c r="G24" s="92">
        <v>33028</v>
      </c>
      <c r="H24" s="91">
        <v>31729</v>
      </c>
      <c r="I24" s="67">
        <v>31729</v>
      </c>
      <c r="J24" s="67" t="s">
        <v>176</v>
      </c>
      <c r="K24" s="91">
        <v>0</v>
      </c>
      <c r="L24" s="67">
        <v>0</v>
      </c>
      <c r="M24" s="92">
        <v>0</v>
      </c>
      <c r="N24" s="54" t="str">
        <f t="shared" si="1"/>
        <v>宮津</v>
      </c>
    </row>
    <row r="25" spans="1:14" s="3" customFormat="1" ht="18" customHeight="1">
      <c r="A25" s="47" t="s">
        <v>92</v>
      </c>
      <c r="B25" s="91">
        <v>4830</v>
      </c>
      <c r="C25" s="67">
        <v>201</v>
      </c>
      <c r="D25" s="92">
        <v>2836</v>
      </c>
      <c r="E25" s="91">
        <v>5151970</v>
      </c>
      <c r="F25" s="67">
        <v>4840432</v>
      </c>
      <c r="G25" s="92">
        <v>297327</v>
      </c>
      <c r="H25" s="91">
        <v>36130</v>
      </c>
      <c r="I25" s="67">
        <v>35384</v>
      </c>
      <c r="J25" s="67">
        <v>746</v>
      </c>
      <c r="K25" s="91">
        <v>0</v>
      </c>
      <c r="L25" s="67">
        <v>0</v>
      </c>
      <c r="M25" s="92">
        <v>0</v>
      </c>
      <c r="N25" s="54" t="str">
        <f t="shared" si="1"/>
        <v>園部</v>
      </c>
    </row>
    <row r="26" spans="1:14" s="3" customFormat="1" ht="18" customHeight="1">
      <c r="A26" s="47" t="s">
        <v>93</v>
      </c>
      <c r="B26" s="91" t="s">
        <v>176</v>
      </c>
      <c r="C26" s="67" t="s">
        <v>176</v>
      </c>
      <c r="D26" s="92" t="s">
        <v>176</v>
      </c>
      <c r="E26" s="91">
        <v>2925897</v>
      </c>
      <c r="F26" s="67">
        <v>2868052</v>
      </c>
      <c r="G26" s="92">
        <v>56001</v>
      </c>
      <c r="H26" s="91">
        <v>34169</v>
      </c>
      <c r="I26" s="67">
        <v>34086</v>
      </c>
      <c r="J26" s="67">
        <v>83</v>
      </c>
      <c r="K26" s="91">
        <v>0</v>
      </c>
      <c r="L26" s="67">
        <v>0</v>
      </c>
      <c r="M26" s="92">
        <v>0</v>
      </c>
      <c r="N26" s="54" t="str">
        <f t="shared" si="1"/>
        <v>峰山</v>
      </c>
    </row>
    <row r="27" spans="1:14" ht="18" customHeight="1">
      <c r="A27" s="45" t="s">
        <v>94</v>
      </c>
      <c r="B27" s="93">
        <v>146925</v>
      </c>
      <c r="C27" s="70">
        <v>20643</v>
      </c>
      <c r="D27" s="94">
        <v>102857</v>
      </c>
      <c r="E27" s="93">
        <v>219707857</v>
      </c>
      <c r="F27" s="70">
        <v>212110036</v>
      </c>
      <c r="G27" s="94">
        <v>7345090</v>
      </c>
      <c r="H27" s="93">
        <v>61762730</v>
      </c>
      <c r="I27" s="70">
        <v>61761824</v>
      </c>
      <c r="J27" s="94">
        <v>906</v>
      </c>
      <c r="K27" s="93">
        <v>3133.4</v>
      </c>
      <c r="L27" s="70">
        <v>3133.4</v>
      </c>
      <c r="M27" s="94">
        <v>0</v>
      </c>
      <c r="N27" s="55" t="str">
        <f t="shared" si="1"/>
        <v>京都府計</v>
      </c>
    </row>
    <row r="28" spans="1:14" ht="18" customHeight="1">
      <c r="A28" s="7"/>
      <c r="B28" s="95"/>
      <c r="C28" s="96"/>
      <c r="D28" s="97"/>
      <c r="E28" s="95"/>
      <c r="F28" s="96"/>
      <c r="G28" s="97"/>
      <c r="H28" s="95"/>
      <c r="I28" s="96"/>
      <c r="J28" s="97"/>
      <c r="K28" s="95"/>
      <c r="L28" s="96"/>
      <c r="M28" s="97"/>
      <c r="N28" s="56"/>
    </row>
    <row r="29" spans="1:14" ht="18" customHeight="1">
      <c r="A29" s="48" t="s">
        <v>95</v>
      </c>
      <c r="B29" s="98">
        <v>21135</v>
      </c>
      <c r="C29" s="99">
        <v>6216</v>
      </c>
      <c r="D29" s="100">
        <v>9963</v>
      </c>
      <c r="E29" s="98">
        <v>34935651</v>
      </c>
      <c r="F29" s="99">
        <v>34099765</v>
      </c>
      <c r="G29" s="100">
        <v>805142</v>
      </c>
      <c r="H29" s="98" t="s">
        <v>176</v>
      </c>
      <c r="I29" s="99" t="s">
        <v>176</v>
      </c>
      <c r="J29" s="100" t="s">
        <v>176</v>
      </c>
      <c r="K29" s="98">
        <v>0</v>
      </c>
      <c r="L29" s="99">
        <v>0</v>
      </c>
      <c r="M29" s="100">
        <v>0</v>
      </c>
      <c r="N29" s="57" t="str">
        <f>IF(A29="","",A29)</f>
        <v>大阪福島</v>
      </c>
    </row>
    <row r="30" spans="1:14" ht="18" customHeight="1">
      <c r="A30" s="47" t="s">
        <v>96</v>
      </c>
      <c r="B30" s="91">
        <v>72870</v>
      </c>
      <c r="C30" s="67">
        <v>32929</v>
      </c>
      <c r="D30" s="92">
        <v>38259</v>
      </c>
      <c r="E30" s="91">
        <v>68085939</v>
      </c>
      <c r="F30" s="67">
        <v>66596102</v>
      </c>
      <c r="G30" s="92">
        <v>1446424</v>
      </c>
      <c r="H30" s="91" t="s">
        <v>176</v>
      </c>
      <c r="I30" s="67" t="s">
        <v>176</v>
      </c>
      <c r="J30" s="92" t="s">
        <v>176</v>
      </c>
      <c r="K30" s="91">
        <v>0</v>
      </c>
      <c r="L30" s="67">
        <v>0</v>
      </c>
      <c r="M30" s="92">
        <v>0</v>
      </c>
      <c r="N30" s="54" t="str">
        <f aca="true" t="shared" si="2" ref="N30:N60">IF(A30="","",A30)</f>
        <v>西</v>
      </c>
    </row>
    <row r="31" spans="1:14" ht="18" customHeight="1">
      <c r="A31" s="47" t="s">
        <v>97</v>
      </c>
      <c r="B31" s="91">
        <v>23776</v>
      </c>
      <c r="C31" s="67">
        <v>2582</v>
      </c>
      <c r="D31" s="92">
        <v>18315</v>
      </c>
      <c r="E31" s="91">
        <v>20073038</v>
      </c>
      <c r="F31" s="67">
        <v>19324391</v>
      </c>
      <c r="G31" s="92">
        <v>712448</v>
      </c>
      <c r="H31" s="115" t="s">
        <v>179</v>
      </c>
      <c r="I31" s="116" t="s">
        <v>179</v>
      </c>
      <c r="J31" s="117" t="s">
        <v>179</v>
      </c>
      <c r="K31" s="91">
        <v>0</v>
      </c>
      <c r="L31" s="67">
        <v>0</v>
      </c>
      <c r="M31" s="92">
        <v>0</v>
      </c>
      <c r="N31" s="54" t="str">
        <f t="shared" si="2"/>
        <v>港</v>
      </c>
    </row>
    <row r="32" spans="1:14" ht="18" customHeight="1">
      <c r="A32" s="47" t="s">
        <v>98</v>
      </c>
      <c r="B32" s="91">
        <v>19285</v>
      </c>
      <c r="C32" s="67">
        <v>2766</v>
      </c>
      <c r="D32" s="92">
        <v>15931</v>
      </c>
      <c r="E32" s="91">
        <v>29557892</v>
      </c>
      <c r="F32" s="67">
        <v>29002519</v>
      </c>
      <c r="G32" s="92">
        <v>539493</v>
      </c>
      <c r="H32" s="115" t="s">
        <v>179</v>
      </c>
      <c r="I32" s="116" t="s">
        <v>179</v>
      </c>
      <c r="J32" s="117" t="s">
        <v>179</v>
      </c>
      <c r="K32" s="91">
        <v>0</v>
      </c>
      <c r="L32" s="67">
        <v>0</v>
      </c>
      <c r="M32" s="92">
        <v>0</v>
      </c>
      <c r="N32" s="54" t="str">
        <f t="shared" si="2"/>
        <v>天王寺</v>
      </c>
    </row>
    <row r="33" spans="1:14" ht="18" customHeight="1">
      <c r="A33" s="47" t="s">
        <v>99</v>
      </c>
      <c r="B33" s="91">
        <v>13802</v>
      </c>
      <c r="C33" s="67">
        <v>4433</v>
      </c>
      <c r="D33" s="92">
        <v>7635</v>
      </c>
      <c r="E33" s="91">
        <v>20995948</v>
      </c>
      <c r="F33" s="67">
        <v>20458839</v>
      </c>
      <c r="G33" s="92">
        <v>475857</v>
      </c>
      <c r="H33" s="91" t="s">
        <v>176</v>
      </c>
      <c r="I33" s="67" t="s">
        <v>176</v>
      </c>
      <c r="J33" s="92" t="s">
        <v>176</v>
      </c>
      <c r="K33" s="91">
        <v>0</v>
      </c>
      <c r="L33" s="67">
        <v>0</v>
      </c>
      <c r="M33" s="92">
        <v>0</v>
      </c>
      <c r="N33" s="54" t="str">
        <f t="shared" si="2"/>
        <v>浪速</v>
      </c>
    </row>
    <row r="34" spans="1:14" ht="18" customHeight="1">
      <c r="A34" s="47" t="s">
        <v>100</v>
      </c>
      <c r="B34" s="91">
        <v>14615</v>
      </c>
      <c r="C34" s="67">
        <v>1656</v>
      </c>
      <c r="D34" s="92">
        <v>11682</v>
      </c>
      <c r="E34" s="91">
        <v>15329674</v>
      </c>
      <c r="F34" s="67">
        <v>14880906</v>
      </c>
      <c r="G34" s="92">
        <v>438452</v>
      </c>
      <c r="H34" s="91" t="s">
        <v>176</v>
      </c>
      <c r="I34" s="67" t="s">
        <v>176</v>
      </c>
      <c r="J34" s="92" t="s">
        <v>176</v>
      </c>
      <c r="K34" s="91">
        <v>0</v>
      </c>
      <c r="L34" s="67">
        <v>0</v>
      </c>
      <c r="M34" s="92">
        <v>0</v>
      </c>
      <c r="N34" s="54" t="str">
        <f t="shared" si="2"/>
        <v>西淀川</v>
      </c>
    </row>
    <row r="35" spans="1:14" ht="18" customHeight="1">
      <c r="A35" s="47" t="s">
        <v>101</v>
      </c>
      <c r="B35" s="91">
        <v>33812</v>
      </c>
      <c r="C35" s="67">
        <v>1233</v>
      </c>
      <c r="D35" s="92">
        <v>21874</v>
      </c>
      <c r="E35" s="91">
        <v>15106767</v>
      </c>
      <c r="F35" s="67">
        <v>14598521</v>
      </c>
      <c r="G35" s="92">
        <v>459648</v>
      </c>
      <c r="H35" s="91" t="s">
        <v>176</v>
      </c>
      <c r="I35" s="67" t="s">
        <v>176</v>
      </c>
      <c r="J35" s="92" t="s">
        <v>176</v>
      </c>
      <c r="K35" s="91">
        <v>0</v>
      </c>
      <c r="L35" s="67">
        <v>0</v>
      </c>
      <c r="M35" s="92">
        <v>0</v>
      </c>
      <c r="N35" s="54" t="str">
        <f t="shared" si="2"/>
        <v>東成</v>
      </c>
    </row>
    <row r="36" spans="1:14" ht="18" customHeight="1">
      <c r="A36" s="47" t="s">
        <v>102</v>
      </c>
      <c r="B36" s="91">
        <v>34688</v>
      </c>
      <c r="C36" s="67">
        <v>4073</v>
      </c>
      <c r="D36" s="92">
        <v>20633</v>
      </c>
      <c r="E36" s="91">
        <v>12707778</v>
      </c>
      <c r="F36" s="67">
        <v>12001511</v>
      </c>
      <c r="G36" s="92">
        <v>652193</v>
      </c>
      <c r="H36" s="91" t="s">
        <v>176</v>
      </c>
      <c r="I36" s="67" t="s">
        <v>176</v>
      </c>
      <c r="J36" s="92" t="s">
        <v>176</v>
      </c>
      <c r="K36" s="91">
        <v>0</v>
      </c>
      <c r="L36" s="67">
        <v>0</v>
      </c>
      <c r="M36" s="92">
        <v>0</v>
      </c>
      <c r="N36" s="54" t="str">
        <f t="shared" si="2"/>
        <v>生野</v>
      </c>
    </row>
    <row r="37" spans="1:14" ht="18" customHeight="1">
      <c r="A37" s="47" t="s">
        <v>103</v>
      </c>
      <c r="B37" s="91">
        <v>20955</v>
      </c>
      <c r="C37" s="67">
        <v>796</v>
      </c>
      <c r="D37" s="92">
        <v>18825</v>
      </c>
      <c r="E37" s="91">
        <v>16085868</v>
      </c>
      <c r="F37" s="67">
        <v>15347435</v>
      </c>
      <c r="G37" s="92">
        <v>697847</v>
      </c>
      <c r="H37" s="91" t="s">
        <v>176</v>
      </c>
      <c r="I37" s="67" t="s">
        <v>176</v>
      </c>
      <c r="J37" s="92" t="s">
        <v>176</v>
      </c>
      <c r="K37" s="91">
        <v>0</v>
      </c>
      <c r="L37" s="67">
        <v>0</v>
      </c>
      <c r="M37" s="92">
        <v>0</v>
      </c>
      <c r="N37" s="54" t="str">
        <f t="shared" si="2"/>
        <v>旭</v>
      </c>
    </row>
    <row r="38" spans="1:14" ht="18" customHeight="1">
      <c r="A38" s="47" t="s">
        <v>104</v>
      </c>
      <c r="B38" s="91">
        <v>27268</v>
      </c>
      <c r="C38" s="67">
        <v>5826</v>
      </c>
      <c r="D38" s="92">
        <v>20196</v>
      </c>
      <c r="E38" s="91">
        <v>23131738</v>
      </c>
      <c r="F38" s="67">
        <v>22309357</v>
      </c>
      <c r="G38" s="92">
        <v>798922</v>
      </c>
      <c r="H38" s="91" t="s">
        <v>176</v>
      </c>
      <c r="I38" s="67" t="s">
        <v>176</v>
      </c>
      <c r="J38" s="92" t="s">
        <v>176</v>
      </c>
      <c r="K38" s="91">
        <v>0</v>
      </c>
      <c r="L38" s="67">
        <v>0</v>
      </c>
      <c r="M38" s="92">
        <v>0</v>
      </c>
      <c r="N38" s="54" t="str">
        <f t="shared" si="2"/>
        <v>城東</v>
      </c>
    </row>
    <row r="39" spans="1:14" ht="18" customHeight="1">
      <c r="A39" s="47" t="s">
        <v>105</v>
      </c>
      <c r="B39" s="91">
        <v>2713</v>
      </c>
      <c r="C39" s="67">
        <v>1382</v>
      </c>
      <c r="D39" s="92">
        <v>921</v>
      </c>
      <c r="E39" s="91">
        <v>12682013</v>
      </c>
      <c r="F39" s="67">
        <v>12429008</v>
      </c>
      <c r="G39" s="92">
        <v>246209</v>
      </c>
      <c r="H39" s="91" t="s">
        <v>176</v>
      </c>
      <c r="I39" s="67" t="s">
        <v>176</v>
      </c>
      <c r="J39" s="92" t="s">
        <v>176</v>
      </c>
      <c r="K39" s="91">
        <v>0</v>
      </c>
      <c r="L39" s="67">
        <v>0</v>
      </c>
      <c r="M39" s="92">
        <v>0</v>
      </c>
      <c r="N39" s="54" t="str">
        <f t="shared" si="2"/>
        <v>阿倍野</v>
      </c>
    </row>
    <row r="40" spans="1:14" ht="18" customHeight="1">
      <c r="A40" s="47" t="s">
        <v>106</v>
      </c>
      <c r="B40" s="91">
        <v>61920</v>
      </c>
      <c r="C40" s="67">
        <v>4413</v>
      </c>
      <c r="D40" s="92">
        <v>53378</v>
      </c>
      <c r="E40" s="91">
        <v>26445439</v>
      </c>
      <c r="F40" s="67">
        <v>25475002</v>
      </c>
      <c r="G40" s="92">
        <v>940049</v>
      </c>
      <c r="H40" s="91" t="s">
        <v>176</v>
      </c>
      <c r="I40" s="67" t="s">
        <v>176</v>
      </c>
      <c r="J40" s="92" t="s">
        <v>176</v>
      </c>
      <c r="K40" s="91">
        <v>0</v>
      </c>
      <c r="L40" s="67">
        <v>0</v>
      </c>
      <c r="M40" s="92">
        <v>0</v>
      </c>
      <c r="N40" s="54" t="str">
        <f t="shared" si="2"/>
        <v>住吉</v>
      </c>
    </row>
    <row r="41" spans="1:14" ht="18" customHeight="1">
      <c r="A41" s="47" t="s">
        <v>107</v>
      </c>
      <c r="B41" s="91">
        <v>35147</v>
      </c>
      <c r="C41" s="67">
        <v>3544</v>
      </c>
      <c r="D41" s="92">
        <v>23595</v>
      </c>
      <c r="E41" s="91">
        <v>22579578</v>
      </c>
      <c r="F41" s="67">
        <v>21361753</v>
      </c>
      <c r="G41" s="92">
        <v>1143684</v>
      </c>
      <c r="H41" s="91" t="s">
        <v>176</v>
      </c>
      <c r="I41" s="67" t="s">
        <v>176</v>
      </c>
      <c r="J41" s="92" t="s">
        <v>176</v>
      </c>
      <c r="K41" s="91">
        <v>0</v>
      </c>
      <c r="L41" s="67">
        <v>0</v>
      </c>
      <c r="M41" s="92">
        <v>0</v>
      </c>
      <c r="N41" s="54" t="str">
        <f t="shared" si="2"/>
        <v>東住吉</v>
      </c>
    </row>
    <row r="42" spans="1:14" ht="18" customHeight="1">
      <c r="A42" s="47" t="s">
        <v>108</v>
      </c>
      <c r="B42" s="91">
        <v>24369</v>
      </c>
      <c r="C42" s="67">
        <v>1687</v>
      </c>
      <c r="D42" s="92">
        <v>17894</v>
      </c>
      <c r="E42" s="91">
        <v>9760948</v>
      </c>
      <c r="F42" s="67">
        <v>9117195</v>
      </c>
      <c r="G42" s="92">
        <v>605975</v>
      </c>
      <c r="H42" s="91" t="s">
        <v>176</v>
      </c>
      <c r="I42" s="67" t="s">
        <v>176</v>
      </c>
      <c r="J42" s="92" t="s">
        <v>176</v>
      </c>
      <c r="K42" s="91">
        <v>87.6</v>
      </c>
      <c r="L42" s="67">
        <v>0</v>
      </c>
      <c r="M42" s="92">
        <v>87.6</v>
      </c>
      <c r="N42" s="54" t="str">
        <f t="shared" si="2"/>
        <v>西成</v>
      </c>
    </row>
    <row r="43" spans="1:14" ht="18" customHeight="1">
      <c r="A43" s="47" t="s">
        <v>109</v>
      </c>
      <c r="B43" s="91">
        <v>36598</v>
      </c>
      <c r="C43" s="67">
        <v>3335</v>
      </c>
      <c r="D43" s="92">
        <v>24484</v>
      </c>
      <c r="E43" s="91">
        <v>62642385</v>
      </c>
      <c r="F43" s="67">
        <v>61044105</v>
      </c>
      <c r="G43" s="92">
        <v>1493159</v>
      </c>
      <c r="H43" s="91">
        <v>6</v>
      </c>
      <c r="I43" s="67">
        <v>6</v>
      </c>
      <c r="J43" s="92" t="s">
        <v>176</v>
      </c>
      <c r="K43" s="91">
        <v>0</v>
      </c>
      <c r="L43" s="67">
        <v>0</v>
      </c>
      <c r="M43" s="92">
        <v>0</v>
      </c>
      <c r="N43" s="54" t="str">
        <f t="shared" si="2"/>
        <v>東淀川</v>
      </c>
    </row>
    <row r="44" spans="1:14" ht="18" customHeight="1">
      <c r="A44" s="47" t="s">
        <v>110</v>
      </c>
      <c r="B44" s="91">
        <v>78462</v>
      </c>
      <c r="C44" s="67">
        <v>11035</v>
      </c>
      <c r="D44" s="92">
        <v>56829</v>
      </c>
      <c r="E44" s="91">
        <v>195007150</v>
      </c>
      <c r="F44" s="67">
        <v>193023330</v>
      </c>
      <c r="G44" s="92">
        <v>1870321</v>
      </c>
      <c r="H44" s="115" t="s">
        <v>179</v>
      </c>
      <c r="I44" s="116" t="s">
        <v>179</v>
      </c>
      <c r="J44" s="117" t="s">
        <v>179</v>
      </c>
      <c r="K44" s="91">
        <v>12.4</v>
      </c>
      <c r="L44" s="67">
        <v>0</v>
      </c>
      <c r="M44" s="92">
        <v>12.4</v>
      </c>
      <c r="N44" s="54" t="str">
        <f t="shared" si="2"/>
        <v>北</v>
      </c>
    </row>
    <row r="45" spans="1:14" ht="18" customHeight="1">
      <c r="A45" s="47" t="s">
        <v>111</v>
      </c>
      <c r="B45" s="91">
        <v>25566</v>
      </c>
      <c r="C45" s="67">
        <v>699</v>
      </c>
      <c r="D45" s="92">
        <v>24095</v>
      </c>
      <c r="E45" s="91">
        <v>69194049</v>
      </c>
      <c r="F45" s="67">
        <v>68600485</v>
      </c>
      <c r="G45" s="92">
        <v>578441</v>
      </c>
      <c r="H45" s="91" t="s">
        <v>176</v>
      </c>
      <c r="I45" s="67" t="s">
        <v>176</v>
      </c>
      <c r="J45" s="92" t="s">
        <v>176</v>
      </c>
      <c r="K45" s="91">
        <v>0</v>
      </c>
      <c r="L45" s="67">
        <v>0</v>
      </c>
      <c r="M45" s="92">
        <v>0</v>
      </c>
      <c r="N45" s="54" t="str">
        <f t="shared" si="2"/>
        <v>大淀</v>
      </c>
    </row>
    <row r="46" spans="1:14" ht="18" customHeight="1">
      <c r="A46" s="47" t="s">
        <v>112</v>
      </c>
      <c r="B46" s="91">
        <v>29020</v>
      </c>
      <c r="C46" s="67">
        <v>597</v>
      </c>
      <c r="D46" s="92">
        <v>23436</v>
      </c>
      <c r="E46" s="91">
        <v>244206153</v>
      </c>
      <c r="F46" s="67">
        <v>242462480</v>
      </c>
      <c r="G46" s="92">
        <v>1642531</v>
      </c>
      <c r="H46" s="115" t="s">
        <v>179</v>
      </c>
      <c r="I46" s="116" t="s">
        <v>179</v>
      </c>
      <c r="J46" s="117" t="s">
        <v>179</v>
      </c>
      <c r="K46" s="91">
        <v>0</v>
      </c>
      <c r="L46" s="67">
        <v>0</v>
      </c>
      <c r="M46" s="92">
        <v>0</v>
      </c>
      <c r="N46" s="54" t="str">
        <f t="shared" si="2"/>
        <v>東</v>
      </c>
    </row>
    <row r="47" spans="1:14" ht="18" customHeight="1">
      <c r="A47" s="47" t="s">
        <v>113</v>
      </c>
      <c r="B47" s="91">
        <v>44853</v>
      </c>
      <c r="C47" s="67">
        <v>4669</v>
      </c>
      <c r="D47" s="92">
        <v>26425</v>
      </c>
      <c r="E47" s="91">
        <v>66304590</v>
      </c>
      <c r="F47" s="67">
        <v>64978810</v>
      </c>
      <c r="G47" s="92">
        <v>1199366</v>
      </c>
      <c r="H47" s="115" t="s">
        <v>179</v>
      </c>
      <c r="I47" s="116" t="s">
        <v>179</v>
      </c>
      <c r="J47" s="117" t="s">
        <v>179</v>
      </c>
      <c r="K47" s="91">
        <v>0</v>
      </c>
      <c r="L47" s="67">
        <v>0</v>
      </c>
      <c r="M47" s="92">
        <v>0</v>
      </c>
      <c r="N47" s="54" t="str">
        <f t="shared" si="2"/>
        <v>南</v>
      </c>
    </row>
    <row r="48" spans="1:14" ht="18" customHeight="1">
      <c r="A48" s="47" t="s">
        <v>114</v>
      </c>
      <c r="B48" s="91">
        <v>75516</v>
      </c>
      <c r="C48" s="67">
        <v>6983</v>
      </c>
      <c r="D48" s="92">
        <v>42969</v>
      </c>
      <c r="E48" s="91">
        <v>51317521</v>
      </c>
      <c r="F48" s="67">
        <v>49128764</v>
      </c>
      <c r="G48" s="92">
        <v>1964393</v>
      </c>
      <c r="H48" s="115" t="s">
        <v>179</v>
      </c>
      <c r="I48" s="116" t="s">
        <v>179</v>
      </c>
      <c r="J48" s="117" t="s">
        <v>179</v>
      </c>
      <c r="K48" s="91">
        <v>0</v>
      </c>
      <c r="L48" s="67">
        <v>0</v>
      </c>
      <c r="M48" s="92">
        <v>0</v>
      </c>
      <c r="N48" s="54" t="str">
        <f t="shared" si="2"/>
        <v>堺</v>
      </c>
    </row>
    <row r="49" spans="1:14" ht="18" customHeight="1">
      <c r="A49" s="47" t="s">
        <v>115</v>
      </c>
      <c r="B49" s="91">
        <v>19314</v>
      </c>
      <c r="C49" s="67">
        <v>1173</v>
      </c>
      <c r="D49" s="92">
        <v>17997</v>
      </c>
      <c r="E49" s="91">
        <v>14447809</v>
      </c>
      <c r="F49" s="67">
        <v>13644331</v>
      </c>
      <c r="G49" s="92">
        <v>760179</v>
      </c>
      <c r="H49" s="91">
        <v>9728</v>
      </c>
      <c r="I49" s="67">
        <v>9469</v>
      </c>
      <c r="J49" s="92">
        <v>253</v>
      </c>
      <c r="K49" s="91">
        <v>0</v>
      </c>
      <c r="L49" s="67">
        <v>0</v>
      </c>
      <c r="M49" s="92">
        <v>0</v>
      </c>
      <c r="N49" s="54" t="str">
        <f t="shared" si="2"/>
        <v>岸和田</v>
      </c>
    </row>
    <row r="50" spans="1:14" ht="18" customHeight="1">
      <c r="A50" s="47" t="s">
        <v>116</v>
      </c>
      <c r="B50" s="91">
        <v>70465</v>
      </c>
      <c r="C50" s="67">
        <v>4378</v>
      </c>
      <c r="D50" s="92">
        <v>56811</v>
      </c>
      <c r="E50" s="91">
        <v>46708293</v>
      </c>
      <c r="F50" s="67">
        <v>44930173</v>
      </c>
      <c r="G50" s="92">
        <v>1703019</v>
      </c>
      <c r="H50" s="91">
        <v>79252</v>
      </c>
      <c r="I50" s="67">
        <v>79252</v>
      </c>
      <c r="J50" s="110">
        <v>0</v>
      </c>
      <c r="K50" s="91">
        <v>80690563.4</v>
      </c>
      <c r="L50" s="67">
        <v>80690512.5</v>
      </c>
      <c r="M50" s="92">
        <v>50.9</v>
      </c>
      <c r="N50" s="54" t="str">
        <f t="shared" si="2"/>
        <v>豊能</v>
      </c>
    </row>
    <row r="51" spans="1:14" ht="18" customHeight="1">
      <c r="A51" s="47" t="s">
        <v>117</v>
      </c>
      <c r="B51" s="91">
        <v>24177</v>
      </c>
      <c r="C51" s="67">
        <v>1175</v>
      </c>
      <c r="D51" s="92">
        <v>18265</v>
      </c>
      <c r="E51" s="91">
        <v>43078913</v>
      </c>
      <c r="F51" s="67">
        <v>41650185</v>
      </c>
      <c r="G51" s="92">
        <v>1368408</v>
      </c>
      <c r="H51" s="115" t="s">
        <v>179</v>
      </c>
      <c r="I51" s="116" t="s">
        <v>179</v>
      </c>
      <c r="J51" s="117" t="s">
        <v>179</v>
      </c>
      <c r="K51" s="91">
        <v>0</v>
      </c>
      <c r="L51" s="67">
        <v>0</v>
      </c>
      <c r="M51" s="92">
        <v>0</v>
      </c>
      <c r="N51" s="54" t="str">
        <f t="shared" si="2"/>
        <v>吹田</v>
      </c>
    </row>
    <row r="52" spans="1:14" ht="18" customHeight="1">
      <c r="A52" s="47" t="s">
        <v>118</v>
      </c>
      <c r="B52" s="91">
        <v>33564</v>
      </c>
      <c r="C52" s="67">
        <v>3499</v>
      </c>
      <c r="D52" s="92">
        <v>22353</v>
      </c>
      <c r="E52" s="91">
        <v>13255137</v>
      </c>
      <c r="F52" s="67">
        <v>12573963</v>
      </c>
      <c r="G52" s="92">
        <v>621596</v>
      </c>
      <c r="H52" s="115" t="s">
        <v>179</v>
      </c>
      <c r="I52" s="116" t="s">
        <v>179</v>
      </c>
      <c r="J52" s="117" t="s">
        <v>179</v>
      </c>
      <c r="K52" s="91">
        <v>22413927.4</v>
      </c>
      <c r="L52" s="67">
        <v>22413927.4</v>
      </c>
      <c r="M52" s="92">
        <v>0</v>
      </c>
      <c r="N52" s="54" t="str">
        <f t="shared" si="2"/>
        <v>泉大津</v>
      </c>
    </row>
    <row r="53" spans="1:14" ht="18" customHeight="1">
      <c r="A53" s="47" t="s">
        <v>119</v>
      </c>
      <c r="B53" s="91">
        <v>97332</v>
      </c>
      <c r="C53" s="67">
        <v>5915</v>
      </c>
      <c r="D53" s="92">
        <v>75280</v>
      </c>
      <c r="E53" s="91">
        <v>29827218</v>
      </c>
      <c r="F53" s="67">
        <v>28167310</v>
      </c>
      <c r="G53" s="92">
        <v>1527368</v>
      </c>
      <c r="H53" s="91">
        <v>124752</v>
      </c>
      <c r="I53" s="67">
        <v>124516</v>
      </c>
      <c r="J53" s="92">
        <v>236</v>
      </c>
      <c r="K53" s="91">
        <v>0</v>
      </c>
      <c r="L53" s="67">
        <v>0</v>
      </c>
      <c r="M53" s="92">
        <v>0</v>
      </c>
      <c r="N53" s="54" t="str">
        <f t="shared" si="2"/>
        <v>枚方</v>
      </c>
    </row>
    <row r="54" spans="1:14" ht="18" customHeight="1">
      <c r="A54" s="47" t="s">
        <v>120</v>
      </c>
      <c r="B54" s="91">
        <v>14204</v>
      </c>
      <c r="C54" s="67">
        <v>1306</v>
      </c>
      <c r="D54" s="92">
        <v>11928</v>
      </c>
      <c r="E54" s="91">
        <v>34158481</v>
      </c>
      <c r="F54" s="67">
        <v>32943076</v>
      </c>
      <c r="G54" s="92">
        <v>1188679</v>
      </c>
      <c r="H54" s="91">
        <v>19916157</v>
      </c>
      <c r="I54" s="67">
        <v>19916156</v>
      </c>
      <c r="J54" s="92">
        <v>1</v>
      </c>
      <c r="K54" s="91">
        <v>0</v>
      </c>
      <c r="L54" s="67">
        <v>0</v>
      </c>
      <c r="M54" s="92">
        <v>0</v>
      </c>
      <c r="N54" s="54" t="str">
        <f t="shared" si="2"/>
        <v>茨木</v>
      </c>
    </row>
    <row r="55" spans="1:14" ht="18" customHeight="1">
      <c r="A55" s="47" t="s">
        <v>121</v>
      </c>
      <c r="B55" s="91">
        <v>57671</v>
      </c>
      <c r="C55" s="67">
        <v>5997</v>
      </c>
      <c r="D55" s="92">
        <v>47957</v>
      </c>
      <c r="E55" s="91">
        <v>31794263</v>
      </c>
      <c r="F55" s="67">
        <v>30134126</v>
      </c>
      <c r="G55" s="92">
        <v>1590613</v>
      </c>
      <c r="H55" s="91">
        <v>167029</v>
      </c>
      <c r="I55" s="67">
        <v>167029</v>
      </c>
      <c r="J55" s="92" t="s">
        <v>176</v>
      </c>
      <c r="K55" s="91">
        <v>0</v>
      </c>
      <c r="L55" s="67">
        <v>0</v>
      </c>
      <c r="M55" s="92">
        <v>0</v>
      </c>
      <c r="N55" s="54" t="str">
        <f t="shared" si="2"/>
        <v>八尾</v>
      </c>
    </row>
    <row r="56" spans="1:14" ht="18" customHeight="1">
      <c r="A56" s="47" t="s">
        <v>122</v>
      </c>
      <c r="B56" s="91">
        <v>33560</v>
      </c>
      <c r="C56" s="67">
        <v>5422</v>
      </c>
      <c r="D56" s="92">
        <v>26191</v>
      </c>
      <c r="E56" s="91">
        <v>11769644</v>
      </c>
      <c r="F56" s="67">
        <v>11043549</v>
      </c>
      <c r="G56" s="92">
        <v>699175</v>
      </c>
      <c r="H56" s="91">
        <v>49532</v>
      </c>
      <c r="I56" s="67">
        <v>49532</v>
      </c>
      <c r="J56" s="92" t="s">
        <v>176</v>
      </c>
      <c r="K56" s="91">
        <v>0</v>
      </c>
      <c r="L56" s="67">
        <v>0</v>
      </c>
      <c r="M56" s="92">
        <v>0</v>
      </c>
      <c r="N56" s="54" t="str">
        <f t="shared" si="2"/>
        <v>泉佐野</v>
      </c>
    </row>
    <row r="57" spans="1:14" ht="18" customHeight="1">
      <c r="A57" s="47" t="s">
        <v>123</v>
      </c>
      <c r="B57" s="91">
        <v>69388</v>
      </c>
      <c r="C57" s="67">
        <v>4073</v>
      </c>
      <c r="D57" s="92">
        <v>52795</v>
      </c>
      <c r="E57" s="91">
        <v>23244718</v>
      </c>
      <c r="F57" s="67">
        <v>21722113</v>
      </c>
      <c r="G57" s="92">
        <v>1445366</v>
      </c>
      <c r="H57" s="91">
        <v>195952</v>
      </c>
      <c r="I57" s="67">
        <v>195931</v>
      </c>
      <c r="J57" s="92">
        <v>21</v>
      </c>
      <c r="K57" s="91">
        <v>0</v>
      </c>
      <c r="L57" s="67">
        <v>0</v>
      </c>
      <c r="M57" s="92">
        <v>0</v>
      </c>
      <c r="N57" s="54" t="str">
        <f t="shared" si="2"/>
        <v>富田林</v>
      </c>
    </row>
    <row r="58" spans="1:14" ht="18" customHeight="1">
      <c r="A58" s="47" t="s">
        <v>124</v>
      </c>
      <c r="B58" s="91">
        <v>24235</v>
      </c>
      <c r="C58" s="67">
        <v>1415</v>
      </c>
      <c r="D58" s="92">
        <v>17862</v>
      </c>
      <c r="E58" s="91">
        <v>52429647</v>
      </c>
      <c r="F58" s="67">
        <v>51250914</v>
      </c>
      <c r="G58" s="92">
        <v>1118453</v>
      </c>
      <c r="H58" s="91" t="s">
        <v>176</v>
      </c>
      <c r="I58" s="67" t="s">
        <v>176</v>
      </c>
      <c r="J58" s="92" t="s">
        <v>176</v>
      </c>
      <c r="K58" s="91">
        <v>0</v>
      </c>
      <c r="L58" s="67">
        <v>0</v>
      </c>
      <c r="M58" s="92">
        <v>0</v>
      </c>
      <c r="N58" s="54" t="str">
        <f t="shared" si="2"/>
        <v>門真</v>
      </c>
    </row>
    <row r="59" spans="1:14" ht="18" customHeight="1">
      <c r="A59" s="47" t="s">
        <v>125</v>
      </c>
      <c r="B59" s="91">
        <v>55817</v>
      </c>
      <c r="C59" s="67">
        <v>2433</v>
      </c>
      <c r="D59" s="92">
        <v>43660</v>
      </c>
      <c r="E59" s="91">
        <v>48801067</v>
      </c>
      <c r="F59" s="67">
        <v>46581515</v>
      </c>
      <c r="G59" s="92">
        <v>2091097</v>
      </c>
      <c r="H59" s="115" t="s">
        <v>179</v>
      </c>
      <c r="I59" s="116" t="s">
        <v>179</v>
      </c>
      <c r="J59" s="117" t="s">
        <v>179</v>
      </c>
      <c r="K59" s="91">
        <v>18.7</v>
      </c>
      <c r="L59" s="67">
        <v>0</v>
      </c>
      <c r="M59" s="92">
        <v>18.7</v>
      </c>
      <c r="N59" s="54" t="str">
        <f t="shared" si="2"/>
        <v>東大阪</v>
      </c>
    </row>
    <row r="60" spans="1:14" ht="18" customHeight="1">
      <c r="A60" s="45" t="s">
        <v>126</v>
      </c>
      <c r="B60" s="93">
        <v>1196096</v>
      </c>
      <c r="C60" s="70">
        <v>137640</v>
      </c>
      <c r="D60" s="94">
        <v>868438</v>
      </c>
      <c r="E60" s="93">
        <v>1365665308</v>
      </c>
      <c r="F60" s="70">
        <v>1330881534</v>
      </c>
      <c r="G60" s="94">
        <v>32824508</v>
      </c>
      <c r="H60" s="93">
        <v>89918264</v>
      </c>
      <c r="I60" s="70">
        <v>89917683</v>
      </c>
      <c r="J60" s="94">
        <v>574</v>
      </c>
      <c r="K60" s="93">
        <v>103104609.5</v>
      </c>
      <c r="L60" s="70">
        <v>103104439.9</v>
      </c>
      <c r="M60" s="94">
        <v>169.6</v>
      </c>
      <c r="N60" s="55" t="str">
        <f t="shared" si="2"/>
        <v>大阪府計</v>
      </c>
    </row>
    <row r="61" spans="1:14" ht="18" customHeight="1">
      <c r="A61" s="7"/>
      <c r="B61" s="95"/>
      <c r="C61" s="96"/>
      <c r="D61" s="97"/>
      <c r="E61" s="95"/>
      <c r="F61" s="96"/>
      <c r="G61" s="97"/>
      <c r="H61" s="95"/>
      <c r="I61" s="96"/>
      <c r="J61" s="97"/>
      <c r="K61" s="95"/>
      <c r="L61" s="96"/>
      <c r="M61" s="97"/>
      <c r="N61" s="56"/>
    </row>
    <row r="62" spans="1:14" ht="18" customHeight="1">
      <c r="A62" s="58" t="s">
        <v>127</v>
      </c>
      <c r="B62" s="98">
        <v>3130</v>
      </c>
      <c r="C62" s="99">
        <v>512</v>
      </c>
      <c r="D62" s="100">
        <v>2171</v>
      </c>
      <c r="E62" s="98">
        <v>11985753</v>
      </c>
      <c r="F62" s="99">
        <v>11719847</v>
      </c>
      <c r="G62" s="100">
        <v>257787</v>
      </c>
      <c r="H62" s="98">
        <v>2438124</v>
      </c>
      <c r="I62" s="99">
        <v>2438124</v>
      </c>
      <c r="J62" s="100" t="s">
        <v>176</v>
      </c>
      <c r="K62" s="98">
        <v>0</v>
      </c>
      <c r="L62" s="99">
        <v>0</v>
      </c>
      <c r="M62" s="100">
        <v>0</v>
      </c>
      <c r="N62" s="59" t="str">
        <f>IF(A62="","",A62)</f>
        <v>灘</v>
      </c>
    </row>
    <row r="63" spans="1:14" ht="18" customHeight="1">
      <c r="A63" s="47" t="s">
        <v>128</v>
      </c>
      <c r="B63" s="91">
        <v>23160</v>
      </c>
      <c r="C63" s="67">
        <v>1340</v>
      </c>
      <c r="D63" s="92">
        <v>21296</v>
      </c>
      <c r="E63" s="91">
        <v>23381467</v>
      </c>
      <c r="F63" s="67">
        <v>22039274</v>
      </c>
      <c r="G63" s="92">
        <v>1288474</v>
      </c>
      <c r="H63" s="91">
        <v>40230152</v>
      </c>
      <c r="I63" s="67">
        <v>40230152</v>
      </c>
      <c r="J63" s="92" t="s">
        <v>176</v>
      </c>
      <c r="K63" s="91">
        <v>14.6</v>
      </c>
      <c r="L63" s="67">
        <v>0</v>
      </c>
      <c r="M63" s="92">
        <v>14.6</v>
      </c>
      <c r="N63" s="54" t="str">
        <f aca="true" t="shared" si="3" ref="N63:N83">IF(A63="","",A63)</f>
        <v>兵庫</v>
      </c>
    </row>
    <row r="64" spans="1:14" ht="18" customHeight="1">
      <c r="A64" s="47" t="s">
        <v>129</v>
      </c>
      <c r="B64" s="91">
        <v>17490</v>
      </c>
      <c r="C64" s="67">
        <v>850</v>
      </c>
      <c r="D64" s="92">
        <v>14781</v>
      </c>
      <c r="E64" s="91">
        <v>9243060</v>
      </c>
      <c r="F64" s="67">
        <v>8798470</v>
      </c>
      <c r="G64" s="92">
        <v>426076</v>
      </c>
      <c r="H64" s="91" t="s">
        <v>176</v>
      </c>
      <c r="I64" s="67" t="s">
        <v>176</v>
      </c>
      <c r="J64" s="92" t="s">
        <v>176</v>
      </c>
      <c r="K64" s="91">
        <v>0</v>
      </c>
      <c r="L64" s="67">
        <v>0</v>
      </c>
      <c r="M64" s="92">
        <v>0</v>
      </c>
      <c r="N64" s="54" t="str">
        <f t="shared" si="3"/>
        <v>長田</v>
      </c>
    </row>
    <row r="65" spans="1:14" ht="18" customHeight="1">
      <c r="A65" s="47" t="s">
        <v>130</v>
      </c>
      <c r="B65" s="91">
        <v>19971</v>
      </c>
      <c r="C65" s="67">
        <v>3087</v>
      </c>
      <c r="D65" s="92">
        <v>13162</v>
      </c>
      <c r="E65" s="91">
        <v>8028181</v>
      </c>
      <c r="F65" s="67">
        <v>7343851</v>
      </c>
      <c r="G65" s="92">
        <v>632182</v>
      </c>
      <c r="H65" s="91" t="s">
        <v>176</v>
      </c>
      <c r="I65" s="67" t="s">
        <v>176</v>
      </c>
      <c r="J65" s="92" t="s">
        <v>176</v>
      </c>
      <c r="K65" s="91">
        <v>0</v>
      </c>
      <c r="L65" s="67">
        <v>0</v>
      </c>
      <c r="M65" s="92">
        <v>0</v>
      </c>
      <c r="N65" s="54" t="str">
        <f t="shared" si="3"/>
        <v>須磨</v>
      </c>
    </row>
    <row r="66" spans="1:14" ht="18" customHeight="1">
      <c r="A66" s="47" t="s">
        <v>131</v>
      </c>
      <c r="B66" s="91">
        <v>32636</v>
      </c>
      <c r="C66" s="67">
        <v>3773</v>
      </c>
      <c r="D66" s="92">
        <v>25175</v>
      </c>
      <c r="E66" s="91">
        <v>78451297</v>
      </c>
      <c r="F66" s="67">
        <v>76940065</v>
      </c>
      <c r="G66" s="92">
        <v>1422038</v>
      </c>
      <c r="H66" s="115" t="s">
        <v>179</v>
      </c>
      <c r="I66" s="116" t="s">
        <v>179</v>
      </c>
      <c r="J66" s="117" t="s">
        <v>179</v>
      </c>
      <c r="K66" s="91">
        <v>25674974.7</v>
      </c>
      <c r="L66" s="67">
        <v>25674974.7</v>
      </c>
      <c r="M66" s="92">
        <v>0</v>
      </c>
      <c r="N66" s="54" t="str">
        <f t="shared" si="3"/>
        <v>神戸</v>
      </c>
    </row>
    <row r="67" spans="1:14" ht="18" customHeight="1">
      <c r="A67" s="47" t="s">
        <v>132</v>
      </c>
      <c r="B67" s="91">
        <v>33721</v>
      </c>
      <c r="C67" s="67">
        <v>1239</v>
      </c>
      <c r="D67" s="92">
        <v>24173</v>
      </c>
      <c r="E67" s="91">
        <v>47644244</v>
      </c>
      <c r="F67" s="67">
        <v>45974163</v>
      </c>
      <c r="G67" s="92">
        <v>1587343</v>
      </c>
      <c r="H67" s="91">
        <v>448612</v>
      </c>
      <c r="I67" s="67">
        <v>448612</v>
      </c>
      <c r="J67" s="92" t="s">
        <v>176</v>
      </c>
      <c r="K67" s="91">
        <v>4.3</v>
      </c>
      <c r="L67" s="67">
        <v>0</v>
      </c>
      <c r="M67" s="92">
        <v>0</v>
      </c>
      <c r="N67" s="54" t="str">
        <f t="shared" si="3"/>
        <v>姫路</v>
      </c>
    </row>
    <row r="68" spans="1:14" ht="18" customHeight="1">
      <c r="A68" s="47" t="s">
        <v>133</v>
      </c>
      <c r="B68" s="91">
        <v>72244</v>
      </c>
      <c r="C68" s="67">
        <v>2410</v>
      </c>
      <c r="D68" s="92">
        <v>62307</v>
      </c>
      <c r="E68" s="91">
        <v>41025653</v>
      </c>
      <c r="F68" s="67">
        <v>39588885</v>
      </c>
      <c r="G68" s="92">
        <v>1362461</v>
      </c>
      <c r="H68" s="91">
        <v>1123562</v>
      </c>
      <c r="I68" s="67">
        <v>1123562</v>
      </c>
      <c r="J68" s="92" t="s">
        <v>176</v>
      </c>
      <c r="K68" s="91">
        <v>0</v>
      </c>
      <c r="L68" s="67">
        <v>0</v>
      </c>
      <c r="M68" s="92">
        <v>0</v>
      </c>
      <c r="N68" s="54" t="str">
        <f t="shared" si="3"/>
        <v>尼崎</v>
      </c>
    </row>
    <row r="69" spans="1:14" ht="18" customHeight="1">
      <c r="A69" s="47" t="s">
        <v>134</v>
      </c>
      <c r="B69" s="91">
        <v>28681</v>
      </c>
      <c r="C69" s="67">
        <v>2646</v>
      </c>
      <c r="D69" s="92">
        <v>25125</v>
      </c>
      <c r="E69" s="91">
        <v>20612327</v>
      </c>
      <c r="F69" s="67">
        <v>19654343</v>
      </c>
      <c r="G69" s="92">
        <v>919547</v>
      </c>
      <c r="H69" s="91">
        <v>1087597</v>
      </c>
      <c r="I69" s="67">
        <v>1087597</v>
      </c>
      <c r="J69" s="92" t="s">
        <v>176</v>
      </c>
      <c r="K69" s="91">
        <v>0</v>
      </c>
      <c r="L69" s="67">
        <v>0</v>
      </c>
      <c r="M69" s="92">
        <v>0</v>
      </c>
      <c r="N69" s="54" t="str">
        <f t="shared" si="3"/>
        <v>明石</v>
      </c>
    </row>
    <row r="70" spans="1:14" ht="18" customHeight="1">
      <c r="A70" s="47" t="s">
        <v>135</v>
      </c>
      <c r="B70" s="91">
        <v>23572</v>
      </c>
      <c r="C70" s="67">
        <v>1413</v>
      </c>
      <c r="D70" s="92">
        <v>15501</v>
      </c>
      <c r="E70" s="91">
        <v>31067604</v>
      </c>
      <c r="F70" s="67">
        <v>30127949</v>
      </c>
      <c r="G70" s="92">
        <v>899579</v>
      </c>
      <c r="H70" s="91">
        <v>70525340</v>
      </c>
      <c r="I70" s="67">
        <v>70525340</v>
      </c>
      <c r="J70" s="92" t="s">
        <v>176</v>
      </c>
      <c r="K70" s="91">
        <v>0</v>
      </c>
      <c r="L70" s="67">
        <v>0</v>
      </c>
      <c r="M70" s="92">
        <v>0</v>
      </c>
      <c r="N70" s="54" t="str">
        <f t="shared" si="3"/>
        <v>西宮</v>
      </c>
    </row>
    <row r="71" spans="1:14" ht="18" customHeight="1">
      <c r="A71" s="47" t="s">
        <v>136</v>
      </c>
      <c r="B71" s="91">
        <v>273</v>
      </c>
      <c r="C71" s="67" t="s">
        <v>176</v>
      </c>
      <c r="D71" s="92">
        <v>262</v>
      </c>
      <c r="E71" s="91">
        <v>8422310</v>
      </c>
      <c r="F71" s="67">
        <v>8127404</v>
      </c>
      <c r="G71" s="92">
        <v>286193</v>
      </c>
      <c r="H71" s="91">
        <v>39325</v>
      </c>
      <c r="I71" s="67">
        <v>39325</v>
      </c>
      <c r="J71" s="92" t="s">
        <v>176</v>
      </c>
      <c r="K71" s="91">
        <v>0</v>
      </c>
      <c r="L71" s="67">
        <v>0</v>
      </c>
      <c r="M71" s="92">
        <v>0</v>
      </c>
      <c r="N71" s="54" t="str">
        <f t="shared" si="3"/>
        <v>洲本</v>
      </c>
    </row>
    <row r="72" spans="1:14" ht="18" customHeight="1">
      <c r="A72" s="60" t="s">
        <v>137</v>
      </c>
      <c r="B72" s="91">
        <v>23919</v>
      </c>
      <c r="C72" s="67">
        <v>178</v>
      </c>
      <c r="D72" s="92">
        <v>19482</v>
      </c>
      <c r="E72" s="91">
        <v>27112477</v>
      </c>
      <c r="F72" s="67">
        <v>26423460</v>
      </c>
      <c r="G72" s="92">
        <v>663694</v>
      </c>
      <c r="H72" s="91">
        <v>14161463</v>
      </c>
      <c r="I72" s="67">
        <v>14161463</v>
      </c>
      <c r="J72" s="92" t="s">
        <v>176</v>
      </c>
      <c r="K72" s="91">
        <v>0</v>
      </c>
      <c r="L72" s="67">
        <v>0</v>
      </c>
      <c r="M72" s="92">
        <v>0</v>
      </c>
      <c r="N72" s="61" t="s">
        <v>138</v>
      </c>
    </row>
    <row r="73" spans="1:14" ht="18" customHeight="1">
      <c r="A73" s="47" t="s">
        <v>139</v>
      </c>
      <c r="B73" s="91">
        <v>11379</v>
      </c>
      <c r="C73" s="67">
        <v>469</v>
      </c>
      <c r="D73" s="92">
        <v>8912</v>
      </c>
      <c r="E73" s="91">
        <v>17742833</v>
      </c>
      <c r="F73" s="67">
        <v>17187404</v>
      </c>
      <c r="G73" s="92">
        <v>509122</v>
      </c>
      <c r="H73" s="91">
        <v>18116</v>
      </c>
      <c r="I73" s="67">
        <v>18116</v>
      </c>
      <c r="J73" s="92" t="s">
        <v>176</v>
      </c>
      <c r="K73" s="91">
        <v>0</v>
      </c>
      <c r="L73" s="67">
        <v>0</v>
      </c>
      <c r="M73" s="92">
        <v>0</v>
      </c>
      <c r="N73" s="54" t="str">
        <f t="shared" si="3"/>
        <v>伊丹</v>
      </c>
    </row>
    <row r="74" spans="1:14" ht="18" customHeight="1">
      <c r="A74" s="47" t="s">
        <v>140</v>
      </c>
      <c r="B74" s="91">
        <v>1592</v>
      </c>
      <c r="C74" s="67" t="s">
        <v>176</v>
      </c>
      <c r="D74" s="92">
        <v>1592</v>
      </c>
      <c r="E74" s="91">
        <v>5133863</v>
      </c>
      <c r="F74" s="67">
        <v>5006029</v>
      </c>
      <c r="G74" s="92">
        <v>127539</v>
      </c>
      <c r="H74" s="115" t="s">
        <v>179</v>
      </c>
      <c r="I74" s="116" t="s">
        <v>179</v>
      </c>
      <c r="J74" s="117" t="s">
        <v>179</v>
      </c>
      <c r="K74" s="91">
        <v>0</v>
      </c>
      <c r="L74" s="67">
        <v>0</v>
      </c>
      <c r="M74" s="92">
        <v>0</v>
      </c>
      <c r="N74" s="54" t="str">
        <f t="shared" si="3"/>
        <v>相生</v>
      </c>
    </row>
    <row r="75" spans="1:14" ht="18" customHeight="1">
      <c r="A75" s="47" t="s">
        <v>141</v>
      </c>
      <c r="B75" s="91">
        <v>101</v>
      </c>
      <c r="C75" s="67" t="s">
        <v>176</v>
      </c>
      <c r="D75" s="92">
        <v>101</v>
      </c>
      <c r="E75" s="91">
        <v>7253510</v>
      </c>
      <c r="F75" s="67">
        <v>7032438</v>
      </c>
      <c r="G75" s="92">
        <v>213734</v>
      </c>
      <c r="H75" s="91">
        <v>82793</v>
      </c>
      <c r="I75" s="67">
        <v>82318</v>
      </c>
      <c r="J75" s="92">
        <v>474</v>
      </c>
      <c r="K75" s="91">
        <v>0</v>
      </c>
      <c r="L75" s="67">
        <v>0</v>
      </c>
      <c r="M75" s="92">
        <v>0</v>
      </c>
      <c r="N75" s="54" t="str">
        <f t="shared" si="3"/>
        <v>豊岡</v>
      </c>
    </row>
    <row r="76" spans="1:14" ht="18" customHeight="1">
      <c r="A76" s="47" t="s">
        <v>142</v>
      </c>
      <c r="B76" s="91">
        <v>26541</v>
      </c>
      <c r="C76" s="67">
        <v>1842</v>
      </c>
      <c r="D76" s="92">
        <v>23153</v>
      </c>
      <c r="E76" s="91">
        <v>19264177</v>
      </c>
      <c r="F76" s="67">
        <v>18346167</v>
      </c>
      <c r="G76" s="92">
        <v>878625</v>
      </c>
      <c r="H76" s="91">
        <v>2246109</v>
      </c>
      <c r="I76" s="67">
        <v>2246094</v>
      </c>
      <c r="J76" s="92">
        <v>14</v>
      </c>
      <c r="K76" s="91">
        <v>0</v>
      </c>
      <c r="L76" s="67">
        <v>0</v>
      </c>
      <c r="M76" s="92">
        <v>0</v>
      </c>
      <c r="N76" s="54" t="str">
        <f t="shared" si="3"/>
        <v>加古川</v>
      </c>
    </row>
    <row r="77" spans="1:14" ht="18" customHeight="1">
      <c r="A77" s="47" t="s">
        <v>143</v>
      </c>
      <c r="B77" s="91">
        <v>4019</v>
      </c>
      <c r="C77" s="67">
        <v>10</v>
      </c>
      <c r="D77" s="92">
        <v>3184</v>
      </c>
      <c r="E77" s="91">
        <v>7408108</v>
      </c>
      <c r="F77" s="67">
        <v>7129870</v>
      </c>
      <c r="G77" s="92">
        <v>274296</v>
      </c>
      <c r="H77" s="91">
        <v>16334</v>
      </c>
      <c r="I77" s="67">
        <v>16334</v>
      </c>
      <c r="J77" s="92" t="s">
        <v>176</v>
      </c>
      <c r="K77" s="91">
        <v>0</v>
      </c>
      <c r="L77" s="67">
        <v>0</v>
      </c>
      <c r="M77" s="92">
        <v>0</v>
      </c>
      <c r="N77" s="54" t="str">
        <f t="shared" si="3"/>
        <v>龍野</v>
      </c>
    </row>
    <row r="78" spans="1:14" ht="18" customHeight="1">
      <c r="A78" s="47" t="s">
        <v>144</v>
      </c>
      <c r="B78" s="91">
        <v>113</v>
      </c>
      <c r="C78" s="67" t="s">
        <v>176</v>
      </c>
      <c r="D78" s="92" t="s">
        <v>176</v>
      </c>
      <c r="E78" s="91">
        <v>3449731</v>
      </c>
      <c r="F78" s="67">
        <v>3342947</v>
      </c>
      <c r="G78" s="92">
        <v>103406</v>
      </c>
      <c r="H78" s="91" t="s">
        <v>176</v>
      </c>
      <c r="I78" s="67" t="s">
        <v>176</v>
      </c>
      <c r="J78" s="92" t="s">
        <v>176</v>
      </c>
      <c r="K78" s="91">
        <v>0</v>
      </c>
      <c r="L78" s="67">
        <v>0</v>
      </c>
      <c r="M78" s="92">
        <v>0</v>
      </c>
      <c r="N78" s="54" t="str">
        <f t="shared" si="3"/>
        <v>西脇</v>
      </c>
    </row>
    <row r="79" spans="1:14" ht="18" customHeight="1">
      <c r="A79" s="47" t="s">
        <v>145</v>
      </c>
      <c r="B79" s="91">
        <v>6590</v>
      </c>
      <c r="C79" s="67" t="s">
        <v>176</v>
      </c>
      <c r="D79" s="92">
        <v>2879</v>
      </c>
      <c r="E79" s="91">
        <v>4061933</v>
      </c>
      <c r="F79" s="67">
        <v>3871861</v>
      </c>
      <c r="G79" s="92">
        <v>182420</v>
      </c>
      <c r="H79" s="115" t="s">
        <v>179</v>
      </c>
      <c r="I79" s="116" t="s">
        <v>179</v>
      </c>
      <c r="J79" s="117" t="s">
        <v>179</v>
      </c>
      <c r="K79" s="91">
        <v>0</v>
      </c>
      <c r="L79" s="67">
        <v>0</v>
      </c>
      <c r="M79" s="92">
        <v>0</v>
      </c>
      <c r="N79" s="54" t="str">
        <f t="shared" si="3"/>
        <v>三木</v>
      </c>
    </row>
    <row r="80" spans="1:14" ht="18" customHeight="1">
      <c r="A80" s="47" t="s">
        <v>146</v>
      </c>
      <c r="B80" s="91">
        <v>578</v>
      </c>
      <c r="C80" s="67" t="s">
        <v>176</v>
      </c>
      <c r="D80" s="92">
        <v>563</v>
      </c>
      <c r="E80" s="91">
        <v>8149579</v>
      </c>
      <c r="F80" s="67">
        <v>7905963</v>
      </c>
      <c r="G80" s="92">
        <v>237827</v>
      </c>
      <c r="H80" s="91">
        <v>40794</v>
      </c>
      <c r="I80" s="67">
        <v>40794</v>
      </c>
      <c r="J80" s="92" t="s">
        <v>176</v>
      </c>
      <c r="K80" s="91">
        <v>0</v>
      </c>
      <c r="L80" s="67">
        <v>0</v>
      </c>
      <c r="M80" s="92">
        <v>0</v>
      </c>
      <c r="N80" s="54" t="str">
        <f t="shared" si="3"/>
        <v>社</v>
      </c>
    </row>
    <row r="81" spans="1:14" ht="18" customHeight="1">
      <c r="A81" s="47" t="s">
        <v>147</v>
      </c>
      <c r="B81" s="91">
        <v>10</v>
      </c>
      <c r="C81" s="67" t="s">
        <v>176</v>
      </c>
      <c r="D81" s="92">
        <v>10</v>
      </c>
      <c r="E81" s="91">
        <v>3168982</v>
      </c>
      <c r="F81" s="67">
        <v>3080448</v>
      </c>
      <c r="G81" s="92">
        <v>87033</v>
      </c>
      <c r="H81" s="91">
        <v>26982</v>
      </c>
      <c r="I81" s="67">
        <v>26919</v>
      </c>
      <c r="J81" s="92">
        <v>63</v>
      </c>
      <c r="K81" s="91">
        <v>0</v>
      </c>
      <c r="L81" s="67">
        <v>0</v>
      </c>
      <c r="M81" s="92">
        <v>0</v>
      </c>
      <c r="N81" s="54" t="str">
        <f t="shared" si="3"/>
        <v>和田山</v>
      </c>
    </row>
    <row r="82" spans="1:14" ht="18" customHeight="1">
      <c r="A82" s="47" t="s">
        <v>148</v>
      </c>
      <c r="B82" s="91">
        <v>805</v>
      </c>
      <c r="C82" s="67" t="s">
        <v>176</v>
      </c>
      <c r="D82" s="92">
        <v>805</v>
      </c>
      <c r="E82" s="91">
        <v>5084477</v>
      </c>
      <c r="F82" s="67">
        <v>4781649</v>
      </c>
      <c r="G82" s="92">
        <v>296947</v>
      </c>
      <c r="H82" s="91">
        <v>78310</v>
      </c>
      <c r="I82" s="67">
        <v>78310</v>
      </c>
      <c r="J82" s="92" t="s">
        <v>176</v>
      </c>
      <c r="K82" s="91">
        <v>0</v>
      </c>
      <c r="L82" s="67">
        <v>0</v>
      </c>
      <c r="M82" s="92">
        <v>0</v>
      </c>
      <c r="N82" s="54" t="str">
        <f t="shared" si="3"/>
        <v>柏原</v>
      </c>
    </row>
    <row r="83" spans="1:14" ht="18" customHeight="1">
      <c r="A83" s="45" t="s">
        <v>149</v>
      </c>
      <c r="B83" s="93">
        <v>330522</v>
      </c>
      <c r="C83" s="70">
        <v>19769</v>
      </c>
      <c r="D83" s="94">
        <v>264635</v>
      </c>
      <c r="E83" s="93">
        <v>387691568</v>
      </c>
      <c r="F83" s="70">
        <v>374422485</v>
      </c>
      <c r="G83" s="94">
        <v>12656323</v>
      </c>
      <c r="H83" s="93">
        <v>132588429</v>
      </c>
      <c r="I83" s="70">
        <v>132587878</v>
      </c>
      <c r="J83" s="94">
        <v>552</v>
      </c>
      <c r="K83" s="93">
        <v>25674993.6</v>
      </c>
      <c r="L83" s="70">
        <v>25674974.7</v>
      </c>
      <c r="M83" s="94">
        <v>14.6</v>
      </c>
      <c r="N83" s="55" t="str">
        <f t="shared" si="3"/>
        <v>兵庫県計</v>
      </c>
    </row>
    <row r="84" spans="1:14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95"/>
      <c r="L84" s="96"/>
      <c r="M84" s="97"/>
      <c r="N84" s="56"/>
    </row>
    <row r="85" spans="1:14" ht="18" customHeight="1">
      <c r="A85" s="48" t="s">
        <v>150</v>
      </c>
      <c r="B85" s="98">
        <v>14534</v>
      </c>
      <c r="C85" s="99">
        <v>258</v>
      </c>
      <c r="D85" s="100">
        <v>14018</v>
      </c>
      <c r="E85" s="98">
        <v>27759332</v>
      </c>
      <c r="F85" s="99">
        <v>26169168</v>
      </c>
      <c r="G85" s="100">
        <v>1559696</v>
      </c>
      <c r="H85" s="98">
        <v>286425</v>
      </c>
      <c r="I85" s="99">
        <v>285008</v>
      </c>
      <c r="J85" s="100">
        <v>1416</v>
      </c>
      <c r="K85" s="98">
        <v>9.7</v>
      </c>
      <c r="L85" s="99">
        <v>9.7</v>
      </c>
      <c r="M85" s="100">
        <v>0</v>
      </c>
      <c r="N85" s="57" t="str">
        <f>IF(A85="","",A85)</f>
        <v>奈良</v>
      </c>
    </row>
    <row r="86" spans="1:14" ht="18" customHeight="1">
      <c r="A86" s="60" t="s">
        <v>151</v>
      </c>
      <c r="B86" s="91">
        <v>25970</v>
      </c>
      <c r="C86" s="67">
        <v>1262</v>
      </c>
      <c r="D86" s="92">
        <v>22232</v>
      </c>
      <c r="E86" s="91">
        <v>18311366</v>
      </c>
      <c r="F86" s="67">
        <v>17251460</v>
      </c>
      <c r="G86" s="92">
        <v>1021139</v>
      </c>
      <c r="H86" s="91">
        <v>161947</v>
      </c>
      <c r="I86" s="67">
        <v>161945</v>
      </c>
      <c r="J86" s="92">
        <v>2</v>
      </c>
      <c r="K86" s="91">
        <v>0</v>
      </c>
      <c r="L86" s="67">
        <v>0</v>
      </c>
      <c r="M86" s="92">
        <v>0</v>
      </c>
      <c r="N86" s="61" t="s">
        <v>152</v>
      </c>
    </row>
    <row r="87" spans="1:14" ht="18" customHeight="1">
      <c r="A87" s="47" t="s">
        <v>153</v>
      </c>
      <c r="B87" s="91">
        <v>2519</v>
      </c>
      <c r="C87" s="67">
        <v>3</v>
      </c>
      <c r="D87" s="92">
        <v>1233</v>
      </c>
      <c r="E87" s="91">
        <v>6197904</v>
      </c>
      <c r="F87" s="67">
        <v>5842478</v>
      </c>
      <c r="G87" s="92">
        <v>342392</v>
      </c>
      <c r="H87" s="91">
        <v>25352</v>
      </c>
      <c r="I87" s="67">
        <v>25108</v>
      </c>
      <c r="J87" s="92">
        <v>244</v>
      </c>
      <c r="K87" s="91">
        <v>0</v>
      </c>
      <c r="L87" s="67">
        <v>0</v>
      </c>
      <c r="M87" s="92">
        <v>0</v>
      </c>
      <c r="N87" s="54" t="str">
        <f>IF(A87="","",A87)</f>
        <v>桜井</v>
      </c>
    </row>
    <row r="88" spans="1:14" ht="18" customHeight="1">
      <c r="A88" s="47" t="s">
        <v>154</v>
      </c>
      <c r="B88" s="91">
        <v>1020</v>
      </c>
      <c r="C88" s="67" t="s">
        <v>176</v>
      </c>
      <c r="D88" s="92">
        <v>681</v>
      </c>
      <c r="E88" s="91">
        <v>2273999</v>
      </c>
      <c r="F88" s="67">
        <v>2153601</v>
      </c>
      <c r="G88" s="92">
        <v>115303</v>
      </c>
      <c r="H88" s="91">
        <v>68823</v>
      </c>
      <c r="I88" s="67">
        <v>68822</v>
      </c>
      <c r="J88" s="92">
        <v>1</v>
      </c>
      <c r="K88" s="91">
        <v>0</v>
      </c>
      <c r="L88" s="67">
        <v>0</v>
      </c>
      <c r="M88" s="92">
        <v>0</v>
      </c>
      <c r="N88" s="54" t="str">
        <f>IF(A88="","",A88)</f>
        <v>吉野</v>
      </c>
    </row>
    <row r="89" spans="1:14" ht="18" customHeight="1">
      <c r="A89" s="45" t="s">
        <v>155</v>
      </c>
      <c r="B89" s="93">
        <v>44043</v>
      </c>
      <c r="C89" s="70">
        <v>1523</v>
      </c>
      <c r="D89" s="94">
        <v>38164</v>
      </c>
      <c r="E89" s="93">
        <v>54542601</v>
      </c>
      <c r="F89" s="70">
        <v>51416707</v>
      </c>
      <c r="G89" s="94">
        <v>3038531</v>
      </c>
      <c r="H89" s="93">
        <v>542547</v>
      </c>
      <c r="I89" s="70">
        <v>540884</v>
      </c>
      <c r="J89" s="94">
        <v>1663</v>
      </c>
      <c r="K89" s="93">
        <v>9.7</v>
      </c>
      <c r="L89" s="70">
        <v>9.7</v>
      </c>
      <c r="M89" s="94">
        <v>0</v>
      </c>
      <c r="N89" s="55" t="str">
        <f>IF(A89="","",A89)</f>
        <v>奈良県計</v>
      </c>
    </row>
    <row r="90" spans="1:14" ht="18" customHeight="1">
      <c r="A90" s="7"/>
      <c r="B90" s="95"/>
      <c r="C90" s="96"/>
      <c r="D90" s="97"/>
      <c r="E90" s="95"/>
      <c r="F90" s="96"/>
      <c r="G90" s="97"/>
      <c r="H90" s="95"/>
      <c r="I90" s="96"/>
      <c r="J90" s="97"/>
      <c r="K90" s="95"/>
      <c r="L90" s="96"/>
      <c r="M90" s="97"/>
      <c r="N90" s="56"/>
    </row>
    <row r="91" spans="1:14" ht="18" customHeight="1">
      <c r="A91" s="48" t="s">
        <v>156</v>
      </c>
      <c r="B91" s="98">
        <v>22135</v>
      </c>
      <c r="C91" s="99">
        <v>876</v>
      </c>
      <c r="D91" s="100">
        <v>19338</v>
      </c>
      <c r="E91" s="98">
        <v>28067987</v>
      </c>
      <c r="F91" s="99">
        <v>27043430</v>
      </c>
      <c r="G91" s="100">
        <v>992022</v>
      </c>
      <c r="H91" s="98">
        <v>57711</v>
      </c>
      <c r="I91" s="99">
        <v>57639</v>
      </c>
      <c r="J91" s="100">
        <v>72</v>
      </c>
      <c r="K91" s="98">
        <v>0</v>
      </c>
      <c r="L91" s="99">
        <v>0</v>
      </c>
      <c r="M91" s="100">
        <v>0</v>
      </c>
      <c r="N91" s="57" t="str">
        <f>IF(A91="","",A91)</f>
        <v>和歌山</v>
      </c>
    </row>
    <row r="92" spans="1:14" ht="18" customHeight="1">
      <c r="A92" s="47" t="s">
        <v>157</v>
      </c>
      <c r="B92" s="91" t="s">
        <v>176</v>
      </c>
      <c r="C92" s="67" t="s">
        <v>176</v>
      </c>
      <c r="D92" s="92" t="s">
        <v>176</v>
      </c>
      <c r="E92" s="91">
        <v>3668409</v>
      </c>
      <c r="F92" s="67">
        <v>3597598</v>
      </c>
      <c r="G92" s="92">
        <v>67852</v>
      </c>
      <c r="H92" s="91">
        <v>569402</v>
      </c>
      <c r="I92" s="67">
        <v>569383</v>
      </c>
      <c r="J92" s="92">
        <v>19</v>
      </c>
      <c r="K92" s="91">
        <v>0</v>
      </c>
      <c r="L92" s="67">
        <v>0</v>
      </c>
      <c r="M92" s="92">
        <v>0</v>
      </c>
      <c r="N92" s="54" t="str">
        <f aca="true" t="shared" si="4" ref="N92:N98">IF(A92="","",A92)</f>
        <v>海南</v>
      </c>
    </row>
    <row r="93" spans="1:14" ht="18" customHeight="1">
      <c r="A93" s="47" t="s">
        <v>158</v>
      </c>
      <c r="B93" s="91">
        <v>2406</v>
      </c>
      <c r="C93" s="67">
        <v>383</v>
      </c>
      <c r="D93" s="92">
        <v>1256</v>
      </c>
      <c r="E93" s="91">
        <v>3394855</v>
      </c>
      <c r="F93" s="67">
        <v>3270630</v>
      </c>
      <c r="G93" s="92">
        <v>120927</v>
      </c>
      <c r="H93" s="115" t="s">
        <v>179</v>
      </c>
      <c r="I93" s="116" t="s">
        <v>179</v>
      </c>
      <c r="J93" s="117" t="s">
        <v>179</v>
      </c>
      <c r="K93" s="91">
        <v>0</v>
      </c>
      <c r="L93" s="67">
        <v>0</v>
      </c>
      <c r="M93" s="92">
        <v>0</v>
      </c>
      <c r="N93" s="54" t="str">
        <f t="shared" si="4"/>
        <v>御坊</v>
      </c>
    </row>
    <row r="94" spans="1:14" ht="18" customHeight="1">
      <c r="A94" s="47" t="s">
        <v>159</v>
      </c>
      <c r="B94" s="91">
        <v>3511</v>
      </c>
      <c r="C94" s="67" t="s">
        <v>176</v>
      </c>
      <c r="D94" s="92">
        <v>3511</v>
      </c>
      <c r="E94" s="91">
        <v>5535740</v>
      </c>
      <c r="F94" s="67">
        <v>5296960</v>
      </c>
      <c r="G94" s="92">
        <v>228716</v>
      </c>
      <c r="H94" s="91">
        <v>43903</v>
      </c>
      <c r="I94" s="67">
        <v>43903</v>
      </c>
      <c r="J94" s="92" t="s">
        <v>176</v>
      </c>
      <c r="K94" s="91">
        <v>0</v>
      </c>
      <c r="L94" s="67">
        <v>0</v>
      </c>
      <c r="M94" s="92">
        <v>0</v>
      </c>
      <c r="N94" s="54" t="str">
        <f t="shared" si="4"/>
        <v>田辺</v>
      </c>
    </row>
    <row r="95" spans="1:14" ht="18" customHeight="1">
      <c r="A95" s="47" t="s">
        <v>160</v>
      </c>
      <c r="B95" s="91">
        <v>1299</v>
      </c>
      <c r="C95" s="67">
        <v>3</v>
      </c>
      <c r="D95" s="92">
        <v>765</v>
      </c>
      <c r="E95" s="91">
        <v>2794309</v>
      </c>
      <c r="F95" s="67">
        <v>2577093</v>
      </c>
      <c r="G95" s="92">
        <v>205703</v>
      </c>
      <c r="H95" s="115" t="s">
        <v>179</v>
      </c>
      <c r="I95" s="116" t="s">
        <v>179</v>
      </c>
      <c r="J95" s="117" t="s">
        <v>179</v>
      </c>
      <c r="K95" s="91">
        <v>0</v>
      </c>
      <c r="L95" s="67">
        <v>0</v>
      </c>
      <c r="M95" s="92">
        <v>0</v>
      </c>
      <c r="N95" s="54" t="str">
        <f t="shared" si="4"/>
        <v>新宮</v>
      </c>
    </row>
    <row r="96" spans="1:14" ht="18" customHeight="1">
      <c r="A96" s="47" t="s">
        <v>161</v>
      </c>
      <c r="B96" s="91">
        <v>2704</v>
      </c>
      <c r="C96" s="67" t="s">
        <v>176</v>
      </c>
      <c r="D96" s="92">
        <v>1801</v>
      </c>
      <c r="E96" s="91">
        <v>5520447</v>
      </c>
      <c r="F96" s="67">
        <v>5234000</v>
      </c>
      <c r="G96" s="92">
        <v>281529</v>
      </c>
      <c r="H96" s="91">
        <v>44708</v>
      </c>
      <c r="I96" s="67">
        <v>44408</v>
      </c>
      <c r="J96" s="92">
        <v>300</v>
      </c>
      <c r="K96" s="91">
        <v>0</v>
      </c>
      <c r="L96" s="67">
        <v>0</v>
      </c>
      <c r="M96" s="92">
        <v>0</v>
      </c>
      <c r="N96" s="54" t="str">
        <f t="shared" si="4"/>
        <v>粉河</v>
      </c>
    </row>
    <row r="97" spans="1:14" ht="18" customHeight="1">
      <c r="A97" s="47" t="s">
        <v>162</v>
      </c>
      <c r="B97" s="91" t="s">
        <v>176</v>
      </c>
      <c r="C97" s="67" t="s">
        <v>176</v>
      </c>
      <c r="D97" s="92" t="s">
        <v>176</v>
      </c>
      <c r="E97" s="91">
        <v>3435216</v>
      </c>
      <c r="F97" s="67">
        <v>3386537</v>
      </c>
      <c r="G97" s="92">
        <v>45905</v>
      </c>
      <c r="H97" s="91">
        <v>28506</v>
      </c>
      <c r="I97" s="67">
        <v>28506</v>
      </c>
      <c r="J97" s="92" t="s">
        <v>176</v>
      </c>
      <c r="K97" s="91">
        <v>0</v>
      </c>
      <c r="L97" s="67">
        <v>0</v>
      </c>
      <c r="M97" s="92">
        <v>0</v>
      </c>
      <c r="N97" s="54" t="str">
        <f t="shared" si="4"/>
        <v>湯浅</v>
      </c>
    </row>
    <row r="98" spans="1:14" ht="18" customHeight="1">
      <c r="A98" s="45" t="s">
        <v>163</v>
      </c>
      <c r="B98" s="93">
        <v>32055</v>
      </c>
      <c r="C98" s="70">
        <v>1262</v>
      </c>
      <c r="D98" s="94">
        <v>26671</v>
      </c>
      <c r="E98" s="93">
        <v>52416964</v>
      </c>
      <c r="F98" s="70">
        <v>50406248</v>
      </c>
      <c r="G98" s="94">
        <v>1942654</v>
      </c>
      <c r="H98" s="93">
        <v>777075</v>
      </c>
      <c r="I98" s="70">
        <v>776606</v>
      </c>
      <c r="J98" s="94">
        <v>469</v>
      </c>
      <c r="K98" s="93">
        <v>0</v>
      </c>
      <c r="L98" s="70">
        <v>0</v>
      </c>
      <c r="M98" s="94">
        <v>0</v>
      </c>
      <c r="N98" s="55" t="str">
        <f t="shared" si="4"/>
        <v>和歌山県計</v>
      </c>
    </row>
    <row r="99" spans="1:14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101"/>
      <c r="L99" s="102"/>
      <c r="M99" s="103"/>
      <c r="N99" s="62"/>
    </row>
    <row r="100" spans="1:14" ht="18" customHeight="1" thickBot="1">
      <c r="A100" s="46" t="s">
        <v>52</v>
      </c>
      <c r="B100" s="104">
        <v>2640258</v>
      </c>
      <c r="C100" s="105">
        <v>170071</v>
      </c>
      <c r="D100" s="106">
        <v>2158348</v>
      </c>
      <c r="E100" s="104">
        <v>24176289</v>
      </c>
      <c r="F100" s="105">
        <v>5988747</v>
      </c>
      <c r="G100" s="106">
        <v>16656782</v>
      </c>
      <c r="H100" s="104">
        <v>1180828</v>
      </c>
      <c r="I100" s="105">
        <v>347383</v>
      </c>
      <c r="J100" s="106">
        <v>833445</v>
      </c>
      <c r="K100" s="104">
        <v>0</v>
      </c>
      <c r="L100" s="105">
        <v>0</v>
      </c>
      <c r="M100" s="106">
        <v>0</v>
      </c>
      <c r="N100" s="50" t="s">
        <v>52</v>
      </c>
    </row>
    <row r="101" spans="1:14" ht="24.75" customHeight="1" thickBot="1" thickTop="1">
      <c r="A101" s="51" t="s">
        <v>164</v>
      </c>
      <c r="B101" s="107">
        <v>4443868</v>
      </c>
      <c r="C101" s="108">
        <v>355112</v>
      </c>
      <c r="D101" s="109">
        <v>3503470</v>
      </c>
      <c r="E101" s="107">
        <v>2179413784</v>
      </c>
      <c r="F101" s="108">
        <v>2097877334</v>
      </c>
      <c r="G101" s="109">
        <v>76945303</v>
      </c>
      <c r="H101" s="107">
        <v>308929068</v>
      </c>
      <c r="I101" s="108">
        <v>308089997</v>
      </c>
      <c r="J101" s="109">
        <v>839064</v>
      </c>
      <c r="K101" s="107">
        <v>128782746.2</v>
      </c>
      <c r="L101" s="108">
        <v>128782557.7</v>
      </c>
      <c r="M101" s="109">
        <v>184.2</v>
      </c>
      <c r="N101" s="52" t="s">
        <v>53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5905511811023623" right="0.3937007874015748" top="0.5905511811023623" bottom="0.3937007874015748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（H18）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85">
      <selection activeCell="H90" sqref="H90"/>
    </sheetView>
  </sheetViews>
  <sheetFormatPr defaultColWidth="5.875" defaultRowHeight="13.5"/>
  <cols>
    <col min="1" max="1" width="12.00390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2.50390625" style="2" customWidth="1"/>
    <col min="11" max="11" width="9.12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62</v>
      </c>
    </row>
    <row r="2" spans="1:11" s="5" customFormat="1" ht="15" customHeight="1">
      <c r="A2" s="273" t="s">
        <v>45</v>
      </c>
      <c r="B2" s="247" t="s">
        <v>17</v>
      </c>
      <c r="C2" s="248"/>
      <c r="D2" s="249"/>
      <c r="E2" s="247" t="s">
        <v>57</v>
      </c>
      <c r="F2" s="248"/>
      <c r="G2" s="249"/>
      <c r="H2" s="247" t="s">
        <v>58</v>
      </c>
      <c r="I2" s="248"/>
      <c r="J2" s="249"/>
      <c r="K2" s="242" t="s">
        <v>66</v>
      </c>
    </row>
    <row r="3" spans="1:11" s="5" customFormat="1" ht="16.5" customHeight="1">
      <c r="A3" s="274"/>
      <c r="B3" s="20" t="s">
        <v>50</v>
      </c>
      <c r="C3" s="9" t="s">
        <v>39</v>
      </c>
      <c r="D3" s="11" t="s">
        <v>51</v>
      </c>
      <c r="E3" s="20" t="s">
        <v>50</v>
      </c>
      <c r="F3" s="9" t="s">
        <v>39</v>
      </c>
      <c r="G3" s="11" t="s">
        <v>51</v>
      </c>
      <c r="H3" s="20" t="s">
        <v>50</v>
      </c>
      <c r="I3" s="9" t="s">
        <v>39</v>
      </c>
      <c r="J3" s="11" t="s">
        <v>51</v>
      </c>
      <c r="K3" s="241"/>
    </row>
    <row r="4" spans="1:11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3"/>
    </row>
    <row r="5" spans="1:11" ht="18" customHeight="1">
      <c r="A5" s="49" t="s">
        <v>73</v>
      </c>
      <c r="B5" s="89" t="s">
        <v>176</v>
      </c>
      <c r="C5" s="64" t="s">
        <v>176</v>
      </c>
      <c r="D5" s="90" t="s">
        <v>176</v>
      </c>
      <c r="E5" s="89">
        <v>888790.315</v>
      </c>
      <c r="F5" s="64">
        <v>887838.655</v>
      </c>
      <c r="G5" s="90">
        <v>951.66</v>
      </c>
      <c r="H5" s="89">
        <v>81837011</v>
      </c>
      <c r="I5" s="64">
        <v>80497395</v>
      </c>
      <c r="J5" s="90">
        <v>1273351</v>
      </c>
      <c r="K5" s="53" t="s">
        <v>73</v>
      </c>
    </row>
    <row r="6" spans="1:11" ht="18" customHeight="1">
      <c r="A6" s="47" t="s">
        <v>74</v>
      </c>
      <c r="B6" s="91" t="s">
        <v>176</v>
      </c>
      <c r="C6" s="67" t="s">
        <v>176</v>
      </c>
      <c r="D6" s="92" t="s">
        <v>176</v>
      </c>
      <c r="E6" s="91">
        <v>178767.011</v>
      </c>
      <c r="F6" s="67">
        <v>178633.691</v>
      </c>
      <c r="G6" s="92">
        <v>133.32</v>
      </c>
      <c r="H6" s="91">
        <v>52689334</v>
      </c>
      <c r="I6" s="67">
        <v>52135829</v>
      </c>
      <c r="J6" s="92">
        <v>519015</v>
      </c>
      <c r="K6" s="54" t="s">
        <v>74</v>
      </c>
    </row>
    <row r="7" spans="1:11" ht="18" customHeight="1">
      <c r="A7" s="47" t="s">
        <v>75</v>
      </c>
      <c r="B7" s="91" t="s">
        <v>176</v>
      </c>
      <c r="C7" s="67" t="s">
        <v>176</v>
      </c>
      <c r="D7" s="92" t="s">
        <v>176</v>
      </c>
      <c r="E7" s="91">
        <v>64454.63</v>
      </c>
      <c r="F7" s="67">
        <v>64239.47</v>
      </c>
      <c r="G7" s="92">
        <v>215.16</v>
      </c>
      <c r="H7" s="91">
        <v>24601235</v>
      </c>
      <c r="I7" s="67">
        <v>24150112</v>
      </c>
      <c r="J7" s="92">
        <v>438159</v>
      </c>
      <c r="K7" s="54" t="s">
        <v>75</v>
      </c>
    </row>
    <row r="8" spans="1:11" ht="18" customHeight="1">
      <c r="A8" s="47" t="s">
        <v>76</v>
      </c>
      <c r="B8" s="115" t="s">
        <v>179</v>
      </c>
      <c r="C8" s="116" t="s">
        <v>179</v>
      </c>
      <c r="D8" s="117" t="s">
        <v>179</v>
      </c>
      <c r="E8" s="115" t="s">
        <v>179</v>
      </c>
      <c r="F8" s="116" t="s">
        <v>179</v>
      </c>
      <c r="G8" s="117" t="s">
        <v>179</v>
      </c>
      <c r="H8" s="91">
        <v>29671593</v>
      </c>
      <c r="I8" s="67">
        <v>29113248</v>
      </c>
      <c r="J8" s="92">
        <v>537067</v>
      </c>
      <c r="K8" s="54" t="s">
        <v>76</v>
      </c>
    </row>
    <row r="9" spans="1:11" ht="18" customHeight="1">
      <c r="A9" s="47" t="s">
        <v>77</v>
      </c>
      <c r="B9" s="91" t="s">
        <v>176</v>
      </c>
      <c r="C9" s="67" t="s">
        <v>176</v>
      </c>
      <c r="D9" s="92" t="s">
        <v>176</v>
      </c>
      <c r="E9" s="91">
        <v>226703.805</v>
      </c>
      <c r="F9" s="67">
        <v>225134.505</v>
      </c>
      <c r="G9" s="92">
        <v>1569.3</v>
      </c>
      <c r="H9" s="91">
        <v>59948313</v>
      </c>
      <c r="I9" s="67">
        <v>58351179</v>
      </c>
      <c r="J9" s="92">
        <v>1536200</v>
      </c>
      <c r="K9" s="54" t="s">
        <v>77</v>
      </c>
    </row>
    <row r="10" spans="1:11" ht="18" customHeight="1">
      <c r="A10" s="47" t="s">
        <v>78</v>
      </c>
      <c r="B10" s="115" t="s">
        <v>179</v>
      </c>
      <c r="C10" s="116" t="s">
        <v>179</v>
      </c>
      <c r="D10" s="117" t="s">
        <v>179</v>
      </c>
      <c r="E10" s="115" t="s">
        <v>179</v>
      </c>
      <c r="F10" s="116" t="s">
        <v>179</v>
      </c>
      <c r="G10" s="117" t="s">
        <v>179</v>
      </c>
      <c r="H10" s="91">
        <v>26549554</v>
      </c>
      <c r="I10" s="67">
        <v>26117982</v>
      </c>
      <c r="J10" s="92">
        <v>410813</v>
      </c>
      <c r="K10" s="54" t="s">
        <v>78</v>
      </c>
    </row>
    <row r="11" spans="1:11" ht="18" customHeight="1">
      <c r="A11" s="47" t="s">
        <v>79</v>
      </c>
      <c r="B11" s="91" t="s">
        <v>176</v>
      </c>
      <c r="C11" s="67" t="s">
        <v>176</v>
      </c>
      <c r="D11" s="92" t="s">
        <v>176</v>
      </c>
      <c r="E11" s="91">
        <v>6215.833</v>
      </c>
      <c r="F11" s="67">
        <v>6207.473</v>
      </c>
      <c r="G11" s="92">
        <v>8.36</v>
      </c>
      <c r="H11" s="91">
        <v>7063828</v>
      </c>
      <c r="I11" s="67">
        <v>6915808</v>
      </c>
      <c r="J11" s="92">
        <v>143347</v>
      </c>
      <c r="K11" s="54" t="s">
        <v>79</v>
      </c>
    </row>
    <row r="12" spans="1:11" ht="18" customHeight="1">
      <c r="A12" s="45" t="s">
        <v>80</v>
      </c>
      <c r="B12" s="120" t="s">
        <v>179</v>
      </c>
      <c r="C12" s="121" t="s">
        <v>179</v>
      </c>
      <c r="D12" s="122" t="s">
        <v>179</v>
      </c>
      <c r="E12" s="123" t="s">
        <v>179</v>
      </c>
      <c r="F12" s="124" t="s">
        <v>179</v>
      </c>
      <c r="G12" s="125" t="s">
        <v>179</v>
      </c>
      <c r="H12" s="93">
        <v>282360867</v>
      </c>
      <c r="I12" s="70">
        <v>277281553</v>
      </c>
      <c r="J12" s="94">
        <v>4857952</v>
      </c>
      <c r="K12" s="55" t="s">
        <v>165</v>
      </c>
    </row>
    <row r="13" spans="1:11" s="3" customFormat="1" ht="18" customHeight="1">
      <c r="A13" s="7"/>
      <c r="B13" s="95"/>
      <c r="C13" s="96"/>
      <c r="D13" s="97"/>
      <c r="E13" s="95"/>
      <c r="F13" s="96"/>
      <c r="G13" s="97"/>
      <c r="H13" s="95"/>
      <c r="I13" s="96"/>
      <c r="J13" s="97"/>
      <c r="K13" s="56"/>
    </row>
    <row r="14" spans="1:11" s="6" customFormat="1" ht="18" customHeight="1">
      <c r="A14" s="48" t="s">
        <v>81</v>
      </c>
      <c r="B14" s="115" t="s">
        <v>179</v>
      </c>
      <c r="C14" s="116" t="s">
        <v>179</v>
      </c>
      <c r="D14" s="117" t="s">
        <v>179</v>
      </c>
      <c r="E14" s="98">
        <v>267595.317</v>
      </c>
      <c r="F14" s="99">
        <v>267320.977</v>
      </c>
      <c r="G14" s="100">
        <v>274.34</v>
      </c>
      <c r="H14" s="98">
        <v>81223323</v>
      </c>
      <c r="I14" s="99">
        <v>79635047</v>
      </c>
      <c r="J14" s="100">
        <v>1558428</v>
      </c>
      <c r="K14" s="57" t="s">
        <v>81</v>
      </c>
    </row>
    <row r="15" spans="1:11" ht="18" customHeight="1">
      <c r="A15" s="47" t="s">
        <v>82</v>
      </c>
      <c r="B15" s="91" t="s">
        <v>176</v>
      </c>
      <c r="C15" s="67" t="s">
        <v>176</v>
      </c>
      <c r="D15" s="92" t="s">
        <v>176</v>
      </c>
      <c r="E15" s="115" t="s">
        <v>179</v>
      </c>
      <c r="F15" s="116" t="s">
        <v>179</v>
      </c>
      <c r="G15" s="117" t="s">
        <v>179</v>
      </c>
      <c r="H15" s="91">
        <v>44364772</v>
      </c>
      <c r="I15" s="67">
        <v>43615282</v>
      </c>
      <c r="J15" s="92">
        <v>699251</v>
      </c>
      <c r="K15" s="54" t="s">
        <v>82</v>
      </c>
    </row>
    <row r="16" spans="1:11" ht="18" customHeight="1">
      <c r="A16" s="47" t="s">
        <v>83</v>
      </c>
      <c r="B16" s="91" t="s">
        <v>176</v>
      </c>
      <c r="C16" s="67" t="s">
        <v>176</v>
      </c>
      <c r="D16" s="92" t="s">
        <v>176</v>
      </c>
      <c r="E16" s="115" t="s">
        <v>179</v>
      </c>
      <c r="F16" s="116" t="s">
        <v>179</v>
      </c>
      <c r="G16" s="117" t="s">
        <v>179</v>
      </c>
      <c r="H16" s="91">
        <v>90763128</v>
      </c>
      <c r="I16" s="67">
        <v>89658090</v>
      </c>
      <c r="J16" s="92">
        <v>1058027</v>
      </c>
      <c r="K16" s="54" t="s">
        <v>83</v>
      </c>
    </row>
    <row r="17" spans="1:11" ht="18" customHeight="1">
      <c r="A17" s="47" t="s">
        <v>84</v>
      </c>
      <c r="B17" s="91" t="s">
        <v>176</v>
      </c>
      <c r="C17" s="67" t="s">
        <v>176</v>
      </c>
      <c r="D17" s="92" t="s">
        <v>176</v>
      </c>
      <c r="E17" s="91">
        <v>187619.74</v>
      </c>
      <c r="F17" s="67">
        <v>185270.48</v>
      </c>
      <c r="G17" s="92">
        <v>2340.9</v>
      </c>
      <c r="H17" s="91">
        <v>38931552</v>
      </c>
      <c r="I17" s="67">
        <v>37364464</v>
      </c>
      <c r="J17" s="92">
        <v>1531803</v>
      </c>
      <c r="K17" s="54" t="s">
        <v>84</v>
      </c>
    </row>
    <row r="18" spans="1:11" ht="18" customHeight="1">
      <c r="A18" s="47" t="s">
        <v>85</v>
      </c>
      <c r="B18" s="115" t="s">
        <v>179</v>
      </c>
      <c r="C18" s="116" t="s">
        <v>179</v>
      </c>
      <c r="D18" s="117" t="s">
        <v>179</v>
      </c>
      <c r="E18" s="115" t="s">
        <v>179</v>
      </c>
      <c r="F18" s="116" t="s">
        <v>179</v>
      </c>
      <c r="G18" s="117" t="s">
        <v>179</v>
      </c>
      <c r="H18" s="91">
        <v>338762949</v>
      </c>
      <c r="I18" s="67">
        <v>336372810</v>
      </c>
      <c r="J18" s="92">
        <v>2239278</v>
      </c>
      <c r="K18" s="54" t="s">
        <v>85</v>
      </c>
    </row>
    <row r="19" spans="1:11" ht="18" customHeight="1">
      <c r="A19" s="47" t="s">
        <v>86</v>
      </c>
      <c r="B19" s="91" t="s">
        <v>176</v>
      </c>
      <c r="C19" s="67" t="s">
        <v>176</v>
      </c>
      <c r="D19" s="92" t="s">
        <v>176</v>
      </c>
      <c r="E19" s="115" t="s">
        <v>179</v>
      </c>
      <c r="F19" s="116" t="s">
        <v>179</v>
      </c>
      <c r="G19" s="117" t="s">
        <v>179</v>
      </c>
      <c r="H19" s="91">
        <v>170892765</v>
      </c>
      <c r="I19" s="67">
        <v>167217432</v>
      </c>
      <c r="J19" s="92">
        <v>3533114</v>
      </c>
      <c r="K19" s="54" t="s">
        <v>86</v>
      </c>
    </row>
    <row r="20" spans="1:11" ht="18" customHeight="1">
      <c r="A20" s="47" t="s">
        <v>87</v>
      </c>
      <c r="B20" s="115" t="s">
        <v>179</v>
      </c>
      <c r="C20" s="116" t="s">
        <v>179</v>
      </c>
      <c r="D20" s="117" t="s">
        <v>179</v>
      </c>
      <c r="E20" s="115" t="s">
        <v>179</v>
      </c>
      <c r="F20" s="116" t="s">
        <v>179</v>
      </c>
      <c r="G20" s="117" t="s">
        <v>179</v>
      </c>
      <c r="H20" s="91">
        <v>104115941</v>
      </c>
      <c r="I20" s="67">
        <v>102119156</v>
      </c>
      <c r="J20" s="92">
        <v>1944848</v>
      </c>
      <c r="K20" s="54" t="s">
        <v>87</v>
      </c>
    </row>
    <row r="21" spans="1:11" ht="18" customHeight="1">
      <c r="A21" s="47" t="s">
        <v>88</v>
      </c>
      <c r="B21" s="91" t="s">
        <v>176</v>
      </c>
      <c r="C21" s="67" t="s">
        <v>176</v>
      </c>
      <c r="D21" s="92" t="s">
        <v>176</v>
      </c>
      <c r="E21" s="91">
        <v>64930.812</v>
      </c>
      <c r="F21" s="67">
        <v>63652.852</v>
      </c>
      <c r="G21" s="92">
        <v>394.06</v>
      </c>
      <c r="H21" s="91">
        <v>22261134</v>
      </c>
      <c r="I21" s="67">
        <v>21774844</v>
      </c>
      <c r="J21" s="92">
        <v>442768</v>
      </c>
      <c r="K21" s="54" t="s">
        <v>88</v>
      </c>
    </row>
    <row r="22" spans="1:11" ht="18" customHeight="1">
      <c r="A22" s="47" t="s">
        <v>89</v>
      </c>
      <c r="B22" s="91" t="s">
        <v>176</v>
      </c>
      <c r="C22" s="67" t="s">
        <v>176</v>
      </c>
      <c r="D22" s="92" t="s">
        <v>176</v>
      </c>
      <c r="E22" s="115" t="s">
        <v>179</v>
      </c>
      <c r="F22" s="116" t="s">
        <v>179</v>
      </c>
      <c r="G22" s="117" t="s">
        <v>179</v>
      </c>
      <c r="H22" s="91">
        <v>11952720</v>
      </c>
      <c r="I22" s="67">
        <v>11672925</v>
      </c>
      <c r="J22" s="92">
        <v>247293</v>
      </c>
      <c r="K22" s="54" t="s">
        <v>89</v>
      </c>
    </row>
    <row r="23" spans="1:11" s="3" customFormat="1" ht="18" customHeight="1">
      <c r="A23" s="47" t="s">
        <v>90</v>
      </c>
      <c r="B23" s="91" t="s">
        <v>176</v>
      </c>
      <c r="C23" s="67" t="s">
        <v>176</v>
      </c>
      <c r="D23" s="92" t="s">
        <v>176</v>
      </c>
      <c r="E23" s="115" t="s">
        <v>179</v>
      </c>
      <c r="F23" s="116" t="s">
        <v>179</v>
      </c>
      <c r="G23" s="117" t="s">
        <v>179</v>
      </c>
      <c r="H23" s="91">
        <v>80899924</v>
      </c>
      <c r="I23" s="67">
        <v>77550599</v>
      </c>
      <c r="J23" s="92">
        <v>3185837</v>
      </c>
      <c r="K23" s="54" t="s">
        <v>90</v>
      </c>
    </row>
    <row r="24" spans="1:11" s="6" customFormat="1" ht="18" customHeight="1">
      <c r="A24" s="47" t="s">
        <v>91</v>
      </c>
      <c r="B24" s="91" t="s">
        <v>176</v>
      </c>
      <c r="C24" s="67" t="s">
        <v>176</v>
      </c>
      <c r="D24" s="92" t="s">
        <v>176</v>
      </c>
      <c r="E24" s="91">
        <v>38856.37</v>
      </c>
      <c r="F24" s="67">
        <v>38814.79</v>
      </c>
      <c r="G24" s="92">
        <v>41.58</v>
      </c>
      <c r="H24" s="91">
        <v>6071279</v>
      </c>
      <c r="I24" s="67">
        <v>5999405</v>
      </c>
      <c r="J24" s="92">
        <v>69544</v>
      </c>
      <c r="K24" s="54" t="s">
        <v>91</v>
      </c>
    </row>
    <row r="25" spans="1:11" s="3" customFormat="1" ht="18" customHeight="1">
      <c r="A25" s="47" t="s">
        <v>92</v>
      </c>
      <c r="B25" s="91" t="s">
        <v>176</v>
      </c>
      <c r="C25" s="67" t="s">
        <v>176</v>
      </c>
      <c r="D25" s="92" t="s">
        <v>176</v>
      </c>
      <c r="E25" s="91">
        <v>49751.594</v>
      </c>
      <c r="F25" s="67">
        <v>49497.494</v>
      </c>
      <c r="G25" s="92">
        <v>254.1</v>
      </c>
      <c r="H25" s="91">
        <v>17655278</v>
      </c>
      <c r="I25" s="67">
        <v>17034784</v>
      </c>
      <c r="J25" s="92">
        <v>549082</v>
      </c>
      <c r="K25" s="54" t="s">
        <v>92</v>
      </c>
    </row>
    <row r="26" spans="1:11" s="3" customFormat="1" ht="18" customHeight="1">
      <c r="A26" s="47" t="s">
        <v>93</v>
      </c>
      <c r="B26" s="91" t="s">
        <v>176</v>
      </c>
      <c r="C26" s="67" t="s">
        <v>176</v>
      </c>
      <c r="D26" s="92" t="s">
        <v>176</v>
      </c>
      <c r="E26" s="91">
        <v>5640.088</v>
      </c>
      <c r="F26" s="67">
        <v>5640.088</v>
      </c>
      <c r="G26" s="92">
        <v>0</v>
      </c>
      <c r="H26" s="91">
        <v>7463043</v>
      </c>
      <c r="I26" s="67">
        <v>7369575</v>
      </c>
      <c r="J26" s="92">
        <v>88918</v>
      </c>
      <c r="K26" s="54" t="s">
        <v>93</v>
      </c>
    </row>
    <row r="27" spans="1:11" s="3" customFormat="1" ht="18" customHeight="1">
      <c r="A27" s="45" t="s">
        <v>94</v>
      </c>
      <c r="B27" s="120" t="s">
        <v>179</v>
      </c>
      <c r="C27" s="121" t="s">
        <v>179</v>
      </c>
      <c r="D27" s="122" t="s">
        <v>179</v>
      </c>
      <c r="E27" s="123" t="s">
        <v>179</v>
      </c>
      <c r="F27" s="124" t="s">
        <v>179</v>
      </c>
      <c r="G27" s="125" t="s">
        <v>179</v>
      </c>
      <c r="H27" s="93">
        <v>1015357809</v>
      </c>
      <c r="I27" s="70">
        <v>997384415</v>
      </c>
      <c r="J27" s="94">
        <v>17148190</v>
      </c>
      <c r="K27" s="55" t="s">
        <v>166</v>
      </c>
    </row>
    <row r="28" spans="1:11" ht="18" customHeight="1">
      <c r="A28" s="7"/>
      <c r="B28" s="95"/>
      <c r="C28" s="96"/>
      <c r="D28" s="97"/>
      <c r="E28" s="95"/>
      <c r="F28" s="96"/>
      <c r="G28" s="97"/>
      <c r="H28" s="95"/>
      <c r="I28" s="96"/>
      <c r="J28" s="97"/>
      <c r="K28" s="56"/>
    </row>
    <row r="29" spans="1:11" ht="18" customHeight="1">
      <c r="A29" s="48" t="s">
        <v>95</v>
      </c>
      <c r="B29" s="98">
        <v>6355644</v>
      </c>
      <c r="C29" s="99">
        <v>6155644</v>
      </c>
      <c r="D29" s="100">
        <v>200000</v>
      </c>
      <c r="E29" s="98">
        <v>398006.03</v>
      </c>
      <c r="F29" s="99">
        <v>378946.59</v>
      </c>
      <c r="G29" s="100">
        <v>17004.84</v>
      </c>
      <c r="H29" s="98">
        <v>92776622</v>
      </c>
      <c r="I29" s="99">
        <v>91107910</v>
      </c>
      <c r="J29" s="100">
        <v>1581150</v>
      </c>
      <c r="K29" s="57" t="s">
        <v>95</v>
      </c>
    </row>
    <row r="30" spans="1:11" ht="18" customHeight="1">
      <c r="A30" s="47" t="s">
        <v>96</v>
      </c>
      <c r="B30" s="91" t="s">
        <v>176</v>
      </c>
      <c r="C30" s="67" t="s">
        <v>176</v>
      </c>
      <c r="D30" s="92" t="s">
        <v>176</v>
      </c>
      <c r="E30" s="91">
        <v>934665.43</v>
      </c>
      <c r="F30" s="67">
        <v>932635.47</v>
      </c>
      <c r="G30" s="92">
        <v>1974.52</v>
      </c>
      <c r="H30" s="91">
        <v>227065982</v>
      </c>
      <c r="I30" s="67">
        <v>223989255</v>
      </c>
      <c r="J30" s="92">
        <v>2967469</v>
      </c>
      <c r="K30" s="54" t="s">
        <v>96</v>
      </c>
    </row>
    <row r="31" spans="1:11" ht="18" customHeight="1">
      <c r="A31" s="47" t="s">
        <v>97</v>
      </c>
      <c r="B31" s="91" t="s">
        <v>176</v>
      </c>
      <c r="C31" s="67" t="s">
        <v>176</v>
      </c>
      <c r="D31" s="92" t="s">
        <v>176</v>
      </c>
      <c r="E31" s="115" t="s">
        <v>179</v>
      </c>
      <c r="F31" s="116" t="s">
        <v>179</v>
      </c>
      <c r="G31" s="117" t="s">
        <v>179</v>
      </c>
      <c r="H31" s="91">
        <v>70814000</v>
      </c>
      <c r="I31" s="67">
        <v>69392660</v>
      </c>
      <c r="J31" s="92">
        <v>1340023</v>
      </c>
      <c r="K31" s="54" t="s">
        <v>97</v>
      </c>
    </row>
    <row r="32" spans="1:11" ht="18" customHeight="1">
      <c r="A32" s="47" t="s">
        <v>98</v>
      </c>
      <c r="B32" s="91" t="s">
        <v>176</v>
      </c>
      <c r="C32" s="67" t="s">
        <v>176</v>
      </c>
      <c r="D32" s="92" t="s">
        <v>176</v>
      </c>
      <c r="E32" s="115" t="s">
        <v>179</v>
      </c>
      <c r="F32" s="116" t="s">
        <v>179</v>
      </c>
      <c r="G32" s="117" t="s">
        <v>179</v>
      </c>
      <c r="H32" s="91">
        <v>103431849</v>
      </c>
      <c r="I32" s="67">
        <v>102220633</v>
      </c>
      <c r="J32" s="92">
        <v>1173245</v>
      </c>
      <c r="K32" s="54" t="s">
        <v>98</v>
      </c>
    </row>
    <row r="33" spans="1:11" ht="18" customHeight="1">
      <c r="A33" s="47" t="s">
        <v>99</v>
      </c>
      <c r="B33" s="91" t="s">
        <v>176</v>
      </c>
      <c r="C33" s="67" t="s">
        <v>176</v>
      </c>
      <c r="D33" s="92" t="s">
        <v>176</v>
      </c>
      <c r="E33" s="91">
        <v>490649.65</v>
      </c>
      <c r="F33" s="67">
        <v>479096.11</v>
      </c>
      <c r="G33" s="92">
        <v>11553.54</v>
      </c>
      <c r="H33" s="91">
        <v>76581209</v>
      </c>
      <c r="I33" s="67">
        <v>75470648</v>
      </c>
      <c r="J33" s="92">
        <v>992855</v>
      </c>
      <c r="K33" s="54" t="s">
        <v>99</v>
      </c>
    </row>
    <row r="34" spans="1:11" ht="18" customHeight="1">
      <c r="A34" s="47" t="s">
        <v>100</v>
      </c>
      <c r="B34" s="91" t="s">
        <v>176</v>
      </c>
      <c r="C34" s="67" t="s">
        <v>176</v>
      </c>
      <c r="D34" s="92" t="s">
        <v>176</v>
      </c>
      <c r="E34" s="91">
        <v>79657.724</v>
      </c>
      <c r="F34" s="67">
        <v>79280.864</v>
      </c>
      <c r="G34" s="92">
        <v>376.86</v>
      </c>
      <c r="H34" s="91">
        <v>51054156</v>
      </c>
      <c r="I34" s="67">
        <v>50027001</v>
      </c>
      <c r="J34" s="92">
        <v>989924</v>
      </c>
      <c r="K34" s="54" t="s">
        <v>100</v>
      </c>
    </row>
    <row r="35" spans="1:11" ht="18" customHeight="1">
      <c r="A35" s="47" t="s">
        <v>101</v>
      </c>
      <c r="B35" s="91" t="s">
        <v>176</v>
      </c>
      <c r="C35" s="67" t="s">
        <v>176</v>
      </c>
      <c r="D35" s="92" t="s">
        <v>176</v>
      </c>
      <c r="E35" s="91">
        <v>88522.703</v>
      </c>
      <c r="F35" s="67">
        <v>87923.843</v>
      </c>
      <c r="G35" s="92">
        <v>549.36</v>
      </c>
      <c r="H35" s="91">
        <v>49006245</v>
      </c>
      <c r="I35" s="67">
        <v>47963161</v>
      </c>
      <c r="J35" s="92">
        <v>936363</v>
      </c>
      <c r="K35" s="54" t="s">
        <v>101</v>
      </c>
    </row>
    <row r="36" spans="1:11" ht="18" customHeight="1">
      <c r="A36" s="47" t="s">
        <v>102</v>
      </c>
      <c r="B36" s="115" t="s">
        <v>179</v>
      </c>
      <c r="C36" s="116" t="s">
        <v>179</v>
      </c>
      <c r="D36" s="117" t="s">
        <v>179</v>
      </c>
      <c r="E36" s="115" t="s">
        <v>179</v>
      </c>
      <c r="F36" s="116" t="s">
        <v>179</v>
      </c>
      <c r="G36" s="117" t="s">
        <v>179</v>
      </c>
      <c r="H36" s="91">
        <v>38010544</v>
      </c>
      <c r="I36" s="67">
        <v>36685187</v>
      </c>
      <c r="J36" s="92">
        <v>1209076</v>
      </c>
      <c r="K36" s="54" t="s">
        <v>102</v>
      </c>
    </row>
    <row r="37" spans="1:11" ht="18" customHeight="1">
      <c r="A37" s="47" t="s">
        <v>103</v>
      </c>
      <c r="B37" s="91" t="s">
        <v>176</v>
      </c>
      <c r="C37" s="67" t="s">
        <v>176</v>
      </c>
      <c r="D37" s="92" t="s">
        <v>176</v>
      </c>
      <c r="E37" s="91">
        <v>206772.061</v>
      </c>
      <c r="F37" s="67">
        <v>199831.681</v>
      </c>
      <c r="G37" s="92">
        <v>6940.38</v>
      </c>
      <c r="H37" s="91">
        <v>53212913</v>
      </c>
      <c r="I37" s="67">
        <v>51169413</v>
      </c>
      <c r="J37" s="92">
        <v>1923836</v>
      </c>
      <c r="K37" s="54" t="s">
        <v>103</v>
      </c>
    </row>
    <row r="38" spans="1:11" ht="18" customHeight="1">
      <c r="A38" s="47" t="s">
        <v>104</v>
      </c>
      <c r="B38" s="115" t="s">
        <v>179</v>
      </c>
      <c r="C38" s="116" t="s">
        <v>179</v>
      </c>
      <c r="D38" s="117" t="s">
        <v>179</v>
      </c>
      <c r="E38" s="115" t="s">
        <v>179</v>
      </c>
      <c r="F38" s="116" t="s">
        <v>179</v>
      </c>
      <c r="G38" s="117" t="s">
        <v>179</v>
      </c>
      <c r="H38" s="91">
        <v>71891474</v>
      </c>
      <c r="I38" s="67">
        <v>69761997</v>
      </c>
      <c r="J38" s="92">
        <v>2068860</v>
      </c>
      <c r="K38" s="54" t="s">
        <v>104</v>
      </c>
    </row>
    <row r="39" spans="1:11" ht="18" customHeight="1">
      <c r="A39" s="47" t="s">
        <v>105</v>
      </c>
      <c r="B39" s="91" t="s">
        <v>176</v>
      </c>
      <c r="C39" s="67" t="s">
        <v>176</v>
      </c>
      <c r="D39" s="92" t="s">
        <v>176</v>
      </c>
      <c r="E39" s="91">
        <v>299309.199</v>
      </c>
      <c r="F39" s="67">
        <v>293203.979</v>
      </c>
      <c r="G39" s="92">
        <v>6105.22</v>
      </c>
      <c r="H39" s="91">
        <v>70745478</v>
      </c>
      <c r="I39" s="67">
        <v>70232608</v>
      </c>
      <c r="J39" s="92">
        <v>479686</v>
      </c>
      <c r="K39" s="54" t="s">
        <v>105</v>
      </c>
    </row>
    <row r="40" spans="1:11" ht="18" customHeight="1">
      <c r="A40" s="47" t="s">
        <v>106</v>
      </c>
      <c r="B40" s="91" t="s">
        <v>176</v>
      </c>
      <c r="C40" s="67" t="s">
        <v>176</v>
      </c>
      <c r="D40" s="92" t="s">
        <v>176</v>
      </c>
      <c r="E40" s="91">
        <v>559993.581</v>
      </c>
      <c r="F40" s="67">
        <v>556667.421</v>
      </c>
      <c r="G40" s="92">
        <v>3326.16</v>
      </c>
      <c r="H40" s="91">
        <v>75506466</v>
      </c>
      <c r="I40" s="67">
        <v>73410037</v>
      </c>
      <c r="J40" s="92">
        <v>1963254</v>
      </c>
      <c r="K40" s="54" t="s">
        <v>106</v>
      </c>
    </row>
    <row r="41" spans="1:11" ht="18" customHeight="1">
      <c r="A41" s="47" t="s">
        <v>107</v>
      </c>
      <c r="B41" s="91" t="s">
        <v>176</v>
      </c>
      <c r="C41" s="67" t="s">
        <v>176</v>
      </c>
      <c r="D41" s="92" t="s">
        <v>176</v>
      </c>
      <c r="E41" s="91">
        <v>270493.25</v>
      </c>
      <c r="F41" s="67">
        <v>269197.45</v>
      </c>
      <c r="G41" s="92">
        <v>1262.8</v>
      </c>
      <c r="H41" s="91">
        <v>73489768</v>
      </c>
      <c r="I41" s="67">
        <v>70553921</v>
      </c>
      <c r="J41" s="92">
        <v>2728871</v>
      </c>
      <c r="K41" s="54" t="s">
        <v>107</v>
      </c>
    </row>
    <row r="42" spans="1:11" ht="18" customHeight="1">
      <c r="A42" s="47" t="s">
        <v>108</v>
      </c>
      <c r="B42" s="115" t="s">
        <v>179</v>
      </c>
      <c r="C42" s="116" t="s">
        <v>179</v>
      </c>
      <c r="D42" s="117" t="s">
        <v>179</v>
      </c>
      <c r="E42" s="115" t="s">
        <v>179</v>
      </c>
      <c r="F42" s="116" t="s">
        <v>179</v>
      </c>
      <c r="G42" s="117" t="s">
        <v>179</v>
      </c>
      <c r="H42" s="91">
        <v>26376511</v>
      </c>
      <c r="I42" s="67">
        <v>25080400</v>
      </c>
      <c r="J42" s="92">
        <v>1206130</v>
      </c>
      <c r="K42" s="54" t="s">
        <v>108</v>
      </c>
    </row>
    <row r="43" spans="1:11" ht="18" customHeight="1">
      <c r="A43" s="47" t="s">
        <v>109</v>
      </c>
      <c r="B43" s="115" t="s">
        <v>179</v>
      </c>
      <c r="C43" s="116" t="s">
        <v>179</v>
      </c>
      <c r="D43" s="117" t="s">
        <v>179</v>
      </c>
      <c r="E43" s="115" t="s">
        <v>179</v>
      </c>
      <c r="F43" s="116" t="s">
        <v>179</v>
      </c>
      <c r="G43" s="117" t="s">
        <v>179</v>
      </c>
      <c r="H43" s="91">
        <v>216539746</v>
      </c>
      <c r="I43" s="67">
        <v>212998192</v>
      </c>
      <c r="J43" s="92">
        <v>3194065</v>
      </c>
      <c r="K43" s="54" t="s">
        <v>109</v>
      </c>
    </row>
    <row r="44" spans="1:11" ht="18" customHeight="1">
      <c r="A44" s="47" t="s">
        <v>110</v>
      </c>
      <c r="B44" s="91" t="s">
        <v>176</v>
      </c>
      <c r="C44" s="67" t="s">
        <v>176</v>
      </c>
      <c r="D44" s="92" t="s">
        <v>176</v>
      </c>
      <c r="E44" s="115" t="s">
        <v>179</v>
      </c>
      <c r="F44" s="116" t="s">
        <v>179</v>
      </c>
      <c r="G44" s="117" t="s">
        <v>179</v>
      </c>
      <c r="H44" s="91">
        <v>704614429</v>
      </c>
      <c r="I44" s="67">
        <v>699982543</v>
      </c>
      <c r="J44" s="92">
        <v>4369307</v>
      </c>
      <c r="K44" s="54" t="s">
        <v>110</v>
      </c>
    </row>
    <row r="45" spans="1:11" ht="18" customHeight="1">
      <c r="A45" s="47" t="s">
        <v>111</v>
      </c>
      <c r="B45" s="91" t="s">
        <v>176</v>
      </c>
      <c r="C45" s="67" t="s">
        <v>176</v>
      </c>
      <c r="D45" s="92" t="s">
        <v>176</v>
      </c>
      <c r="E45" s="91">
        <v>837207.734</v>
      </c>
      <c r="F45" s="67">
        <v>813392.674</v>
      </c>
      <c r="G45" s="92">
        <v>23782.06</v>
      </c>
      <c r="H45" s="91">
        <v>252421128</v>
      </c>
      <c r="I45" s="67">
        <v>251110944</v>
      </c>
      <c r="J45" s="92">
        <v>1258963</v>
      </c>
      <c r="K45" s="54" t="s">
        <v>111</v>
      </c>
    </row>
    <row r="46" spans="1:11" ht="18" customHeight="1">
      <c r="A46" s="47" t="s">
        <v>112</v>
      </c>
      <c r="B46" s="91" t="s">
        <v>176</v>
      </c>
      <c r="C46" s="67" t="s">
        <v>176</v>
      </c>
      <c r="D46" s="92" t="s">
        <v>176</v>
      </c>
      <c r="E46" s="115" t="s">
        <v>179</v>
      </c>
      <c r="F46" s="116" t="s">
        <v>179</v>
      </c>
      <c r="G46" s="117" t="s">
        <v>179</v>
      </c>
      <c r="H46" s="91">
        <v>1331491387</v>
      </c>
      <c r="I46" s="67">
        <v>1327911070</v>
      </c>
      <c r="J46" s="92">
        <v>3355405</v>
      </c>
      <c r="K46" s="54" t="s">
        <v>112</v>
      </c>
    </row>
    <row r="47" spans="1:11" ht="18" customHeight="1">
      <c r="A47" s="47" t="s">
        <v>113</v>
      </c>
      <c r="B47" s="91" t="s">
        <v>176</v>
      </c>
      <c r="C47" s="67" t="s">
        <v>176</v>
      </c>
      <c r="D47" s="92" t="s">
        <v>176</v>
      </c>
      <c r="E47" s="115" t="s">
        <v>179</v>
      </c>
      <c r="F47" s="116" t="s">
        <v>179</v>
      </c>
      <c r="G47" s="117" t="s">
        <v>179</v>
      </c>
      <c r="H47" s="91">
        <v>216892108</v>
      </c>
      <c r="I47" s="67">
        <v>213889098</v>
      </c>
      <c r="J47" s="92">
        <v>2747946</v>
      </c>
      <c r="K47" s="54" t="s">
        <v>113</v>
      </c>
    </row>
    <row r="48" spans="1:11" ht="18" customHeight="1">
      <c r="A48" s="47" t="s">
        <v>114</v>
      </c>
      <c r="B48" s="91">
        <v>222122220</v>
      </c>
      <c r="C48" s="67">
        <v>204719347</v>
      </c>
      <c r="D48" s="92">
        <v>17402873</v>
      </c>
      <c r="E48" s="115" t="s">
        <v>179</v>
      </c>
      <c r="F48" s="116" t="s">
        <v>179</v>
      </c>
      <c r="G48" s="117" t="s">
        <v>179</v>
      </c>
      <c r="H48" s="91">
        <v>404017005</v>
      </c>
      <c r="I48" s="67">
        <v>380772659</v>
      </c>
      <c r="J48" s="92">
        <v>22586422</v>
      </c>
      <c r="K48" s="54" t="s">
        <v>114</v>
      </c>
    </row>
    <row r="49" spans="1:11" ht="18" customHeight="1">
      <c r="A49" s="47" t="s">
        <v>115</v>
      </c>
      <c r="B49" s="91" t="s">
        <v>176</v>
      </c>
      <c r="C49" s="67" t="s">
        <v>176</v>
      </c>
      <c r="D49" s="92" t="s">
        <v>176</v>
      </c>
      <c r="E49" s="91">
        <v>482443.944</v>
      </c>
      <c r="F49" s="67">
        <v>480867.524</v>
      </c>
      <c r="G49" s="92">
        <v>1571.92</v>
      </c>
      <c r="H49" s="91">
        <v>48953061</v>
      </c>
      <c r="I49" s="67">
        <v>47248856</v>
      </c>
      <c r="J49" s="92">
        <v>1580274</v>
      </c>
      <c r="K49" s="54" t="s">
        <v>115</v>
      </c>
    </row>
    <row r="50" spans="1:11" ht="18" customHeight="1">
      <c r="A50" s="47" t="s">
        <v>116</v>
      </c>
      <c r="B50" s="115" t="s">
        <v>179</v>
      </c>
      <c r="C50" s="116" t="s">
        <v>179</v>
      </c>
      <c r="D50" s="117" t="s">
        <v>179</v>
      </c>
      <c r="E50" s="115" t="s">
        <v>179</v>
      </c>
      <c r="F50" s="116" t="s">
        <v>179</v>
      </c>
      <c r="G50" s="117" t="s">
        <v>179</v>
      </c>
      <c r="H50" s="91">
        <v>274192159</v>
      </c>
      <c r="I50" s="67">
        <v>268554751</v>
      </c>
      <c r="J50" s="92">
        <v>5383899</v>
      </c>
      <c r="K50" s="54" t="s">
        <v>116</v>
      </c>
    </row>
    <row r="51" spans="1:11" ht="18" customHeight="1">
      <c r="A51" s="47" t="s">
        <v>117</v>
      </c>
      <c r="B51" s="91" t="s">
        <v>176</v>
      </c>
      <c r="C51" s="67" t="s">
        <v>176</v>
      </c>
      <c r="D51" s="92" t="s">
        <v>176</v>
      </c>
      <c r="E51" s="115" t="s">
        <v>179</v>
      </c>
      <c r="F51" s="116" t="s">
        <v>179</v>
      </c>
      <c r="G51" s="117" t="s">
        <v>179</v>
      </c>
      <c r="H51" s="91">
        <v>208734620</v>
      </c>
      <c r="I51" s="67">
        <v>205521034</v>
      </c>
      <c r="J51" s="92">
        <v>2991332</v>
      </c>
      <c r="K51" s="54" t="s">
        <v>117</v>
      </c>
    </row>
    <row r="52" spans="1:11" ht="18" customHeight="1">
      <c r="A52" s="47" t="s">
        <v>118</v>
      </c>
      <c r="B52" s="115" t="s">
        <v>179</v>
      </c>
      <c r="C52" s="116" t="s">
        <v>179</v>
      </c>
      <c r="D52" s="117" t="s">
        <v>179</v>
      </c>
      <c r="E52" s="91">
        <v>153212.539</v>
      </c>
      <c r="F52" s="67">
        <v>152699.254</v>
      </c>
      <c r="G52" s="92">
        <v>506.985</v>
      </c>
      <c r="H52" s="91">
        <v>161220581</v>
      </c>
      <c r="I52" s="67">
        <v>151524318</v>
      </c>
      <c r="J52" s="92">
        <v>9579157</v>
      </c>
      <c r="K52" s="54" t="s">
        <v>118</v>
      </c>
    </row>
    <row r="53" spans="1:11" ht="18" customHeight="1">
      <c r="A53" s="47" t="s">
        <v>119</v>
      </c>
      <c r="B53" s="115" t="s">
        <v>179</v>
      </c>
      <c r="C53" s="116" t="s">
        <v>179</v>
      </c>
      <c r="D53" s="117" t="s">
        <v>179</v>
      </c>
      <c r="E53" s="115" t="s">
        <v>179</v>
      </c>
      <c r="F53" s="116" t="s">
        <v>179</v>
      </c>
      <c r="G53" s="117" t="s">
        <v>179</v>
      </c>
      <c r="H53" s="91">
        <v>109628084</v>
      </c>
      <c r="I53" s="67">
        <v>105310844</v>
      </c>
      <c r="J53" s="92">
        <v>3959622</v>
      </c>
      <c r="K53" s="54" t="s">
        <v>119</v>
      </c>
    </row>
    <row r="54" spans="1:11" ht="18" customHeight="1">
      <c r="A54" s="47" t="s">
        <v>120</v>
      </c>
      <c r="B54" s="91" t="s">
        <v>176</v>
      </c>
      <c r="C54" s="67" t="s">
        <v>176</v>
      </c>
      <c r="D54" s="92" t="s">
        <v>176</v>
      </c>
      <c r="E54" s="91">
        <v>479506.899</v>
      </c>
      <c r="F54" s="67">
        <v>473330.159</v>
      </c>
      <c r="G54" s="92">
        <v>6176.74</v>
      </c>
      <c r="H54" s="91">
        <v>144762209</v>
      </c>
      <c r="I54" s="67">
        <v>141936572</v>
      </c>
      <c r="J54" s="92">
        <v>2733950</v>
      </c>
      <c r="K54" s="54" t="s">
        <v>120</v>
      </c>
    </row>
    <row r="55" spans="1:11" ht="18" customHeight="1">
      <c r="A55" s="47" t="s">
        <v>121</v>
      </c>
      <c r="B55" s="115" t="s">
        <v>179</v>
      </c>
      <c r="C55" s="116" t="s">
        <v>179</v>
      </c>
      <c r="D55" s="117" t="s">
        <v>179</v>
      </c>
      <c r="E55" s="115" t="s">
        <v>179</v>
      </c>
      <c r="F55" s="116" t="s">
        <v>179</v>
      </c>
      <c r="G55" s="117" t="s">
        <v>179</v>
      </c>
      <c r="H55" s="91">
        <v>112370096</v>
      </c>
      <c r="I55" s="67">
        <v>108454015</v>
      </c>
      <c r="J55" s="92">
        <v>3724861</v>
      </c>
      <c r="K55" s="54" t="s">
        <v>121</v>
      </c>
    </row>
    <row r="56" spans="1:11" ht="18" customHeight="1">
      <c r="A56" s="47" t="s">
        <v>122</v>
      </c>
      <c r="B56" s="115" t="s">
        <v>179</v>
      </c>
      <c r="C56" s="116" t="s">
        <v>179</v>
      </c>
      <c r="D56" s="117" t="s">
        <v>179</v>
      </c>
      <c r="E56" s="115" t="s">
        <v>179</v>
      </c>
      <c r="F56" s="116" t="s">
        <v>179</v>
      </c>
      <c r="G56" s="117" t="s">
        <v>179</v>
      </c>
      <c r="H56" s="91">
        <v>35928575</v>
      </c>
      <c r="I56" s="67">
        <v>34258999</v>
      </c>
      <c r="J56" s="92">
        <v>1609464</v>
      </c>
      <c r="K56" s="54" t="s">
        <v>122</v>
      </c>
    </row>
    <row r="57" spans="1:11" ht="18" customHeight="1">
      <c r="A57" s="47" t="s">
        <v>123</v>
      </c>
      <c r="B57" s="91" t="s">
        <v>176</v>
      </c>
      <c r="C57" s="67" t="s">
        <v>176</v>
      </c>
      <c r="D57" s="92" t="s">
        <v>176</v>
      </c>
      <c r="E57" s="91">
        <v>154177.394</v>
      </c>
      <c r="F57" s="67">
        <v>152913.374</v>
      </c>
      <c r="G57" s="92">
        <v>1176.02</v>
      </c>
      <c r="H57" s="91">
        <v>81767610</v>
      </c>
      <c r="I57" s="67">
        <v>77891644</v>
      </c>
      <c r="J57" s="92">
        <v>3621983</v>
      </c>
      <c r="K57" s="54" t="s">
        <v>123</v>
      </c>
    </row>
    <row r="58" spans="1:11" ht="18" customHeight="1">
      <c r="A58" s="47" t="s">
        <v>124</v>
      </c>
      <c r="B58" s="91" t="s">
        <v>176</v>
      </c>
      <c r="C58" s="67" t="s">
        <v>176</v>
      </c>
      <c r="D58" s="92" t="s">
        <v>176</v>
      </c>
      <c r="E58" s="91">
        <v>393851.972</v>
      </c>
      <c r="F58" s="67">
        <v>392923.532</v>
      </c>
      <c r="G58" s="92">
        <v>928.44</v>
      </c>
      <c r="H58" s="91">
        <v>190900922</v>
      </c>
      <c r="I58" s="67">
        <v>188291384</v>
      </c>
      <c r="J58" s="92">
        <v>2437842</v>
      </c>
      <c r="K58" s="54" t="s">
        <v>124</v>
      </c>
    </row>
    <row r="59" spans="1:11" ht="18" customHeight="1">
      <c r="A59" s="47" t="s">
        <v>125</v>
      </c>
      <c r="B59" s="115" t="s">
        <v>179</v>
      </c>
      <c r="C59" s="116" t="s">
        <v>179</v>
      </c>
      <c r="D59" s="117" t="s">
        <v>179</v>
      </c>
      <c r="E59" s="91">
        <v>268396.877</v>
      </c>
      <c r="F59" s="67">
        <v>267614.517</v>
      </c>
      <c r="G59" s="92">
        <v>776.2</v>
      </c>
      <c r="H59" s="91">
        <v>155643911</v>
      </c>
      <c r="I59" s="67">
        <v>151020915</v>
      </c>
      <c r="J59" s="92">
        <v>4322853</v>
      </c>
      <c r="K59" s="54" t="s">
        <v>125</v>
      </c>
    </row>
    <row r="60" spans="1:11" ht="18" customHeight="1">
      <c r="A60" s="45" t="s">
        <v>126</v>
      </c>
      <c r="B60" s="93">
        <v>319792444</v>
      </c>
      <c r="C60" s="70">
        <v>295142288</v>
      </c>
      <c r="D60" s="94">
        <v>24650156</v>
      </c>
      <c r="E60" s="93">
        <v>98851766.581</v>
      </c>
      <c r="F60" s="70">
        <v>98640134.847</v>
      </c>
      <c r="G60" s="94">
        <v>208444.554</v>
      </c>
      <c r="H60" s="93">
        <v>5730040849</v>
      </c>
      <c r="I60" s="70">
        <v>5623742671</v>
      </c>
      <c r="J60" s="94">
        <v>101018084</v>
      </c>
      <c r="K60" s="55" t="s">
        <v>167</v>
      </c>
    </row>
    <row r="61" spans="1:11" ht="18" customHeight="1">
      <c r="A61" s="7"/>
      <c r="B61" s="95"/>
      <c r="C61" s="96"/>
      <c r="D61" s="97"/>
      <c r="E61" s="95"/>
      <c r="F61" s="96"/>
      <c r="G61" s="97"/>
      <c r="H61" s="95"/>
      <c r="I61" s="96"/>
      <c r="J61" s="97"/>
      <c r="K61" s="56"/>
    </row>
    <row r="62" spans="1:11" ht="18" customHeight="1">
      <c r="A62" s="58" t="s">
        <v>127</v>
      </c>
      <c r="B62" s="98" t="s">
        <v>176</v>
      </c>
      <c r="C62" s="99" t="s">
        <v>176</v>
      </c>
      <c r="D62" s="100" t="s">
        <v>176</v>
      </c>
      <c r="E62" s="98">
        <v>306988.614</v>
      </c>
      <c r="F62" s="99">
        <v>301157.314</v>
      </c>
      <c r="G62" s="100">
        <v>5831.3</v>
      </c>
      <c r="H62" s="98">
        <v>38602151</v>
      </c>
      <c r="I62" s="99">
        <v>37984937</v>
      </c>
      <c r="J62" s="100">
        <v>573215</v>
      </c>
      <c r="K62" s="59" t="s">
        <v>127</v>
      </c>
    </row>
    <row r="63" spans="1:11" ht="18" customHeight="1">
      <c r="A63" s="47" t="s">
        <v>128</v>
      </c>
      <c r="B63" s="115" t="s">
        <v>179</v>
      </c>
      <c r="C63" s="116" t="s">
        <v>179</v>
      </c>
      <c r="D63" s="117" t="s">
        <v>179</v>
      </c>
      <c r="E63" s="115" t="s">
        <v>179</v>
      </c>
      <c r="F63" s="116" t="s">
        <v>179</v>
      </c>
      <c r="G63" s="117" t="s">
        <v>179</v>
      </c>
      <c r="H63" s="91">
        <v>111040109</v>
      </c>
      <c r="I63" s="67">
        <v>108220362</v>
      </c>
      <c r="J63" s="92">
        <v>2690393</v>
      </c>
      <c r="K63" s="54" t="s">
        <v>128</v>
      </c>
    </row>
    <row r="64" spans="1:11" ht="18" customHeight="1">
      <c r="A64" s="47" t="s">
        <v>129</v>
      </c>
      <c r="B64" s="91" t="s">
        <v>176</v>
      </c>
      <c r="C64" s="67" t="s">
        <v>176</v>
      </c>
      <c r="D64" s="92" t="s">
        <v>176</v>
      </c>
      <c r="E64" s="91">
        <v>129268.439</v>
      </c>
      <c r="F64" s="67">
        <v>122879.589</v>
      </c>
      <c r="G64" s="92">
        <v>6388.85</v>
      </c>
      <c r="H64" s="91">
        <v>28240035</v>
      </c>
      <c r="I64" s="67">
        <v>27316206</v>
      </c>
      <c r="J64" s="92">
        <v>876272</v>
      </c>
      <c r="K64" s="54" t="s">
        <v>129</v>
      </c>
    </row>
    <row r="65" spans="1:11" ht="18" customHeight="1">
      <c r="A65" s="47" t="s">
        <v>130</v>
      </c>
      <c r="B65" s="91" t="s">
        <v>176</v>
      </c>
      <c r="C65" s="67" t="s">
        <v>176</v>
      </c>
      <c r="D65" s="92" t="s">
        <v>176</v>
      </c>
      <c r="E65" s="91">
        <v>115017.058</v>
      </c>
      <c r="F65" s="67">
        <v>114893.198</v>
      </c>
      <c r="G65" s="92">
        <v>68.86</v>
      </c>
      <c r="H65" s="91">
        <v>33740702</v>
      </c>
      <c r="I65" s="67">
        <v>32098803</v>
      </c>
      <c r="J65" s="92">
        <v>1521844</v>
      </c>
      <c r="K65" s="54" t="s">
        <v>130</v>
      </c>
    </row>
    <row r="66" spans="1:11" ht="18" customHeight="1">
      <c r="A66" s="47" t="s">
        <v>131</v>
      </c>
      <c r="B66" s="91" t="s">
        <v>176</v>
      </c>
      <c r="C66" s="67" t="s">
        <v>176</v>
      </c>
      <c r="D66" s="92" t="s">
        <v>176</v>
      </c>
      <c r="E66" s="115" t="s">
        <v>179</v>
      </c>
      <c r="F66" s="116" t="s">
        <v>179</v>
      </c>
      <c r="G66" s="117" t="s">
        <v>179</v>
      </c>
      <c r="H66" s="91">
        <v>351717562</v>
      </c>
      <c r="I66" s="67">
        <v>348140069</v>
      </c>
      <c r="J66" s="92">
        <v>3409687</v>
      </c>
      <c r="K66" s="54" t="s">
        <v>131</v>
      </c>
    </row>
    <row r="67" spans="1:11" ht="18" customHeight="1">
      <c r="A67" s="47" t="s">
        <v>132</v>
      </c>
      <c r="B67" s="115" t="s">
        <v>179</v>
      </c>
      <c r="C67" s="116" t="s">
        <v>179</v>
      </c>
      <c r="D67" s="117" t="s">
        <v>179</v>
      </c>
      <c r="E67" s="115" t="s">
        <v>179</v>
      </c>
      <c r="F67" s="116" t="s">
        <v>179</v>
      </c>
      <c r="G67" s="117" t="s">
        <v>179</v>
      </c>
      <c r="H67" s="91">
        <v>155906664</v>
      </c>
      <c r="I67" s="67">
        <v>152475380</v>
      </c>
      <c r="J67" s="92">
        <v>3246415</v>
      </c>
      <c r="K67" s="54" t="s">
        <v>132</v>
      </c>
    </row>
    <row r="68" spans="1:11" ht="18" customHeight="1">
      <c r="A68" s="47" t="s">
        <v>133</v>
      </c>
      <c r="B68" s="91" t="s">
        <v>176</v>
      </c>
      <c r="C68" s="67" t="s">
        <v>176</v>
      </c>
      <c r="D68" s="92" t="s">
        <v>176</v>
      </c>
      <c r="E68" s="91">
        <v>720686.309</v>
      </c>
      <c r="F68" s="67">
        <v>694645.509</v>
      </c>
      <c r="G68" s="92">
        <v>26040.8</v>
      </c>
      <c r="H68" s="91">
        <v>139280731</v>
      </c>
      <c r="I68" s="67">
        <v>136094586</v>
      </c>
      <c r="J68" s="92">
        <v>2970041</v>
      </c>
      <c r="K68" s="54" t="s">
        <v>133</v>
      </c>
    </row>
    <row r="69" spans="1:11" ht="18" customHeight="1">
      <c r="A69" s="47" t="s">
        <v>134</v>
      </c>
      <c r="B69" s="115" t="s">
        <v>179</v>
      </c>
      <c r="C69" s="116" t="s">
        <v>179</v>
      </c>
      <c r="D69" s="117" t="s">
        <v>179</v>
      </c>
      <c r="E69" s="115" t="s">
        <v>179</v>
      </c>
      <c r="F69" s="116" t="s">
        <v>179</v>
      </c>
      <c r="G69" s="117" t="s">
        <v>179</v>
      </c>
      <c r="H69" s="91">
        <v>78266610</v>
      </c>
      <c r="I69" s="67">
        <v>75781417</v>
      </c>
      <c r="J69" s="92">
        <v>2364742</v>
      </c>
      <c r="K69" s="54" t="s">
        <v>134</v>
      </c>
    </row>
    <row r="70" spans="1:11" ht="18" customHeight="1">
      <c r="A70" s="47" t="s">
        <v>135</v>
      </c>
      <c r="B70" s="91" t="s">
        <v>176</v>
      </c>
      <c r="C70" s="67" t="s">
        <v>176</v>
      </c>
      <c r="D70" s="92" t="s">
        <v>176</v>
      </c>
      <c r="E70" s="91">
        <v>430957.98</v>
      </c>
      <c r="F70" s="67">
        <v>429976.31</v>
      </c>
      <c r="G70" s="92">
        <v>981.67</v>
      </c>
      <c r="H70" s="91">
        <v>203485185</v>
      </c>
      <c r="I70" s="67">
        <v>200155059</v>
      </c>
      <c r="J70" s="92">
        <v>3155149</v>
      </c>
      <c r="K70" s="54" t="s">
        <v>135</v>
      </c>
    </row>
    <row r="71" spans="1:11" ht="18" customHeight="1">
      <c r="A71" s="47" t="s">
        <v>136</v>
      </c>
      <c r="B71" s="91" t="s">
        <v>176</v>
      </c>
      <c r="C71" s="67" t="s">
        <v>176</v>
      </c>
      <c r="D71" s="92" t="s">
        <v>176</v>
      </c>
      <c r="E71" s="91">
        <v>78614.267</v>
      </c>
      <c r="F71" s="67">
        <v>78607.667</v>
      </c>
      <c r="G71" s="92">
        <v>6.6</v>
      </c>
      <c r="H71" s="91">
        <v>23207829</v>
      </c>
      <c r="I71" s="67">
        <v>22701615</v>
      </c>
      <c r="J71" s="92">
        <v>490402</v>
      </c>
      <c r="K71" s="54" t="s">
        <v>136</v>
      </c>
    </row>
    <row r="72" spans="1:11" ht="18" customHeight="1">
      <c r="A72" s="60" t="s">
        <v>137</v>
      </c>
      <c r="B72" s="115" t="s">
        <v>179</v>
      </c>
      <c r="C72" s="116" t="s">
        <v>179</v>
      </c>
      <c r="D72" s="117" t="s">
        <v>179</v>
      </c>
      <c r="E72" s="115" t="s">
        <v>179</v>
      </c>
      <c r="F72" s="116" t="s">
        <v>179</v>
      </c>
      <c r="G72" s="117" t="s">
        <v>179</v>
      </c>
      <c r="H72" s="91">
        <v>134927263</v>
      </c>
      <c r="I72" s="67">
        <v>133208344</v>
      </c>
      <c r="J72" s="92">
        <v>1638051</v>
      </c>
      <c r="K72" s="61" t="s">
        <v>137</v>
      </c>
    </row>
    <row r="73" spans="1:11" ht="18" customHeight="1">
      <c r="A73" s="47" t="s">
        <v>139</v>
      </c>
      <c r="B73" s="115" t="s">
        <v>179</v>
      </c>
      <c r="C73" s="116" t="s">
        <v>179</v>
      </c>
      <c r="D73" s="117" t="s">
        <v>179</v>
      </c>
      <c r="E73" s="115" t="s">
        <v>179</v>
      </c>
      <c r="F73" s="116" t="s">
        <v>179</v>
      </c>
      <c r="G73" s="117" t="s">
        <v>179</v>
      </c>
      <c r="H73" s="91">
        <v>73188299</v>
      </c>
      <c r="I73" s="67">
        <v>71828291</v>
      </c>
      <c r="J73" s="92">
        <v>1240335</v>
      </c>
      <c r="K73" s="54" t="s">
        <v>139</v>
      </c>
    </row>
    <row r="74" spans="1:11" ht="18" customHeight="1">
      <c r="A74" s="47" t="s">
        <v>140</v>
      </c>
      <c r="B74" s="91" t="s">
        <v>176</v>
      </c>
      <c r="C74" s="67" t="s">
        <v>176</v>
      </c>
      <c r="D74" s="92" t="s">
        <v>176</v>
      </c>
      <c r="E74" s="115" t="s">
        <v>179</v>
      </c>
      <c r="F74" s="116" t="s">
        <v>179</v>
      </c>
      <c r="G74" s="117" t="s">
        <v>179</v>
      </c>
      <c r="H74" s="91">
        <v>15457649</v>
      </c>
      <c r="I74" s="67">
        <v>15232861</v>
      </c>
      <c r="J74" s="92">
        <v>219087</v>
      </c>
      <c r="K74" s="54" t="s">
        <v>140</v>
      </c>
    </row>
    <row r="75" spans="1:11" ht="18" customHeight="1">
      <c r="A75" s="47" t="s">
        <v>141</v>
      </c>
      <c r="B75" s="91" t="s">
        <v>176</v>
      </c>
      <c r="C75" s="67" t="s">
        <v>176</v>
      </c>
      <c r="D75" s="92" t="s">
        <v>176</v>
      </c>
      <c r="E75" s="91">
        <v>250041.019</v>
      </c>
      <c r="F75" s="67">
        <v>249906.159</v>
      </c>
      <c r="G75" s="92">
        <v>134.86</v>
      </c>
      <c r="H75" s="91">
        <v>19988084</v>
      </c>
      <c r="I75" s="67">
        <v>19651623</v>
      </c>
      <c r="J75" s="92">
        <v>317312</v>
      </c>
      <c r="K75" s="54" t="s">
        <v>141</v>
      </c>
    </row>
    <row r="76" spans="1:11" ht="18" customHeight="1">
      <c r="A76" s="47" t="s">
        <v>142</v>
      </c>
      <c r="B76" s="91" t="s">
        <v>176</v>
      </c>
      <c r="C76" s="67" t="s">
        <v>176</v>
      </c>
      <c r="D76" s="92" t="s">
        <v>176</v>
      </c>
      <c r="E76" s="91">
        <v>205515.147</v>
      </c>
      <c r="F76" s="67">
        <v>205179.367</v>
      </c>
      <c r="G76" s="92">
        <v>335.78</v>
      </c>
      <c r="H76" s="91">
        <v>67897840</v>
      </c>
      <c r="I76" s="67">
        <v>65891482</v>
      </c>
      <c r="J76" s="92">
        <v>1906656</v>
      </c>
      <c r="K76" s="54" t="s">
        <v>142</v>
      </c>
    </row>
    <row r="77" spans="1:11" ht="18" customHeight="1">
      <c r="A77" s="47" t="s">
        <v>143</v>
      </c>
      <c r="B77" s="115" t="s">
        <v>179</v>
      </c>
      <c r="C77" s="116" t="s">
        <v>179</v>
      </c>
      <c r="D77" s="117" t="s">
        <v>179</v>
      </c>
      <c r="E77" s="115" t="s">
        <v>179</v>
      </c>
      <c r="F77" s="116" t="s">
        <v>179</v>
      </c>
      <c r="G77" s="117" t="s">
        <v>179</v>
      </c>
      <c r="H77" s="91">
        <v>21599741</v>
      </c>
      <c r="I77" s="67">
        <v>21053743</v>
      </c>
      <c r="J77" s="92">
        <v>525255</v>
      </c>
      <c r="K77" s="54" t="s">
        <v>143</v>
      </c>
    </row>
    <row r="78" spans="1:11" ht="18" customHeight="1">
      <c r="A78" s="47" t="s">
        <v>144</v>
      </c>
      <c r="B78" s="91" t="s">
        <v>176</v>
      </c>
      <c r="C78" s="67" t="s">
        <v>176</v>
      </c>
      <c r="D78" s="92" t="s">
        <v>176</v>
      </c>
      <c r="E78" s="91">
        <v>12322.209</v>
      </c>
      <c r="F78" s="67">
        <v>12284.809</v>
      </c>
      <c r="G78" s="92">
        <v>4.4</v>
      </c>
      <c r="H78" s="91">
        <v>10299296</v>
      </c>
      <c r="I78" s="67">
        <v>10112408</v>
      </c>
      <c r="J78" s="92">
        <v>173818</v>
      </c>
      <c r="K78" s="54" t="s">
        <v>144</v>
      </c>
    </row>
    <row r="79" spans="1:11" ht="18" customHeight="1">
      <c r="A79" s="47" t="s">
        <v>145</v>
      </c>
      <c r="B79" s="91" t="s">
        <v>176</v>
      </c>
      <c r="C79" s="67" t="s">
        <v>176</v>
      </c>
      <c r="D79" s="92" t="s">
        <v>176</v>
      </c>
      <c r="E79" s="115" t="s">
        <v>179</v>
      </c>
      <c r="F79" s="116" t="s">
        <v>179</v>
      </c>
      <c r="G79" s="117" t="s">
        <v>179</v>
      </c>
      <c r="H79" s="91">
        <v>13243633</v>
      </c>
      <c r="I79" s="67">
        <v>12782852</v>
      </c>
      <c r="J79" s="92">
        <v>416297</v>
      </c>
      <c r="K79" s="54" t="s">
        <v>145</v>
      </c>
    </row>
    <row r="80" spans="1:11" ht="18" customHeight="1">
      <c r="A80" s="47" t="s">
        <v>146</v>
      </c>
      <c r="B80" s="91" t="s">
        <v>176</v>
      </c>
      <c r="C80" s="67" t="s">
        <v>176</v>
      </c>
      <c r="D80" s="92" t="s">
        <v>176</v>
      </c>
      <c r="E80" s="91">
        <v>131461.01</v>
      </c>
      <c r="F80" s="67">
        <v>131231.77</v>
      </c>
      <c r="G80" s="92">
        <v>229.24</v>
      </c>
      <c r="H80" s="91">
        <v>27212845</v>
      </c>
      <c r="I80" s="67">
        <v>26794933</v>
      </c>
      <c r="J80" s="92">
        <v>402236</v>
      </c>
      <c r="K80" s="54" t="s">
        <v>146</v>
      </c>
    </row>
    <row r="81" spans="1:11" ht="18" customHeight="1">
      <c r="A81" s="47" t="s">
        <v>147</v>
      </c>
      <c r="B81" s="115" t="s">
        <v>179</v>
      </c>
      <c r="C81" s="116" t="s">
        <v>179</v>
      </c>
      <c r="D81" s="117" t="s">
        <v>179</v>
      </c>
      <c r="E81" s="115" t="s">
        <v>179</v>
      </c>
      <c r="F81" s="116" t="s">
        <v>179</v>
      </c>
      <c r="G81" s="117" t="s">
        <v>179</v>
      </c>
      <c r="H81" s="91">
        <v>8397738</v>
      </c>
      <c r="I81" s="67">
        <v>8275230</v>
      </c>
      <c r="J81" s="92">
        <v>118880</v>
      </c>
      <c r="K81" s="54" t="s">
        <v>147</v>
      </c>
    </row>
    <row r="82" spans="1:11" ht="18" customHeight="1">
      <c r="A82" s="47" t="s">
        <v>148</v>
      </c>
      <c r="B82" s="91" t="s">
        <v>176</v>
      </c>
      <c r="C82" s="67" t="s">
        <v>176</v>
      </c>
      <c r="D82" s="92" t="s">
        <v>176</v>
      </c>
      <c r="E82" s="91">
        <v>86180.261</v>
      </c>
      <c r="F82" s="67">
        <v>86060.141</v>
      </c>
      <c r="G82" s="92">
        <v>120.12</v>
      </c>
      <c r="H82" s="91">
        <v>14379556</v>
      </c>
      <c r="I82" s="67">
        <v>13875492</v>
      </c>
      <c r="J82" s="92">
        <v>483020</v>
      </c>
      <c r="K82" s="54" t="s">
        <v>148</v>
      </c>
    </row>
    <row r="83" spans="1:11" ht="18" customHeight="1">
      <c r="A83" s="45" t="s">
        <v>149</v>
      </c>
      <c r="B83" s="93">
        <v>10990</v>
      </c>
      <c r="C83" s="70">
        <v>10349</v>
      </c>
      <c r="D83" s="94">
        <v>42</v>
      </c>
      <c r="E83" s="93">
        <v>11332483.152</v>
      </c>
      <c r="F83" s="70">
        <v>11266269.234</v>
      </c>
      <c r="G83" s="94">
        <v>60521.328</v>
      </c>
      <c r="H83" s="93">
        <v>1570079521</v>
      </c>
      <c r="I83" s="70">
        <v>1539675693</v>
      </c>
      <c r="J83" s="94">
        <v>28739108</v>
      </c>
      <c r="K83" s="55" t="s">
        <v>168</v>
      </c>
    </row>
    <row r="84" spans="1:11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56"/>
    </row>
    <row r="85" spans="1:11" ht="18" customHeight="1">
      <c r="A85" s="48" t="s">
        <v>150</v>
      </c>
      <c r="B85" s="98" t="s">
        <v>176</v>
      </c>
      <c r="C85" s="99" t="s">
        <v>176</v>
      </c>
      <c r="D85" s="100" t="s">
        <v>176</v>
      </c>
      <c r="E85" s="98">
        <v>1119023.88</v>
      </c>
      <c r="F85" s="99">
        <v>1111717.6</v>
      </c>
      <c r="G85" s="100">
        <v>7306.28</v>
      </c>
      <c r="H85" s="98">
        <v>121928856</v>
      </c>
      <c r="I85" s="99">
        <v>118215565</v>
      </c>
      <c r="J85" s="100">
        <v>3625132</v>
      </c>
      <c r="K85" s="57" t="s">
        <v>150</v>
      </c>
    </row>
    <row r="86" spans="1:11" ht="18" customHeight="1">
      <c r="A86" s="60" t="s">
        <v>151</v>
      </c>
      <c r="B86" s="91" t="s">
        <v>176</v>
      </c>
      <c r="C86" s="67" t="s">
        <v>176</v>
      </c>
      <c r="D86" s="92" t="s">
        <v>176</v>
      </c>
      <c r="E86" s="91">
        <v>225792.956</v>
      </c>
      <c r="F86" s="67">
        <v>224067.716</v>
      </c>
      <c r="G86" s="92">
        <v>1725.24</v>
      </c>
      <c r="H86" s="91">
        <v>64756860</v>
      </c>
      <c r="I86" s="67">
        <v>62625925</v>
      </c>
      <c r="J86" s="92">
        <v>2026757</v>
      </c>
      <c r="K86" s="61" t="s">
        <v>151</v>
      </c>
    </row>
    <row r="87" spans="1:11" ht="18" customHeight="1">
      <c r="A87" s="47" t="s">
        <v>153</v>
      </c>
      <c r="B87" s="91" t="s">
        <v>176</v>
      </c>
      <c r="C87" s="67" t="s">
        <v>176</v>
      </c>
      <c r="D87" s="92" t="s">
        <v>176</v>
      </c>
      <c r="E87" s="91">
        <v>71904.733</v>
      </c>
      <c r="F87" s="67">
        <v>71886.633</v>
      </c>
      <c r="G87" s="92">
        <v>18.1</v>
      </c>
      <c r="H87" s="91">
        <v>19124958</v>
      </c>
      <c r="I87" s="67">
        <v>18551195</v>
      </c>
      <c r="J87" s="92">
        <v>535657</v>
      </c>
      <c r="K87" s="54" t="s">
        <v>153</v>
      </c>
    </row>
    <row r="88" spans="1:11" ht="18" customHeight="1">
      <c r="A88" s="47" t="s">
        <v>154</v>
      </c>
      <c r="B88" s="91" t="s">
        <v>176</v>
      </c>
      <c r="C88" s="67" t="s">
        <v>176</v>
      </c>
      <c r="D88" s="92" t="s">
        <v>176</v>
      </c>
      <c r="E88" s="91">
        <v>13330.011</v>
      </c>
      <c r="F88" s="67">
        <v>13330.011</v>
      </c>
      <c r="G88" s="92">
        <v>0</v>
      </c>
      <c r="H88" s="91">
        <v>6007971</v>
      </c>
      <c r="I88" s="67">
        <v>5817983</v>
      </c>
      <c r="J88" s="92">
        <v>174606</v>
      </c>
      <c r="K88" s="54" t="s">
        <v>154</v>
      </c>
    </row>
    <row r="89" spans="1:11" ht="18" customHeight="1">
      <c r="A89" s="45" t="s">
        <v>155</v>
      </c>
      <c r="B89" s="93" t="s">
        <v>176</v>
      </c>
      <c r="C89" s="70" t="s">
        <v>176</v>
      </c>
      <c r="D89" s="94" t="s">
        <v>176</v>
      </c>
      <c r="E89" s="93">
        <v>1430051.58</v>
      </c>
      <c r="F89" s="70">
        <v>1421001.96</v>
      </c>
      <c r="G89" s="94">
        <v>9049.62</v>
      </c>
      <c r="H89" s="93">
        <v>211818645</v>
      </c>
      <c r="I89" s="70">
        <v>205210668</v>
      </c>
      <c r="J89" s="94">
        <v>6362152</v>
      </c>
      <c r="K89" s="55" t="s">
        <v>169</v>
      </c>
    </row>
    <row r="90" spans="1:11" ht="18" customHeight="1">
      <c r="A90" s="7"/>
      <c r="B90" s="95"/>
      <c r="C90" s="96"/>
      <c r="D90" s="97"/>
      <c r="E90" s="95"/>
      <c r="F90" s="96"/>
      <c r="G90" s="97"/>
      <c r="H90" s="95"/>
      <c r="I90" s="96"/>
      <c r="J90" s="97"/>
      <c r="K90" s="56"/>
    </row>
    <row r="91" spans="1:11" ht="18" customHeight="1">
      <c r="A91" s="48" t="s">
        <v>156</v>
      </c>
      <c r="B91" s="115" t="s">
        <v>179</v>
      </c>
      <c r="C91" s="116" t="s">
        <v>179</v>
      </c>
      <c r="D91" s="117" t="s">
        <v>179</v>
      </c>
      <c r="E91" s="115" t="s">
        <v>179</v>
      </c>
      <c r="F91" s="116" t="s">
        <v>179</v>
      </c>
      <c r="G91" s="117" t="s">
        <v>179</v>
      </c>
      <c r="H91" s="98">
        <v>107313261</v>
      </c>
      <c r="I91" s="99">
        <v>104841310</v>
      </c>
      <c r="J91" s="100">
        <v>2402652</v>
      </c>
      <c r="K91" s="57" t="s">
        <v>156</v>
      </c>
    </row>
    <row r="92" spans="1:11" ht="18" customHeight="1">
      <c r="A92" s="47" t="s">
        <v>157</v>
      </c>
      <c r="B92" s="115" t="s">
        <v>179</v>
      </c>
      <c r="C92" s="116" t="s">
        <v>179</v>
      </c>
      <c r="D92" s="117" t="s">
        <v>179</v>
      </c>
      <c r="E92" s="115" t="s">
        <v>179</v>
      </c>
      <c r="F92" s="116" t="s">
        <v>179</v>
      </c>
      <c r="G92" s="117" t="s">
        <v>179</v>
      </c>
      <c r="H92" s="91">
        <v>12155631</v>
      </c>
      <c r="I92" s="67">
        <v>12038397</v>
      </c>
      <c r="J92" s="92">
        <v>105698</v>
      </c>
      <c r="K92" s="54" t="s">
        <v>157</v>
      </c>
    </row>
    <row r="93" spans="1:11" ht="18" customHeight="1">
      <c r="A93" s="47" t="s">
        <v>158</v>
      </c>
      <c r="B93" s="91" t="s">
        <v>176</v>
      </c>
      <c r="C93" s="67" t="s">
        <v>176</v>
      </c>
      <c r="D93" s="92" t="s">
        <v>176</v>
      </c>
      <c r="E93" s="115" t="s">
        <v>179</v>
      </c>
      <c r="F93" s="116" t="s">
        <v>179</v>
      </c>
      <c r="G93" s="117" t="s">
        <v>179</v>
      </c>
      <c r="H93" s="91">
        <v>9908688</v>
      </c>
      <c r="I93" s="67">
        <v>9651705</v>
      </c>
      <c r="J93" s="92">
        <v>245215</v>
      </c>
      <c r="K93" s="54" t="s">
        <v>158</v>
      </c>
    </row>
    <row r="94" spans="1:11" ht="18" customHeight="1">
      <c r="A94" s="47" t="s">
        <v>159</v>
      </c>
      <c r="B94" s="91" t="s">
        <v>176</v>
      </c>
      <c r="C94" s="67" t="s">
        <v>176</v>
      </c>
      <c r="D94" s="92" t="s">
        <v>176</v>
      </c>
      <c r="E94" s="91">
        <v>159764.847</v>
      </c>
      <c r="F94" s="67">
        <v>159293.927</v>
      </c>
      <c r="G94" s="92">
        <v>435.12</v>
      </c>
      <c r="H94" s="91">
        <v>15397551</v>
      </c>
      <c r="I94" s="67">
        <v>14957881</v>
      </c>
      <c r="J94" s="92">
        <v>424561</v>
      </c>
      <c r="K94" s="54" t="s">
        <v>159</v>
      </c>
    </row>
    <row r="95" spans="1:11" ht="18" customHeight="1">
      <c r="A95" s="47" t="s">
        <v>160</v>
      </c>
      <c r="B95" s="91" t="s">
        <v>176</v>
      </c>
      <c r="C95" s="67" t="s">
        <v>176</v>
      </c>
      <c r="D95" s="92" t="s">
        <v>176</v>
      </c>
      <c r="E95" s="115" t="s">
        <v>179</v>
      </c>
      <c r="F95" s="116" t="s">
        <v>179</v>
      </c>
      <c r="G95" s="117" t="s">
        <v>179</v>
      </c>
      <c r="H95" s="91">
        <v>7924357</v>
      </c>
      <c r="I95" s="67">
        <v>7524367</v>
      </c>
      <c r="J95" s="92">
        <v>377112</v>
      </c>
      <c r="K95" s="54" t="s">
        <v>160</v>
      </c>
    </row>
    <row r="96" spans="1:11" ht="18" customHeight="1">
      <c r="A96" s="47" t="s">
        <v>161</v>
      </c>
      <c r="B96" s="91" t="s">
        <v>176</v>
      </c>
      <c r="C96" s="67" t="s">
        <v>176</v>
      </c>
      <c r="D96" s="92" t="s">
        <v>176</v>
      </c>
      <c r="E96" s="91">
        <v>51612.006</v>
      </c>
      <c r="F96" s="67">
        <v>51601.904</v>
      </c>
      <c r="G96" s="92">
        <v>10.102</v>
      </c>
      <c r="H96" s="91">
        <v>17194236</v>
      </c>
      <c r="I96" s="67">
        <v>16491236</v>
      </c>
      <c r="J96" s="92">
        <v>680271</v>
      </c>
      <c r="K96" s="54" t="s">
        <v>161</v>
      </c>
    </row>
    <row r="97" spans="1:11" ht="18" customHeight="1">
      <c r="A97" s="47" t="s">
        <v>162</v>
      </c>
      <c r="B97" s="115" t="s">
        <v>179</v>
      </c>
      <c r="C97" s="116" t="s">
        <v>179</v>
      </c>
      <c r="D97" s="117" t="s">
        <v>179</v>
      </c>
      <c r="E97" s="115" t="s">
        <v>179</v>
      </c>
      <c r="F97" s="116" t="s">
        <v>179</v>
      </c>
      <c r="G97" s="117" t="s">
        <v>179</v>
      </c>
      <c r="H97" s="91">
        <v>157388881</v>
      </c>
      <c r="I97" s="67">
        <v>146691020</v>
      </c>
      <c r="J97" s="92">
        <v>10692846</v>
      </c>
      <c r="K97" s="54" t="s">
        <v>162</v>
      </c>
    </row>
    <row r="98" spans="1:11" ht="18" customHeight="1">
      <c r="A98" s="45" t="s">
        <v>163</v>
      </c>
      <c r="B98" s="93">
        <v>147452657</v>
      </c>
      <c r="C98" s="70">
        <v>136893904</v>
      </c>
      <c r="D98" s="94">
        <v>10558754</v>
      </c>
      <c r="E98" s="93">
        <v>1324352.913</v>
      </c>
      <c r="F98" s="70">
        <v>1320908.431</v>
      </c>
      <c r="G98" s="94">
        <v>3408.682</v>
      </c>
      <c r="H98" s="93">
        <v>327282604</v>
      </c>
      <c r="I98" s="70">
        <v>312195916</v>
      </c>
      <c r="J98" s="94">
        <v>14928356</v>
      </c>
      <c r="K98" s="111" t="s">
        <v>178</v>
      </c>
    </row>
    <row r="99" spans="1:11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62"/>
    </row>
    <row r="100" spans="1:11" ht="18" customHeight="1" thickBot="1">
      <c r="A100" s="46" t="s">
        <v>52</v>
      </c>
      <c r="B100" s="104">
        <v>494903</v>
      </c>
      <c r="C100" s="105" t="s">
        <v>176</v>
      </c>
      <c r="D100" s="106">
        <v>494903</v>
      </c>
      <c r="E100" s="104">
        <v>1128150.489</v>
      </c>
      <c r="F100" s="105">
        <v>21122.754</v>
      </c>
      <c r="G100" s="106">
        <v>1012206.77</v>
      </c>
      <c r="H100" s="104">
        <v>169123500</v>
      </c>
      <c r="I100" s="105">
        <v>23756287</v>
      </c>
      <c r="J100" s="106">
        <v>116385764</v>
      </c>
      <c r="K100" s="50" t="s">
        <v>52</v>
      </c>
    </row>
    <row r="101" spans="1:11" ht="24.75" customHeight="1" thickBot="1" thickTop="1">
      <c r="A101" s="113" t="s">
        <v>164</v>
      </c>
      <c r="B101" s="107">
        <v>467760906</v>
      </c>
      <c r="C101" s="108">
        <v>432052443</v>
      </c>
      <c r="D101" s="109">
        <v>35707865</v>
      </c>
      <c r="E101" s="107">
        <v>122248898.012</v>
      </c>
      <c r="F101" s="108">
        <v>120815163.847</v>
      </c>
      <c r="G101" s="109">
        <v>1327517.93</v>
      </c>
      <c r="H101" s="107">
        <v>9306063796</v>
      </c>
      <c r="I101" s="108">
        <v>8979247202</v>
      </c>
      <c r="J101" s="109">
        <v>289439607</v>
      </c>
      <c r="K101" s="112" t="s">
        <v>53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（H18）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20">
      <selection activeCell="J24" sqref="J24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44" t="s">
        <v>180</v>
      </c>
      <c r="B1" s="244"/>
      <c r="C1" s="244"/>
      <c r="D1" s="244"/>
      <c r="E1" s="244"/>
      <c r="F1" s="244"/>
    </row>
    <row r="2" spans="1:6" ht="14.25" customHeight="1" thickBot="1">
      <c r="A2" s="305" t="s">
        <v>181</v>
      </c>
      <c r="B2" s="305"/>
      <c r="C2" s="305"/>
      <c r="D2" s="305"/>
      <c r="E2" s="305"/>
      <c r="F2" s="305"/>
    </row>
    <row r="3" spans="1:6" ht="18" customHeight="1">
      <c r="A3" s="258" t="s">
        <v>182</v>
      </c>
      <c r="B3" s="306"/>
      <c r="C3" s="259"/>
      <c r="D3" s="308" t="s">
        <v>183</v>
      </c>
      <c r="E3" s="309"/>
      <c r="F3" s="310"/>
    </row>
    <row r="4" spans="1:6" ht="15" customHeight="1">
      <c r="A4" s="260"/>
      <c r="B4" s="307"/>
      <c r="C4" s="261"/>
      <c r="D4" s="127" t="s">
        <v>184</v>
      </c>
      <c r="E4" s="311" t="s">
        <v>185</v>
      </c>
      <c r="F4" s="312"/>
    </row>
    <row r="5" spans="1:6" s="19" customFormat="1" ht="15" customHeight="1">
      <c r="A5" s="23"/>
      <c r="B5" s="24"/>
      <c r="C5" s="128"/>
      <c r="D5" s="129" t="s">
        <v>186</v>
      </c>
      <c r="E5" s="130"/>
      <c r="F5" s="131" t="s">
        <v>2</v>
      </c>
    </row>
    <row r="6" spans="1:6" ht="27" customHeight="1">
      <c r="A6" s="292" t="s">
        <v>187</v>
      </c>
      <c r="B6" s="295" t="s">
        <v>188</v>
      </c>
      <c r="C6" s="296"/>
      <c r="D6" s="132">
        <v>172</v>
      </c>
      <c r="E6" s="133"/>
      <c r="F6" s="134">
        <v>7451646</v>
      </c>
    </row>
    <row r="7" spans="1:6" ht="27" customHeight="1">
      <c r="A7" s="293"/>
      <c r="B7" s="297" t="s">
        <v>189</v>
      </c>
      <c r="C7" s="298"/>
      <c r="D7" s="135">
        <v>71</v>
      </c>
      <c r="E7" s="136"/>
      <c r="F7" s="137">
        <v>8795072</v>
      </c>
    </row>
    <row r="8" spans="1:6" ht="27" customHeight="1">
      <c r="A8" s="293"/>
      <c r="B8" s="297" t="s">
        <v>190</v>
      </c>
      <c r="C8" s="298"/>
      <c r="D8" s="135">
        <v>1</v>
      </c>
      <c r="E8" s="136"/>
      <c r="F8" s="137">
        <v>4190</v>
      </c>
    </row>
    <row r="9" spans="1:6" ht="27" customHeight="1">
      <c r="A9" s="293"/>
      <c r="B9" s="299" t="s">
        <v>191</v>
      </c>
      <c r="C9" s="126" t="s">
        <v>192</v>
      </c>
      <c r="D9" s="135">
        <v>46</v>
      </c>
      <c r="E9" s="136"/>
      <c r="F9" s="137">
        <v>1362075</v>
      </c>
    </row>
    <row r="10" spans="1:6" ht="27" customHeight="1">
      <c r="A10" s="293"/>
      <c r="B10" s="300"/>
      <c r="C10" s="126" t="s">
        <v>193</v>
      </c>
      <c r="D10" s="138">
        <v>1</v>
      </c>
      <c r="E10" s="136"/>
      <c r="F10" s="139">
        <v>2698</v>
      </c>
    </row>
    <row r="11" spans="1:6" ht="27" customHeight="1">
      <c r="A11" s="293"/>
      <c r="B11" s="300"/>
      <c r="C11" s="301" t="s">
        <v>194</v>
      </c>
      <c r="D11" s="140"/>
      <c r="E11" s="141" t="s">
        <v>195</v>
      </c>
      <c r="F11" s="142" t="s">
        <v>176</v>
      </c>
    </row>
    <row r="12" spans="1:6" ht="27" customHeight="1">
      <c r="A12" s="293"/>
      <c r="B12" s="300"/>
      <c r="C12" s="302"/>
      <c r="D12" s="132">
        <v>99</v>
      </c>
      <c r="E12" s="143"/>
      <c r="F12" s="134">
        <v>6759132</v>
      </c>
    </row>
    <row r="13" spans="1:6" s="3" customFormat="1" ht="27" customHeight="1">
      <c r="A13" s="293"/>
      <c r="B13" s="300"/>
      <c r="C13" s="144" t="s">
        <v>1</v>
      </c>
      <c r="D13" s="145">
        <v>146</v>
      </c>
      <c r="E13" s="136"/>
      <c r="F13" s="146">
        <v>8123905</v>
      </c>
    </row>
    <row r="14" spans="1:6" ht="27" customHeight="1">
      <c r="A14" s="294"/>
      <c r="B14" s="303" t="s">
        <v>196</v>
      </c>
      <c r="C14" s="304"/>
      <c r="D14" s="147">
        <v>96</v>
      </c>
      <c r="E14" s="148"/>
      <c r="F14" s="149">
        <v>8118623</v>
      </c>
    </row>
    <row r="15" spans="1:6" ht="27" customHeight="1">
      <c r="A15" s="285" t="s">
        <v>197</v>
      </c>
      <c r="B15" s="287" t="s">
        <v>198</v>
      </c>
      <c r="C15" s="287"/>
      <c r="D15" s="150">
        <v>4</v>
      </c>
      <c r="E15" s="151"/>
      <c r="F15" s="152">
        <v>43671</v>
      </c>
    </row>
    <row r="16" spans="1:6" ht="27" customHeight="1">
      <c r="A16" s="280"/>
      <c r="B16" s="283" t="s">
        <v>199</v>
      </c>
      <c r="C16" s="283"/>
      <c r="D16" s="138" t="s">
        <v>176</v>
      </c>
      <c r="E16" s="136"/>
      <c r="F16" s="139" t="s">
        <v>176</v>
      </c>
    </row>
    <row r="17" spans="1:6" ht="27" customHeight="1">
      <c r="A17" s="280"/>
      <c r="B17" s="288" t="s">
        <v>200</v>
      </c>
      <c r="C17" s="289"/>
      <c r="D17" s="140"/>
      <c r="E17" s="141" t="s">
        <v>195</v>
      </c>
      <c r="F17" s="153">
        <v>68333</v>
      </c>
    </row>
    <row r="18" spans="1:6" ht="27" customHeight="1">
      <c r="A18" s="280"/>
      <c r="B18" s="290"/>
      <c r="C18" s="291"/>
      <c r="D18" s="132">
        <v>101</v>
      </c>
      <c r="E18" s="143"/>
      <c r="F18" s="134">
        <v>6674809</v>
      </c>
    </row>
    <row r="19" spans="1:6" ht="27" customHeight="1">
      <c r="A19" s="280"/>
      <c r="B19" s="283" t="s">
        <v>201</v>
      </c>
      <c r="C19" s="283"/>
      <c r="D19" s="135">
        <v>2</v>
      </c>
      <c r="E19" s="136"/>
      <c r="F19" s="137">
        <v>127994</v>
      </c>
    </row>
    <row r="20" spans="1:6" ht="27" customHeight="1">
      <c r="A20" s="280"/>
      <c r="B20" s="283" t="s">
        <v>202</v>
      </c>
      <c r="C20" s="283"/>
      <c r="D20" s="138" t="s">
        <v>176</v>
      </c>
      <c r="E20" s="136"/>
      <c r="F20" s="139" t="s">
        <v>176</v>
      </c>
    </row>
    <row r="21" spans="1:6" ht="27" customHeight="1">
      <c r="A21" s="280"/>
      <c r="B21" s="283" t="s">
        <v>199</v>
      </c>
      <c r="C21" s="283"/>
      <c r="D21" s="138" t="s">
        <v>176</v>
      </c>
      <c r="E21" s="136"/>
      <c r="F21" s="139" t="s">
        <v>176</v>
      </c>
    </row>
    <row r="22" spans="1:6" ht="27" customHeight="1">
      <c r="A22" s="280"/>
      <c r="B22" s="283" t="s">
        <v>203</v>
      </c>
      <c r="C22" s="283"/>
      <c r="D22" s="135">
        <v>101</v>
      </c>
      <c r="E22" s="136"/>
      <c r="F22" s="137">
        <v>6743142</v>
      </c>
    </row>
    <row r="23" spans="1:6" ht="27" customHeight="1">
      <c r="A23" s="286"/>
      <c r="B23" s="278" t="s">
        <v>204</v>
      </c>
      <c r="C23" s="278"/>
      <c r="D23" s="154" t="s">
        <v>176</v>
      </c>
      <c r="E23" s="155"/>
      <c r="F23" s="156" t="s">
        <v>176</v>
      </c>
    </row>
    <row r="24" spans="1:6" ht="27" customHeight="1">
      <c r="A24" s="279" t="s">
        <v>205</v>
      </c>
      <c r="B24" s="282" t="s">
        <v>206</v>
      </c>
      <c r="C24" s="282"/>
      <c r="D24" s="157" t="s">
        <v>176</v>
      </c>
      <c r="E24" s="151"/>
      <c r="F24" s="158" t="s">
        <v>176</v>
      </c>
    </row>
    <row r="25" spans="1:6" ht="27" customHeight="1">
      <c r="A25" s="280"/>
      <c r="B25" s="283" t="s">
        <v>189</v>
      </c>
      <c r="C25" s="283"/>
      <c r="D25" s="135">
        <v>1</v>
      </c>
      <c r="E25" s="136"/>
      <c r="F25" s="137">
        <v>1128</v>
      </c>
    </row>
    <row r="26" spans="1:6" ht="27" customHeight="1">
      <c r="A26" s="280"/>
      <c r="B26" s="283" t="s">
        <v>192</v>
      </c>
      <c r="C26" s="283"/>
      <c r="D26" s="138" t="s">
        <v>176</v>
      </c>
      <c r="E26" s="136"/>
      <c r="F26" s="139" t="s">
        <v>176</v>
      </c>
    </row>
    <row r="27" spans="1:6" ht="27" customHeight="1">
      <c r="A27" s="280"/>
      <c r="B27" s="283" t="s">
        <v>193</v>
      </c>
      <c r="C27" s="283"/>
      <c r="D27" s="138" t="s">
        <v>176</v>
      </c>
      <c r="E27" s="136"/>
      <c r="F27" s="139" t="s">
        <v>176</v>
      </c>
    </row>
    <row r="28" spans="1:6" ht="27" customHeight="1">
      <c r="A28" s="280"/>
      <c r="B28" s="283" t="s">
        <v>207</v>
      </c>
      <c r="C28" s="283"/>
      <c r="D28" s="135">
        <v>1</v>
      </c>
      <c r="E28" s="136"/>
      <c r="F28" s="137">
        <v>1128</v>
      </c>
    </row>
    <row r="29" spans="1:6" ht="27" customHeight="1" thickBot="1">
      <c r="A29" s="281"/>
      <c r="B29" s="284" t="s">
        <v>208</v>
      </c>
      <c r="C29" s="284"/>
      <c r="D29" s="159" t="s">
        <v>176</v>
      </c>
      <c r="E29" s="160"/>
      <c r="F29" s="161" t="s">
        <v>176</v>
      </c>
    </row>
    <row r="30" spans="1:6" s="1" customFormat="1" ht="28.5" customHeight="1">
      <c r="A30" s="162" t="s">
        <v>209</v>
      </c>
      <c r="B30" s="275" t="s">
        <v>210</v>
      </c>
      <c r="C30" s="275"/>
      <c r="D30" s="275"/>
      <c r="E30" s="275"/>
      <c r="F30" s="275"/>
    </row>
    <row r="31" spans="1:6" s="1" customFormat="1" ht="11.25" customHeight="1">
      <c r="A31" s="276" t="s">
        <v>211</v>
      </c>
      <c r="B31" s="277"/>
      <c r="C31" s="277"/>
      <c r="D31" s="277"/>
      <c r="E31" s="277"/>
      <c r="F31" s="277"/>
    </row>
    <row r="32" ht="11.25">
      <c r="A32" s="1" t="s">
        <v>212</v>
      </c>
    </row>
  </sheetData>
  <sheetProtection/>
  <mergeCells count="30">
    <mergeCell ref="A1:F1"/>
    <mergeCell ref="A2:F2"/>
    <mergeCell ref="A3:C4"/>
    <mergeCell ref="D3:F3"/>
    <mergeCell ref="E4:F4"/>
    <mergeCell ref="A6:A14"/>
    <mergeCell ref="B6:C6"/>
    <mergeCell ref="B7:C7"/>
    <mergeCell ref="B8:C8"/>
    <mergeCell ref="B9:B13"/>
    <mergeCell ref="C11:C12"/>
    <mergeCell ref="B14:C14"/>
    <mergeCell ref="A15:A23"/>
    <mergeCell ref="B15:C15"/>
    <mergeCell ref="B16:C16"/>
    <mergeCell ref="B17:C18"/>
    <mergeCell ref="B19:C19"/>
    <mergeCell ref="B20:C20"/>
    <mergeCell ref="B21:C21"/>
    <mergeCell ref="B22:C22"/>
    <mergeCell ref="B30:F30"/>
    <mergeCell ref="A31:F31"/>
    <mergeCell ref="B23:C23"/>
    <mergeCell ref="A24:A29"/>
    <mergeCell ref="B24:C24"/>
    <mergeCell ref="B25:C25"/>
    <mergeCell ref="B26:C26"/>
    <mergeCell ref="B27:C27"/>
    <mergeCell ref="B28:C28"/>
    <mergeCell ref="B29:C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&amp;R&amp;10大阪国税局
国税徴収等１
（H18）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F22" sqref="F22"/>
    </sheetView>
  </sheetViews>
  <sheetFormatPr defaultColWidth="9.00390625" defaultRowHeight="13.5"/>
  <cols>
    <col min="1" max="1" width="9.00390625" style="165" customWidth="1"/>
    <col min="2" max="2" width="15.50390625" style="165" bestFit="1" customWidth="1"/>
    <col min="3" max="3" width="3.00390625" style="165" bestFit="1" customWidth="1"/>
    <col min="4" max="5" width="18.00390625" style="165" customWidth="1"/>
    <col min="6" max="16384" width="9.00390625" style="165" customWidth="1"/>
  </cols>
  <sheetData>
    <row r="1" s="164" customFormat="1" ht="14.25" thickBot="1">
      <c r="A1" s="163" t="s">
        <v>213</v>
      </c>
    </row>
    <row r="2" spans="1:5" ht="19.5" customHeight="1">
      <c r="A2" s="258" t="s">
        <v>28</v>
      </c>
      <c r="B2" s="259"/>
      <c r="C2" s="313" t="s">
        <v>214</v>
      </c>
      <c r="D2" s="314"/>
      <c r="E2" s="315"/>
    </row>
    <row r="3" spans="1:5" ht="19.5" customHeight="1">
      <c r="A3" s="260"/>
      <c r="B3" s="261"/>
      <c r="C3" s="316" t="s">
        <v>215</v>
      </c>
      <c r="D3" s="317"/>
      <c r="E3" s="166" t="s">
        <v>216</v>
      </c>
    </row>
    <row r="4" spans="1:5" s="170" customFormat="1" ht="13.5">
      <c r="A4" s="23"/>
      <c r="B4" s="167"/>
      <c r="C4" s="130"/>
      <c r="D4" s="168" t="s">
        <v>217</v>
      </c>
      <c r="E4" s="169" t="s">
        <v>218</v>
      </c>
    </row>
    <row r="5" spans="1:8" ht="30" customHeight="1">
      <c r="A5" s="318" t="s">
        <v>219</v>
      </c>
      <c r="B5" s="171" t="s">
        <v>220</v>
      </c>
      <c r="C5" s="172"/>
      <c r="D5" s="173">
        <v>95</v>
      </c>
      <c r="E5" s="174">
        <v>2494845</v>
      </c>
      <c r="F5" s="2"/>
      <c r="G5" s="2"/>
      <c r="H5" s="2"/>
    </row>
    <row r="6" spans="1:8" ht="30" customHeight="1">
      <c r="A6" s="319"/>
      <c r="B6" s="175" t="s">
        <v>221</v>
      </c>
      <c r="C6" s="176"/>
      <c r="D6" s="177">
        <v>1</v>
      </c>
      <c r="E6" s="178">
        <v>2178</v>
      </c>
      <c r="F6" s="2"/>
      <c r="G6" s="2"/>
      <c r="H6" s="2"/>
    </row>
    <row r="7" spans="1:8" ht="30" customHeight="1">
      <c r="A7" s="319"/>
      <c r="B7" s="175" t="s">
        <v>222</v>
      </c>
      <c r="C7" s="176"/>
      <c r="D7" s="177">
        <v>3</v>
      </c>
      <c r="E7" s="178">
        <v>4262110</v>
      </c>
      <c r="F7" s="2"/>
      <c r="G7" s="2"/>
      <c r="H7" s="2"/>
    </row>
    <row r="8" spans="1:8" ht="30" customHeight="1">
      <c r="A8" s="319"/>
      <c r="B8" s="175" t="s">
        <v>223</v>
      </c>
      <c r="C8" s="176"/>
      <c r="D8" s="179" t="s">
        <v>176</v>
      </c>
      <c r="E8" s="180" t="s">
        <v>176</v>
      </c>
      <c r="F8" s="2"/>
      <c r="G8" s="2"/>
      <c r="H8" s="2"/>
    </row>
    <row r="9" spans="1:8" ht="30" customHeight="1" thickBot="1">
      <c r="A9" s="320"/>
      <c r="B9" s="181" t="s">
        <v>1</v>
      </c>
      <c r="C9" s="182" t="s">
        <v>224</v>
      </c>
      <c r="D9" s="183">
        <v>87</v>
      </c>
      <c r="E9" s="184">
        <v>6759132</v>
      </c>
      <c r="F9" s="2"/>
      <c r="G9" s="2"/>
      <c r="H9" s="2"/>
    </row>
    <row r="10" spans="1:8" ht="13.5">
      <c r="A10" s="2" t="s">
        <v>225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A2:B3"/>
    <mergeCell ref="C2:E2"/>
    <mergeCell ref="C3:D3"/>
    <mergeCell ref="A5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&amp;R&amp;10大阪国税局
国税徴収等１
（H18）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G20" sqref="G20:G2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75390625" style="2" bestFit="1" customWidth="1"/>
    <col min="9" max="9" width="3.00390625" style="2" bestFit="1" customWidth="1"/>
    <col min="10" max="10" width="8.25390625" style="2" bestFit="1" customWidth="1"/>
    <col min="11" max="11" width="10.50390625" style="2" bestFit="1" customWidth="1"/>
    <col min="12" max="16384" width="8.625" style="2" customWidth="1"/>
  </cols>
  <sheetData>
    <row r="1" ht="12" thickBot="1">
      <c r="A1" s="2" t="s">
        <v>226</v>
      </c>
    </row>
    <row r="2" spans="1:11" ht="16.5" customHeight="1">
      <c r="A2" s="329" t="s">
        <v>227</v>
      </c>
      <c r="B2" s="331" t="s">
        <v>228</v>
      </c>
      <c r="C2" s="332"/>
      <c r="D2" s="333" t="s">
        <v>229</v>
      </c>
      <c r="E2" s="334"/>
      <c r="F2" s="331" t="s">
        <v>230</v>
      </c>
      <c r="G2" s="332"/>
      <c r="H2" s="321" t="s">
        <v>231</v>
      </c>
      <c r="I2" s="323" t="s">
        <v>232</v>
      </c>
      <c r="J2" s="324"/>
      <c r="K2" s="325"/>
    </row>
    <row r="3" spans="1:11" ht="16.5" customHeight="1">
      <c r="A3" s="330"/>
      <c r="B3" s="20" t="s">
        <v>233</v>
      </c>
      <c r="C3" s="11" t="s">
        <v>234</v>
      </c>
      <c r="D3" s="20" t="s">
        <v>233</v>
      </c>
      <c r="E3" s="11" t="s">
        <v>234</v>
      </c>
      <c r="F3" s="20" t="s">
        <v>233</v>
      </c>
      <c r="G3" s="11" t="s">
        <v>234</v>
      </c>
      <c r="H3" s="322"/>
      <c r="I3" s="326"/>
      <c r="J3" s="327"/>
      <c r="K3" s="328"/>
    </row>
    <row r="4" spans="1:11" ht="11.25">
      <c r="A4" s="185"/>
      <c r="B4" s="186" t="s">
        <v>235</v>
      </c>
      <c r="C4" s="42" t="s">
        <v>236</v>
      </c>
      <c r="D4" s="186" t="s">
        <v>235</v>
      </c>
      <c r="E4" s="42" t="s">
        <v>236</v>
      </c>
      <c r="F4" s="186" t="s">
        <v>235</v>
      </c>
      <c r="G4" s="42" t="s">
        <v>236</v>
      </c>
      <c r="H4" s="187" t="s">
        <v>236</v>
      </c>
      <c r="I4" s="188"/>
      <c r="J4" s="189"/>
      <c r="K4" s="190" t="s">
        <v>236</v>
      </c>
    </row>
    <row r="5" spans="1:12" ht="30" customHeight="1">
      <c r="A5" s="14" t="s">
        <v>67</v>
      </c>
      <c r="B5" s="191">
        <v>575</v>
      </c>
      <c r="C5" s="83">
        <v>31930664</v>
      </c>
      <c r="D5" s="191">
        <v>591</v>
      </c>
      <c r="E5" s="83">
        <v>34607965</v>
      </c>
      <c r="F5" s="191">
        <v>642</v>
      </c>
      <c r="G5" s="83">
        <v>54496804</v>
      </c>
      <c r="H5" s="192">
        <v>1257384</v>
      </c>
      <c r="I5" s="193" t="s">
        <v>237</v>
      </c>
      <c r="J5" s="194">
        <v>581982</v>
      </c>
      <c r="K5" s="195">
        <v>34441707</v>
      </c>
      <c r="L5" s="196"/>
    </row>
    <row r="6" spans="1:12" ht="30" customHeight="1">
      <c r="A6" s="197" t="s">
        <v>68</v>
      </c>
      <c r="B6" s="198">
        <v>454</v>
      </c>
      <c r="C6" s="85">
        <v>20285550</v>
      </c>
      <c r="D6" s="198">
        <v>465</v>
      </c>
      <c r="E6" s="85">
        <v>32519769</v>
      </c>
      <c r="F6" s="198">
        <v>483</v>
      </c>
      <c r="G6" s="85">
        <v>32326902</v>
      </c>
      <c r="H6" s="199">
        <v>1438937</v>
      </c>
      <c r="I6" s="200" t="s">
        <v>237</v>
      </c>
      <c r="J6" s="201">
        <v>404765</v>
      </c>
      <c r="K6" s="202">
        <v>32681298</v>
      </c>
      <c r="L6" s="196"/>
    </row>
    <row r="7" spans="1:12" ht="30" customHeight="1">
      <c r="A7" s="197" t="s">
        <v>171</v>
      </c>
      <c r="B7" s="198">
        <v>203</v>
      </c>
      <c r="C7" s="85">
        <v>6871748</v>
      </c>
      <c r="D7" s="198">
        <v>300</v>
      </c>
      <c r="E7" s="85">
        <v>13610788</v>
      </c>
      <c r="F7" s="198">
        <v>287</v>
      </c>
      <c r="G7" s="85">
        <v>14645193</v>
      </c>
      <c r="H7" s="199">
        <v>1277407</v>
      </c>
      <c r="I7" s="200" t="s">
        <v>237</v>
      </c>
      <c r="J7" s="201">
        <v>453535</v>
      </c>
      <c r="K7" s="202">
        <v>14684285</v>
      </c>
      <c r="L7" s="196"/>
    </row>
    <row r="8" spans="1:12" ht="30" customHeight="1">
      <c r="A8" s="197" t="s">
        <v>172</v>
      </c>
      <c r="B8" s="198">
        <v>122</v>
      </c>
      <c r="C8" s="85">
        <v>3996051</v>
      </c>
      <c r="D8" s="198">
        <v>159</v>
      </c>
      <c r="E8" s="85">
        <v>7100713</v>
      </c>
      <c r="F8" s="198">
        <v>172</v>
      </c>
      <c r="G8" s="85">
        <v>7451646</v>
      </c>
      <c r="H8" s="199">
        <v>203910</v>
      </c>
      <c r="I8" s="200" t="s">
        <v>237</v>
      </c>
      <c r="J8" s="201">
        <v>181824</v>
      </c>
      <c r="K8" s="202">
        <v>7260953</v>
      </c>
      <c r="L8" s="196"/>
    </row>
    <row r="9" spans="1:12" ht="30" customHeight="1" thickBot="1">
      <c r="A9" s="15" t="s">
        <v>71</v>
      </c>
      <c r="B9" s="203">
        <v>71</v>
      </c>
      <c r="C9" s="88">
        <v>8795072</v>
      </c>
      <c r="D9" s="203">
        <v>99</v>
      </c>
      <c r="E9" s="88">
        <v>6759132</v>
      </c>
      <c r="F9" s="203">
        <v>96</v>
      </c>
      <c r="G9" s="88">
        <v>8118623</v>
      </c>
      <c r="H9" s="204">
        <v>43671</v>
      </c>
      <c r="I9" s="205" t="s">
        <v>237</v>
      </c>
      <c r="J9" s="206">
        <v>68333</v>
      </c>
      <c r="K9" s="207">
        <v>6674809</v>
      </c>
      <c r="L9" s="196"/>
    </row>
    <row r="10" ht="11.25">
      <c r="A10" s="2" t="s">
        <v>238</v>
      </c>
    </row>
  </sheetData>
  <sheetProtection/>
  <mergeCells count="6">
    <mergeCell ref="H2:H3"/>
    <mergeCell ref="I2:K3"/>
    <mergeCell ref="A2:A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国税徴収等１
（H18）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PageLayoutView="0" workbookViewId="0" topLeftCell="A1">
      <selection activeCell="H7" sqref="H7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0.50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0.50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05" t="s">
        <v>239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6.5" customHeight="1">
      <c r="A2" s="258" t="s">
        <v>240</v>
      </c>
      <c r="B2" s="306"/>
      <c r="C2" s="259"/>
      <c r="D2" s="352" t="s">
        <v>241</v>
      </c>
      <c r="E2" s="352"/>
      <c r="F2" s="352" t="s">
        <v>242</v>
      </c>
      <c r="G2" s="352"/>
      <c r="H2" s="352" t="s">
        <v>64</v>
      </c>
      <c r="I2" s="352"/>
      <c r="J2" s="353" t="s">
        <v>243</v>
      </c>
      <c r="K2" s="354"/>
    </row>
    <row r="3" spans="1:11" ht="16.5" customHeight="1">
      <c r="A3" s="260"/>
      <c r="B3" s="307"/>
      <c r="C3" s="261"/>
      <c r="D3" s="20" t="s">
        <v>244</v>
      </c>
      <c r="E3" s="11" t="s">
        <v>245</v>
      </c>
      <c r="F3" s="20" t="s">
        <v>244</v>
      </c>
      <c r="G3" s="11" t="s">
        <v>245</v>
      </c>
      <c r="H3" s="20" t="s">
        <v>244</v>
      </c>
      <c r="I3" s="11" t="s">
        <v>245</v>
      </c>
      <c r="J3" s="20" t="s">
        <v>246</v>
      </c>
      <c r="K3" s="208" t="s">
        <v>247</v>
      </c>
    </row>
    <row r="4" spans="1:11" s="19" customFormat="1" ht="11.25">
      <c r="A4" s="209"/>
      <c r="B4" s="210"/>
      <c r="C4" s="211"/>
      <c r="D4" s="212" t="s">
        <v>186</v>
      </c>
      <c r="E4" s="40" t="s">
        <v>2</v>
      </c>
      <c r="F4" s="212" t="s">
        <v>186</v>
      </c>
      <c r="G4" s="40" t="s">
        <v>2</v>
      </c>
      <c r="H4" s="212" t="s">
        <v>186</v>
      </c>
      <c r="I4" s="40" t="s">
        <v>2</v>
      </c>
      <c r="J4" s="212" t="s">
        <v>186</v>
      </c>
      <c r="K4" s="131" t="s">
        <v>2</v>
      </c>
    </row>
    <row r="5" spans="1:11" ht="28.5" customHeight="1">
      <c r="A5" s="318" t="s">
        <v>187</v>
      </c>
      <c r="B5" s="336" t="s">
        <v>248</v>
      </c>
      <c r="C5" s="337"/>
      <c r="D5" s="213" t="s">
        <v>176</v>
      </c>
      <c r="E5" s="214" t="s">
        <v>176</v>
      </c>
      <c r="F5" s="213" t="s">
        <v>176</v>
      </c>
      <c r="G5" s="214" t="s">
        <v>176</v>
      </c>
      <c r="H5" s="213" t="s">
        <v>176</v>
      </c>
      <c r="I5" s="214" t="s">
        <v>176</v>
      </c>
      <c r="J5" s="213" t="s">
        <v>176</v>
      </c>
      <c r="K5" s="215" t="s">
        <v>176</v>
      </c>
    </row>
    <row r="6" spans="1:11" ht="28.5" customHeight="1">
      <c r="A6" s="319"/>
      <c r="B6" s="338" t="s">
        <v>188</v>
      </c>
      <c r="C6" s="339"/>
      <c r="D6" s="216">
        <v>110</v>
      </c>
      <c r="E6" s="217">
        <v>2823987</v>
      </c>
      <c r="F6" s="216">
        <v>38</v>
      </c>
      <c r="G6" s="217">
        <v>24675</v>
      </c>
      <c r="H6" s="191" t="s">
        <v>176</v>
      </c>
      <c r="I6" s="83" t="s">
        <v>176</v>
      </c>
      <c r="J6" s="216">
        <v>148</v>
      </c>
      <c r="K6" s="134">
        <v>2848662</v>
      </c>
    </row>
    <row r="7" spans="1:11" ht="28.5" customHeight="1">
      <c r="A7" s="319"/>
      <c r="B7" s="355" t="s">
        <v>248</v>
      </c>
      <c r="C7" s="356"/>
      <c r="D7" s="213" t="s">
        <v>176</v>
      </c>
      <c r="E7" s="214" t="s">
        <v>176</v>
      </c>
      <c r="F7" s="213" t="s">
        <v>176</v>
      </c>
      <c r="G7" s="214" t="s">
        <v>176</v>
      </c>
      <c r="H7" s="213" t="s">
        <v>176</v>
      </c>
      <c r="I7" s="214" t="s">
        <v>176</v>
      </c>
      <c r="J7" s="213" t="s">
        <v>176</v>
      </c>
      <c r="K7" s="215" t="s">
        <v>176</v>
      </c>
    </row>
    <row r="8" spans="1:11" s="1" customFormat="1" ht="28.5" customHeight="1">
      <c r="A8" s="319"/>
      <c r="B8" s="338" t="s">
        <v>189</v>
      </c>
      <c r="C8" s="302"/>
      <c r="D8" s="216">
        <v>374</v>
      </c>
      <c r="E8" s="217">
        <v>7630788</v>
      </c>
      <c r="F8" s="216">
        <v>61</v>
      </c>
      <c r="G8" s="217">
        <v>63135</v>
      </c>
      <c r="H8" s="191" t="s">
        <v>176</v>
      </c>
      <c r="I8" s="83" t="s">
        <v>176</v>
      </c>
      <c r="J8" s="216">
        <v>435</v>
      </c>
      <c r="K8" s="134">
        <v>7693923</v>
      </c>
    </row>
    <row r="9" spans="1:11" ht="28.5" customHeight="1">
      <c r="A9" s="319"/>
      <c r="B9" s="355" t="s">
        <v>248</v>
      </c>
      <c r="C9" s="356"/>
      <c r="D9" s="213" t="s">
        <v>176</v>
      </c>
      <c r="E9" s="214" t="s">
        <v>176</v>
      </c>
      <c r="F9" s="213" t="s">
        <v>176</v>
      </c>
      <c r="G9" s="214" t="s">
        <v>176</v>
      </c>
      <c r="H9" s="213" t="s">
        <v>176</v>
      </c>
      <c r="I9" s="214" t="s">
        <v>176</v>
      </c>
      <c r="J9" s="213" t="s">
        <v>176</v>
      </c>
      <c r="K9" s="215" t="s">
        <v>176</v>
      </c>
    </row>
    <row r="10" spans="1:11" s="1" customFormat="1" ht="28.5" customHeight="1">
      <c r="A10" s="319"/>
      <c r="B10" s="338" t="s">
        <v>190</v>
      </c>
      <c r="C10" s="302"/>
      <c r="D10" s="216">
        <v>2</v>
      </c>
      <c r="E10" s="217">
        <v>34512</v>
      </c>
      <c r="F10" s="191" t="s">
        <v>176</v>
      </c>
      <c r="G10" s="217" t="s">
        <v>176</v>
      </c>
      <c r="H10" s="191" t="s">
        <v>176</v>
      </c>
      <c r="I10" s="83" t="s">
        <v>176</v>
      </c>
      <c r="J10" s="216">
        <v>2</v>
      </c>
      <c r="K10" s="134">
        <v>34512</v>
      </c>
    </row>
    <row r="11" spans="1:11" ht="28.5" customHeight="1">
      <c r="A11" s="319"/>
      <c r="B11" s="340" t="s">
        <v>192</v>
      </c>
      <c r="C11" s="263"/>
      <c r="D11" s="216">
        <v>28</v>
      </c>
      <c r="E11" s="217">
        <v>480447</v>
      </c>
      <c r="F11" s="216">
        <v>1</v>
      </c>
      <c r="G11" s="217">
        <v>410</v>
      </c>
      <c r="H11" s="191" t="s">
        <v>176</v>
      </c>
      <c r="I11" s="83" t="s">
        <v>176</v>
      </c>
      <c r="J11" s="216">
        <v>29</v>
      </c>
      <c r="K11" s="134">
        <v>480857</v>
      </c>
    </row>
    <row r="12" spans="1:11" ht="28.5" customHeight="1">
      <c r="A12" s="319"/>
      <c r="B12" s="340" t="s">
        <v>193</v>
      </c>
      <c r="C12" s="263"/>
      <c r="D12" s="216" t="s">
        <v>176</v>
      </c>
      <c r="E12" s="217" t="s">
        <v>176</v>
      </c>
      <c r="F12" s="191" t="s">
        <v>176</v>
      </c>
      <c r="G12" s="83" t="s">
        <v>176</v>
      </c>
      <c r="H12" s="191" t="s">
        <v>176</v>
      </c>
      <c r="I12" s="83" t="s">
        <v>176</v>
      </c>
      <c r="J12" s="216" t="s">
        <v>176</v>
      </c>
      <c r="K12" s="134" t="s">
        <v>176</v>
      </c>
    </row>
    <row r="13" spans="1:11" ht="28.5" customHeight="1">
      <c r="A13" s="319"/>
      <c r="B13" s="340" t="s">
        <v>194</v>
      </c>
      <c r="C13" s="263"/>
      <c r="D13" s="216">
        <v>387</v>
      </c>
      <c r="E13" s="217">
        <v>8255019</v>
      </c>
      <c r="F13" s="216">
        <v>55</v>
      </c>
      <c r="G13" s="217">
        <v>38749</v>
      </c>
      <c r="H13" s="191" t="s">
        <v>176</v>
      </c>
      <c r="I13" s="83" t="s">
        <v>176</v>
      </c>
      <c r="J13" s="216">
        <v>442</v>
      </c>
      <c r="K13" s="134">
        <v>8293768</v>
      </c>
    </row>
    <row r="14" spans="1:11" ht="28.5" customHeight="1">
      <c r="A14" s="335"/>
      <c r="B14" s="343" t="s">
        <v>196</v>
      </c>
      <c r="C14" s="344"/>
      <c r="D14" s="218">
        <v>67</v>
      </c>
      <c r="E14" s="219">
        <v>1684797</v>
      </c>
      <c r="F14" s="218">
        <v>43</v>
      </c>
      <c r="G14" s="219">
        <v>48651</v>
      </c>
      <c r="H14" s="220" t="s">
        <v>176</v>
      </c>
      <c r="I14" s="221" t="s">
        <v>176</v>
      </c>
      <c r="J14" s="218">
        <v>110</v>
      </c>
      <c r="K14" s="222">
        <v>1733448</v>
      </c>
    </row>
    <row r="15" spans="1:11" ht="28.5" customHeight="1">
      <c r="A15" s="345" t="s">
        <v>249</v>
      </c>
      <c r="B15" s="346" t="s">
        <v>250</v>
      </c>
      <c r="C15" s="223" t="s">
        <v>251</v>
      </c>
      <c r="D15" s="224">
        <v>9050</v>
      </c>
      <c r="E15" s="225">
        <v>16406692</v>
      </c>
      <c r="F15" s="224">
        <v>258</v>
      </c>
      <c r="G15" s="225">
        <v>87768</v>
      </c>
      <c r="H15" s="224">
        <v>1</v>
      </c>
      <c r="I15" s="225">
        <v>3900</v>
      </c>
      <c r="J15" s="224">
        <v>9309</v>
      </c>
      <c r="K15" s="226">
        <v>16498360</v>
      </c>
    </row>
    <row r="16" spans="1:11" ht="28.5" customHeight="1">
      <c r="A16" s="319"/>
      <c r="B16" s="347"/>
      <c r="C16" s="227" t="s">
        <v>252</v>
      </c>
      <c r="D16" s="228">
        <v>457</v>
      </c>
      <c r="E16" s="229">
        <v>3111373</v>
      </c>
      <c r="F16" s="228">
        <v>54</v>
      </c>
      <c r="G16" s="229">
        <v>10167</v>
      </c>
      <c r="H16" s="230" t="s">
        <v>176</v>
      </c>
      <c r="I16" s="231" t="s">
        <v>176</v>
      </c>
      <c r="J16" s="228">
        <v>511</v>
      </c>
      <c r="K16" s="232">
        <v>3121540</v>
      </c>
    </row>
    <row r="17" spans="1:11" ht="28.5" customHeight="1">
      <c r="A17" s="335"/>
      <c r="B17" s="343" t="s">
        <v>201</v>
      </c>
      <c r="C17" s="344"/>
      <c r="D17" s="233">
        <v>1096</v>
      </c>
      <c r="E17" s="234">
        <v>1071636</v>
      </c>
      <c r="F17" s="233">
        <v>80</v>
      </c>
      <c r="G17" s="234">
        <v>21175</v>
      </c>
      <c r="H17" s="235" t="s">
        <v>176</v>
      </c>
      <c r="I17" s="236" t="s">
        <v>176</v>
      </c>
      <c r="J17" s="233">
        <v>1176</v>
      </c>
      <c r="K17" s="237">
        <v>1092811</v>
      </c>
    </row>
    <row r="18" spans="1:11" ht="28.5" customHeight="1" thickBot="1">
      <c r="A18" s="348" t="s">
        <v>253</v>
      </c>
      <c r="B18" s="349"/>
      <c r="C18" s="350"/>
      <c r="D18" s="238">
        <v>6963</v>
      </c>
      <c r="E18" s="239">
        <v>65023402</v>
      </c>
      <c r="F18" s="238">
        <v>129</v>
      </c>
      <c r="G18" s="239">
        <v>96458</v>
      </c>
      <c r="H18" s="238" t="s">
        <v>176</v>
      </c>
      <c r="I18" s="239" t="s">
        <v>176</v>
      </c>
      <c r="J18" s="238">
        <v>7092</v>
      </c>
      <c r="K18" s="240">
        <v>65119859</v>
      </c>
    </row>
    <row r="19" spans="1:11" ht="22.5" customHeight="1">
      <c r="A19" s="351" t="s">
        <v>254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</row>
    <row r="20" spans="1:11" ht="30.75" customHeight="1">
      <c r="A20" s="341" t="s">
        <v>255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</row>
  </sheetData>
  <sheetProtection/>
  <mergeCells count="23">
    <mergeCell ref="A1:K1"/>
    <mergeCell ref="A2:C3"/>
    <mergeCell ref="D2:E2"/>
    <mergeCell ref="F2:G2"/>
    <mergeCell ref="H2:I2"/>
    <mergeCell ref="J2:K2"/>
    <mergeCell ref="A20:K20"/>
    <mergeCell ref="B14:C14"/>
    <mergeCell ref="A15:A17"/>
    <mergeCell ref="B15:B16"/>
    <mergeCell ref="B17:C17"/>
    <mergeCell ref="A18:C18"/>
    <mergeCell ref="A19:K19"/>
    <mergeCell ref="A5:A14"/>
    <mergeCell ref="B5:C5"/>
    <mergeCell ref="B6:C6"/>
    <mergeCell ref="B10:C10"/>
    <mergeCell ref="B11:C11"/>
    <mergeCell ref="B12:C12"/>
    <mergeCell ref="B13:C13"/>
    <mergeCell ref="B7:C7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&amp;R&amp;10大阪国税局
国税徴収等１
（H18）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Ⅳ国税徴収「16-1・2」</dc:title>
  <dc:subject/>
  <dc:creator>国税庁</dc:creator>
  <cp:keywords/>
  <dc:description/>
  <cp:lastModifiedBy>国税庁</cp:lastModifiedBy>
  <cp:lastPrinted>2008-06-09T06:02:02Z</cp:lastPrinted>
  <dcterms:created xsi:type="dcterms:W3CDTF">2003-07-09T01:05:10Z</dcterms:created>
  <dcterms:modified xsi:type="dcterms:W3CDTF">2008-06-19T02:01:42Z</dcterms:modified>
  <cp:category/>
  <cp:version/>
  <cp:contentType/>
  <cp:contentStatus/>
</cp:coreProperties>
</file>