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01" yWindow="65521" windowWidth="9015" windowHeight="8550" activeTab="0"/>
  </bookViews>
  <sheets>
    <sheet name="(1)現事業年度分の課税状況" sheetId="1" r:id="rId1"/>
    <sheet name="(2)課税状況の累年比較" sheetId="2" r:id="rId2"/>
    <sheet name="(3)既往事業年度分の課税状況" sheetId="3" r:id="rId3"/>
    <sheet name="(4)法人数等の状況" sheetId="4" r:id="rId4"/>
    <sheet name="(5）税務署別課税状況" sheetId="5" r:id="rId5"/>
    <sheet name="（6）税務署別法人数" sheetId="6" r:id="rId6"/>
    <sheet name="$UnDoSnapShot$" sheetId="7" state="hidden" r:id="rId7"/>
  </sheets>
  <definedNames>
    <definedName name="_xlnm.Print_Area" localSheetId="0">'(1)現事業年度分の課税状況'!$A$1:$Q$25</definedName>
    <definedName name="_xlnm.Print_Titles" localSheetId="4">'(5）税務署別課税状況'!$1:$5</definedName>
    <definedName name="_xlnm.Print_Titles" localSheetId="5">'（6）税務署別法人数'!$1:$6</definedName>
  </definedNames>
  <calcPr calcMode="manual" fullCalcOnLoad="1"/>
</workbook>
</file>

<file path=xl/sharedStrings.xml><?xml version="1.0" encoding="utf-8"?>
<sst xmlns="http://schemas.openxmlformats.org/spreadsheetml/2006/main" count="1021" uniqueCount="244">
  <si>
    <t>４－１　課　税　状　況</t>
  </si>
  <si>
    <t>(１)　現事業年度分の課税状況</t>
  </si>
  <si>
    <t>区分</t>
  </si>
  <si>
    <t>普通法人</t>
  </si>
  <si>
    <t>人格のない社団等</t>
  </si>
  <si>
    <t>協同組合等</t>
  </si>
  <si>
    <t>公益法人等</t>
  </si>
  <si>
    <t>外国法人</t>
  </si>
  <si>
    <t>合計</t>
  </si>
  <si>
    <t>事業年度数</t>
  </si>
  <si>
    <t>金額</t>
  </si>
  <si>
    <t>年度</t>
  </si>
  <si>
    <t>千円</t>
  </si>
  <si>
    <t>所得金額</t>
  </si>
  <si>
    <t>所得に対する税額</t>
  </si>
  <si>
    <t>差引税額</t>
  </si>
  <si>
    <t>－</t>
  </si>
  <si>
    <t>無申告加算税</t>
  </si>
  <si>
    <t>X</t>
  </si>
  <si>
    <t>過少申告加算税</t>
  </si>
  <si>
    <t>重加算税</t>
  </si>
  <si>
    <t>税額総計</t>
  </si>
  <si>
    <t>調査対象等：平成16年２月１日から平成17年１月31日までの間に終了した事業年度分について示した。</t>
  </si>
  <si>
    <t>調査時点</t>
  </si>
  <si>
    <t>##振り分け終了</t>
  </si>
  <si>
    <t>：平成17年６月30日</t>
  </si>
  <si>
    <t>用語の説明：１　「清算確定分」欄の所得金額とは、法人が解散した場合における残余財産の価格が解散当時における資本金額等を超える金額のことをいう。</t>
  </si>
  <si>
    <t>２　差引税額とは、所得、留保及び土地譲渡益に対する税額から、所得税額、外国税額などの控除額を差し引いた税額をいう。</t>
  </si>
  <si>
    <t>確定分
清算</t>
  </si>
  <si>
    <t>年度分
法定事業</t>
  </si>
  <si>
    <t>税額合計</t>
  </si>
  <si>
    <t>法定事業年度分</t>
  </si>
  <si>
    <t xml:space="preserve">税額合計
</t>
  </si>
  <si>
    <t>無申告加算税</t>
  </si>
  <si>
    <t>過少申告加算税</t>
  </si>
  <si>
    <t>重加算税</t>
  </si>
  <si>
    <t>税額総計</t>
  </si>
  <si>
    <t>税額合計</t>
  </si>
  <si>
    <t>調査対象等：</t>
  </si>
  <si>
    <t>調査時点：</t>
  </si>
  <si>
    <t>用語の説明：</t>
  </si>
  <si>
    <r>
      <t>１　「清算確定分」欄の</t>
    </r>
    <r>
      <rPr>
        <sz val="9"/>
        <rFont val="ＭＳ ゴシック"/>
        <family val="3"/>
      </rPr>
      <t>所得金額</t>
    </r>
    <r>
      <rPr>
        <sz val="9"/>
        <rFont val="ＭＳ 明朝"/>
        <family val="1"/>
      </rPr>
      <t>とは、法人が解散した場合における残余財産の価格が解散当時における資本金額等を超える金額のことをいう。</t>
    </r>
  </si>
  <si>
    <r>
      <t>２　</t>
    </r>
    <r>
      <rPr>
        <sz val="9"/>
        <rFont val="ＭＳ ゴシック"/>
        <family val="3"/>
      </rPr>
      <t>差引税額</t>
    </r>
    <r>
      <rPr>
        <sz val="9"/>
        <rFont val="ＭＳ 明朝"/>
        <family val="1"/>
      </rPr>
      <t>とは、所得、留保及び土地譲渡益に対する税額から、所得税額、外国税額などの控除額を差し引いた税額をいう。</t>
    </r>
  </si>
  <si>
    <t>申告額</t>
  </si>
  <si>
    <t>税務署名</t>
  </si>
  <si>
    <t>総計</t>
  </si>
  <si>
    <t>確定分
清算</t>
  </si>
  <si>
    <t>社</t>
  </si>
  <si>
    <t>会社等</t>
  </si>
  <si>
    <t>うち特定目的会社</t>
  </si>
  <si>
    <t>企業組合</t>
  </si>
  <si>
    <t>相互会社</t>
  </si>
  <si>
    <t>医療法人</t>
  </si>
  <si>
    <t>中間法人</t>
  </si>
  <si>
    <t>小計</t>
  </si>
  <si>
    <t>農業協同組合及び同連合会</t>
  </si>
  <si>
    <t>消費生活協同組合及び同連合会</t>
  </si>
  <si>
    <t>森林組合及び同連合会</t>
  </si>
  <si>
    <t>その他</t>
  </si>
  <si>
    <t>区　　　　　　　分</t>
  </si>
  <si>
    <t>法　人　数</t>
  </si>
  <si>
    <t>利　　　　　　益</t>
  </si>
  <si>
    <t>欠　　　　　　損</t>
  </si>
  <si>
    <t>金　　　額</t>
  </si>
  <si>
    <t>普通法人</t>
  </si>
  <si>
    <t>中小企業等協同組合
（企業組合を除く）</t>
  </si>
  <si>
    <t>漁業生産組合、
漁業協同組合及び同連合会</t>
  </si>
  <si>
    <t>合　　　　　　　　　　　　　計</t>
  </si>
  <si>
    <t>医療法人</t>
  </si>
  <si>
    <t>中間法人</t>
  </si>
  <si>
    <t>特定目的会社</t>
  </si>
  <si>
    <t>法定事業年度分</t>
  </si>
  <si>
    <t>清算確定分</t>
  </si>
  <si>
    <t>所得金額</t>
  </si>
  <si>
    <t>税　額　総　計</t>
  </si>
  <si>
    <t>金額①</t>
  </si>
  <si>
    <t>税務署名</t>
  </si>
  <si>
    <t>税　額　合　計　① ＋ ②</t>
  </si>
  <si>
    <t>差引税額</t>
  </si>
  <si>
    <t>差引税額②</t>
  </si>
  <si>
    <t>本年分の加算税
　を　含　む。</t>
  </si>
  <si>
    <t>金額</t>
  </si>
  <si>
    <t>金額</t>
  </si>
  <si>
    <t>事業年度
数</t>
  </si>
  <si>
    <t>社</t>
  </si>
  <si>
    <t>年分</t>
  </si>
  <si>
    <t>千円</t>
  </si>
  <si>
    <t>調査時点：毎翌年６月末日</t>
  </si>
  <si>
    <t>(2)課税状況の累年比較</t>
  </si>
  <si>
    <t>平成15年分</t>
  </si>
  <si>
    <t>平成16年分</t>
  </si>
  <si>
    <t>(3)　既往事業年度分の課税状況</t>
  </si>
  <si>
    <t>(4)　法人数等の状況</t>
  </si>
  <si>
    <t>(5)　税務署別課税状況</t>
  </si>
  <si>
    <t>調査対象等：平成17年２月１日から平成18年１月31日までの間に終了した事業年度分について示した。</t>
  </si>
  <si>
    <t>調査時点：平成18年６月30日</t>
  </si>
  <si>
    <t>内国法人</t>
  </si>
  <si>
    <t>所得（欠損）金額</t>
  </si>
  <si>
    <t>現 事 業 年 度 分 の 課 税 状 況</t>
  </si>
  <si>
    <t>法 定 事 業 年 度 分</t>
  </si>
  <si>
    <t>内国法人</t>
  </si>
  <si>
    <t>税務署名</t>
  </si>
  <si>
    <t>(6)　税務署別法人数</t>
  </si>
  <si>
    <t>事業年度数</t>
  </si>
  <si>
    <t xml:space="preserve">－ </t>
  </si>
  <si>
    <t>大津　　　　　　　　　　　　　</t>
  </si>
  <si>
    <t>彦根　　　　　　　　　　　　　</t>
  </si>
  <si>
    <t>長浜　　　　　　　　　　　　　</t>
  </si>
  <si>
    <t>近江八幡　　　　　　　　　　　</t>
  </si>
  <si>
    <t>草津　　　　　　　　　　　　　</t>
  </si>
  <si>
    <t>水口　　　　　　　　　　　　　</t>
  </si>
  <si>
    <t>今津　　　　　　　　　　　　　</t>
  </si>
  <si>
    <t>上京　　　　　　　　　　　　　</t>
  </si>
  <si>
    <t>左京　　　　　　　　　　　　　</t>
  </si>
  <si>
    <t>中京　　　　　　　　　　　　　</t>
  </si>
  <si>
    <t>東山　　　　　　　　　　　　　</t>
  </si>
  <si>
    <t>下京　　　　　　　　　　　　　</t>
  </si>
  <si>
    <t>右京　　　　　　　　　　　　　</t>
  </si>
  <si>
    <t>伏見　　　　　　　　　　　　　</t>
  </si>
  <si>
    <t>福知山　　　　　　　　　　　　</t>
  </si>
  <si>
    <t>舞鶴　　　　　　　　　　　　　</t>
  </si>
  <si>
    <t>宇治　　　　　　　　　　　　　</t>
  </si>
  <si>
    <t>宮津　　　　　　　　　　　　　</t>
  </si>
  <si>
    <t>園部　　　　　　　　　　　　　</t>
  </si>
  <si>
    <t>峰山　　　　　　　　　　　　　</t>
  </si>
  <si>
    <t>大阪福島　　　　　　　　　　　</t>
  </si>
  <si>
    <t>西　　　　　　　　　　　　　　</t>
  </si>
  <si>
    <t>港　　　　　　　　　　　　　　</t>
  </si>
  <si>
    <t>天王寺　　　　　　　　　　　　</t>
  </si>
  <si>
    <t>浪速　　　　　　　　　　　　　</t>
  </si>
  <si>
    <t>西淀川　　　　　　　　　　　　</t>
  </si>
  <si>
    <t>東成　　　　　　　　　　　　　</t>
  </si>
  <si>
    <t>生野　　　　　　　　　　　　　</t>
  </si>
  <si>
    <t>旭　　　　　　　　　　　　　　</t>
  </si>
  <si>
    <t>城東　　　　　　　　　　　　　</t>
  </si>
  <si>
    <t>阿倍野　　　　　　　　　　　　</t>
  </si>
  <si>
    <t>住吉　　　　　　　　　　　　　</t>
  </si>
  <si>
    <t>東住吉　　　　　　　　　　　　</t>
  </si>
  <si>
    <t>西成　　　　　　　　　　　　　</t>
  </si>
  <si>
    <t>東淀川　　　　　　　　　　　　</t>
  </si>
  <si>
    <t>北　　　　　　　　　　　　　　</t>
  </si>
  <si>
    <t>大淀　　　　　　　　　　　　　</t>
  </si>
  <si>
    <t>東　　　　　　　　　　　　　　</t>
  </si>
  <si>
    <t>南　　　　　　　　　　　　　　</t>
  </si>
  <si>
    <t>堺　　　　　　　　　　　　　　</t>
  </si>
  <si>
    <t>岸和田　　　　　　　　　　　　</t>
  </si>
  <si>
    <t>豊能　　　　　　　　　　　　　</t>
  </si>
  <si>
    <t>吹田　　　　　　　　　　　　　</t>
  </si>
  <si>
    <t>泉大津　　　　　　　　　　　　</t>
  </si>
  <si>
    <t>枚方　　　　　　　　　　　　　</t>
  </si>
  <si>
    <t>茨木　　　　　　　　　　　　　</t>
  </si>
  <si>
    <t>八尾　　　　　　　　　　　　　</t>
  </si>
  <si>
    <t>泉佐野　　　　　　　　　　　　</t>
  </si>
  <si>
    <t>富田林　　　　　　　　　　　　</t>
  </si>
  <si>
    <t>門真　　　　　　　　　　　　　</t>
  </si>
  <si>
    <t>東大阪　　　　　　　　　　　　</t>
  </si>
  <si>
    <t>灘　　　　　　　　　　　　　　</t>
  </si>
  <si>
    <t>兵庫　　　　　　　　　　　　　</t>
  </si>
  <si>
    <t>長田　　　　　　　　　　　　　</t>
  </si>
  <si>
    <t>須磨　　　　　　　　　　　　　</t>
  </si>
  <si>
    <t>神戸　　　　　　　　　　　　　</t>
  </si>
  <si>
    <t>姫路　　　　　　　　　　　　　</t>
  </si>
  <si>
    <t>尼崎　　　　　　　　　　　　　</t>
  </si>
  <si>
    <t>明石　　　　　　　　　　　　　</t>
  </si>
  <si>
    <t>西宮　　　　　　　　　　　　　</t>
  </si>
  <si>
    <t>洲本　　　　　　　　　　　　　</t>
  </si>
  <si>
    <t>伊丹　　　　　　　　　　　　　</t>
  </si>
  <si>
    <t>相生　　　　　　　　　　　　　</t>
  </si>
  <si>
    <t>豊岡　　　　　　　　　　　　　</t>
  </si>
  <si>
    <t>加古川　　　　　　　　　　　　</t>
  </si>
  <si>
    <t>龍野　　　　　　　　　　　　　</t>
  </si>
  <si>
    <t>西脇　　　　　　　　　　　　　</t>
  </si>
  <si>
    <t>三木　　　　　　　　　　　　　</t>
  </si>
  <si>
    <t>社　　　　　　　　　　　　　　</t>
  </si>
  <si>
    <t>和田山　　　　　　　　　　　　</t>
  </si>
  <si>
    <t>柏原　　　　　　　　　　　　　</t>
  </si>
  <si>
    <t>奈良　　　　　　　　　　　　　</t>
  </si>
  <si>
    <t>桜井　　　　　　　　　　　　　</t>
  </si>
  <si>
    <t>吉野　　　　　　　　　　　　　</t>
  </si>
  <si>
    <t>和歌山　　　　　　　　　　　　</t>
  </si>
  <si>
    <t>海南　　　　　　　　　　　　　</t>
  </si>
  <si>
    <t>御坊　　　　　　　　　　　　　</t>
  </si>
  <si>
    <t>田辺　　　　　　　　　　　　　</t>
  </si>
  <si>
    <t>新宮　　　　　　　　　　　　　</t>
  </si>
  <si>
    <t>粉河　　　　　　　　　　　　　</t>
  </si>
  <si>
    <t>湯浅　　　　　　　　　　　　　</t>
  </si>
  <si>
    <t>和歌山県計</t>
  </si>
  <si>
    <t>奈良県計</t>
  </si>
  <si>
    <t>兵庫県計</t>
  </si>
  <si>
    <t>大阪府計</t>
  </si>
  <si>
    <t>京都府計</t>
  </si>
  <si>
    <t>滋賀県計</t>
  </si>
  <si>
    <t>総計</t>
  </si>
  <si>
    <t xml:space="preserve">ｘ </t>
  </si>
  <si>
    <t>清算確定分</t>
  </si>
  <si>
    <t>税額総計</t>
  </si>
  <si>
    <t>差引税額</t>
  </si>
  <si>
    <t>所得金額</t>
  </si>
  <si>
    <t>差引税額</t>
  </si>
  <si>
    <t>平成13年分</t>
  </si>
  <si>
    <t>平成14年分</t>
  </si>
  <si>
    <t>平成17年分</t>
  </si>
  <si>
    <t>(1)　現事業年度分の課税状況</t>
  </si>
  <si>
    <t>区　　分</t>
  </si>
  <si>
    <t>外　国　法　人</t>
  </si>
  <si>
    <t>合　　計</t>
  </si>
  <si>
    <t>区　　分</t>
  </si>
  <si>
    <t>普通法人</t>
  </si>
  <si>
    <t>公益法人等</t>
  </si>
  <si>
    <t>事業年度
数</t>
  </si>
  <si>
    <t>金　　　額</t>
  </si>
  <si>
    <t>年度分
法定事業</t>
  </si>
  <si>
    <t>所得に対する
税額</t>
  </si>
  <si>
    <t>確定分
清算</t>
  </si>
  <si>
    <t>所得に対する
税額</t>
  </si>
  <si>
    <t>平成17年２月１日から平成18年１月31日までの間に終了した事業年度分について示した。</t>
  </si>
  <si>
    <t>区　　　　分</t>
  </si>
  <si>
    <t>合　　　　　計</t>
  </si>
  <si>
    <t>区　　　　　分</t>
  </si>
  <si>
    <t>普　　通　　法　　人</t>
  </si>
  <si>
    <t>協　同　組　合　等</t>
  </si>
  <si>
    <t>公　益　法　人　等</t>
  </si>
  <si>
    <t>税　　額</t>
  </si>
  <si>
    <t>年度分　　   法定事業</t>
  </si>
  <si>
    <t>処理による増差　税額のあるもの</t>
  </si>
  <si>
    <t>処理による増差
税額のあるもの</t>
  </si>
  <si>
    <t>処理による減差　税額のあるもの</t>
  </si>
  <si>
    <t>処理による減差
税額のあるもの</t>
  </si>
  <si>
    <t>確定分
清算</t>
  </si>
  <si>
    <t>　調査対象等：平成17年１月31日以前に終了した事業年度分について平成17年７月１日から平成18年６月30日までの間に申告又は処理をした事績を示した。</t>
  </si>
  <si>
    <t>法人数</t>
  </si>
  <si>
    <t>内国法人</t>
  </si>
  <si>
    <t>外国法人</t>
  </si>
  <si>
    <t>普通法人</t>
  </si>
  <si>
    <t>人格のない
社団等</t>
  </si>
  <si>
    <t>協同組合
等</t>
  </si>
  <si>
    <t>公益
法人等</t>
  </si>
  <si>
    <t>会社等</t>
  </si>
  <si>
    <t>(注)　この表は、「(4)法人数等の状況」を税務署別に示したものである。</t>
  </si>
  <si>
    <t>(注)　この表は、「(1)現事業年度分の課税状況」を税務署別に示したものである。</t>
  </si>
  <si>
    <r>
      <t>芦</t>
    </r>
    <r>
      <rPr>
        <sz val="9"/>
        <rFont val="ＭＳ 明朝"/>
        <family val="1"/>
      </rPr>
      <t>屋　　　　　　　　　　　　　</t>
    </r>
  </si>
  <si>
    <r>
      <t>葛</t>
    </r>
    <r>
      <rPr>
        <sz val="9"/>
        <rFont val="ＭＳ 明朝"/>
        <family val="1"/>
      </rPr>
      <t>城　　　　　　　　　　　　　</t>
    </r>
  </si>
  <si>
    <r>
      <t>葛</t>
    </r>
    <r>
      <rPr>
        <sz val="9"/>
        <rFont val="ＭＳ 明朝"/>
        <family val="1"/>
      </rPr>
      <t>城</t>
    </r>
  </si>
  <si>
    <r>
      <t>芦</t>
    </r>
    <r>
      <rPr>
        <sz val="9"/>
        <rFont val="ＭＳ 明朝"/>
        <family val="1"/>
      </rPr>
      <t>屋</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</si>
</sst>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Red]\(#,##0\)"/>
    <numFmt numFmtId="180" formatCode="0_);[Red]\(0\)"/>
    <numFmt numFmtId="181" formatCode="#,##0_);\(#,##0\)"/>
    <numFmt numFmtId="182" formatCode="0_);\(0\)"/>
    <numFmt numFmtId="183" formatCode="\(\ #,##0\)"/>
    <numFmt numFmtId="184" formatCode="\(\ \ \ \ \ #,##0\)"/>
    <numFmt numFmtId="185" formatCode="\(\ \ #,###,###,##0\)"/>
    <numFmt numFmtId="186" formatCode="\(\ \ \ \ \ \ #,##0\)"/>
    <numFmt numFmtId="187" formatCode="\(\ \ \ #,###,###,##0\)"/>
    <numFmt numFmtId="188" formatCode="\(\ \ \ \ #,###,###,##0\)"/>
    <numFmt numFmtId="189" formatCode="\(\ \ \ #,##0\)"/>
    <numFmt numFmtId="190" formatCode="\(\ \ #,##0\)"/>
    <numFmt numFmtId="191" formatCode="#,##0_ "/>
    <numFmt numFmtId="192" formatCode="#,##0;[Red]#,##0"/>
    <numFmt numFmtId="193" formatCode="#,##0_ ;[Red]\-#,##0\ "/>
  </numFmts>
  <fonts count="11">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u val="single"/>
      <sz val="11"/>
      <color indexed="12"/>
      <name val="ＭＳ Ｐゴシック"/>
      <family val="3"/>
    </font>
    <font>
      <u val="single"/>
      <sz val="11"/>
      <color indexed="36"/>
      <name val="ＭＳ Ｐゴシック"/>
      <family val="3"/>
    </font>
    <font>
      <sz val="10.5"/>
      <name val="ＭＳ 明朝"/>
      <family val="1"/>
    </font>
    <font>
      <sz val="8"/>
      <name val="ＭＳ 明朝"/>
      <family val="1"/>
    </font>
    <font>
      <sz val="11"/>
      <name val="ＭＳ ゴシック"/>
      <family val="3"/>
    </font>
    <font>
      <sz val="9"/>
      <name val="FO明朝体"/>
      <family val="1"/>
    </font>
  </fonts>
  <fills count="6">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234">
    <border>
      <left/>
      <right/>
      <top/>
      <bottom/>
      <diagonal/>
    </border>
    <border>
      <left>
        <color indexed="63"/>
      </left>
      <right style="thin"/>
      <top style="medium"/>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style="medium"/>
      <top>
        <color indexed="63"/>
      </top>
      <bottom style="double"/>
    </border>
    <border>
      <left style="thin"/>
      <right style="hair"/>
      <top style="thin"/>
      <bottom>
        <color indexed="63"/>
      </bottom>
    </border>
    <border>
      <left style="thin"/>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hair"/>
      <right style="thin"/>
      <top style="thin"/>
      <bottom>
        <color indexed="63"/>
      </bottom>
    </border>
    <border>
      <left style="thin"/>
      <right style="hair"/>
      <top>
        <color indexed="63"/>
      </top>
      <bottom>
        <color indexed="63"/>
      </bottom>
    </border>
    <border>
      <left style="hair"/>
      <right style="thin"/>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hair"/>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hair"/>
      <right>
        <color indexed="63"/>
      </right>
      <top style="thin"/>
      <bottom>
        <color indexed="63"/>
      </bottom>
    </border>
    <border>
      <left style="hair"/>
      <right style="hair"/>
      <top style="thin"/>
      <bottom>
        <color indexed="63"/>
      </bottom>
    </border>
    <border>
      <left style="hair"/>
      <right style="thin"/>
      <top>
        <color indexed="63"/>
      </top>
      <bottom style="dotted">
        <color indexed="55"/>
      </bottom>
    </border>
    <border>
      <left style="thin"/>
      <right style="thin"/>
      <top style="thin"/>
      <bottom>
        <color indexed="63"/>
      </bottom>
    </border>
    <border>
      <left style="hair"/>
      <right style="medium"/>
      <top style="thin"/>
      <bottom>
        <color indexed="63"/>
      </bottom>
    </border>
    <border>
      <left style="thin"/>
      <right style="medium"/>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style="medium"/>
      <top style="hair">
        <color indexed="55"/>
      </top>
      <bottom style="hair">
        <color indexed="55"/>
      </bottom>
    </border>
    <border>
      <left style="medium"/>
      <right>
        <color indexed="63"/>
      </right>
      <top style="hair">
        <color indexed="55"/>
      </top>
      <bottom style="thin">
        <color indexed="55"/>
      </bottom>
    </border>
    <border>
      <left style="thin"/>
      <right style="medium"/>
      <top style="hair">
        <color indexed="55"/>
      </top>
      <bottom style="thin">
        <color indexed="55"/>
      </bottom>
    </border>
    <border>
      <left style="thin"/>
      <right style="medium"/>
      <top>
        <color indexed="63"/>
      </top>
      <bottom style="hair">
        <color indexed="55"/>
      </bottom>
    </border>
    <border>
      <left style="medium"/>
      <right>
        <color indexed="63"/>
      </right>
      <top>
        <color indexed="63"/>
      </top>
      <bottom style="medium"/>
    </border>
    <border>
      <left style="medium"/>
      <right>
        <color indexed="63"/>
      </right>
      <top>
        <color indexed="63"/>
      </top>
      <bottom style="double"/>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thin"/>
      <right style="hair"/>
      <top>
        <color indexed="63"/>
      </top>
      <bottom style="hair">
        <color indexed="55"/>
      </bottom>
    </border>
    <border>
      <left style="thin"/>
      <right style="hair"/>
      <top style="hair">
        <color indexed="55"/>
      </top>
      <bottom style="hair">
        <color indexed="55"/>
      </bottom>
    </border>
    <border>
      <left style="thin"/>
      <right style="hair"/>
      <top style="hair">
        <color indexed="55"/>
      </top>
      <bottom style="thin">
        <color indexed="55"/>
      </bottom>
    </border>
    <border>
      <left style="thin"/>
      <right style="hair"/>
      <top style="thin">
        <color indexed="55"/>
      </top>
      <bottom style="hair">
        <color indexed="55"/>
      </bottom>
    </border>
    <border>
      <left style="thin"/>
      <right style="hair"/>
      <top style="hair">
        <color indexed="55"/>
      </top>
      <bottom>
        <color indexed="63"/>
      </bottom>
    </border>
    <border>
      <left style="hair"/>
      <right style="thin"/>
      <top>
        <color indexed="63"/>
      </top>
      <bottom style="hair">
        <color indexed="23"/>
      </bottom>
    </border>
    <border>
      <left style="thin"/>
      <right style="hair"/>
      <top>
        <color indexed="63"/>
      </top>
      <bottom style="hair">
        <color indexed="23"/>
      </bottom>
    </border>
    <border>
      <left style="hair"/>
      <right style="thin"/>
      <top style="hair">
        <color indexed="23"/>
      </top>
      <bottom style="hair">
        <color indexed="23"/>
      </bottom>
    </border>
    <border>
      <left style="thin"/>
      <right style="hair"/>
      <top style="hair">
        <color indexed="23"/>
      </top>
      <bottom style="hair">
        <color indexed="23"/>
      </bottom>
    </border>
    <border>
      <left style="hair"/>
      <right style="thin"/>
      <top style="hair">
        <color indexed="23"/>
      </top>
      <bottom style="thin">
        <color indexed="55"/>
      </bottom>
    </border>
    <border>
      <left style="thin"/>
      <right style="hair"/>
      <top style="hair">
        <color indexed="23"/>
      </top>
      <bottom style="thin">
        <color indexed="55"/>
      </bottom>
    </border>
    <border>
      <left style="hair"/>
      <right style="thin"/>
      <top style="thin">
        <color indexed="55"/>
      </top>
      <bottom style="hair">
        <color indexed="23"/>
      </bottom>
    </border>
    <border>
      <left style="thin"/>
      <right style="hair"/>
      <top style="thin">
        <color indexed="55"/>
      </top>
      <bottom style="hair">
        <color indexed="23"/>
      </bottom>
    </border>
    <border>
      <left style="hair"/>
      <right style="thin"/>
      <top style="dotted">
        <color indexed="55"/>
      </top>
      <bottom style="hair">
        <color indexed="55"/>
      </bottom>
    </border>
    <border>
      <left style="hair"/>
      <right style="thin"/>
      <top style="hair">
        <color indexed="55"/>
      </top>
      <bottom style="hair">
        <color indexed="55"/>
      </bottom>
    </border>
    <border>
      <left style="hair"/>
      <right style="thin"/>
      <top style="hair">
        <color indexed="55"/>
      </top>
      <bottom style="thin">
        <color indexed="55"/>
      </bottom>
    </border>
    <border>
      <left style="hair"/>
      <right style="thin"/>
      <top style="thin">
        <color indexed="55"/>
      </top>
      <bottom style="hair">
        <color indexed="55"/>
      </bottom>
    </border>
    <border>
      <left style="medium"/>
      <right>
        <color indexed="63"/>
      </right>
      <top style="thin">
        <color indexed="55"/>
      </top>
      <bottom style="thin">
        <color indexed="55"/>
      </bottom>
    </border>
    <border>
      <left>
        <color indexed="63"/>
      </left>
      <right style="medium"/>
      <top style="thin">
        <color indexed="55"/>
      </top>
      <bottom style="thin">
        <color indexed="55"/>
      </bottom>
    </border>
    <border>
      <left>
        <color indexed="63"/>
      </left>
      <right style="medium"/>
      <top>
        <color indexed="63"/>
      </top>
      <bottom style="hair">
        <color indexed="55"/>
      </bottom>
    </border>
    <border>
      <left style="hair"/>
      <right style="thin"/>
      <top>
        <color indexed="63"/>
      </top>
      <bottom style="hair">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thin"/>
      <right style="hair"/>
      <top style="thin">
        <color indexed="55"/>
      </top>
      <bottom style="double"/>
    </border>
    <border>
      <left style="hair"/>
      <right style="thin"/>
      <top style="thin">
        <color indexed="55"/>
      </top>
      <bottom style="double"/>
    </border>
    <border>
      <left style="hair"/>
      <right style="thin"/>
      <top>
        <color indexed="63"/>
      </top>
      <bottom style="medium"/>
    </border>
    <border>
      <left style="hair"/>
      <right style="hair"/>
      <top>
        <color indexed="63"/>
      </top>
      <bottom style="hair">
        <color indexed="23"/>
      </bottom>
    </border>
    <border>
      <left style="hair"/>
      <right style="hair"/>
      <top style="hair">
        <color indexed="23"/>
      </top>
      <bottom style="hair">
        <color indexed="23"/>
      </bottom>
    </border>
    <border>
      <left style="hair"/>
      <right style="hair"/>
      <top style="hair">
        <color indexed="23"/>
      </top>
      <bottom style="thin">
        <color indexed="55"/>
      </bottom>
    </border>
    <border>
      <left style="hair"/>
      <right style="hair"/>
      <top style="thin">
        <color indexed="55"/>
      </top>
      <bottom style="hair">
        <color indexed="23"/>
      </bottom>
    </border>
    <border>
      <left style="thin"/>
      <right style="thin"/>
      <top>
        <color indexed="63"/>
      </top>
      <bottom style="dotted">
        <color indexed="55"/>
      </bottom>
    </border>
    <border>
      <left style="thin"/>
      <right style="hair"/>
      <top>
        <color indexed="63"/>
      </top>
      <bottom style="dotted">
        <color indexed="55"/>
      </bottom>
    </border>
    <border>
      <left style="hair"/>
      <right style="medium"/>
      <top>
        <color indexed="63"/>
      </top>
      <bottom style="dotted">
        <color indexed="55"/>
      </bottom>
    </border>
    <border>
      <left style="thin"/>
      <right style="thin"/>
      <top style="dotted">
        <color indexed="55"/>
      </top>
      <bottom style="hair">
        <color indexed="55"/>
      </bottom>
    </border>
    <border>
      <left style="thin"/>
      <right style="hair"/>
      <top style="dotted">
        <color indexed="55"/>
      </top>
      <bottom style="hair">
        <color indexed="55"/>
      </bottom>
    </border>
    <border>
      <left style="hair"/>
      <right style="medium"/>
      <top style="dotted">
        <color indexed="55"/>
      </top>
      <bottom style="hair">
        <color indexed="55"/>
      </bottom>
    </border>
    <border>
      <left style="thin"/>
      <right style="thin"/>
      <top style="hair">
        <color indexed="55"/>
      </top>
      <bottom style="hair">
        <color indexed="55"/>
      </bottom>
    </border>
    <border>
      <left style="hair"/>
      <right style="medium"/>
      <top style="hair">
        <color indexed="55"/>
      </top>
      <bottom style="hair">
        <color indexed="55"/>
      </bottom>
    </border>
    <border>
      <left style="thin"/>
      <right style="thin"/>
      <top style="hair">
        <color indexed="55"/>
      </top>
      <bottom style="thin">
        <color indexed="55"/>
      </bottom>
    </border>
    <border>
      <left style="hair"/>
      <right style="medium"/>
      <top style="hair">
        <color indexed="55"/>
      </top>
      <bottom style="thin">
        <color indexed="55"/>
      </bottom>
    </border>
    <border>
      <left style="thin"/>
      <right style="thin"/>
      <top style="thin">
        <color indexed="55"/>
      </top>
      <bottom style="thin">
        <color indexed="55"/>
      </bottom>
    </border>
    <border>
      <left style="hair"/>
      <right style="medium"/>
      <top style="thin">
        <color indexed="55"/>
      </top>
      <bottom style="thin">
        <color indexed="55"/>
      </bottom>
    </border>
    <border>
      <left style="thin"/>
      <right style="thin"/>
      <top style="thin">
        <color indexed="55"/>
      </top>
      <bottom style="hair">
        <color indexed="55"/>
      </bottom>
    </border>
    <border>
      <left style="hair"/>
      <right style="medium"/>
      <top style="thin">
        <color indexed="55"/>
      </top>
      <bottom style="hair">
        <color indexed="55"/>
      </bottom>
    </border>
    <border>
      <left style="thin"/>
      <right style="thin"/>
      <top style="thin">
        <color indexed="55"/>
      </top>
      <bottom style="double"/>
    </border>
    <border>
      <left style="hair"/>
      <right style="medium"/>
      <top style="thin">
        <color indexed="55"/>
      </top>
      <bottom style="double"/>
    </border>
    <border>
      <left style="thin"/>
      <right style="thin"/>
      <top>
        <color indexed="63"/>
      </top>
      <bottom style="medium"/>
    </border>
    <border>
      <left style="thin"/>
      <right style="hair"/>
      <top>
        <color indexed="63"/>
      </top>
      <bottom style="medium"/>
    </border>
    <border>
      <left style="hair"/>
      <right style="medium"/>
      <top>
        <color indexed="63"/>
      </top>
      <bottom style="medium"/>
    </border>
    <border>
      <left style="thin"/>
      <right style="thin"/>
      <top>
        <color indexed="63"/>
      </top>
      <bottom style="hair">
        <color indexed="55"/>
      </bottom>
    </border>
    <border>
      <left>
        <color indexed="63"/>
      </left>
      <right style="thin"/>
      <top style="thin">
        <color indexed="55"/>
      </top>
      <bottom style="thin">
        <color indexed="55"/>
      </bottom>
    </border>
    <border>
      <left>
        <color indexed="63"/>
      </left>
      <right style="thin"/>
      <top>
        <color indexed="63"/>
      </top>
      <bottom>
        <color indexed="63"/>
      </bottom>
    </border>
    <border>
      <left style="thin"/>
      <right style="hair"/>
      <top style="thin">
        <color indexed="55"/>
      </top>
      <bottom>
        <color indexed="63"/>
      </bottom>
    </border>
    <border>
      <left style="thin"/>
      <right style="hair"/>
      <top>
        <color indexed="63"/>
      </top>
      <bottom style="double"/>
    </border>
    <border>
      <left style="hair"/>
      <right style="thin"/>
      <top>
        <color indexed="63"/>
      </top>
      <bottom style="double"/>
    </border>
    <border>
      <left>
        <color indexed="63"/>
      </left>
      <right style="thin"/>
      <top>
        <color indexed="63"/>
      </top>
      <bottom style="double"/>
    </border>
    <border>
      <left>
        <color indexed="63"/>
      </left>
      <right>
        <color indexed="63"/>
      </right>
      <top>
        <color indexed="63"/>
      </top>
      <bottom style="hair">
        <color indexed="55"/>
      </bottom>
    </border>
    <border>
      <left>
        <color indexed="63"/>
      </left>
      <right style="thin"/>
      <top>
        <color indexed="63"/>
      </top>
      <bottom style="hair">
        <color indexed="55"/>
      </bottom>
    </border>
    <border>
      <left>
        <color indexed="63"/>
      </left>
      <right>
        <color indexed="63"/>
      </right>
      <top style="hair">
        <color indexed="55"/>
      </top>
      <bottom style="hair">
        <color indexed="55"/>
      </bottom>
    </border>
    <border>
      <left>
        <color indexed="63"/>
      </left>
      <right style="thin"/>
      <top style="hair">
        <color indexed="55"/>
      </top>
      <bottom style="hair">
        <color indexed="55"/>
      </bottom>
    </border>
    <border>
      <left>
        <color indexed="63"/>
      </left>
      <right>
        <color indexed="63"/>
      </right>
      <top style="hair">
        <color indexed="55"/>
      </top>
      <bottom style="thin">
        <color indexed="55"/>
      </bottom>
    </border>
    <border>
      <left>
        <color indexed="63"/>
      </left>
      <right style="thin"/>
      <top style="hair">
        <color indexed="55"/>
      </top>
      <bottom style="thin">
        <color indexed="55"/>
      </bottom>
    </border>
    <border>
      <left>
        <color indexed="63"/>
      </left>
      <right>
        <color indexed="63"/>
      </right>
      <top style="thin">
        <color indexed="55"/>
      </top>
      <bottom style="thin">
        <color indexed="55"/>
      </bottom>
    </border>
    <border>
      <left style="thin"/>
      <right style="thin"/>
      <top>
        <color indexed="63"/>
      </top>
      <bottom>
        <color indexed="63"/>
      </bottom>
    </border>
    <border>
      <left style="thin"/>
      <right style="thin"/>
      <top>
        <color indexed="63"/>
      </top>
      <bottom style="double"/>
    </border>
    <border>
      <left>
        <color indexed="63"/>
      </left>
      <right>
        <color indexed="63"/>
      </right>
      <top>
        <color indexed="63"/>
      </top>
      <bottom style="double"/>
    </border>
    <border>
      <left style="thin"/>
      <right style="thin"/>
      <top style="double"/>
      <bottom style="medium"/>
    </border>
    <border>
      <left>
        <color indexed="63"/>
      </left>
      <right style="thin"/>
      <top>
        <color indexed="63"/>
      </top>
      <bottom style="medium"/>
    </border>
    <border>
      <left>
        <color indexed="63"/>
      </left>
      <right style="hair"/>
      <top style="thin"/>
      <bottom>
        <color indexed="63"/>
      </bottom>
    </border>
    <border>
      <left style="thin"/>
      <right style="hair"/>
      <top style="thin"/>
      <bottom style="thin"/>
    </border>
    <border>
      <left style="hair"/>
      <right style="thin"/>
      <top style="thin"/>
      <bottom style="thin"/>
    </border>
    <border>
      <left style="medium"/>
      <right style="thin"/>
      <top style="thin"/>
      <bottom>
        <color indexed="63"/>
      </bottom>
    </border>
    <border>
      <left style="medium"/>
      <right style="thin"/>
      <top>
        <color indexed="63"/>
      </top>
      <bottom style="thin">
        <color indexed="55"/>
      </bottom>
    </border>
    <border>
      <left style="medium"/>
      <right style="thin"/>
      <top style="thin">
        <color indexed="55"/>
      </top>
      <bottom style="thin">
        <color indexed="55"/>
      </bottom>
    </border>
    <border>
      <left style="medium"/>
      <right style="thin"/>
      <top style="thin">
        <color indexed="55"/>
      </top>
      <bottom style="medium"/>
    </border>
    <border>
      <left style="thin"/>
      <right style="hair"/>
      <top>
        <color indexed="63"/>
      </top>
      <bottom style="thin">
        <color indexed="55"/>
      </bottom>
    </border>
    <border>
      <left style="hair"/>
      <right style="thin"/>
      <top>
        <color indexed="63"/>
      </top>
      <bottom style="thin">
        <color indexed="55"/>
      </bottom>
    </border>
    <border>
      <left>
        <color indexed="63"/>
      </left>
      <right style="hair"/>
      <top>
        <color indexed="63"/>
      </top>
      <bottom style="thin">
        <color indexed="55"/>
      </bottom>
    </border>
    <border>
      <left style="thin"/>
      <right>
        <color indexed="63"/>
      </right>
      <top>
        <color indexed="63"/>
      </top>
      <bottom style="thin">
        <color indexed="55"/>
      </bottom>
    </border>
    <border>
      <left style="thin"/>
      <right style="medium"/>
      <top>
        <color indexed="63"/>
      </top>
      <bottom style="thin">
        <color indexed="55"/>
      </bottom>
    </border>
    <border>
      <left>
        <color indexed="63"/>
      </left>
      <right style="hair"/>
      <top style="thin">
        <color indexed="55"/>
      </top>
      <bottom style="thin">
        <color indexed="55"/>
      </bottom>
    </border>
    <border>
      <left style="thin"/>
      <right>
        <color indexed="63"/>
      </right>
      <top style="thin">
        <color indexed="55"/>
      </top>
      <bottom style="thin">
        <color indexed="55"/>
      </bottom>
    </border>
    <border>
      <left style="thin"/>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color indexed="63"/>
      </left>
      <right style="hair"/>
      <top style="thin">
        <color indexed="55"/>
      </top>
      <bottom style="medium"/>
    </border>
    <border>
      <left style="thin"/>
      <right>
        <color indexed="63"/>
      </right>
      <top style="thin">
        <color indexed="55"/>
      </top>
      <bottom style="medium"/>
    </border>
    <border>
      <left style="thin"/>
      <right style="medium"/>
      <top style="thin">
        <color indexed="55"/>
      </top>
      <bottom style="medium"/>
    </border>
    <border diagonalUp="1">
      <left style="thin"/>
      <right style="hair"/>
      <top style="thin">
        <color indexed="55"/>
      </top>
      <bottom style="hair">
        <color indexed="55"/>
      </bottom>
      <diagonal style="hair"/>
    </border>
    <border diagonalUp="1">
      <left style="hair"/>
      <right style="thin"/>
      <top style="thin">
        <color indexed="55"/>
      </top>
      <bottom style="hair">
        <color indexed="55"/>
      </bottom>
      <diagonal style="hair"/>
    </border>
    <border diagonalUp="1">
      <left style="thin"/>
      <right style="hair"/>
      <top style="hair">
        <color indexed="55"/>
      </top>
      <bottom style="hair">
        <color indexed="55"/>
      </bottom>
      <diagonal style="hair"/>
    </border>
    <border diagonalUp="1">
      <left style="hair"/>
      <right style="thin"/>
      <top style="hair">
        <color indexed="55"/>
      </top>
      <bottom style="hair">
        <color indexed="55"/>
      </bottom>
      <diagonal style="hair"/>
    </border>
    <border>
      <left style="hair"/>
      <right style="thin"/>
      <top style="hair">
        <color indexed="55"/>
      </top>
      <bottom>
        <color indexed="63"/>
      </bottom>
    </border>
    <border diagonalUp="1">
      <left style="thin"/>
      <right style="hair"/>
      <top style="hair">
        <color indexed="55"/>
      </top>
      <bottom style="thin"/>
      <diagonal style="hair"/>
    </border>
    <border diagonalUp="1">
      <left style="hair"/>
      <right style="thin"/>
      <top style="hair">
        <color indexed="55"/>
      </top>
      <bottom style="thin"/>
      <diagonal style="hair"/>
    </border>
    <border diagonalUp="1">
      <left style="thin"/>
      <right style="hair"/>
      <top style="double"/>
      <bottom style="medium"/>
      <diagonal style="hair"/>
    </border>
    <border diagonalUp="1">
      <left style="thin"/>
      <right style="hair"/>
      <top style="thin">
        <color indexed="55"/>
      </top>
      <bottom style="hair">
        <color indexed="23"/>
      </bottom>
      <diagonal style="hair"/>
    </border>
    <border diagonalUp="1">
      <left style="hair"/>
      <right style="hair"/>
      <top style="thin">
        <color indexed="55"/>
      </top>
      <bottom style="hair">
        <color indexed="23"/>
      </bottom>
      <diagonal style="hair"/>
    </border>
    <border diagonalUp="1">
      <left style="hair"/>
      <right style="thin"/>
      <top style="thin">
        <color indexed="55"/>
      </top>
      <bottom style="hair">
        <color indexed="23"/>
      </bottom>
      <diagonal style="hair"/>
    </border>
    <border diagonalUp="1">
      <left style="thin"/>
      <right style="hair"/>
      <top style="hair">
        <color indexed="23"/>
      </top>
      <bottom style="hair">
        <color indexed="23"/>
      </bottom>
      <diagonal style="hair"/>
    </border>
    <border diagonalUp="1">
      <left style="hair"/>
      <right style="hair"/>
      <top style="hair">
        <color indexed="23"/>
      </top>
      <bottom style="hair">
        <color indexed="23"/>
      </bottom>
      <diagonal style="hair"/>
    </border>
    <border diagonalUp="1">
      <left style="hair"/>
      <right style="thin"/>
      <top style="hair">
        <color indexed="23"/>
      </top>
      <bottom style="hair">
        <color indexed="23"/>
      </bottom>
      <diagonal style="hair"/>
    </border>
    <border diagonalUp="1">
      <left style="thin"/>
      <right style="hair"/>
      <top style="hair">
        <color indexed="23"/>
      </top>
      <bottom style="thin">
        <color indexed="55"/>
      </bottom>
      <diagonal style="hair"/>
    </border>
    <border diagonalUp="1">
      <left style="hair"/>
      <right style="hair"/>
      <top style="hair">
        <color indexed="23"/>
      </top>
      <bottom style="thin">
        <color indexed="55"/>
      </bottom>
      <diagonal style="hair"/>
    </border>
    <border diagonalUp="1">
      <left style="hair"/>
      <right style="thin"/>
      <top style="hair">
        <color indexed="23"/>
      </top>
      <bottom style="thin">
        <color indexed="55"/>
      </bottom>
      <diagonal style="hair"/>
    </border>
    <border diagonalUp="1">
      <left style="hair"/>
      <right style="hair"/>
      <top style="thin">
        <color indexed="55"/>
      </top>
      <bottom style="thin">
        <color indexed="55"/>
      </bottom>
      <diagonal style="hair"/>
    </border>
    <border diagonalUp="1">
      <left style="hair"/>
      <right style="hair"/>
      <top style="thin">
        <color indexed="55"/>
      </top>
      <bottom style="double"/>
      <diagonal style="hair"/>
    </border>
    <border diagonalUp="1">
      <left style="hair"/>
      <right style="hair"/>
      <top style="double"/>
      <bottom style="medium"/>
      <diagonal style="hair"/>
    </border>
    <border>
      <left style="hair"/>
      <right style="thin"/>
      <top style="hair"/>
      <bottom>
        <color indexed="63"/>
      </bottom>
    </border>
    <border>
      <left style="thin">
        <color indexed="55"/>
      </left>
      <right style="medium"/>
      <top style="thin">
        <color indexed="55"/>
      </top>
      <bottom style="thin">
        <color indexed="55"/>
      </bottom>
    </border>
    <border>
      <left style="thin"/>
      <right style="thin">
        <color indexed="55"/>
      </right>
      <top style="thin">
        <color indexed="55"/>
      </top>
      <bottom style="thin">
        <color indexed="55"/>
      </bottom>
    </border>
    <border>
      <left style="thin"/>
      <right>
        <color indexed="63"/>
      </right>
      <top>
        <color indexed="63"/>
      </top>
      <bottom style="hair"/>
    </border>
    <border>
      <left>
        <color indexed="63"/>
      </left>
      <right style="thin"/>
      <top>
        <color indexed="63"/>
      </top>
      <bottom style="hair"/>
    </border>
    <border>
      <left style="thin"/>
      <right style="thin">
        <color indexed="55"/>
      </right>
      <top>
        <color indexed="63"/>
      </top>
      <bottom style="medium"/>
    </border>
    <border>
      <left style="thin">
        <color indexed="55"/>
      </left>
      <right style="medium"/>
      <top>
        <color indexed="63"/>
      </top>
      <bottom style="medium"/>
    </border>
    <border>
      <left style="thin"/>
      <right style="thin">
        <color indexed="55"/>
      </right>
      <top style="thin">
        <color indexed="55"/>
      </top>
      <bottom style="double"/>
    </border>
    <border>
      <left style="thin">
        <color indexed="55"/>
      </left>
      <right style="medium"/>
      <top style="thin">
        <color indexed="55"/>
      </top>
      <bottom style="double"/>
    </border>
    <border>
      <left style="thin"/>
      <right style="thin">
        <color indexed="55"/>
      </right>
      <top style="thin"/>
      <bottom style="thin"/>
    </border>
    <border>
      <left style="thin">
        <color indexed="55"/>
      </left>
      <right style="medium"/>
      <top style="thin"/>
      <bottom style="thin"/>
    </border>
    <border>
      <left style="thin"/>
      <right style="thin">
        <color indexed="55"/>
      </right>
      <top>
        <color indexed="63"/>
      </top>
      <bottom style="thin">
        <color indexed="55"/>
      </bottom>
    </border>
    <border>
      <left style="thin">
        <color indexed="55"/>
      </left>
      <right style="medium"/>
      <top>
        <color indexed="63"/>
      </top>
      <bottom style="thin">
        <color indexed="55"/>
      </bottom>
    </border>
    <border>
      <left style="hair"/>
      <right style="medium"/>
      <top>
        <color indexed="63"/>
      </top>
      <bottom style="thin">
        <color indexed="55"/>
      </bottom>
    </border>
    <border>
      <left style="medium"/>
      <right style="hair"/>
      <top style="thin">
        <color indexed="55"/>
      </top>
      <bottom style="thin">
        <color indexed="55"/>
      </bottom>
    </border>
    <border>
      <left style="medium"/>
      <right style="hair"/>
      <top style="thin">
        <color indexed="55"/>
      </top>
      <bottom style="thin"/>
    </border>
    <border>
      <left style="hair"/>
      <right style="medium"/>
      <top style="thin">
        <color indexed="55"/>
      </top>
      <bottom>
        <color indexed="63"/>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medium"/>
      <right style="thin">
        <color indexed="55"/>
      </right>
      <top style="thin"/>
      <bottom style="thin"/>
    </border>
    <border>
      <left style="thin">
        <color indexed="55"/>
      </left>
      <right style="thin">
        <color indexed="55"/>
      </right>
      <top style="thin"/>
      <bottom style="thin"/>
    </border>
    <border>
      <left style="thin">
        <color indexed="55"/>
      </left>
      <right style="thin"/>
      <top style="thin"/>
      <bottom style="thin"/>
    </border>
    <border>
      <left style="hair"/>
      <right style="thin">
        <color indexed="55"/>
      </right>
      <top style="hair">
        <color indexed="55"/>
      </top>
      <bottom>
        <color indexed="63"/>
      </bottom>
    </border>
    <border>
      <left style="thin">
        <color indexed="55"/>
      </left>
      <right style="thin"/>
      <top style="hair">
        <color indexed="55"/>
      </top>
      <bottom>
        <color indexed="63"/>
      </bottom>
    </border>
    <border>
      <left style="hair"/>
      <right style="thin">
        <color indexed="55"/>
      </right>
      <top style="hair">
        <color indexed="55"/>
      </top>
      <bottom style="hair">
        <color indexed="55"/>
      </bottom>
    </border>
    <border>
      <left style="thin">
        <color indexed="55"/>
      </left>
      <right style="thin"/>
      <top style="hair">
        <color indexed="55"/>
      </top>
      <bottom style="hair">
        <color indexed="55"/>
      </bottom>
    </border>
    <border>
      <left style="medium"/>
      <right style="hair"/>
      <top>
        <color indexed="63"/>
      </top>
      <bottom style="thin">
        <color indexed="55"/>
      </bottom>
    </border>
    <border>
      <left style="hair"/>
      <right style="thin">
        <color indexed="55"/>
      </right>
      <top style="hair">
        <color indexed="55"/>
      </top>
      <bottom style="thin">
        <color indexed="55"/>
      </bottom>
    </border>
    <border>
      <left style="thin">
        <color indexed="55"/>
      </left>
      <right style="thin"/>
      <top style="hair">
        <color indexed="55"/>
      </top>
      <bottom style="thin">
        <color indexed="55"/>
      </bottom>
    </border>
    <border>
      <left style="hair"/>
      <right style="thin">
        <color indexed="55"/>
      </right>
      <top>
        <color indexed="63"/>
      </top>
      <bottom style="hair">
        <color indexed="55"/>
      </bottom>
    </border>
    <border>
      <left style="thin">
        <color indexed="55"/>
      </left>
      <right style="thin"/>
      <top>
        <color indexed="63"/>
      </top>
      <bottom style="hair">
        <color indexed="55"/>
      </bottom>
    </border>
    <border>
      <left style="medium"/>
      <right style="thin">
        <color indexed="55"/>
      </right>
      <top>
        <color indexed="63"/>
      </top>
      <bottom style="medium"/>
    </border>
    <border>
      <left style="thin">
        <color indexed="55"/>
      </left>
      <right style="thin">
        <color indexed="55"/>
      </right>
      <top>
        <color indexed="63"/>
      </top>
      <bottom style="medium"/>
    </border>
    <border>
      <left style="thin">
        <color indexed="55"/>
      </left>
      <right style="thin"/>
      <top>
        <color indexed="63"/>
      </top>
      <bottom style="medium"/>
    </border>
    <border>
      <left style="medium"/>
      <right style="thin">
        <color indexed="55"/>
      </right>
      <top style="thin">
        <color indexed="55"/>
      </top>
      <bottom style="double"/>
    </border>
    <border>
      <left style="thin">
        <color indexed="55"/>
      </left>
      <right style="thin">
        <color indexed="55"/>
      </right>
      <top style="thin">
        <color indexed="55"/>
      </top>
      <bottom style="double"/>
    </border>
    <border>
      <left style="thin">
        <color indexed="55"/>
      </left>
      <right style="thin"/>
      <top style="thin">
        <color indexed="55"/>
      </top>
      <bottom style="double"/>
    </border>
    <border>
      <left style="medium"/>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style="thin">
        <color indexed="55"/>
      </right>
      <top>
        <color indexed="63"/>
      </top>
      <bottom style="thin">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hair"/>
    </border>
    <border>
      <left style="thin"/>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color indexed="63"/>
      </right>
      <top style="hair"/>
      <bottom style="hair"/>
    </border>
    <border>
      <left style="medium"/>
      <right>
        <color indexed="63"/>
      </right>
      <top>
        <color indexed="63"/>
      </top>
      <bottom style="hair">
        <color indexed="23"/>
      </bottom>
    </border>
    <border>
      <left style="medium"/>
      <right>
        <color indexed="63"/>
      </right>
      <top style="hair">
        <color indexed="23"/>
      </top>
      <bottom style="hair">
        <color indexed="23"/>
      </bottom>
    </border>
    <border>
      <left style="medium"/>
      <right>
        <color indexed="63"/>
      </right>
      <top style="hair">
        <color indexed="23"/>
      </top>
      <bottom style="thin">
        <color indexed="55"/>
      </bottom>
    </border>
    <border>
      <left style="medium"/>
      <right>
        <color indexed="63"/>
      </right>
      <top style="thin">
        <color indexed="55"/>
      </top>
      <bottom style="hair">
        <color indexed="2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hair"/>
      <top>
        <color indexed="63"/>
      </top>
      <bottom>
        <color indexed="63"/>
      </bottom>
    </border>
    <border>
      <left style="hair"/>
      <right style="hair"/>
      <top>
        <color indexed="63"/>
      </top>
      <bottom style="thin">
        <color indexed="55"/>
      </bottom>
    </border>
    <border>
      <left style="hair"/>
      <right style="hair"/>
      <top style="thin">
        <color indexed="55"/>
      </top>
      <bottom style="thin">
        <color indexed="55"/>
      </bottom>
    </border>
    <border>
      <left style="hair"/>
      <right style="hair"/>
      <top style="thin">
        <color indexed="55"/>
      </top>
      <bottom style="hair">
        <color indexed="55"/>
      </bottom>
    </border>
    <border>
      <left style="hair"/>
      <right style="hair"/>
      <top style="hair">
        <color indexed="55"/>
      </top>
      <bottom style="hair">
        <color indexed="55"/>
      </bottom>
    </border>
    <border>
      <left style="hair"/>
      <right style="hair"/>
      <top style="hair">
        <color indexed="55"/>
      </top>
      <bottom style="thin">
        <color indexed="55"/>
      </bottom>
    </border>
    <border>
      <left style="thin">
        <color indexed="55"/>
      </left>
      <right>
        <color indexed="63"/>
      </right>
      <top style="thin">
        <color indexed="55"/>
      </top>
      <bottom style="double"/>
    </border>
    <border>
      <left>
        <color indexed="63"/>
      </left>
      <right>
        <color indexed="63"/>
      </right>
      <top>
        <color indexed="63"/>
      </top>
      <bottom style="medium"/>
    </border>
    <border>
      <left style="thin"/>
      <right style="thin"/>
      <top style="medium"/>
      <bottom>
        <color indexed="63"/>
      </bottom>
    </border>
    <border>
      <left style="thin"/>
      <right style="hair"/>
      <top style="thin"/>
      <bottom style="hair"/>
    </border>
    <border>
      <left style="hair"/>
      <right style="thin"/>
      <top style="thin"/>
      <bottom style="hair"/>
    </border>
    <border>
      <left style="hair"/>
      <right style="medium"/>
      <top style="thin"/>
      <bottom style="hair"/>
    </border>
    <border>
      <left style="thin"/>
      <right style="medium"/>
      <top style="medium"/>
      <bottom>
        <color indexed="63"/>
      </bottom>
    </border>
    <border>
      <left style="thin"/>
      <right style="medium"/>
      <top>
        <color indexed="63"/>
      </top>
      <bottom style="thin"/>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6" fillId="0" borderId="0" applyNumberFormat="0" applyFill="0" applyBorder="0" applyAlignment="0" applyProtection="0"/>
  </cellStyleXfs>
  <cellXfs count="514">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2" fillId="0" borderId="0" xfId="0" applyFont="1" applyAlignment="1">
      <alignment horizontal="left" vertical="top" indent="1"/>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4" fillId="0" borderId="0" xfId="0" applyFont="1" applyAlignment="1">
      <alignment horizontal="left" vertical="center"/>
    </xf>
    <xf numFmtId="0" fontId="2" fillId="0" borderId="1" xfId="0" applyFont="1" applyBorder="1" applyAlignment="1">
      <alignment horizontal="center" vertical="center" wrapText="1"/>
    </xf>
    <xf numFmtId="0" fontId="7" fillId="0" borderId="0" xfId="0" applyFont="1" applyAlignment="1">
      <alignment horizontal="justify"/>
    </xf>
    <xf numFmtId="0" fontId="9" fillId="0" borderId="0" xfId="0" applyFont="1" applyAlignment="1">
      <alignment/>
    </xf>
    <xf numFmtId="3" fontId="0" fillId="0" borderId="0" xfId="0" applyNumberFormat="1" applyAlignment="1">
      <alignment/>
    </xf>
    <xf numFmtId="0" fontId="4" fillId="0" borderId="2" xfId="0" applyFont="1" applyBorder="1" applyAlignment="1">
      <alignment horizontal="distributed" vertical="center" wrapText="1"/>
    </xf>
    <xf numFmtId="0" fontId="2" fillId="0" borderId="3" xfId="0" applyFont="1" applyBorder="1" applyAlignment="1">
      <alignment horizontal="left"/>
    </xf>
    <xf numFmtId="0" fontId="2" fillId="0" borderId="4" xfId="0" applyFont="1" applyBorder="1" applyAlignment="1">
      <alignment horizontal="distributed" vertical="center" wrapText="1"/>
    </xf>
    <xf numFmtId="0" fontId="0" fillId="0" borderId="0" xfId="0" applyFill="1" applyAlignment="1">
      <alignment/>
    </xf>
    <xf numFmtId="0" fontId="2" fillId="0" borderId="0" xfId="0" applyFont="1" applyFill="1" applyBorder="1" applyAlignment="1">
      <alignment horizontal="left"/>
    </xf>
    <xf numFmtId="0" fontId="2" fillId="0" borderId="0" xfId="0" applyFont="1" applyFill="1" applyAlignment="1">
      <alignment horizontal="left"/>
    </xf>
    <xf numFmtId="0" fontId="2" fillId="0" borderId="5" xfId="0" applyFont="1" applyBorder="1" applyAlignment="1">
      <alignment horizontal="center" vertical="center" wrapText="1"/>
    </xf>
    <xf numFmtId="0" fontId="4" fillId="0" borderId="6" xfId="0" applyFont="1" applyBorder="1" applyAlignment="1">
      <alignment horizontal="distributed" vertical="center" wrapText="1"/>
    </xf>
    <xf numFmtId="0" fontId="0" fillId="0" borderId="0" xfId="0" applyAlignment="1">
      <alignment/>
    </xf>
    <xf numFmtId="0" fontId="4" fillId="0" borderId="7" xfId="0" applyFont="1" applyFill="1" applyBorder="1" applyAlignment="1">
      <alignment horizontal="distributed" vertical="center" wrapText="1"/>
    </xf>
    <xf numFmtId="0" fontId="4" fillId="0" borderId="8" xfId="0" applyFont="1" applyFill="1" applyBorder="1" applyAlignment="1">
      <alignment horizontal="distributed" vertical="center" wrapText="1"/>
    </xf>
    <xf numFmtId="3" fontId="0" fillId="0" borderId="0" xfId="0" applyNumberFormat="1" applyFill="1" applyAlignment="1">
      <alignment/>
    </xf>
    <xf numFmtId="0" fontId="2" fillId="0" borderId="9" xfId="0" applyFont="1" applyBorder="1" applyAlignment="1">
      <alignment horizontal="distributed" vertical="center" wrapText="1" indent="1"/>
    </xf>
    <xf numFmtId="0" fontId="2" fillId="0" borderId="0" xfId="0" applyFont="1" applyFill="1" applyAlignment="1">
      <alignment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2" borderId="5" xfId="0" applyFont="1" applyFill="1" applyBorder="1" applyAlignment="1">
      <alignment horizontal="right"/>
    </xf>
    <xf numFmtId="0" fontId="8" fillId="3" borderId="9" xfId="0" applyFont="1" applyFill="1" applyBorder="1" applyAlignment="1">
      <alignment horizontal="right"/>
    </xf>
    <xf numFmtId="0" fontId="8" fillId="3" borderId="18" xfId="0" applyFont="1" applyFill="1" applyBorder="1" applyAlignment="1">
      <alignment horizontal="right"/>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2" borderId="5" xfId="0" applyFont="1" applyFill="1" applyBorder="1" applyAlignment="1">
      <alignment horizontal="right" vertical="center"/>
    </xf>
    <xf numFmtId="0" fontId="8" fillId="3" borderId="19" xfId="0" applyFont="1" applyFill="1" applyBorder="1" applyAlignment="1">
      <alignment horizontal="right" vertical="center"/>
    </xf>
    <xf numFmtId="0" fontId="8" fillId="3" borderId="9" xfId="0" applyFont="1" applyFill="1" applyBorder="1" applyAlignment="1">
      <alignment horizontal="right" vertical="center"/>
    </xf>
    <xf numFmtId="0" fontId="2" fillId="0" borderId="20" xfId="0" applyFont="1" applyBorder="1" applyAlignment="1">
      <alignment horizontal="distributed" vertical="center"/>
    </xf>
    <xf numFmtId="0" fontId="8" fillId="2" borderId="21" xfId="0" applyFont="1" applyFill="1" applyBorder="1" applyAlignment="1">
      <alignment horizontal="right" vertical="center"/>
    </xf>
    <xf numFmtId="0" fontId="8" fillId="3" borderId="22" xfId="0" applyFont="1" applyFill="1" applyBorder="1" applyAlignment="1">
      <alignment horizontal="righ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9" xfId="0" applyFont="1" applyBorder="1" applyAlignment="1">
      <alignment horizontal="left" vertical="center"/>
    </xf>
    <xf numFmtId="0" fontId="8" fillId="0" borderId="23" xfId="0" applyFont="1" applyBorder="1" applyAlignment="1">
      <alignment horizontal="distributed" vertical="center" wrapText="1"/>
    </xf>
    <xf numFmtId="0" fontId="8" fillId="2" borderId="5" xfId="0" applyFont="1" applyFill="1" applyBorder="1" applyAlignment="1">
      <alignment horizontal="right" vertical="top" wrapText="1"/>
    </xf>
    <xf numFmtId="0" fontId="8" fillId="3" borderId="9" xfId="0" applyFont="1" applyFill="1" applyBorder="1" applyAlignment="1">
      <alignment horizontal="right" vertical="top" wrapText="1"/>
    </xf>
    <xf numFmtId="0" fontId="8" fillId="3" borderId="21" xfId="0" applyFont="1" applyFill="1" applyBorder="1" applyAlignment="1">
      <alignment horizontal="right" vertical="top" wrapText="1"/>
    </xf>
    <xf numFmtId="0" fontId="8" fillId="0" borderId="18" xfId="0" applyFont="1" applyFill="1" applyBorder="1" applyAlignment="1">
      <alignment horizontal="center" vertical="center"/>
    </xf>
    <xf numFmtId="0" fontId="8" fillId="0" borderId="9" xfId="0" applyFont="1" applyBorder="1" applyAlignment="1">
      <alignment horizontal="center" vertical="center"/>
    </xf>
    <xf numFmtId="0" fontId="8" fillId="0" borderId="22" xfId="0" applyFont="1" applyBorder="1" applyAlignment="1">
      <alignment horizontal="center" vertical="center"/>
    </xf>
    <xf numFmtId="0" fontId="8" fillId="0" borderId="24" xfId="0" applyFont="1" applyBorder="1" applyAlignment="1">
      <alignment horizontal="distributed" wrapText="1"/>
    </xf>
    <xf numFmtId="0" fontId="8" fillId="2" borderId="21" xfId="0" applyFont="1" applyFill="1" applyBorder="1" applyAlignment="1">
      <alignment horizontal="right" wrapText="1"/>
    </xf>
    <xf numFmtId="0" fontId="8" fillId="2" borderId="17" xfId="0" applyFont="1" applyFill="1" applyBorder="1" applyAlignment="1">
      <alignment horizontal="right" wrapText="1"/>
    </xf>
    <xf numFmtId="0" fontId="8" fillId="2" borderId="9" xfId="0" applyFont="1" applyFill="1" applyBorder="1" applyAlignment="1">
      <alignment horizontal="right" wrapText="1"/>
    </xf>
    <xf numFmtId="0" fontId="8" fillId="2" borderId="25" xfId="0" applyFont="1" applyFill="1" applyBorder="1" applyAlignment="1">
      <alignment horizontal="right" wrapText="1"/>
    </xf>
    <xf numFmtId="0" fontId="2" fillId="0" borderId="26" xfId="0" applyFont="1" applyBorder="1" applyAlignment="1">
      <alignment horizontal="distributed" vertical="center" wrapText="1"/>
    </xf>
    <xf numFmtId="0" fontId="4" fillId="4" borderId="27" xfId="0" applyFont="1" applyFill="1" applyBorder="1" applyAlignment="1">
      <alignment horizontal="distributed" vertical="center" wrapText="1"/>
    </xf>
    <xf numFmtId="0" fontId="4" fillId="0" borderId="28" xfId="0" applyFont="1" applyBorder="1" applyAlignment="1">
      <alignment horizontal="distributed" vertical="center" wrapText="1"/>
    </xf>
    <xf numFmtId="0" fontId="2" fillId="0" borderId="29" xfId="0" applyFont="1" applyBorder="1" applyAlignment="1">
      <alignment horizontal="distributed" vertical="center" wrapText="1"/>
    </xf>
    <xf numFmtId="0" fontId="4" fillId="0" borderId="30" xfId="0" applyFont="1" applyBorder="1" applyAlignment="1">
      <alignment horizontal="distributed" vertical="center" wrapText="1"/>
    </xf>
    <xf numFmtId="0" fontId="2" fillId="0" borderId="31" xfId="0" applyFont="1" applyBorder="1" applyAlignment="1">
      <alignment horizontal="distributed" vertical="center" wrapText="1"/>
    </xf>
    <xf numFmtId="0" fontId="2" fillId="4" borderId="32" xfId="0" applyFont="1" applyFill="1" applyBorder="1" applyAlignment="1">
      <alignment horizontal="distributed" vertical="center" wrapText="1"/>
    </xf>
    <xf numFmtId="0" fontId="8" fillId="5" borderId="15" xfId="0" applyFont="1" applyFill="1" applyBorder="1" applyAlignment="1">
      <alignment horizontal="distributed" vertical="center" wrapText="1"/>
    </xf>
    <xf numFmtId="0" fontId="2" fillId="4" borderId="33" xfId="0" applyFont="1" applyFill="1" applyBorder="1" applyAlignment="1">
      <alignment horizontal="distributed" vertical="center" wrapText="1"/>
    </xf>
    <xf numFmtId="0" fontId="8" fillId="5" borderId="15" xfId="0" applyFont="1" applyFill="1" applyBorder="1" applyAlignment="1">
      <alignment horizontal="distributed" wrapText="1"/>
    </xf>
    <xf numFmtId="0" fontId="8" fillId="0" borderId="22" xfId="0" applyFont="1" applyFill="1" applyBorder="1" applyAlignment="1">
      <alignment horizontal="center" vertical="center"/>
    </xf>
    <xf numFmtId="0" fontId="2" fillId="0" borderId="34" xfId="0" applyFont="1" applyFill="1" applyBorder="1" applyAlignment="1">
      <alignment horizontal="distributed" vertical="distributed"/>
    </xf>
    <xf numFmtId="0" fontId="2" fillId="0" borderId="35" xfId="0" applyFont="1" applyFill="1" applyBorder="1" applyAlignment="1">
      <alignment horizontal="distributed" vertical="distributed"/>
    </xf>
    <xf numFmtId="0" fontId="2" fillId="0" borderId="36" xfId="0" applyFont="1" applyFill="1" applyBorder="1" applyAlignment="1">
      <alignment horizontal="distributed" vertical="distributed"/>
    </xf>
    <xf numFmtId="0" fontId="2" fillId="0" borderId="37" xfId="0" applyFont="1" applyFill="1" applyBorder="1" applyAlignment="1">
      <alignment horizontal="distributed" vertical="distributed"/>
    </xf>
    <xf numFmtId="0" fontId="2" fillId="0" borderId="38" xfId="0" applyFont="1" applyFill="1" applyBorder="1" applyAlignment="1">
      <alignment horizontal="distributed" vertical="distributed"/>
    </xf>
    <xf numFmtId="0" fontId="2" fillId="0" borderId="39" xfId="0" applyFont="1" applyBorder="1" applyAlignment="1">
      <alignment horizontal="distributed" vertical="center"/>
    </xf>
    <xf numFmtId="0" fontId="2" fillId="0" borderId="40" xfId="0" applyFont="1" applyBorder="1" applyAlignment="1">
      <alignment horizontal="distributed" vertical="center" wrapText="1"/>
    </xf>
    <xf numFmtId="0" fontId="2" fillId="0" borderId="41" xfId="0" applyFont="1" applyBorder="1" applyAlignment="1">
      <alignment horizontal="distributed" vertical="center" wrapText="1"/>
    </xf>
    <xf numFmtId="0" fontId="2" fillId="0" borderId="42" xfId="0" applyFont="1" applyBorder="1" applyAlignment="1">
      <alignment horizontal="distributed" vertical="center" wrapText="1"/>
    </xf>
    <xf numFmtId="0" fontId="2" fillId="0" borderId="43" xfId="0" applyFont="1" applyBorder="1" applyAlignment="1">
      <alignment horizontal="distributed" vertical="center" wrapText="1"/>
    </xf>
    <xf numFmtId="0" fontId="2" fillId="0" borderId="44" xfId="0" applyFont="1" applyBorder="1" applyAlignment="1">
      <alignment horizontal="distributed" vertical="center" wrapText="1"/>
    </xf>
    <xf numFmtId="0" fontId="2" fillId="0" borderId="45" xfId="0" applyFont="1" applyBorder="1" applyAlignment="1">
      <alignment horizontal="distributed" vertical="center"/>
    </xf>
    <xf numFmtId="0" fontId="2" fillId="0" borderId="46" xfId="0" applyFont="1" applyBorder="1" applyAlignment="1">
      <alignment horizontal="distributed" vertical="center" wrapText="1"/>
    </xf>
    <xf numFmtId="0" fontId="2" fillId="0" borderId="41" xfId="0" applyFont="1" applyBorder="1" applyAlignment="1">
      <alignment horizontal="distributed" vertical="center" wrapText="1" shrinkToFit="1"/>
    </xf>
    <xf numFmtId="0" fontId="2" fillId="0" borderId="43" xfId="0" applyFont="1" applyBorder="1" applyAlignment="1">
      <alignment horizontal="distributed" vertical="center" wrapText="1" shrinkToFit="1"/>
    </xf>
    <xf numFmtId="0" fontId="2" fillId="0" borderId="47" xfId="0" applyFont="1" applyBorder="1" applyAlignment="1">
      <alignment horizontal="right" vertical="center"/>
    </xf>
    <xf numFmtId="0" fontId="2" fillId="0" borderId="48" xfId="0" applyFont="1" applyBorder="1" applyAlignment="1">
      <alignment horizontal="distributed" vertical="center"/>
    </xf>
    <xf numFmtId="0" fontId="4" fillId="0" borderId="49" xfId="0" applyFont="1" applyBorder="1" applyAlignment="1">
      <alignment horizontal="distributed" vertical="center"/>
    </xf>
    <xf numFmtId="0" fontId="2" fillId="0" borderId="50" xfId="0" applyFont="1" applyBorder="1" applyAlignment="1">
      <alignment horizontal="distributed" vertical="center"/>
    </xf>
    <xf numFmtId="0" fontId="2" fillId="0" borderId="48" xfId="0" applyFont="1" applyBorder="1" applyAlignment="1">
      <alignment horizontal="distributed" vertical="center" wrapText="1"/>
    </xf>
    <xf numFmtId="0" fontId="2" fillId="0" borderId="51" xfId="0" applyFont="1" applyBorder="1" applyAlignment="1">
      <alignment horizontal="distributed" vertical="center" wrapText="1"/>
    </xf>
    <xf numFmtId="0" fontId="2" fillId="0" borderId="51" xfId="0" applyFont="1" applyFill="1" applyBorder="1" applyAlignment="1">
      <alignment horizontal="distributed" vertical="center" wrapText="1"/>
    </xf>
    <xf numFmtId="0" fontId="2" fillId="0" borderId="52" xfId="0" applyFont="1" applyFill="1" applyBorder="1" applyAlignment="1">
      <alignment horizontal="distributed" vertical="center" wrapText="1"/>
    </xf>
    <xf numFmtId="192" fontId="2" fillId="0" borderId="0" xfId="0" applyNumberFormat="1" applyFont="1" applyAlignment="1">
      <alignment horizontal="left" vertical="center"/>
    </xf>
    <xf numFmtId="0" fontId="2" fillId="0" borderId="53" xfId="0" applyFont="1" applyBorder="1" applyAlignment="1">
      <alignment horizontal="distributed" vertical="center" wrapText="1"/>
    </xf>
    <xf numFmtId="0" fontId="2" fillId="0" borderId="52" xfId="0" applyFont="1" applyBorder="1" applyAlignment="1">
      <alignment horizontal="distributed" vertical="center" wrapText="1"/>
    </xf>
    <xf numFmtId="179" fontId="2" fillId="2" borderId="34" xfId="0" applyNumberFormat="1" applyFont="1" applyFill="1" applyBorder="1" applyAlignment="1">
      <alignment horizontal="right" vertical="center"/>
    </xf>
    <xf numFmtId="179" fontId="2" fillId="3" borderId="54" xfId="0" applyNumberFormat="1" applyFont="1" applyFill="1" applyBorder="1" applyAlignment="1">
      <alignment horizontal="right" vertical="center"/>
    </xf>
    <xf numFmtId="179" fontId="2" fillId="2" borderId="35" xfId="0" applyNumberFormat="1" applyFont="1" applyFill="1" applyBorder="1" applyAlignment="1">
      <alignment horizontal="right" vertical="center"/>
    </xf>
    <xf numFmtId="179" fontId="2" fillId="3" borderId="48" xfId="0" applyNumberFormat="1" applyFont="1" applyFill="1" applyBorder="1" applyAlignment="1">
      <alignment horizontal="right" vertical="center"/>
    </xf>
    <xf numFmtId="179" fontId="2" fillId="2" borderId="37" xfId="0" applyNumberFormat="1" applyFont="1" applyFill="1" applyBorder="1" applyAlignment="1">
      <alignment horizontal="right" vertical="center"/>
    </xf>
    <xf numFmtId="179" fontId="2" fillId="3" borderId="50" xfId="0" applyNumberFormat="1" applyFont="1" applyFill="1" applyBorder="1" applyAlignment="1">
      <alignment horizontal="right" vertical="center"/>
    </xf>
    <xf numFmtId="179" fontId="2" fillId="2" borderId="55" xfId="0" applyNumberFormat="1" applyFont="1" applyFill="1" applyBorder="1" applyAlignment="1">
      <alignment horizontal="right" vertical="center"/>
    </xf>
    <xf numFmtId="179" fontId="2" fillId="3" borderId="56" xfId="0" applyNumberFormat="1" applyFont="1" applyFill="1" applyBorder="1" applyAlignment="1">
      <alignment horizontal="right" vertical="center"/>
    </xf>
    <xf numFmtId="179" fontId="2" fillId="2" borderId="57" xfId="0" applyNumberFormat="1" applyFont="1" applyFill="1" applyBorder="1" applyAlignment="1">
      <alignment horizontal="right" vertical="center"/>
    </xf>
    <xf numFmtId="179" fontId="2" fillId="3" borderId="58" xfId="0" applyNumberFormat="1" applyFont="1" applyFill="1" applyBorder="1" applyAlignment="1">
      <alignment horizontal="right" vertical="center"/>
    </xf>
    <xf numFmtId="179" fontId="4" fillId="3" borderId="59" xfId="0" applyNumberFormat="1" applyFont="1" applyFill="1" applyBorder="1" applyAlignment="1">
      <alignment horizontal="right" vertical="center"/>
    </xf>
    <xf numFmtId="179" fontId="2" fillId="2" borderId="40" xfId="0" applyNumberFormat="1" applyFont="1" applyFill="1" applyBorder="1" applyAlignment="1">
      <alignment horizontal="right" vertical="center"/>
    </xf>
    <xf numFmtId="179" fontId="2" fillId="3" borderId="60" xfId="0" applyNumberFormat="1" applyFont="1" applyFill="1" applyBorder="1" applyAlignment="1">
      <alignment horizontal="right" vertical="center"/>
    </xf>
    <xf numFmtId="179" fontId="2" fillId="3" borderId="39" xfId="0" applyNumberFormat="1" applyFont="1" applyFill="1" applyBorder="1" applyAlignment="1">
      <alignment horizontal="right" vertical="center"/>
    </xf>
    <xf numFmtId="179" fontId="2" fillId="2" borderId="42" xfId="17" applyNumberFormat="1" applyFont="1" applyFill="1" applyBorder="1" applyAlignment="1">
      <alignment horizontal="right" vertical="center"/>
    </xf>
    <xf numFmtId="179" fontId="2" fillId="3" borderId="61" xfId="17" applyNumberFormat="1" applyFont="1" applyFill="1" applyBorder="1" applyAlignment="1">
      <alignment horizontal="right" vertical="center"/>
    </xf>
    <xf numFmtId="179" fontId="2" fillId="3" borderId="41" xfId="17" applyNumberFormat="1" applyFont="1" applyFill="1" applyBorder="1" applyAlignment="1">
      <alignment horizontal="right" vertical="center"/>
    </xf>
    <xf numFmtId="179" fontId="2" fillId="2" borderId="44" xfId="17" applyNumberFormat="1" applyFont="1" applyFill="1" applyBorder="1" applyAlignment="1">
      <alignment horizontal="right" vertical="center"/>
    </xf>
    <xf numFmtId="179" fontId="2" fillId="3" borderId="62" xfId="17" applyNumberFormat="1" applyFont="1" applyFill="1" applyBorder="1" applyAlignment="1">
      <alignment horizontal="right" vertical="center"/>
    </xf>
    <xf numFmtId="179" fontId="2" fillId="3" borderId="43" xfId="17" applyNumberFormat="1" applyFont="1" applyFill="1" applyBorder="1" applyAlignment="1">
      <alignment horizontal="right" vertical="center"/>
    </xf>
    <xf numFmtId="179" fontId="2" fillId="2" borderId="46" xfId="17" applyNumberFormat="1" applyFont="1" applyFill="1" applyBorder="1" applyAlignment="1">
      <alignment horizontal="right" vertical="center"/>
    </xf>
    <xf numFmtId="179" fontId="2" fillId="3" borderId="63" xfId="17" applyNumberFormat="1" applyFont="1" applyFill="1" applyBorder="1" applyAlignment="1">
      <alignment horizontal="right" vertical="center"/>
    </xf>
    <xf numFmtId="179" fontId="2" fillId="3" borderId="45" xfId="17" applyNumberFormat="1" applyFont="1" applyFill="1" applyBorder="1" applyAlignment="1">
      <alignment horizontal="right" vertical="center"/>
    </xf>
    <xf numFmtId="179" fontId="2" fillId="2" borderId="64" xfId="0" applyNumberFormat="1" applyFont="1" applyFill="1" applyBorder="1" applyAlignment="1">
      <alignment horizontal="right" vertical="center"/>
    </xf>
    <xf numFmtId="179" fontId="2" fillId="2" borderId="65" xfId="0" applyNumberFormat="1" applyFont="1" applyFill="1" applyBorder="1" applyAlignment="1">
      <alignment horizontal="right" vertical="center"/>
    </xf>
    <xf numFmtId="179" fontId="2" fillId="3" borderId="20" xfId="0" applyNumberFormat="1" applyFont="1" applyFill="1" applyBorder="1" applyAlignment="1">
      <alignment horizontal="right" vertical="center"/>
    </xf>
    <xf numFmtId="179" fontId="2" fillId="3" borderId="66" xfId="0" applyNumberFormat="1" applyFont="1" applyFill="1" applyBorder="1" applyAlignment="1">
      <alignment horizontal="right" vertical="center"/>
    </xf>
    <xf numFmtId="179" fontId="2" fillId="2" borderId="67" xfId="0" applyNumberFormat="1" applyFont="1" applyFill="1" applyBorder="1" applyAlignment="1">
      <alignment horizontal="right" vertical="center"/>
    </xf>
    <xf numFmtId="179" fontId="2" fillId="2" borderId="68" xfId="0" applyNumberFormat="1" applyFont="1" applyFill="1" applyBorder="1" applyAlignment="1">
      <alignment horizontal="right" vertical="center"/>
    </xf>
    <xf numFmtId="179" fontId="2" fillId="3" borderId="47" xfId="0" applyNumberFormat="1" applyFont="1" applyFill="1" applyBorder="1" applyAlignment="1">
      <alignment horizontal="right" vertical="center"/>
    </xf>
    <xf numFmtId="179" fontId="2" fillId="3" borderId="69" xfId="0" applyNumberFormat="1" applyFont="1" applyFill="1" applyBorder="1" applyAlignment="1">
      <alignment horizontal="right" vertical="center"/>
    </xf>
    <xf numFmtId="179" fontId="2" fillId="2" borderId="70" xfId="0" applyNumberFormat="1" applyFont="1" applyFill="1" applyBorder="1" applyAlignment="1">
      <alignment horizontal="right" vertical="center"/>
    </xf>
    <xf numFmtId="179" fontId="2" fillId="3" borderId="71" xfId="0" applyNumberFormat="1" applyFont="1" applyFill="1" applyBorder="1" applyAlignment="1">
      <alignment horizontal="right" vertical="center"/>
    </xf>
    <xf numFmtId="179" fontId="4" fillId="2" borderId="72" xfId="0" applyNumberFormat="1" applyFont="1" applyFill="1" applyBorder="1" applyAlignment="1">
      <alignment horizontal="right" vertical="center"/>
    </xf>
    <xf numFmtId="179" fontId="4" fillId="2" borderId="36" xfId="0" applyNumberFormat="1" applyFont="1" applyFill="1" applyBorder="1" applyAlignment="1">
      <alignment horizontal="right" vertical="center"/>
    </xf>
    <xf numFmtId="179" fontId="4" fillId="3" borderId="49" xfId="0" applyNumberFormat="1" applyFont="1" applyFill="1" applyBorder="1" applyAlignment="1">
      <alignment horizontal="right" vertical="center"/>
    </xf>
    <xf numFmtId="179" fontId="4" fillId="3" borderId="73" xfId="0" applyNumberFormat="1" applyFont="1" applyFill="1" applyBorder="1" applyAlignment="1">
      <alignment horizontal="right" vertical="center"/>
    </xf>
    <xf numFmtId="179" fontId="2" fillId="2" borderId="74" xfId="0" applyNumberFormat="1" applyFont="1" applyFill="1" applyBorder="1" applyAlignment="1">
      <alignment horizontal="right" vertical="center"/>
    </xf>
    <xf numFmtId="179" fontId="2" fillId="3" borderId="75" xfId="0" applyNumberFormat="1" applyFont="1" applyFill="1" applyBorder="1" applyAlignment="1">
      <alignment horizontal="right" vertical="center"/>
    </xf>
    <xf numFmtId="179" fontId="2" fillId="2" borderId="76" xfId="0" applyNumberFormat="1" applyFont="1" applyFill="1" applyBorder="1" applyAlignment="1">
      <alignment horizontal="right" vertical="center"/>
    </xf>
    <xf numFmtId="179" fontId="2" fillId="3" borderId="77" xfId="0" applyNumberFormat="1" applyFont="1" applyFill="1" applyBorder="1" applyAlignment="1">
      <alignment horizontal="right" vertical="center"/>
    </xf>
    <xf numFmtId="179" fontId="2" fillId="2" borderId="78" xfId="0" applyNumberFormat="1" applyFont="1" applyFill="1" applyBorder="1" applyAlignment="1">
      <alignment horizontal="right" vertical="center"/>
    </xf>
    <xf numFmtId="179" fontId="2" fillId="3" borderId="79" xfId="0" applyNumberFormat="1" applyFont="1" applyFill="1" applyBorder="1" applyAlignment="1">
      <alignment horizontal="right" vertical="center"/>
    </xf>
    <xf numFmtId="179" fontId="4" fillId="2" borderId="80" xfId="0" applyNumberFormat="1" applyFont="1" applyFill="1" applyBorder="1" applyAlignment="1">
      <alignment horizontal="right" vertical="center"/>
    </xf>
    <xf numFmtId="179" fontId="4" fillId="2" borderId="81" xfId="0" applyNumberFormat="1" applyFont="1" applyFill="1" applyBorder="1" applyAlignment="1">
      <alignment horizontal="right" vertical="center"/>
    </xf>
    <xf numFmtId="179" fontId="4" fillId="3" borderId="82" xfId="0" applyNumberFormat="1" applyFont="1" applyFill="1" applyBorder="1" applyAlignment="1">
      <alignment horizontal="right" vertical="center"/>
    </xf>
    <xf numFmtId="41" fontId="2" fillId="2" borderId="34" xfId="0" applyNumberFormat="1" applyFont="1" applyFill="1" applyBorder="1" applyAlignment="1">
      <alignment vertical="top" wrapText="1"/>
    </xf>
    <xf numFmtId="41" fontId="2" fillId="3" borderId="54" xfId="0" applyNumberFormat="1" applyFont="1" applyFill="1" applyBorder="1" applyAlignment="1">
      <alignment vertical="top" wrapText="1"/>
    </xf>
    <xf numFmtId="41" fontId="2" fillId="3" borderId="83" xfId="0" applyNumberFormat="1" applyFont="1" applyFill="1" applyBorder="1" applyAlignment="1">
      <alignment vertical="top" wrapText="1"/>
    </xf>
    <xf numFmtId="41" fontId="2" fillId="2" borderId="35" xfId="0" applyNumberFormat="1" applyFont="1" applyFill="1" applyBorder="1" applyAlignment="1">
      <alignment vertical="top" wrapText="1"/>
    </xf>
    <xf numFmtId="41" fontId="2" fillId="3" borderId="48" xfId="0" applyNumberFormat="1" applyFont="1" applyFill="1" applyBorder="1" applyAlignment="1">
      <alignment vertical="top" wrapText="1"/>
    </xf>
    <xf numFmtId="41" fontId="2" fillId="3" borderId="70" xfId="0" applyNumberFormat="1" applyFont="1" applyFill="1" applyBorder="1" applyAlignment="1">
      <alignment vertical="top" wrapText="1"/>
    </xf>
    <xf numFmtId="41" fontId="4" fillId="2" borderId="36" xfId="0" applyNumberFormat="1" applyFont="1" applyFill="1" applyBorder="1" applyAlignment="1">
      <alignment vertical="top" wrapText="1"/>
    </xf>
    <xf numFmtId="41" fontId="4" fillId="3" borderId="49" xfId="0" applyNumberFormat="1" applyFont="1" applyFill="1" applyBorder="1" applyAlignment="1">
      <alignment vertical="top" wrapText="1"/>
    </xf>
    <xf numFmtId="41" fontId="4" fillId="3" borderId="72" xfId="0" applyNumberFormat="1" applyFont="1" applyFill="1" applyBorder="1" applyAlignment="1">
      <alignment vertical="top" wrapText="1"/>
    </xf>
    <xf numFmtId="41" fontId="2" fillId="0" borderId="55" xfId="0" applyNumberFormat="1" applyFont="1" applyBorder="1" applyAlignment="1">
      <alignment vertical="top" wrapText="1"/>
    </xf>
    <xf numFmtId="41" fontId="2" fillId="0" borderId="56" xfId="0" applyNumberFormat="1" applyFont="1" applyBorder="1" applyAlignment="1">
      <alignment vertical="top" wrapText="1"/>
    </xf>
    <xf numFmtId="41" fontId="2" fillId="0" borderId="84" xfId="0" applyNumberFormat="1" applyFont="1" applyBorder="1" applyAlignment="1">
      <alignment vertical="top" wrapText="1"/>
    </xf>
    <xf numFmtId="41" fontId="4" fillId="0" borderId="10" xfId="0" applyNumberFormat="1" applyFont="1" applyFill="1" applyBorder="1" applyAlignment="1">
      <alignment vertical="top" wrapText="1"/>
    </xf>
    <xf numFmtId="41" fontId="4" fillId="0" borderId="11" xfId="0" applyNumberFormat="1" applyFont="1" applyFill="1" applyBorder="1" applyAlignment="1">
      <alignment vertical="top" wrapText="1"/>
    </xf>
    <xf numFmtId="41" fontId="4" fillId="0" borderId="85" xfId="0" applyNumberFormat="1" applyFont="1" applyFill="1" applyBorder="1" applyAlignment="1">
      <alignment vertical="top" wrapText="1"/>
    </xf>
    <xf numFmtId="41" fontId="4" fillId="0" borderId="86" xfId="0" applyNumberFormat="1" applyFont="1" applyFill="1" applyBorder="1" applyAlignment="1">
      <alignment vertical="top" wrapText="1"/>
    </xf>
    <xf numFmtId="41" fontId="2" fillId="0" borderId="87" xfId="0" applyNumberFormat="1" applyFont="1" applyBorder="1" applyAlignment="1">
      <alignment vertical="top" wrapText="1"/>
    </xf>
    <xf numFmtId="41" fontId="4" fillId="0" borderId="88" xfId="0" applyNumberFormat="1" applyFont="1" applyBorder="1" applyAlignment="1">
      <alignment vertical="top" wrapText="1"/>
    </xf>
    <xf numFmtId="41" fontId="4" fillId="0" borderId="89" xfId="0" applyNumberFormat="1" applyFont="1" applyBorder="1" applyAlignment="1">
      <alignment vertical="top" wrapText="1"/>
    </xf>
    <xf numFmtId="41" fontId="4" fillId="2" borderId="81" xfId="0" applyNumberFormat="1" applyFont="1" applyFill="1" applyBorder="1" applyAlignment="1">
      <alignment vertical="top" wrapText="1"/>
    </xf>
    <xf numFmtId="41" fontId="4" fillId="3" borderId="59" xfId="0" applyNumberFormat="1" applyFont="1" applyFill="1" applyBorder="1" applyAlignment="1">
      <alignment vertical="top" wrapText="1"/>
    </xf>
    <xf numFmtId="41" fontId="4" fillId="3" borderId="80" xfId="0" applyNumberFormat="1" applyFont="1" applyFill="1" applyBorder="1" applyAlignment="1">
      <alignment vertical="top" wrapText="1"/>
    </xf>
    <xf numFmtId="179" fontId="2" fillId="3" borderId="70" xfId="0" applyNumberFormat="1" applyFont="1" applyFill="1" applyBorder="1" applyAlignment="1">
      <alignment horizontal="right" vertical="center"/>
    </xf>
    <xf numFmtId="179" fontId="2" fillId="3" borderId="83" xfId="0" applyNumberFormat="1" applyFont="1" applyFill="1" applyBorder="1" applyAlignment="1">
      <alignment horizontal="right" vertical="center"/>
    </xf>
    <xf numFmtId="179" fontId="2" fillId="2" borderId="48" xfId="0" applyNumberFormat="1" applyFont="1" applyFill="1" applyBorder="1" applyAlignment="1">
      <alignment horizontal="right" vertical="center"/>
    </xf>
    <xf numFmtId="179" fontId="2" fillId="2" borderId="54" xfId="0" applyNumberFormat="1" applyFont="1" applyFill="1" applyBorder="1" applyAlignment="1">
      <alignment horizontal="right" vertical="center"/>
    </xf>
    <xf numFmtId="41" fontId="2" fillId="2" borderId="83" xfId="0" applyNumberFormat="1" applyFont="1" applyFill="1" applyBorder="1" applyAlignment="1">
      <alignment vertical="top" wrapText="1"/>
    </xf>
    <xf numFmtId="41" fontId="2" fillId="2" borderId="90" xfId="0" applyNumberFormat="1" applyFont="1" applyFill="1" applyBorder="1" applyAlignment="1">
      <alignment vertical="top" wrapText="1"/>
    </xf>
    <xf numFmtId="41" fontId="2" fillId="2" borderId="54" xfId="0" applyNumberFormat="1" applyFont="1" applyFill="1" applyBorder="1" applyAlignment="1">
      <alignment vertical="top" wrapText="1"/>
    </xf>
    <xf numFmtId="41" fontId="2" fillId="2" borderId="91" xfId="0" applyNumberFormat="1" applyFont="1" applyFill="1" applyBorder="1" applyAlignment="1">
      <alignment vertical="top" wrapText="1"/>
    </xf>
    <xf numFmtId="41" fontId="2" fillId="2" borderId="70" xfId="0" applyNumberFormat="1" applyFont="1" applyFill="1" applyBorder="1" applyAlignment="1">
      <alignment vertical="top" wrapText="1"/>
    </xf>
    <xf numFmtId="41" fontId="2" fillId="2" borderId="92" xfId="0" applyNumberFormat="1" applyFont="1" applyFill="1" applyBorder="1" applyAlignment="1">
      <alignment vertical="top" wrapText="1"/>
    </xf>
    <xf numFmtId="41" fontId="2" fillId="2" borderId="48" xfId="0" applyNumberFormat="1" applyFont="1" applyFill="1" applyBorder="1" applyAlignment="1">
      <alignment vertical="top" wrapText="1"/>
    </xf>
    <xf numFmtId="41" fontId="2" fillId="2" borderId="93" xfId="0" applyNumberFormat="1" applyFont="1" applyFill="1" applyBorder="1" applyAlignment="1">
      <alignment vertical="top" wrapText="1"/>
    </xf>
    <xf numFmtId="41" fontId="4" fillId="2" borderId="72" xfId="0" applyNumberFormat="1" applyFont="1" applyFill="1" applyBorder="1" applyAlignment="1">
      <alignment vertical="top" wrapText="1"/>
    </xf>
    <xf numFmtId="41" fontId="4" fillId="2" borderId="94" xfId="0" applyNumberFormat="1" applyFont="1" applyFill="1" applyBorder="1" applyAlignment="1">
      <alignment vertical="top" wrapText="1"/>
    </xf>
    <xf numFmtId="41" fontId="4" fillId="2" borderId="49" xfId="0" applyNumberFormat="1" applyFont="1" applyFill="1" applyBorder="1" applyAlignment="1">
      <alignment vertical="top" wrapText="1"/>
    </xf>
    <xf numFmtId="41" fontId="4" fillId="2" borderId="95" xfId="0" applyNumberFormat="1" applyFont="1" applyFill="1" applyBorder="1" applyAlignment="1">
      <alignment vertical="top" wrapText="1"/>
    </xf>
    <xf numFmtId="41" fontId="4" fillId="0" borderId="74" xfId="0" applyNumberFormat="1" applyFont="1" applyFill="1" applyBorder="1" applyAlignment="1">
      <alignment vertical="top" wrapText="1"/>
    </xf>
    <xf numFmtId="41" fontId="4" fillId="0" borderId="96" xfId="0" applyNumberFormat="1" applyFont="1" applyFill="1" applyBorder="1" applyAlignment="1">
      <alignment vertical="top" wrapText="1"/>
    </xf>
    <xf numFmtId="41" fontId="4" fillId="0" borderId="56" xfId="0" applyNumberFormat="1" applyFont="1" applyFill="1" applyBorder="1" applyAlignment="1">
      <alignment vertical="top" wrapText="1"/>
    </xf>
    <xf numFmtId="41" fontId="4" fillId="0" borderId="84" xfId="0" applyNumberFormat="1" applyFont="1" applyFill="1" applyBorder="1" applyAlignment="1">
      <alignment vertical="top" wrapText="1"/>
    </xf>
    <xf numFmtId="41" fontId="4" fillId="0" borderId="97" xfId="0" applyNumberFormat="1" applyFont="1" applyFill="1" applyBorder="1" applyAlignment="1">
      <alignment vertical="top" wrapText="1"/>
    </xf>
    <xf numFmtId="41" fontId="4" fillId="0" borderId="0" xfId="0" applyNumberFormat="1" applyFont="1" applyFill="1" applyBorder="1" applyAlignment="1">
      <alignment vertical="top" wrapText="1"/>
    </xf>
    <xf numFmtId="41" fontId="4" fillId="0" borderId="98" xfId="0" applyNumberFormat="1" applyFont="1" applyBorder="1" applyAlignment="1">
      <alignment vertical="top" wrapText="1"/>
    </xf>
    <xf numFmtId="41" fontId="4" fillId="0" borderId="99" xfId="0" applyNumberFormat="1" applyFont="1" applyBorder="1" applyAlignment="1">
      <alignment vertical="top" wrapText="1"/>
    </xf>
    <xf numFmtId="41" fontId="2" fillId="0" borderId="89" xfId="0" applyNumberFormat="1" applyFont="1" applyBorder="1" applyAlignment="1">
      <alignment vertical="top" wrapText="1"/>
    </xf>
    <xf numFmtId="41" fontId="4" fillId="0" borderId="100" xfId="0" applyNumberFormat="1" applyFont="1" applyBorder="1" applyAlignment="1">
      <alignment vertical="top" wrapText="1"/>
    </xf>
    <xf numFmtId="41" fontId="4" fillId="0" borderId="101" xfId="0" applyNumberFormat="1" applyFont="1" applyBorder="1" applyAlignment="1">
      <alignment vertical="top" wrapText="1"/>
    </xf>
    <xf numFmtId="179" fontId="2" fillId="2" borderId="49" xfId="0" applyNumberFormat="1" applyFont="1" applyFill="1" applyBorder="1" applyAlignment="1">
      <alignment horizontal="right" vertical="center"/>
    </xf>
    <xf numFmtId="179" fontId="2" fillId="2" borderId="93" xfId="0" applyNumberFormat="1" applyFont="1" applyFill="1" applyBorder="1" applyAlignment="1">
      <alignment horizontal="right" vertical="center"/>
    </xf>
    <xf numFmtId="179" fontId="2" fillId="2" borderId="91" xfId="0" applyNumberFormat="1" applyFont="1" applyFill="1" applyBorder="1" applyAlignment="1">
      <alignment horizontal="right" vertical="center"/>
    </xf>
    <xf numFmtId="179" fontId="2" fillId="2" borderId="95" xfId="0" applyNumberFormat="1" applyFont="1" applyFill="1" applyBorder="1" applyAlignment="1">
      <alignment horizontal="right" vertical="center"/>
    </xf>
    <xf numFmtId="0" fontId="2" fillId="0" borderId="0" xfId="21" applyFont="1" applyAlignment="1">
      <alignment horizontal="left" vertical="center"/>
      <protection/>
    </xf>
    <xf numFmtId="0" fontId="2" fillId="0" borderId="5" xfId="21" applyFont="1" applyBorder="1" applyAlignment="1">
      <alignment horizontal="center" vertical="center"/>
      <protection/>
    </xf>
    <xf numFmtId="0" fontId="2" fillId="0" borderId="9" xfId="21" applyFont="1" applyBorder="1" applyAlignment="1">
      <alignment horizontal="center" vertical="center"/>
      <protection/>
    </xf>
    <xf numFmtId="0" fontId="2" fillId="0" borderId="102" xfId="21" applyFont="1" applyBorder="1" applyAlignment="1">
      <alignment horizontal="center" vertical="center"/>
      <protection/>
    </xf>
    <xf numFmtId="0" fontId="2" fillId="0" borderId="103" xfId="21" applyFont="1" applyBorder="1" applyAlignment="1">
      <alignment horizontal="center" vertical="center" wrapText="1"/>
      <protection/>
    </xf>
    <xf numFmtId="0" fontId="2" fillId="0" borderId="104" xfId="21" applyFont="1" applyBorder="1" applyAlignment="1">
      <alignment horizontal="center" vertical="center" wrapText="1"/>
      <protection/>
    </xf>
    <xf numFmtId="0" fontId="8" fillId="0" borderId="105" xfId="21" applyFont="1" applyBorder="1" applyAlignment="1">
      <alignment horizontal="center"/>
      <protection/>
    </xf>
    <xf numFmtId="0" fontId="8" fillId="2" borderId="5" xfId="21" applyFont="1" applyFill="1" applyBorder="1" applyAlignment="1">
      <alignment horizontal="right"/>
      <protection/>
    </xf>
    <xf numFmtId="0" fontId="8" fillId="3" borderId="9" xfId="21" applyFont="1" applyFill="1" applyBorder="1" applyAlignment="1">
      <alignment horizontal="right"/>
      <protection/>
    </xf>
    <xf numFmtId="0" fontId="8" fillId="2" borderId="102" xfId="21" applyFont="1" applyFill="1" applyBorder="1" applyAlignment="1">
      <alignment horizontal="right"/>
      <protection/>
    </xf>
    <xf numFmtId="0" fontId="8" fillId="3" borderId="17" xfId="21" applyFont="1" applyFill="1" applyBorder="1" applyAlignment="1">
      <alignment horizontal="right"/>
      <protection/>
    </xf>
    <xf numFmtId="0" fontId="8" fillId="3" borderId="23" xfId="21" applyFont="1" applyFill="1" applyBorder="1" applyAlignment="1">
      <alignment horizontal="right"/>
      <protection/>
    </xf>
    <xf numFmtId="0" fontId="2" fillId="0" borderId="0" xfId="21" applyFont="1" applyAlignment="1">
      <alignment horizontal="left"/>
      <protection/>
    </xf>
    <xf numFmtId="0" fontId="2" fillId="0" borderId="106" xfId="21" applyFont="1" applyBorder="1" applyAlignment="1">
      <alignment horizontal="distributed" vertical="center"/>
      <protection/>
    </xf>
    <xf numFmtId="0" fontId="2" fillId="0" borderId="107" xfId="21" applyFont="1" applyBorder="1" applyAlignment="1">
      <alignment horizontal="distributed" vertical="center"/>
      <protection/>
    </xf>
    <xf numFmtId="0" fontId="2" fillId="0" borderId="108" xfId="21" applyFont="1" applyBorder="1" applyAlignment="1">
      <alignment horizontal="distributed" vertical="center"/>
      <protection/>
    </xf>
    <xf numFmtId="0" fontId="2" fillId="0" borderId="0" xfId="21" applyFont="1" applyAlignment="1">
      <alignment horizontal="left" vertical="top"/>
      <protection/>
    </xf>
    <xf numFmtId="0" fontId="0" fillId="0" borderId="0" xfId="21">
      <alignment/>
      <protection/>
    </xf>
    <xf numFmtId="191" fontId="2" fillId="2" borderId="109" xfId="21" applyNumberFormat="1" applyFont="1" applyFill="1" applyBorder="1" applyAlignment="1">
      <alignment horizontal="right" vertical="center"/>
      <protection/>
    </xf>
    <xf numFmtId="191" fontId="2" fillId="3" borderId="110" xfId="21" applyNumberFormat="1" applyFont="1" applyFill="1" applyBorder="1" applyAlignment="1">
      <alignment horizontal="right" vertical="center"/>
      <protection/>
    </xf>
    <xf numFmtId="191" fontId="2" fillId="2" borderId="111" xfId="21" applyNumberFormat="1" applyFont="1" applyFill="1" applyBorder="1" applyAlignment="1">
      <alignment horizontal="right" vertical="center"/>
      <protection/>
    </xf>
    <xf numFmtId="191" fontId="2" fillId="3" borderId="112" xfId="21" applyNumberFormat="1" applyFont="1" applyFill="1" applyBorder="1" applyAlignment="1">
      <alignment horizontal="right" vertical="center"/>
      <protection/>
    </xf>
    <xf numFmtId="191" fontId="2" fillId="3" borderId="113" xfId="21" applyNumberFormat="1" applyFont="1" applyFill="1" applyBorder="1" applyAlignment="1">
      <alignment horizontal="right" vertical="center"/>
      <protection/>
    </xf>
    <xf numFmtId="191" fontId="2" fillId="2" borderId="55" xfId="21" applyNumberFormat="1" applyFont="1" applyFill="1" applyBorder="1" applyAlignment="1">
      <alignment horizontal="right" vertical="center"/>
      <protection/>
    </xf>
    <xf numFmtId="191" fontId="2" fillId="3" borderId="56" xfId="21" applyNumberFormat="1" applyFont="1" applyFill="1" applyBorder="1" applyAlignment="1">
      <alignment horizontal="right" vertical="center"/>
      <protection/>
    </xf>
    <xf numFmtId="191" fontId="2" fillId="2" borderId="114" xfId="21" applyNumberFormat="1" applyFont="1" applyFill="1" applyBorder="1" applyAlignment="1">
      <alignment horizontal="right" vertical="center"/>
      <protection/>
    </xf>
    <xf numFmtId="191" fontId="2" fillId="3" borderId="115" xfId="21" applyNumberFormat="1" applyFont="1" applyFill="1" applyBorder="1" applyAlignment="1">
      <alignment horizontal="right" vertical="center"/>
      <protection/>
    </xf>
    <xf numFmtId="191" fontId="2" fillId="3" borderId="116" xfId="21" applyNumberFormat="1" applyFont="1" applyFill="1" applyBorder="1" applyAlignment="1">
      <alignment horizontal="right" vertical="center"/>
      <protection/>
    </xf>
    <xf numFmtId="191" fontId="2" fillId="2" borderId="117" xfId="21" applyNumberFormat="1" applyFont="1" applyFill="1" applyBorder="1" applyAlignment="1">
      <alignment horizontal="right" vertical="center"/>
      <protection/>
    </xf>
    <xf numFmtId="191" fontId="2" fillId="3" borderId="118" xfId="21" applyNumberFormat="1" applyFont="1" applyFill="1" applyBorder="1" applyAlignment="1">
      <alignment horizontal="right" vertical="center"/>
      <protection/>
    </xf>
    <xf numFmtId="191" fontId="2" fillId="2" borderId="119" xfId="21" applyNumberFormat="1" applyFont="1" applyFill="1" applyBorder="1" applyAlignment="1">
      <alignment horizontal="right" vertical="center"/>
      <protection/>
    </xf>
    <xf numFmtId="191" fontId="2" fillId="3" borderId="120" xfId="21" applyNumberFormat="1" applyFont="1" applyFill="1" applyBorder="1" applyAlignment="1">
      <alignment horizontal="right" vertical="center"/>
      <protection/>
    </xf>
    <xf numFmtId="191" fontId="2" fillId="3" borderId="121" xfId="21" applyNumberFormat="1" applyFont="1" applyFill="1" applyBorder="1" applyAlignment="1">
      <alignment horizontal="right" vertical="center"/>
      <protection/>
    </xf>
    <xf numFmtId="191" fontId="2" fillId="2" borderId="34" xfId="0" applyNumberFormat="1" applyFont="1" applyFill="1" applyBorder="1" applyAlignment="1">
      <alignment horizontal="right" vertical="center"/>
    </xf>
    <xf numFmtId="191" fontId="2" fillId="3" borderId="54" xfId="0" applyNumberFormat="1" applyFont="1" applyFill="1" applyBorder="1" applyAlignment="1">
      <alignment horizontal="right" vertical="center"/>
    </xf>
    <xf numFmtId="191" fontId="2" fillId="2" borderId="35" xfId="0" applyNumberFormat="1" applyFont="1" applyFill="1" applyBorder="1" applyAlignment="1">
      <alignment horizontal="right" vertical="center"/>
    </xf>
    <xf numFmtId="191" fontId="2" fillId="3" borderId="48" xfId="0" applyNumberFormat="1" applyFont="1" applyFill="1" applyBorder="1" applyAlignment="1">
      <alignment horizontal="right" vertical="center"/>
    </xf>
    <xf numFmtId="191" fontId="2" fillId="2" borderId="36" xfId="0" applyNumberFormat="1" applyFont="1" applyFill="1" applyBorder="1" applyAlignment="1">
      <alignment horizontal="right" vertical="center"/>
    </xf>
    <xf numFmtId="191" fontId="2" fillId="3" borderId="49" xfId="0" applyNumberFormat="1" applyFont="1" applyFill="1" applyBorder="1" applyAlignment="1">
      <alignment horizontal="right" vertical="center"/>
    </xf>
    <xf numFmtId="191" fontId="2" fillId="2" borderId="37" xfId="0" applyNumberFormat="1" applyFont="1" applyFill="1" applyBorder="1" applyAlignment="1">
      <alignment horizontal="right" vertical="center"/>
    </xf>
    <xf numFmtId="191" fontId="2" fillId="3" borderId="50" xfId="0" applyNumberFormat="1" applyFont="1" applyFill="1" applyBorder="1" applyAlignment="1">
      <alignment horizontal="right" vertical="center"/>
    </xf>
    <xf numFmtId="3" fontId="2" fillId="0" borderId="122" xfId="0" applyNumberFormat="1" applyFont="1" applyFill="1" applyBorder="1" applyAlignment="1">
      <alignment horizontal="right" vertical="center"/>
    </xf>
    <xf numFmtId="3" fontId="2" fillId="0" borderId="123" xfId="0" applyNumberFormat="1" applyFont="1" applyFill="1" applyBorder="1" applyAlignment="1">
      <alignment horizontal="right" vertical="center"/>
    </xf>
    <xf numFmtId="3" fontId="2" fillId="0" borderId="124" xfId="0" applyNumberFormat="1" applyFont="1" applyFill="1" applyBorder="1" applyAlignment="1">
      <alignment horizontal="right" vertical="center"/>
    </xf>
    <xf numFmtId="3" fontId="2" fillId="0" borderId="125" xfId="0" applyNumberFormat="1" applyFont="1" applyFill="1" applyBorder="1" applyAlignment="1">
      <alignment horizontal="right" vertical="center"/>
    </xf>
    <xf numFmtId="191" fontId="2" fillId="2" borderId="38" xfId="0" applyNumberFormat="1" applyFont="1" applyFill="1" applyBorder="1" applyAlignment="1">
      <alignment horizontal="right" vertical="center"/>
    </xf>
    <xf numFmtId="191" fontId="2" fillId="3" borderId="126" xfId="0" applyNumberFormat="1" applyFont="1" applyFill="1" applyBorder="1" applyAlignment="1">
      <alignment horizontal="right" vertical="center"/>
    </xf>
    <xf numFmtId="3" fontId="2" fillId="0" borderId="127" xfId="0" applyNumberFormat="1" applyFont="1" applyFill="1" applyBorder="1" applyAlignment="1">
      <alignment horizontal="right" vertical="center"/>
    </xf>
    <xf numFmtId="3" fontId="2" fillId="0" borderId="128" xfId="0" applyNumberFormat="1" applyFont="1" applyFill="1" applyBorder="1" applyAlignment="1">
      <alignment horizontal="right" vertical="center"/>
    </xf>
    <xf numFmtId="191" fontId="4" fillId="2" borderId="103" xfId="0" applyNumberFormat="1" applyFont="1" applyFill="1" applyBorder="1" applyAlignment="1">
      <alignment horizontal="right" vertical="center"/>
    </xf>
    <xf numFmtId="191" fontId="4" fillId="3" borderId="104" xfId="0" applyNumberFormat="1" applyFont="1" applyFill="1" applyBorder="1" applyAlignment="1">
      <alignment horizontal="right" vertical="center"/>
    </xf>
    <xf numFmtId="191" fontId="2" fillId="2" borderId="109" xfId="0" applyNumberFormat="1" applyFont="1" applyFill="1" applyBorder="1" applyAlignment="1">
      <alignment horizontal="right" vertical="center"/>
    </xf>
    <xf numFmtId="191" fontId="2" fillId="3" borderId="110" xfId="0" applyNumberFormat="1" applyFont="1" applyFill="1" applyBorder="1" applyAlignment="1">
      <alignment horizontal="right" vertical="center"/>
    </xf>
    <xf numFmtId="191" fontId="2" fillId="2" borderId="55" xfId="0" applyNumberFormat="1" applyFont="1" applyFill="1" applyBorder="1" applyAlignment="1">
      <alignment horizontal="right" vertical="center"/>
    </xf>
    <xf numFmtId="191" fontId="2" fillId="3" borderId="56" xfId="0" applyNumberFormat="1" applyFont="1" applyFill="1" applyBorder="1" applyAlignment="1">
      <alignment horizontal="right" vertical="center"/>
    </xf>
    <xf numFmtId="191" fontId="2" fillId="2" borderId="57" xfId="0" applyNumberFormat="1" applyFont="1" applyFill="1" applyBorder="1" applyAlignment="1">
      <alignment horizontal="right" vertical="center"/>
    </xf>
    <xf numFmtId="191" fontId="2" fillId="3" borderId="58" xfId="0" applyNumberFormat="1" applyFont="1" applyFill="1" applyBorder="1" applyAlignment="1">
      <alignment horizontal="right" vertical="center"/>
    </xf>
    <xf numFmtId="0" fontId="4" fillId="0" borderId="129" xfId="0" applyFont="1" applyFill="1" applyBorder="1" applyAlignment="1">
      <alignment horizontal="right" vertical="center"/>
    </xf>
    <xf numFmtId="191" fontId="4" fillId="3" borderId="59" xfId="0" applyNumberFormat="1" applyFont="1" applyFill="1" applyBorder="1" applyAlignment="1">
      <alignment horizontal="right" vertical="center"/>
    </xf>
    <xf numFmtId="191" fontId="2" fillId="2" borderId="40" xfId="0" applyNumberFormat="1" applyFont="1" applyFill="1" applyBorder="1" applyAlignment="1">
      <alignment horizontal="right" vertical="center"/>
    </xf>
    <xf numFmtId="191" fontId="2" fillId="3" borderId="60" xfId="0" applyNumberFormat="1" applyFont="1" applyFill="1" applyBorder="1" applyAlignment="1">
      <alignment horizontal="right" vertical="center"/>
    </xf>
    <xf numFmtId="191" fontId="2" fillId="3" borderId="39" xfId="0" applyNumberFormat="1" applyFont="1" applyFill="1" applyBorder="1" applyAlignment="1">
      <alignment horizontal="right" vertical="center"/>
    </xf>
    <xf numFmtId="191" fontId="2" fillId="2" borderId="42" xfId="0" applyNumberFormat="1" applyFont="1" applyFill="1" applyBorder="1" applyAlignment="1">
      <alignment horizontal="right" vertical="center"/>
    </xf>
    <xf numFmtId="191" fontId="2" fillId="3" borderId="61" xfId="0" applyNumberFormat="1" applyFont="1" applyFill="1" applyBorder="1" applyAlignment="1">
      <alignment horizontal="right" vertical="center"/>
    </xf>
    <xf numFmtId="191" fontId="2" fillId="3" borderId="41" xfId="0" applyNumberFormat="1" applyFont="1" applyFill="1" applyBorder="1" applyAlignment="1">
      <alignment horizontal="right" vertical="center"/>
    </xf>
    <xf numFmtId="191" fontId="2" fillId="2" borderId="44" xfId="0" applyNumberFormat="1" applyFont="1" applyFill="1" applyBorder="1" applyAlignment="1">
      <alignment horizontal="right" vertical="center"/>
    </xf>
    <xf numFmtId="191" fontId="2" fillId="3" borderId="62" xfId="0" applyNumberFormat="1" applyFont="1" applyFill="1" applyBorder="1" applyAlignment="1">
      <alignment horizontal="right" vertical="center"/>
    </xf>
    <xf numFmtId="191" fontId="2" fillId="3" borderId="43" xfId="0" applyNumberFormat="1" applyFont="1" applyFill="1" applyBorder="1" applyAlignment="1">
      <alignment horizontal="right" vertical="center"/>
    </xf>
    <xf numFmtId="3" fontId="2" fillId="2" borderId="46" xfId="0" applyNumberFormat="1" applyFont="1" applyFill="1" applyBorder="1" applyAlignment="1">
      <alignment horizontal="right" vertical="center"/>
    </xf>
    <xf numFmtId="3" fontId="2" fillId="3" borderId="63" xfId="0" applyNumberFormat="1" applyFont="1" applyFill="1" applyBorder="1" applyAlignment="1">
      <alignment horizontal="right" vertical="center"/>
    </xf>
    <xf numFmtId="3" fontId="2" fillId="3" borderId="45" xfId="0" applyNumberFormat="1" applyFont="1" applyFill="1" applyBorder="1" applyAlignment="1">
      <alignment horizontal="right" vertical="center"/>
    </xf>
    <xf numFmtId="38" fontId="2" fillId="0" borderId="130" xfId="17" applyFont="1" applyFill="1" applyBorder="1" applyAlignment="1">
      <alignment horizontal="right" vertical="center"/>
    </xf>
    <xf numFmtId="38" fontId="2" fillId="0" borderId="131" xfId="17" applyFont="1" applyFill="1" applyBorder="1" applyAlignment="1">
      <alignment horizontal="right" vertical="center"/>
    </xf>
    <xf numFmtId="38" fontId="2" fillId="0" borderId="132" xfId="17" applyFont="1" applyFill="1" applyBorder="1" applyAlignment="1">
      <alignment horizontal="right" vertical="center"/>
    </xf>
    <xf numFmtId="38" fontId="2" fillId="2" borderId="46" xfId="17" applyFont="1" applyFill="1" applyBorder="1" applyAlignment="1">
      <alignment horizontal="right" vertical="center"/>
    </xf>
    <xf numFmtId="38" fontId="2" fillId="3" borderId="63" xfId="17" applyFont="1" applyFill="1" applyBorder="1" applyAlignment="1">
      <alignment horizontal="right" vertical="center"/>
    </xf>
    <xf numFmtId="38" fontId="2" fillId="3" borderId="45" xfId="17" applyFont="1" applyFill="1" applyBorder="1" applyAlignment="1">
      <alignment horizontal="right" vertical="center"/>
    </xf>
    <xf numFmtId="3" fontId="2" fillId="2" borderId="42" xfId="0" applyNumberFormat="1" applyFont="1" applyFill="1" applyBorder="1" applyAlignment="1">
      <alignment horizontal="right" vertical="center"/>
    </xf>
    <xf numFmtId="3" fontId="2" fillId="3" borderId="61" xfId="0" applyNumberFormat="1" applyFont="1" applyFill="1" applyBorder="1" applyAlignment="1">
      <alignment horizontal="right" vertical="center"/>
    </xf>
    <xf numFmtId="3" fontId="2" fillId="3" borderId="41" xfId="0" applyNumberFormat="1" applyFont="1" applyFill="1" applyBorder="1" applyAlignment="1">
      <alignment horizontal="right" vertical="center"/>
    </xf>
    <xf numFmtId="38" fontId="2" fillId="0" borderId="133" xfId="17" applyFont="1" applyFill="1" applyBorder="1" applyAlignment="1">
      <alignment horizontal="right" vertical="center"/>
    </xf>
    <xf numFmtId="38" fontId="2" fillId="0" borderId="134" xfId="17" applyFont="1" applyFill="1" applyBorder="1" applyAlignment="1">
      <alignment horizontal="right" vertical="center"/>
    </xf>
    <xf numFmtId="38" fontId="2" fillId="0" borderId="135" xfId="17" applyFont="1" applyFill="1" applyBorder="1" applyAlignment="1">
      <alignment horizontal="right" vertical="center"/>
    </xf>
    <xf numFmtId="38" fontId="2" fillId="2" borderId="42" xfId="17" applyFont="1" applyFill="1" applyBorder="1" applyAlignment="1">
      <alignment horizontal="right" vertical="center"/>
    </xf>
    <xf numFmtId="38" fontId="2" fillId="3" borderId="61" xfId="17" applyFont="1" applyFill="1" applyBorder="1" applyAlignment="1">
      <alignment horizontal="right" vertical="center"/>
    </xf>
    <xf numFmtId="38" fontId="2" fillId="3" borderId="41" xfId="17" applyFont="1" applyFill="1" applyBorder="1" applyAlignment="1">
      <alignment horizontal="right" vertical="center"/>
    </xf>
    <xf numFmtId="3" fontId="2" fillId="2" borderId="44" xfId="0" applyNumberFormat="1" applyFont="1" applyFill="1" applyBorder="1" applyAlignment="1">
      <alignment horizontal="right" vertical="center"/>
    </xf>
    <xf numFmtId="3" fontId="2" fillId="3" borderId="62" xfId="0" applyNumberFormat="1" applyFont="1" applyFill="1" applyBorder="1" applyAlignment="1">
      <alignment horizontal="right" vertical="center"/>
    </xf>
    <xf numFmtId="3" fontId="2" fillId="3" borderId="43" xfId="0" applyNumberFormat="1" applyFont="1" applyFill="1" applyBorder="1" applyAlignment="1">
      <alignment horizontal="right" vertical="center"/>
    </xf>
    <xf numFmtId="38" fontId="2" fillId="0" borderId="136" xfId="17" applyFont="1" applyFill="1" applyBorder="1" applyAlignment="1">
      <alignment horizontal="right" vertical="center"/>
    </xf>
    <xf numFmtId="38" fontId="2" fillId="0" borderId="137" xfId="17" applyFont="1" applyFill="1" applyBorder="1" applyAlignment="1">
      <alignment horizontal="right" vertical="center"/>
    </xf>
    <xf numFmtId="38" fontId="2" fillId="0" borderId="138" xfId="17" applyFont="1" applyFill="1" applyBorder="1" applyAlignment="1">
      <alignment horizontal="right" vertical="center"/>
    </xf>
    <xf numFmtId="38" fontId="2" fillId="2" borderId="44" xfId="17" applyFont="1" applyFill="1" applyBorder="1" applyAlignment="1">
      <alignment horizontal="right" vertical="center"/>
    </xf>
    <xf numFmtId="38" fontId="2" fillId="3" borderId="62" xfId="17" applyFont="1" applyFill="1" applyBorder="1" applyAlignment="1">
      <alignment horizontal="right" vertical="center"/>
    </xf>
    <xf numFmtId="38" fontId="2" fillId="3" borderId="43" xfId="17" applyFont="1" applyFill="1" applyBorder="1" applyAlignment="1">
      <alignment horizontal="right" vertical="center"/>
    </xf>
    <xf numFmtId="3" fontId="2" fillId="0" borderId="139" xfId="0" applyNumberFormat="1" applyFont="1" applyFill="1" applyBorder="1" applyAlignment="1">
      <alignment horizontal="right" vertical="center"/>
    </xf>
    <xf numFmtId="193" fontId="2" fillId="2" borderId="55" xfId="17" applyNumberFormat="1" applyFont="1" applyFill="1" applyBorder="1" applyAlignment="1">
      <alignment horizontal="right" vertical="center"/>
    </xf>
    <xf numFmtId="38" fontId="2" fillId="0" borderId="139" xfId="17" applyFont="1" applyFill="1" applyBorder="1" applyAlignment="1">
      <alignment horizontal="right" vertical="center"/>
    </xf>
    <xf numFmtId="193" fontId="2" fillId="3" borderId="56" xfId="17" applyNumberFormat="1" applyFont="1" applyFill="1" applyBorder="1" applyAlignment="1">
      <alignment horizontal="right" vertical="center"/>
    </xf>
    <xf numFmtId="3" fontId="2" fillId="0" borderId="140" xfId="0" applyNumberFormat="1" applyFont="1" applyFill="1" applyBorder="1" applyAlignment="1">
      <alignment horizontal="right" vertical="center"/>
    </xf>
    <xf numFmtId="193" fontId="2" fillId="2" borderId="57" xfId="17" applyNumberFormat="1" applyFont="1" applyFill="1" applyBorder="1" applyAlignment="1">
      <alignment horizontal="right" vertical="center"/>
    </xf>
    <xf numFmtId="38" fontId="2" fillId="0" borderId="140" xfId="17" applyFont="1" applyFill="1" applyBorder="1" applyAlignment="1">
      <alignment horizontal="right" vertical="center"/>
    </xf>
    <xf numFmtId="193" fontId="2" fillId="3" borderId="58" xfId="17" applyNumberFormat="1" applyFont="1" applyFill="1" applyBorder="1" applyAlignment="1">
      <alignment horizontal="right" vertical="center"/>
    </xf>
    <xf numFmtId="3" fontId="4" fillId="0" borderId="141" xfId="0" applyNumberFormat="1" applyFont="1" applyFill="1" applyBorder="1" applyAlignment="1">
      <alignment horizontal="right" vertical="center"/>
    </xf>
    <xf numFmtId="38" fontId="4" fillId="0" borderId="141" xfId="17" applyFont="1" applyFill="1" applyBorder="1" applyAlignment="1">
      <alignment horizontal="right" vertical="center"/>
    </xf>
    <xf numFmtId="193" fontId="4" fillId="3" borderId="59" xfId="17" applyNumberFormat="1" applyFont="1" applyFill="1" applyBorder="1" applyAlignment="1">
      <alignment horizontal="right" vertical="center"/>
    </xf>
    <xf numFmtId="38" fontId="4" fillId="0" borderId="129" xfId="17" applyFont="1" applyFill="1" applyBorder="1" applyAlignment="1">
      <alignment horizontal="right" vertical="center"/>
    </xf>
    <xf numFmtId="0" fontId="2" fillId="0" borderId="85" xfId="21" applyFont="1" applyBorder="1" applyAlignment="1">
      <alignment horizontal="center" vertical="center" wrapText="1"/>
      <protection/>
    </xf>
    <xf numFmtId="0" fontId="8" fillId="0" borderId="142" xfId="21" applyFont="1" applyBorder="1" applyAlignment="1">
      <alignment horizontal="center" vertical="center" wrapText="1"/>
      <protection/>
    </xf>
    <xf numFmtId="0" fontId="10" fillId="4" borderId="33" xfId="0" applyFont="1" applyFill="1" applyBorder="1" applyAlignment="1">
      <alignment horizontal="distributed" vertical="center" wrapText="1"/>
    </xf>
    <xf numFmtId="0" fontId="10" fillId="4" borderId="32" xfId="0" applyFont="1" applyFill="1" applyBorder="1" applyAlignment="1">
      <alignment horizontal="distributed" vertical="center" wrapText="1"/>
    </xf>
    <xf numFmtId="0" fontId="10" fillId="0" borderId="26" xfId="0" applyFont="1" applyBorder="1" applyAlignment="1">
      <alignment horizontal="distributed" vertical="center" wrapText="1"/>
    </xf>
    <xf numFmtId="0" fontId="10" fillId="0" borderId="29" xfId="0" applyFont="1" applyBorder="1" applyAlignment="1">
      <alignment horizontal="distributed" vertical="center" wrapText="1"/>
    </xf>
    <xf numFmtId="0" fontId="2" fillId="0" borderId="143" xfId="0" applyFont="1" applyFill="1" applyBorder="1" applyAlignment="1">
      <alignment horizontal="distributed" vertical="center"/>
    </xf>
    <xf numFmtId="0" fontId="2" fillId="0" borderId="144" xfId="0" applyFont="1" applyFill="1" applyBorder="1" applyAlignment="1">
      <alignment horizontal="distributed" vertical="center"/>
    </xf>
    <xf numFmtId="0" fontId="2" fillId="0" borderId="0" xfId="0" applyFont="1" applyAlignment="1">
      <alignment vertical="center"/>
    </xf>
    <xf numFmtId="0" fontId="3" fillId="0" borderId="0" xfId="0" applyFont="1" applyFill="1" applyAlignment="1">
      <alignment horizontal="center" vertical="center"/>
    </xf>
    <xf numFmtId="0" fontId="2" fillId="0" borderId="145" xfId="0" applyFont="1" applyFill="1" applyBorder="1" applyAlignment="1">
      <alignment horizontal="distributed" vertical="center" indent="1"/>
    </xf>
    <xf numFmtId="0" fontId="2" fillId="0" borderId="146" xfId="0" applyFont="1" applyFill="1" applyBorder="1" applyAlignment="1">
      <alignment horizontal="distributed" vertical="center" indent="1"/>
    </xf>
    <xf numFmtId="0" fontId="2" fillId="0" borderId="145" xfId="0" applyFont="1" applyFill="1" applyBorder="1" applyAlignment="1">
      <alignment horizontal="center" vertical="center"/>
    </xf>
    <xf numFmtId="0" fontId="2" fillId="0" borderId="146" xfId="0" applyFont="1" applyFill="1" applyBorder="1" applyAlignment="1">
      <alignment horizontal="center" vertical="center"/>
    </xf>
    <xf numFmtId="0" fontId="4" fillId="0" borderId="147" xfId="0" applyFont="1" applyFill="1" applyBorder="1" applyAlignment="1">
      <alignment horizontal="distributed" vertical="center"/>
    </xf>
    <xf numFmtId="0" fontId="4" fillId="0" borderId="148" xfId="0" applyFont="1" applyFill="1" applyBorder="1" applyAlignment="1">
      <alignment horizontal="distributed" vertical="center"/>
    </xf>
    <xf numFmtId="0" fontId="2" fillId="0" borderId="149" xfId="0" applyFont="1" applyFill="1" applyBorder="1" applyAlignment="1">
      <alignment horizontal="distributed" vertical="center"/>
    </xf>
    <xf numFmtId="0" fontId="2" fillId="0" borderId="150" xfId="0" applyFont="1" applyFill="1" applyBorder="1" applyAlignment="1">
      <alignment horizontal="distributed" vertical="center"/>
    </xf>
    <xf numFmtId="0" fontId="4" fillId="0" borderId="151" xfId="0" applyFont="1" applyFill="1" applyBorder="1" applyAlignment="1">
      <alignment horizontal="distributed" vertical="center"/>
    </xf>
    <xf numFmtId="0" fontId="4" fillId="0" borderId="152" xfId="0" applyFont="1" applyFill="1" applyBorder="1" applyAlignment="1">
      <alignment horizontal="distributed" vertical="center"/>
    </xf>
    <xf numFmtId="0" fontId="2" fillId="0" borderId="153" xfId="0" applyFont="1" applyFill="1" applyBorder="1" applyAlignment="1">
      <alignment horizontal="distributed" vertical="center"/>
    </xf>
    <xf numFmtId="0" fontId="2" fillId="0" borderId="154" xfId="0" applyFont="1" applyFill="1" applyBorder="1" applyAlignment="1">
      <alignment horizontal="distributed" vertical="center"/>
    </xf>
    <xf numFmtId="0" fontId="2" fillId="0" borderId="155" xfId="0" applyFont="1" applyFill="1" applyBorder="1" applyAlignment="1">
      <alignment horizontal="right" vertical="distributed" textRotation="255" wrapText="1"/>
    </xf>
    <xf numFmtId="0" fontId="2" fillId="0" borderId="75" xfId="0" applyFont="1" applyFill="1" applyBorder="1" applyAlignment="1">
      <alignment horizontal="right" vertical="distributed" textRotation="255" wrapText="1"/>
    </xf>
    <xf numFmtId="0" fontId="2" fillId="0" borderId="156" xfId="0" applyFont="1" applyFill="1" applyBorder="1" applyAlignment="1">
      <alignment horizontal="center" vertical="distributed" textRotation="255" wrapText="1"/>
    </xf>
    <xf numFmtId="0" fontId="2" fillId="0" borderId="157" xfId="0" applyFont="1" applyFill="1" applyBorder="1" applyAlignment="1">
      <alignment horizontal="center" vertical="distributed" textRotation="255" wrapText="1"/>
    </xf>
    <xf numFmtId="0" fontId="2" fillId="0" borderId="158" xfId="0" applyFont="1" applyFill="1" applyBorder="1" applyAlignment="1">
      <alignment horizontal="right" vertical="distributed" textRotation="255" wrapText="1"/>
    </xf>
    <xf numFmtId="0" fontId="2" fillId="0" borderId="159" xfId="0" applyFont="1" applyFill="1" applyBorder="1" applyAlignment="1">
      <alignment horizontal="distributed" vertical="center"/>
    </xf>
    <xf numFmtId="0" fontId="2" fillId="0" borderId="160" xfId="0" applyFont="1" applyFill="1" applyBorder="1" applyAlignment="1">
      <alignment horizontal="distributed" vertical="center"/>
    </xf>
    <xf numFmtId="0" fontId="4" fillId="0" borderId="161" xfId="0" applyFont="1" applyFill="1" applyBorder="1" applyAlignment="1">
      <alignment horizontal="distributed" vertical="center"/>
    </xf>
    <xf numFmtId="0" fontId="4" fillId="0" borderId="162" xfId="0" applyFont="1" applyFill="1" applyBorder="1" applyAlignment="1">
      <alignment horizontal="distributed" vertical="center"/>
    </xf>
    <xf numFmtId="0" fontId="4" fillId="0" borderId="163" xfId="0" applyFont="1" applyFill="1" applyBorder="1" applyAlignment="1">
      <alignment horizontal="distributed" vertical="center"/>
    </xf>
    <xf numFmtId="0" fontId="2" fillId="0" borderId="164" xfId="0" applyFont="1" applyFill="1" applyBorder="1" applyAlignment="1">
      <alignment horizontal="distributed" vertical="center"/>
    </xf>
    <xf numFmtId="0" fontId="2" fillId="0" borderId="165" xfId="0" applyFont="1" applyFill="1" applyBorder="1" applyAlignment="1">
      <alignment horizontal="distributed" vertical="center"/>
    </xf>
    <xf numFmtId="0" fontId="2" fillId="0" borderId="166" xfId="0" applyFont="1" applyFill="1" applyBorder="1" applyAlignment="1">
      <alignment horizontal="distributed" vertical="center" wrapText="1"/>
    </xf>
    <xf numFmtId="0" fontId="2" fillId="0" borderId="167" xfId="0" applyFont="1" applyFill="1" applyBorder="1" applyAlignment="1">
      <alignment horizontal="distributed" vertical="center"/>
    </xf>
    <xf numFmtId="0" fontId="2" fillId="0" borderId="168" xfId="0" applyFont="1" applyFill="1" applyBorder="1" applyAlignment="1">
      <alignment horizontal="center" vertical="distributed" textRotation="255" wrapText="1"/>
    </xf>
    <xf numFmtId="0" fontId="2" fillId="0" borderId="169" xfId="0" applyFont="1" applyFill="1" applyBorder="1" applyAlignment="1">
      <alignment horizontal="distributed" vertical="center"/>
    </xf>
    <xf numFmtId="0" fontId="2" fillId="0" borderId="170" xfId="0" applyFont="1" applyFill="1" applyBorder="1" applyAlignment="1">
      <alignment horizontal="distributed" vertical="center"/>
    </xf>
    <xf numFmtId="0" fontId="2" fillId="0" borderId="171" xfId="0" applyFont="1" applyFill="1" applyBorder="1" applyAlignment="1">
      <alignment horizontal="distributed" vertical="center"/>
    </xf>
    <xf numFmtId="0" fontId="2" fillId="0" borderId="172" xfId="0" applyFont="1" applyFill="1" applyBorder="1" applyAlignment="1">
      <alignment horizontal="distributed" vertical="center"/>
    </xf>
    <xf numFmtId="0" fontId="4" fillId="0" borderId="173" xfId="0" applyFont="1" applyFill="1" applyBorder="1" applyAlignment="1">
      <alignment horizontal="distributed" vertical="center"/>
    </xf>
    <xf numFmtId="0" fontId="4" fillId="0" borderId="174" xfId="0" applyFont="1" applyFill="1" applyBorder="1" applyAlignment="1">
      <alignment horizontal="distributed" vertical="center"/>
    </xf>
    <xf numFmtId="0" fontId="4" fillId="0" borderId="175" xfId="0" applyFont="1" applyFill="1" applyBorder="1" applyAlignment="1">
      <alignment horizontal="distributed" vertical="center"/>
    </xf>
    <xf numFmtId="0" fontId="2" fillId="0" borderId="176" xfId="0" applyFont="1" applyFill="1" applyBorder="1" applyAlignment="1">
      <alignment horizontal="distributed" vertical="center"/>
    </xf>
    <xf numFmtId="0" fontId="2" fillId="0" borderId="177" xfId="0" applyFont="1" applyFill="1" applyBorder="1" applyAlignment="1">
      <alignment horizontal="distributed" vertical="center"/>
    </xf>
    <xf numFmtId="0" fontId="2" fillId="0" borderId="178" xfId="0" applyFont="1" applyFill="1" applyBorder="1" applyAlignment="1">
      <alignment horizontal="distributed" vertical="center"/>
    </xf>
    <xf numFmtId="0" fontId="2" fillId="0" borderId="179" xfId="0" applyFont="1" applyFill="1" applyBorder="1" applyAlignment="1">
      <alignment horizontal="distributed" vertical="center"/>
    </xf>
    <xf numFmtId="0" fontId="2" fillId="0" borderId="180" xfId="0" applyFont="1" applyFill="1" applyBorder="1" applyAlignment="1">
      <alignment horizontal="distributed" vertical="center"/>
    </xf>
    <xf numFmtId="0" fontId="2" fillId="0" borderId="181" xfId="0" applyFont="1" applyFill="1" applyBorder="1" applyAlignment="1">
      <alignment horizontal="distributed" vertical="center"/>
    </xf>
    <xf numFmtId="0" fontId="2" fillId="0" borderId="182" xfId="0" applyFont="1" applyFill="1" applyBorder="1" applyAlignment="1">
      <alignment horizontal="distributed" vertical="center"/>
    </xf>
    <xf numFmtId="0" fontId="2" fillId="0" borderId="183" xfId="0" applyFont="1" applyFill="1" applyBorder="1" applyAlignment="1">
      <alignment horizontal="distributed" vertical="center"/>
    </xf>
    <xf numFmtId="0" fontId="2" fillId="0" borderId="184" xfId="0" applyFont="1" applyFill="1" applyBorder="1" applyAlignment="1">
      <alignment horizontal="distributed" vertical="center"/>
    </xf>
    <xf numFmtId="58" fontId="2" fillId="0" borderId="0" xfId="0" applyNumberFormat="1" applyFont="1" applyAlignment="1">
      <alignment horizontal="left" vertical="top" wrapText="1"/>
    </xf>
    <xf numFmtId="0" fontId="2" fillId="0" borderId="0" xfId="0" applyFont="1" applyAlignment="1">
      <alignment horizontal="distributed" vertical="top"/>
    </xf>
    <xf numFmtId="0" fontId="2" fillId="0" borderId="3" xfId="0" applyFont="1" applyBorder="1" applyAlignment="1">
      <alignment horizontal="distributed" vertical="top"/>
    </xf>
    <xf numFmtId="0" fontId="2" fillId="0" borderId="0" xfId="0" applyFont="1" applyAlignment="1">
      <alignment horizontal="distributed" vertical="top" wrapText="1"/>
    </xf>
    <xf numFmtId="0" fontId="2" fillId="0" borderId="185"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5" xfId="0" applyFont="1" applyFill="1" applyBorder="1" applyAlignment="1">
      <alignment horizontal="center" vertical="center"/>
    </xf>
    <xf numFmtId="0" fontId="2" fillId="0" borderId="186" xfId="0" applyFont="1" applyFill="1" applyBorder="1" applyAlignment="1">
      <alignment horizontal="center" vertical="center"/>
    </xf>
    <xf numFmtId="0" fontId="2" fillId="0" borderId="187" xfId="0" applyFont="1" applyFill="1" applyBorder="1" applyAlignment="1">
      <alignment horizontal="center" vertical="center"/>
    </xf>
    <xf numFmtId="0" fontId="2" fillId="0" borderId="188"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89" xfId="0" applyFont="1" applyFill="1" applyBorder="1" applyAlignment="1">
      <alignment horizontal="distributed" vertical="center" indent="4"/>
    </xf>
    <xf numFmtId="0" fontId="2" fillId="0" borderId="190" xfId="0" applyFont="1" applyFill="1" applyBorder="1" applyAlignment="1">
      <alignment horizontal="distributed" vertical="center" indent="4"/>
    </xf>
    <xf numFmtId="0" fontId="2" fillId="0" borderId="191" xfId="0" applyFont="1" applyFill="1" applyBorder="1" applyAlignment="1">
      <alignment horizontal="distributed" vertical="center" indent="4"/>
    </xf>
    <xf numFmtId="0" fontId="2" fillId="0" borderId="192" xfId="0" applyFont="1" applyFill="1" applyBorder="1" applyAlignment="1">
      <alignment horizontal="center" vertical="center"/>
    </xf>
    <xf numFmtId="0" fontId="2" fillId="0" borderId="17" xfId="21" applyFont="1" applyBorder="1" applyAlignment="1">
      <alignment horizontal="center" vertical="center"/>
      <protection/>
    </xf>
    <xf numFmtId="0" fontId="2" fillId="0" borderId="188" xfId="21" applyFont="1" applyBorder="1" applyAlignment="1">
      <alignment horizontal="center" vertical="center"/>
      <protection/>
    </xf>
    <xf numFmtId="0" fontId="2" fillId="0" borderId="23" xfId="21" applyFont="1" applyBorder="1" applyAlignment="1">
      <alignment horizontal="center" vertical="center"/>
      <protection/>
    </xf>
    <xf numFmtId="0" fontId="2" fillId="0" borderId="193" xfId="21" applyFont="1" applyBorder="1" applyAlignment="1">
      <alignment horizontal="center" vertical="center"/>
      <protection/>
    </xf>
    <xf numFmtId="0" fontId="2" fillId="0" borderId="194" xfId="21" applyFont="1" applyBorder="1" applyAlignment="1">
      <alignment horizontal="distributed" vertical="center" indent="1"/>
      <protection/>
    </xf>
    <xf numFmtId="0" fontId="2" fillId="0" borderId="195" xfId="21" applyFont="1" applyBorder="1" applyAlignment="1">
      <alignment horizontal="distributed" vertical="center" indent="1"/>
      <protection/>
    </xf>
    <xf numFmtId="0" fontId="2" fillId="0" borderId="196" xfId="21" applyFont="1" applyBorder="1" applyAlignment="1">
      <alignment horizontal="distributed" vertical="center" indent="1"/>
      <protection/>
    </xf>
    <xf numFmtId="0" fontId="3" fillId="0" borderId="0" xfId="21" applyFont="1" applyAlignment="1">
      <alignment horizontal="center" vertical="center"/>
      <protection/>
    </xf>
    <xf numFmtId="0" fontId="2" fillId="0" borderId="189" xfId="21" applyFont="1" applyBorder="1" applyAlignment="1">
      <alignment horizontal="center" vertical="center"/>
      <protection/>
    </xf>
    <xf numFmtId="0" fontId="2" fillId="0" borderId="190" xfId="21" applyFont="1" applyBorder="1" applyAlignment="1">
      <alignment horizontal="center" vertical="center"/>
      <protection/>
    </xf>
    <xf numFmtId="0" fontId="2" fillId="0" borderId="197" xfId="21" applyFont="1" applyBorder="1" applyAlignment="1">
      <alignment horizontal="center" vertical="center"/>
      <protection/>
    </xf>
    <xf numFmtId="0" fontId="2" fillId="0" borderId="198" xfId="21" applyFont="1" applyBorder="1" applyAlignment="1">
      <alignment horizontal="center" vertical="center"/>
      <protection/>
    </xf>
    <xf numFmtId="0" fontId="2" fillId="0" borderId="199" xfId="21" applyFont="1" applyBorder="1" applyAlignment="1">
      <alignment horizontal="center" vertical="center"/>
      <protection/>
    </xf>
    <xf numFmtId="0" fontId="2" fillId="0" borderId="200" xfId="21" applyFont="1" applyBorder="1" applyAlignment="1">
      <alignment horizontal="center" vertical="center"/>
      <protection/>
    </xf>
    <xf numFmtId="0" fontId="2" fillId="0" borderId="17" xfId="21" applyFont="1" applyBorder="1" applyAlignment="1">
      <alignment horizontal="center" vertical="center" wrapText="1"/>
      <protection/>
    </xf>
    <xf numFmtId="0" fontId="2" fillId="0" borderId="16" xfId="21" applyFont="1" applyBorder="1" applyAlignment="1">
      <alignment horizontal="center" vertical="center" wrapText="1"/>
      <protection/>
    </xf>
    <xf numFmtId="0" fontId="2" fillId="0" borderId="25" xfId="21" applyFont="1" applyBorder="1" applyAlignment="1">
      <alignment horizontal="center" vertical="center" wrapText="1"/>
      <protection/>
    </xf>
    <xf numFmtId="0" fontId="2" fillId="0" borderId="201" xfId="0" applyFont="1" applyBorder="1" applyAlignment="1">
      <alignment horizontal="center" vertical="center"/>
    </xf>
    <xf numFmtId="0" fontId="2" fillId="0" borderId="202" xfId="0" applyFont="1" applyBorder="1" applyAlignment="1">
      <alignment horizontal="center" vertical="center"/>
    </xf>
    <xf numFmtId="0" fontId="2" fillId="0" borderId="203" xfId="0" applyFont="1" applyBorder="1" applyAlignment="1">
      <alignment horizontal="center" vertical="center"/>
    </xf>
    <xf numFmtId="0" fontId="2" fillId="0" borderId="204" xfId="0" applyFont="1" applyBorder="1" applyAlignment="1">
      <alignment horizontal="center" vertical="center"/>
    </xf>
    <xf numFmtId="0" fontId="2" fillId="0" borderId="205" xfId="0" applyFont="1" applyBorder="1" applyAlignment="1">
      <alignment horizontal="center" vertical="center"/>
    </xf>
    <xf numFmtId="0" fontId="2" fillId="0" borderId="206" xfId="0" applyFont="1" applyBorder="1" applyAlignment="1">
      <alignment horizontal="center" vertical="center"/>
    </xf>
    <xf numFmtId="0" fontId="2" fillId="0" borderId="144" xfId="0" applyFont="1" applyBorder="1" applyAlignment="1">
      <alignment horizontal="distributed" vertical="center" wrapText="1"/>
    </xf>
    <xf numFmtId="0" fontId="2" fillId="0" borderId="143" xfId="0" applyFont="1" applyBorder="1" applyAlignment="1">
      <alignment horizontal="distributed" vertical="center" wrapText="1"/>
    </xf>
    <xf numFmtId="0" fontId="2" fillId="0" borderId="149" xfId="0" applyFont="1" applyBorder="1" applyAlignment="1">
      <alignment horizontal="distributed" vertical="center" wrapText="1"/>
    </xf>
    <xf numFmtId="0" fontId="2" fillId="0" borderId="150" xfId="0" applyFont="1" applyBorder="1" applyAlignment="1">
      <alignment horizontal="distributed" vertical="center" wrapText="1"/>
    </xf>
    <xf numFmtId="0" fontId="4" fillId="0" borderId="147" xfId="0" applyFont="1" applyBorder="1" applyAlignment="1">
      <alignment horizontal="distributed" vertical="center" wrapText="1"/>
    </xf>
    <xf numFmtId="0" fontId="4" fillId="0" borderId="148" xfId="0" applyFont="1" applyBorder="1" applyAlignment="1">
      <alignment horizontal="distributed" vertical="center" wrapText="1"/>
    </xf>
    <xf numFmtId="0" fontId="2" fillId="0" borderId="207" xfId="0" applyFont="1" applyBorder="1" applyAlignment="1">
      <alignment horizontal="center" vertical="center"/>
    </xf>
    <xf numFmtId="0" fontId="2" fillId="0" borderId="208" xfId="0" applyFont="1" applyBorder="1" applyAlignment="1">
      <alignment horizontal="center" vertical="center"/>
    </xf>
    <xf numFmtId="0" fontId="2" fillId="0" borderId="209" xfId="0" applyFont="1" applyBorder="1" applyAlignment="1">
      <alignment horizontal="center" vertical="center"/>
    </xf>
    <xf numFmtId="0" fontId="2" fillId="0" borderId="75" xfId="0" applyFont="1" applyBorder="1" applyAlignment="1">
      <alignment horizontal="right" vertical="distributed" textRotation="255" wrapText="1"/>
    </xf>
    <xf numFmtId="0" fontId="2" fillId="0" borderId="155" xfId="0" applyFont="1" applyBorder="1" applyAlignment="1">
      <alignment horizontal="right" vertical="distributed" textRotation="255" wrapText="1"/>
    </xf>
    <xf numFmtId="0" fontId="2" fillId="0" borderId="186" xfId="0" applyFont="1" applyBorder="1" applyAlignment="1">
      <alignment horizontal="center" vertical="center"/>
    </xf>
    <xf numFmtId="0" fontId="2" fillId="0" borderId="187" xfId="0" applyFont="1" applyBorder="1" applyAlignment="1">
      <alignment horizontal="center" vertical="center"/>
    </xf>
    <xf numFmtId="0" fontId="2" fillId="0" borderId="188" xfId="0" applyFont="1" applyBorder="1" applyAlignment="1">
      <alignment horizontal="center" vertical="center"/>
    </xf>
    <xf numFmtId="0" fontId="2" fillId="0" borderId="8" xfId="0" applyFont="1" applyBorder="1" applyAlignment="1">
      <alignment horizontal="center" vertical="center"/>
    </xf>
    <xf numFmtId="0" fontId="2" fillId="0" borderId="201" xfId="0" applyFont="1" applyBorder="1" applyAlignment="1">
      <alignment horizontal="distributed" vertical="center" indent="7"/>
    </xf>
    <xf numFmtId="0" fontId="2" fillId="0" borderId="202" xfId="0" applyFont="1" applyBorder="1" applyAlignment="1">
      <alignment horizontal="distributed" vertical="center" indent="7"/>
    </xf>
    <xf numFmtId="0" fontId="2" fillId="0" borderId="210" xfId="0" applyFont="1" applyBorder="1" applyAlignment="1">
      <alignment horizontal="center" vertical="center"/>
    </xf>
    <xf numFmtId="0" fontId="2" fillId="0" borderId="211" xfId="0" applyFont="1" applyBorder="1" applyAlignment="1">
      <alignment horizontal="left" vertical="distributed" textRotation="255" wrapText="1"/>
    </xf>
    <xf numFmtId="0" fontId="2" fillId="0" borderId="212" xfId="0" applyFont="1" applyBorder="1" applyAlignment="1">
      <alignment horizontal="left" vertical="distributed" textRotation="255"/>
    </xf>
    <xf numFmtId="0" fontId="2" fillId="0" borderId="213" xfId="0" applyFont="1" applyBorder="1" applyAlignment="1">
      <alignment horizontal="left" vertical="distributed" textRotation="255"/>
    </xf>
    <xf numFmtId="0" fontId="2" fillId="0" borderId="185" xfId="0" applyFont="1" applyBorder="1" applyAlignment="1">
      <alignment horizontal="center" vertic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85" xfId="0" applyFont="1" applyBorder="1" applyAlignment="1">
      <alignment horizontal="center" vertical="center"/>
    </xf>
    <xf numFmtId="0" fontId="4" fillId="0" borderId="173" xfId="0" applyFont="1" applyBorder="1" applyAlignment="1">
      <alignment horizontal="distributed" vertical="center"/>
    </xf>
    <xf numFmtId="0" fontId="4" fillId="0" borderId="175" xfId="0" applyFont="1" applyBorder="1" applyAlignment="1">
      <alignment horizontal="distributed" vertical="center"/>
    </xf>
    <xf numFmtId="0" fontId="2" fillId="0" borderId="179" xfId="0" applyFont="1" applyBorder="1" applyAlignment="1">
      <alignment horizontal="distributed" vertical="center"/>
    </xf>
    <xf numFmtId="0" fontId="2" fillId="0" borderId="181" xfId="0" applyFont="1" applyBorder="1" applyAlignment="1">
      <alignment horizontal="distributed" vertical="center"/>
    </xf>
    <xf numFmtId="0" fontId="2" fillId="0" borderId="214" xfId="0" applyFont="1" applyBorder="1" applyAlignment="1">
      <alignment horizontal="left" vertical="distributed" textRotation="255" wrapText="1"/>
    </xf>
    <xf numFmtId="0" fontId="2" fillId="0" borderId="176" xfId="0" applyFont="1" applyBorder="1" applyAlignment="1">
      <alignment horizontal="distributed" vertical="center"/>
    </xf>
    <xf numFmtId="0" fontId="2" fillId="0" borderId="178" xfId="0" applyFont="1" applyBorder="1" applyAlignment="1">
      <alignment horizontal="distributed" vertical="center"/>
    </xf>
    <xf numFmtId="0" fontId="2" fillId="0" borderId="3" xfId="0" applyFont="1" applyBorder="1" applyAlignment="1">
      <alignment horizontal="left" vertical="top"/>
    </xf>
    <xf numFmtId="0" fontId="2" fillId="0" borderId="0" xfId="0" applyFont="1" applyAlignment="1">
      <alignment horizontal="left" vertical="top"/>
    </xf>
    <xf numFmtId="0" fontId="3" fillId="0" borderId="0" xfId="0" applyFont="1" applyAlignment="1">
      <alignment horizontal="center" vertical="center"/>
    </xf>
    <xf numFmtId="0" fontId="2" fillId="0" borderId="215" xfId="0" applyFont="1" applyBorder="1" applyAlignment="1">
      <alignment horizontal="center" vertical="center"/>
    </xf>
    <xf numFmtId="0" fontId="2" fillId="0" borderId="216" xfId="0" applyFont="1" applyBorder="1" applyAlignment="1">
      <alignment horizontal="center" vertical="center"/>
    </xf>
    <xf numFmtId="0" fontId="2" fillId="0" borderId="189" xfId="0" applyFont="1" applyBorder="1" applyAlignment="1">
      <alignment horizontal="center" vertical="center"/>
    </xf>
    <xf numFmtId="0" fontId="2" fillId="0" borderId="217" xfId="0" applyFont="1" applyBorder="1" applyAlignment="1">
      <alignment horizontal="center" vertical="center"/>
    </xf>
    <xf numFmtId="0" fontId="2" fillId="0" borderId="218" xfId="0" applyFont="1" applyBorder="1" applyAlignment="1">
      <alignment horizontal="center" vertical="center"/>
    </xf>
    <xf numFmtId="0" fontId="2" fillId="0" borderId="198" xfId="0" applyFont="1" applyBorder="1" applyAlignment="1">
      <alignment horizontal="center" vertical="center"/>
    </xf>
    <xf numFmtId="0" fontId="2" fillId="0" borderId="105" xfId="0" applyFont="1" applyBorder="1" applyAlignment="1">
      <alignment horizontal="center" vertical="center"/>
    </xf>
    <xf numFmtId="0" fontId="2" fillId="0" borderId="21" xfId="0" applyFont="1" applyBorder="1" applyAlignment="1">
      <alignment horizontal="center" vertical="center"/>
    </xf>
    <xf numFmtId="0" fontId="2" fillId="0" borderId="17" xfId="0" applyFont="1" applyBorder="1" applyAlignment="1">
      <alignment horizontal="center" vertical="center"/>
    </xf>
    <xf numFmtId="0" fontId="2" fillId="0" borderId="219" xfId="0" applyFont="1" applyBorder="1" applyAlignment="1">
      <alignment horizontal="center" vertical="distributed" textRotation="255" indent="5"/>
    </xf>
    <xf numFmtId="0" fontId="2" fillId="0" borderId="168" xfId="0" applyFont="1" applyBorder="1" applyAlignment="1">
      <alignment horizontal="center" vertical="distributed" textRotation="255" indent="5"/>
    </xf>
    <xf numFmtId="0" fontId="2" fillId="0" borderId="13" xfId="0" applyFont="1" applyBorder="1" applyAlignment="1">
      <alignment horizontal="center" vertical="distributed" textRotation="255" indent="2"/>
    </xf>
    <xf numFmtId="0" fontId="2" fillId="0" borderId="220" xfId="0" applyFont="1" applyBorder="1" applyAlignment="1">
      <alignment horizontal="center" vertical="distributed" textRotation="255" indent="2"/>
    </xf>
    <xf numFmtId="0" fontId="2" fillId="0" borderId="221" xfId="0" applyFont="1" applyBorder="1" applyAlignment="1">
      <alignment horizontal="distributed" vertical="center"/>
    </xf>
    <xf numFmtId="0" fontId="2" fillId="0" borderId="56" xfId="0" applyFont="1" applyBorder="1" applyAlignment="1">
      <alignment horizontal="distributed" vertical="center"/>
    </xf>
    <xf numFmtId="0" fontId="2" fillId="0" borderId="222" xfId="0" applyFont="1" applyBorder="1" applyAlignment="1">
      <alignment horizontal="center" vertical="distributed" textRotation="255" indent="2"/>
    </xf>
    <xf numFmtId="0" fontId="2" fillId="0" borderId="223" xfId="0" applyFont="1" applyBorder="1" applyAlignment="1">
      <alignment horizontal="center" vertical="distributed" textRotation="255" indent="2"/>
    </xf>
    <xf numFmtId="0" fontId="2" fillId="0" borderId="224" xfId="0" applyFont="1" applyBorder="1" applyAlignment="1">
      <alignment horizontal="center" vertical="distributed" textRotation="255" indent="2"/>
    </xf>
    <xf numFmtId="0" fontId="2" fillId="0" borderId="177" xfId="0" applyFont="1" applyBorder="1" applyAlignment="1">
      <alignment horizontal="distributed" vertical="center"/>
    </xf>
    <xf numFmtId="0" fontId="2" fillId="0" borderId="225" xfId="0" applyFont="1" applyBorder="1" applyAlignment="1">
      <alignment horizontal="distributed" vertical="center"/>
    </xf>
    <xf numFmtId="0" fontId="4" fillId="0" borderId="30" xfId="0" applyFont="1" applyBorder="1" applyAlignment="1">
      <alignment horizontal="center" vertical="center"/>
    </xf>
    <xf numFmtId="0" fontId="4" fillId="0" borderId="226" xfId="0" applyFont="1" applyBorder="1" applyAlignment="1">
      <alignment horizontal="center" vertical="center"/>
    </xf>
    <xf numFmtId="0" fontId="2" fillId="0" borderId="227" xfId="0" applyFont="1" applyBorder="1" applyAlignment="1">
      <alignment horizontal="center" vertical="center"/>
    </xf>
    <xf numFmtId="0" fontId="2" fillId="0" borderId="97" xfId="0" applyFont="1" applyBorder="1" applyAlignment="1">
      <alignment horizontal="center" vertical="center"/>
    </xf>
    <xf numFmtId="0" fontId="2" fillId="0" borderId="189" xfId="0" applyFont="1" applyBorder="1" applyAlignment="1">
      <alignment horizontal="distributed" vertical="center" indent="5"/>
    </xf>
    <xf numFmtId="0" fontId="2" fillId="0" borderId="190" xfId="0" applyFont="1" applyBorder="1" applyAlignment="1">
      <alignment horizontal="distributed" vertical="center" indent="5"/>
    </xf>
    <xf numFmtId="0" fontId="2" fillId="0" borderId="197" xfId="0" applyFont="1" applyBorder="1" applyAlignment="1">
      <alignment horizontal="distributed" vertical="center" indent="5"/>
    </xf>
    <xf numFmtId="0" fontId="2" fillId="0" borderId="228" xfId="0" applyFont="1" applyBorder="1" applyAlignment="1">
      <alignment horizontal="center" vertical="center"/>
    </xf>
    <xf numFmtId="0" fontId="2" fillId="0" borderId="229" xfId="0" applyFont="1" applyBorder="1" applyAlignment="1">
      <alignment horizontal="center" vertical="center"/>
    </xf>
    <xf numFmtId="0" fontId="2" fillId="0" borderId="230" xfId="0" applyFont="1" applyBorder="1" applyAlignment="1">
      <alignment horizontal="center" vertical="center"/>
    </xf>
    <xf numFmtId="0" fontId="2" fillId="0" borderId="21" xfId="0" applyFont="1" applyBorder="1" applyAlignment="1">
      <alignment horizontal="center" vertical="center" shrinkToFit="1"/>
    </xf>
    <xf numFmtId="0" fontId="2" fillId="0" borderId="97" xfId="0" applyFont="1" applyBorder="1" applyAlignment="1">
      <alignment horizontal="center" vertical="center" shrinkToFit="1"/>
    </xf>
    <xf numFmtId="0" fontId="2" fillId="0" borderId="103" xfId="0" applyFont="1" applyBorder="1" applyAlignment="1">
      <alignment horizontal="distributed" vertical="center" wrapText="1" indent="2"/>
    </xf>
    <xf numFmtId="0" fontId="2" fillId="0" borderId="104" xfId="0" applyFont="1" applyBorder="1" applyAlignment="1">
      <alignment horizontal="distributed" vertical="center" wrapText="1" indent="2"/>
    </xf>
    <xf numFmtId="0" fontId="2" fillId="0" borderId="3" xfId="0" applyFont="1" applyBorder="1" applyAlignment="1">
      <alignment horizontal="left"/>
    </xf>
    <xf numFmtId="0" fontId="2" fillId="0" borderId="226" xfId="0" applyFont="1" applyBorder="1" applyAlignment="1">
      <alignment horizontal="left"/>
    </xf>
    <xf numFmtId="0" fontId="2" fillId="0" borderId="189" xfId="0" applyFont="1" applyBorder="1" applyAlignment="1">
      <alignment horizontal="distributed" vertical="center" wrapText="1" indent="3"/>
    </xf>
    <xf numFmtId="0" fontId="2" fillId="0" borderId="190" xfId="0" applyFont="1" applyBorder="1" applyAlignment="1">
      <alignment horizontal="distributed" vertical="center" wrapText="1" indent="3"/>
    </xf>
    <xf numFmtId="0" fontId="2" fillId="0" borderId="191" xfId="0" applyFont="1" applyBorder="1" applyAlignment="1">
      <alignment horizontal="distributed" vertical="center" wrapText="1" indent="3"/>
    </xf>
    <xf numFmtId="0" fontId="2" fillId="0" borderId="189" xfId="0" applyFont="1" applyBorder="1" applyAlignment="1">
      <alignment horizontal="distributed" vertical="center" wrapText="1" indent="5"/>
    </xf>
    <xf numFmtId="0" fontId="2" fillId="0" borderId="190" xfId="0" applyFont="1" applyBorder="1" applyAlignment="1">
      <alignment horizontal="distributed" vertical="center" wrapText="1" indent="5"/>
    </xf>
    <xf numFmtId="0" fontId="2" fillId="0" borderId="191" xfId="0" applyFont="1" applyBorder="1" applyAlignment="1">
      <alignment horizontal="distributed" vertical="center" wrapText="1" indent="5"/>
    </xf>
    <xf numFmtId="0" fontId="2" fillId="0" borderId="198" xfId="0" applyFont="1" applyBorder="1" applyAlignment="1">
      <alignment horizontal="distributed" vertical="center" wrapText="1" indent="2"/>
    </xf>
    <xf numFmtId="0" fontId="2" fillId="0" borderId="200" xfId="0" applyFont="1" applyBorder="1" applyAlignment="1">
      <alignment horizontal="distributed" vertical="center" wrapText="1" indent="2"/>
    </xf>
    <xf numFmtId="0" fontId="2" fillId="0" borderId="185" xfId="0" applyFont="1" applyBorder="1" applyAlignment="1">
      <alignment horizontal="distributed" vertical="center" wrapText="1" indent="1"/>
    </xf>
    <xf numFmtId="0" fontId="2" fillId="0" borderId="7" xfId="0" applyFont="1" applyBorder="1" applyAlignment="1">
      <alignment horizontal="distributed" vertical="center" wrapText="1" indent="1"/>
    </xf>
    <xf numFmtId="0" fontId="2" fillId="0" borderId="231" xfId="0" applyFont="1" applyBorder="1" applyAlignment="1">
      <alignment horizontal="center" vertical="center" wrapText="1"/>
    </xf>
    <xf numFmtId="0" fontId="2" fillId="0" borderId="193" xfId="0" applyFont="1" applyBorder="1" applyAlignment="1">
      <alignment horizontal="center" vertical="center" wrapText="1"/>
    </xf>
    <xf numFmtId="0" fontId="2" fillId="0" borderId="232" xfId="0" applyFont="1" applyBorder="1" applyAlignment="1">
      <alignment horizontal="center" vertical="center" wrapText="1"/>
    </xf>
    <xf numFmtId="0" fontId="0" fillId="0" borderId="97" xfId="0" applyBorder="1" applyAlignment="1">
      <alignment shrinkToFit="1"/>
    </xf>
    <xf numFmtId="0" fontId="2" fillId="0" borderId="227" xfId="0" applyFont="1" applyBorder="1" applyAlignment="1">
      <alignment horizontal="center" vertical="center" wrapText="1"/>
    </xf>
    <xf numFmtId="0" fontId="2" fillId="0" borderId="97" xfId="0" applyFont="1" applyBorder="1" applyAlignment="1">
      <alignment horizontal="center" vertical="center" wrapText="1"/>
    </xf>
    <xf numFmtId="0" fontId="0" fillId="0" borderId="97" xfId="0" applyBorder="1" applyAlignment="1">
      <alignment horizontal="center" vertical="center" wrapText="1"/>
    </xf>
    <xf numFmtId="0" fontId="2" fillId="0" borderId="231" xfId="21" applyFont="1" applyBorder="1" applyAlignment="1">
      <alignment horizontal="center" vertical="center" wrapText="1"/>
      <protection/>
    </xf>
    <xf numFmtId="0" fontId="2" fillId="0" borderId="193" xfId="21" applyFont="1" applyBorder="1" applyAlignment="1">
      <alignment horizontal="center" vertical="center" wrapText="1"/>
      <protection/>
    </xf>
    <xf numFmtId="0" fontId="2" fillId="0" borderId="232" xfId="21" applyFont="1" applyBorder="1" applyAlignment="1">
      <alignment horizontal="center" vertical="center" wrapText="1"/>
      <protection/>
    </xf>
    <xf numFmtId="0" fontId="2" fillId="0" borderId="227" xfId="21" applyFont="1" applyBorder="1" applyAlignment="1">
      <alignment horizontal="distributed" vertical="center" wrapText="1" indent="1"/>
      <protection/>
    </xf>
    <xf numFmtId="0" fontId="2" fillId="0" borderId="97" xfId="21" applyFont="1" applyBorder="1" applyAlignment="1">
      <alignment horizontal="distributed" vertical="center" wrapText="1" indent="1"/>
      <protection/>
    </xf>
    <xf numFmtId="0" fontId="2" fillId="0" borderId="21" xfId="21" applyFont="1" applyBorder="1" applyAlignment="1">
      <alignment horizontal="center" vertical="center" wrapText="1"/>
      <protection/>
    </xf>
    <xf numFmtId="0" fontId="0" fillId="0" borderId="97" xfId="21" applyBorder="1" applyAlignment="1">
      <alignment horizontal="center" vertical="center" wrapText="1"/>
      <protection/>
    </xf>
    <xf numFmtId="0" fontId="2" fillId="0" borderId="21" xfId="21" applyFont="1" applyBorder="1" applyAlignment="1">
      <alignment horizontal="distributed" vertical="center" wrapText="1"/>
      <protection/>
    </xf>
    <xf numFmtId="0" fontId="2" fillId="0" borderId="97" xfId="21" applyFont="1" applyBorder="1" applyAlignment="1">
      <alignment horizontal="distributed" vertical="center" wrapText="1"/>
      <protection/>
    </xf>
    <xf numFmtId="0" fontId="2" fillId="0" borderId="233" xfId="21" applyFont="1" applyBorder="1" applyAlignment="1">
      <alignment horizontal="distributed" vertical="center" wrapText="1"/>
      <protection/>
    </xf>
    <xf numFmtId="0" fontId="2" fillId="0" borderId="227" xfId="21" applyFont="1" applyBorder="1" applyAlignment="1">
      <alignment horizontal="distributed" vertical="center" wrapText="1"/>
      <protection/>
    </xf>
    <xf numFmtId="0" fontId="2" fillId="0" borderId="189" xfId="21" applyFont="1" applyBorder="1" applyAlignment="1">
      <alignment horizontal="distributed" vertical="center" wrapText="1" indent="10"/>
      <protection/>
    </xf>
    <xf numFmtId="0" fontId="2" fillId="0" borderId="190" xfId="21" applyFont="1" applyBorder="1" applyAlignment="1">
      <alignment horizontal="distributed" vertical="center" wrapText="1" indent="10"/>
      <protection/>
    </xf>
    <xf numFmtId="0" fontId="0" fillId="0" borderId="190" xfId="21" applyBorder="1" applyAlignment="1">
      <alignment horizontal="distributed" vertical="center" wrapText="1" indent="10"/>
      <protection/>
    </xf>
    <xf numFmtId="0" fontId="2" fillId="0" borderId="185" xfId="21" applyFont="1" applyBorder="1" applyAlignment="1">
      <alignment horizontal="distributed" vertical="center" wrapText="1" indent="1"/>
      <protection/>
    </xf>
    <xf numFmtId="0" fontId="2" fillId="0" borderId="7" xfId="21" applyFont="1" applyBorder="1" applyAlignment="1">
      <alignment horizontal="distributed" vertical="center" wrapText="1" indent="1"/>
      <protection/>
    </xf>
    <xf numFmtId="0" fontId="2" fillId="0" borderId="198" xfId="21" applyFont="1" applyBorder="1" applyAlignment="1">
      <alignment horizontal="distributed" vertical="center" wrapText="1" indent="5"/>
      <protection/>
    </xf>
    <xf numFmtId="0" fontId="2" fillId="0" borderId="199" xfId="21" applyFont="1" applyBorder="1" applyAlignment="1">
      <alignment horizontal="distributed" vertical="center" wrapText="1" indent="5"/>
      <protection/>
    </xf>
    <xf numFmtId="0" fontId="0" fillId="0" borderId="188" xfId="21" applyBorder="1" applyAlignment="1">
      <alignment horizontal="center" vertical="center" wrapText="1"/>
      <protection/>
    </xf>
    <xf numFmtId="0" fontId="2" fillId="0" borderId="0" xfId="0" applyFont="1" applyAlignment="1">
      <alignment horizontal="center" vertical="top"/>
    </xf>
    <xf numFmtId="0" fontId="2" fillId="0" borderId="0" xfId="0" applyFont="1" applyAlignment="1">
      <alignment vertical="top" wrapText="1" readingOrder="1"/>
    </xf>
    <xf numFmtId="0" fontId="2" fillId="0" borderId="0" xfId="0" applyFont="1" applyAlignment="1">
      <alignment horizontal="left" vertical="top" wrapText="1"/>
    </xf>
  </cellXfs>
  <cellStyles count="9">
    <cellStyle name="Normal" xfId="0"/>
    <cellStyle name="Percent" xfId="15"/>
    <cellStyle name="Hyperlink" xfId="16"/>
    <cellStyle name="Comma [0]" xfId="17"/>
    <cellStyle name="Comma" xfId="18"/>
    <cellStyle name="Currency [0]" xfId="19"/>
    <cellStyle name="Currency" xfId="20"/>
    <cellStyle name="標準_法人税-1（課税状況）"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771525</xdr:colOff>
      <xdr:row>0</xdr:row>
      <xdr:rowOff>0</xdr:rowOff>
    </xdr:from>
    <xdr:to>
      <xdr:col>16</xdr:col>
      <xdr:colOff>57150</xdr:colOff>
      <xdr:row>0</xdr:row>
      <xdr:rowOff>0</xdr:rowOff>
    </xdr:to>
    <xdr:sp>
      <xdr:nvSpPr>
        <xdr:cNvPr id="1" name="AutoShape 1"/>
        <xdr:cNvSpPr>
          <a:spLocks/>
        </xdr:cNvSpPr>
      </xdr:nvSpPr>
      <xdr:spPr>
        <a:xfrm>
          <a:off x="10391775" y="0"/>
          <a:ext cx="5715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771525</xdr:colOff>
      <xdr:row>0</xdr:row>
      <xdr:rowOff>0</xdr:rowOff>
    </xdr:from>
    <xdr:to>
      <xdr:col>16</xdr:col>
      <xdr:colOff>57150</xdr:colOff>
      <xdr:row>0</xdr:row>
      <xdr:rowOff>0</xdr:rowOff>
    </xdr:to>
    <xdr:sp>
      <xdr:nvSpPr>
        <xdr:cNvPr id="2" name="AutoShape 2"/>
        <xdr:cNvSpPr>
          <a:spLocks/>
        </xdr:cNvSpPr>
      </xdr:nvSpPr>
      <xdr:spPr>
        <a:xfrm>
          <a:off x="10391775" y="0"/>
          <a:ext cx="5715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1066800</xdr:colOff>
      <xdr:row>0</xdr:row>
      <xdr:rowOff>0</xdr:rowOff>
    </xdr:from>
    <xdr:to>
      <xdr:col>21</xdr:col>
      <xdr:colOff>66675</xdr:colOff>
      <xdr:row>0</xdr:row>
      <xdr:rowOff>0</xdr:rowOff>
    </xdr:to>
    <xdr:sp>
      <xdr:nvSpPr>
        <xdr:cNvPr id="1" name="AutoShape 1"/>
        <xdr:cNvSpPr>
          <a:spLocks/>
        </xdr:cNvSpPr>
      </xdr:nvSpPr>
      <xdr:spPr>
        <a:xfrm>
          <a:off x="14935200" y="0"/>
          <a:ext cx="7620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1066800</xdr:colOff>
      <xdr:row>0</xdr:row>
      <xdr:rowOff>0</xdr:rowOff>
    </xdr:from>
    <xdr:to>
      <xdr:col>21</xdr:col>
      <xdr:colOff>66675</xdr:colOff>
      <xdr:row>0</xdr:row>
      <xdr:rowOff>0</xdr:rowOff>
    </xdr:to>
    <xdr:sp>
      <xdr:nvSpPr>
        <xdr:cNvPr id="2" name="AutoShape 2"/>
        <xdr:cNvSpPr>
          <a:spLocks/>
        </xdr:cNvSpPr>
      </xdr:nvSpPr>
      <xdr:spPr>
        <a:xfrm>
          <a:off x="14935200" y="0"/>
          <a:ext cx="7620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619125</xdr:colOff>
      <xdr:row>0</xdr:row>
      <xdr:rowOff>0</xdr:rowOff>
    </xdr:from>
    <xdr:to>
      <xdr:col>15</xdr:col>
      <xdr:colOff>57150</xdr:colOff>
      <xdr:row>0</xdr:row>
      <xdr:rowOff>0</xdr:rowOff>
    </xdr:to>
    <xdr:sp>
      <xdr:nvSpPr>
        <xdr:cNvPr id="3" name="AutoShape 3"/>
        <xdr:cNvSpPr>
          <a:spLocks/>
        </xdr:cNvSpPr>
      </xdr:nvSpPr>
      <xdr:spPr>
        <a:xfrm>
          <a:off x="10096500" y="0"/>
          <a:ext cx="5715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619125</xdr:colOff>
      <xdr:row>0</xdr:row>
      <xdr:rowOff>0</xdr:rowOff>
    </xdr:from>
    <xdr:to>
      <xdr:col>15</xdr:col>
      <xdr:colOff>57150</xdr:colOff>
      <xdr:row>0</xdr:row>
      <xdr:rowOff>0</xdr:rowOff>
    </xdr:to>
    <xdr:sp>
      <xdr:nvSpPr>
        <xdr:cNvPr id="4" name="AutoShape 4"/>
        <xdr:cNvSpPr>
          <a:spLocks/>
        </xdr:cNvSpPr>
      </xdr:nvSpPr>
      <xdr:spPr>
        <a:xfrm>
          <a:off x="10096500" y="0"/>
          <a:ext cx="5715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295275</xdr:colOff>
      <xdr:row>0</xdr:row>
      <xdr:rowOff>0</xdr:rowOff>
    </xdr:from>
    <xdr:to>
      <xdr:col>1</xdr:col>
      <xdr:colOff>19050</xdr:colOff>
      <xdr:row>0</xdr:row>
      <xdr:rowOff>0</xdr:rowOff>
    </xdr:to>
    <xdr:sp>
      <xdr:nvSpPr>
        <xdr:cNvPr id="5" name="AutoShape 5"/>
        <xdr:cNvSpPr>
          <a:spLocks/>
        </xdr:cNvSpPr>
      </xdr:nvSpPr>
      <xdr:spPr>
        <a:xfrm>
          <a:off x="295275" y="0"/>
          <a:ext cx="104775" cy="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295275</xdr:colOff>
      <xdr:row>0</xdr:row>
      <xdr:rowOff>0</xdr:rowOff>
    </xdr:from>
    <xdr:to>
      <xdr:col>1</xdr:col>
      <xdr:colOff>19050</xdr:colOff>
      <xdr:row>0</xdr:row>
      <xdr:rowOff>0</xdr:rowOff>
    </xdr:to>
    <xdr:sp>
      <xdr:nvSpPr>
        <xdr:cNvPr id="6" name="AutoShape 6"/>
        <xdr:cNvSpPr>
          <a:spLocks/>
        </xdr:cNvSpPr>
      </xdr:nvSpPr>
      <xdr:spPr>
        <a:xfrm>
          <a:off x="295275" y="0"/>
          <a:ext cx="104775" cy="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1066800</xdr:colOff>
      <xdr:row>0</xdr:row>
      <xdr:rowOff>0</xdr:rowOff>
    </xdr:from>
    <xdr:to>
      <xdr:col>21</xdr:col>
      <xdr:colOff>66675</xdr:colOff>
      <xdr:row>0</xdr:row>
      <xdr:rowOff>0</xdr:rowOff>
    </xdr:to>
    <xdr:sp>
      <xdr:nvSpPr>
        <xdr:cNvPr id="7" name="AutoShape 11"/>
        <xdr:cNvSpPr>
          <a:spLocks/>
        </xdr:cNvSpPr>
      </xdr:nvSpPr>
      <xdr:spPr>
        <a:xfrm>
          <a:off x="14935200" y="0"/>
          <a:ext cx="7620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1066800</xdr:colOff>
      <xdr:row>0</xdr:row>
      <xdr:rowOff>0</xdr:rowOff>
    </xdr:from>
    <xdr:to>
      <xdr:col>21</xdr:col>
      <xdr:colOff>66675</xdr:colOff>
      <xdr:row>0</xdr:row>
      <xdr:rowOff>0</xdr:rowOff>
    </xdr:to>
    <xdr:sp>
      <xdr:nvSpPr>
        <xdr:cNvPr id="8" name="AutoShape 12"/>
        <xdr:cNvSpPr>
          <a:spLocks/>
        </xdr:cNvSpPr>
      </xdr:nvSpPr>
      <xdr:spPr>
        <a:xfrm>
          <a:off x="14935200" y="0"/>
          <a:ext cx="7620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619125</xdr:colOff>
      <xdr:row>0</xdr:row>
      <xdr:rowOff>0</xdr:rowOff>
    </xdr:from>
    <xdr:to>
      <xdr:col>15</xdr:col>
      <xdr:colOff>57150</xdr:colOff>
      <xdr:row>0</xdr:row>
      <xdr:rowOff>0</xdr:rowOff>
    </xdr:to>
    <xdr:sp>
      <xdr:nvSpPr>
        <xdr:cNvPr id="9" name="AutoShape 13"/>
        <xdr:cNvSpPr>
          <a:spLocks/>
        </xdr:cNvSpPr>
      </xdr:nvSpPr>
      <xdr:spPr>
        <a:xfrm>
          <a:off x="10096500" y="0"/>
          <a:ext cx="5715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619125</xdr:colOff>
      <xdr:row>0</xdr:row>
      <xdr:rowOff>0</xdr:rowOff>
    </xdr:from>
    <xdr:to>
      <xdr:col>15</xdr:col>
      <xdr:colOff>57150</xdr:colOff>
      <xdr:row>0</xdr:row>
      <xdr:rowOff>0</xdr:rowOff>
    </xdr:to>
    <xdr:sp>
      <xdr:nvSpPr>
        <xdr:cNvPr id="10" name="AutoShape 14"/>
        <xdr:cNvSpPr>
          <a:spLocks/>
        </xdr:cNvSpPr>
      </xdr:nvSpPr>
      <xdr:spPr>
        <a:xfrm>
          <a:off x="10096500" y="0"/>
          <a:ext cx="5715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295275</xdr:colOff>
      <xdr:row>0</xdr:row>
      <xdr:rowOff>0</xdr:rowOff>
    </xdr:from>
    <xdr:to>
      <xdr:col>1</xdr:col>
      <xdr:colOff>19050</xdr:colOff>
      <xdr:row>0</xdr:row>
      <xdr:rowOff>0</xdr:rowOff>
    </xdr:to>
    <xdr:sp>
      <xdr:nvSpPr>
        <xdr:cNvPr id="11" name="AutoShape 15"/>
        <xdr:cNvSpPr>
          <a:spLocks/>
        </xdr:cNvSpPr>
      </xdr:nvSpPr>
      <xdr:spPr>
        <a:xfrm>
          <a:off x="295275" y="0"/>
          <a:ext cx="104775" cy="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295275</xdr:colOff>
      <xdr:row>0</xdr:row>
      <xdr:rowOff>0</xdr:rowOff>
    </xdr:from>
    <xdr:to>
      <xdr:col>1</xdr:col>
      <xdr:colOff>19050</xdr:colOff>
      <xdr:row>0</xdr:row>
      <xdr:rowOff>0</xdr:rowOff>
    </xdr:to>
    <xdr:sp>
      <xdr:nvSpPr>
        <xdr:cNvPr id="12" name="AutoShape 16"/>
        <xdr:cNvSpPr>
          <a:spLocks/>
        </xdr:cNvSpPr>
      </xdr:nvSpPr>
      <xdr:spPr>
        <a:xfrm>
          <a:off x="295275" y="0"/>
          <a:ext cx="104775" cy="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0</xdr:rowOff>
    </xdr:from>
    <xdr:to>
      <xdr:col>0</xdr:col>
      <xdr:colOff>257175</xdr:colOff>
      <xdr:row>0</xdr:row>
      <xdr:rowOff>0</xdr:rowOff>
    </xdr:to>
    <xdr:sp>
      <xdr:nvSpPr>
        <xdr:cNvPr id="1" name="AutoShape 1"/>
        <xdr:cNvSpPr>
          <a:spLocks/>
        </xdr:cNvSpPr>
      </xdr:nvSpPr>
      <xdr:spPr>
        <a:xfrm>
          <a:off x="180975" y="0"/>
          <a:ext cx="76200" cy="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171450</xdr:colOff>
      <xdr:row>0</xdr:row>
      <xdr:rowOff>0</xdr:rowOff>
    </xdr:from>
    <xdr:to>
      <xdr:col>2</xdr:col>
      <xdr:colOff>0</xdr:colOff>
      <xdr:row>0</xdr:row>
      <xdr:rowOff>0</xdr:rowOff>
    </xdr:to>
    <xdr:sp>
      <xdr:nvSpPr>
        <xdr:cNvPr id="2" name="AutoShape 2"/>
        <xdr:cNvSpPr>
          <a:spLocks/>
        </xdr:cNvSpPr>
      </xdr:nvSpPr>
      <xdr:spPr>
        <a:xfrm>
          <a:off x="485775" y="0"/>
          <a:ext cx="104775" cy="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180975</xdr:colOff>
      <xdr:row>0</xdr:row>
      <xdr:rowOff>0</xdr:rowOff>
    </xdr:from>
    <xdr:to>
      <xdr:col>1</xdr:col>
      <xdr:colOff>257175</xdr:colOff>
      <xdr:row>0</xdr:row>
      <xdr:rowOff>0</xdr:rowOff>
    </xdr:to>
    <xdr:sp>
      <xdr:nvSpPr>
        <xdr:cNvPr id="3" name="AutoShape 3"/>
        <xdr:cNvSpPr>
          <a:spLocks/>
        </xdr:cNvSpPr>
      </xdr:nvSpPr>
      <xdr:spPr>
        <a:xfrm>
          <a:off x="495300" y="0"/>
          <a:ext cx="76200" cy="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2</xdr:row>
      <xdr:rowOff>38100</xdr:rowOff>
    </xdr:from>
    <xdr:to>
      <xdr:col>10</xdr:col>
      <xdr:colOff>990600</xdr:colOff>
      <xdr:row>3</xdr:row>
      <xdr:rowOff>133350</xdr:rowOff>
    </xdr:to>
    <xdr:sp>
      <xdr:nvSpPr>
        <xdr:cNvPr id="1" name="AutoShape 1"/>
        <xdr:cNvSpPr>
          <a:spLocks/>
        </xdr:cNvSpPr>
      </xdr:nvSpPr>
      <xdr:spPr>
        <a:xfrm>
          <a:off x="9153525" y="390525"/>
          <a:ext cx="923925"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A38"/>
  <sheetViews>
    <sheetView showGridLines="0" tabSelected="1" zoomScale="85" zoomScaleNormal="85" workbookViewId="0" topLeftCell="A1">
      <selection activeCell="A1" sqref="A1:Q1"/>
    </sheetView>
  </sheetViews>
  <sheetFormatPr defaultColWidth="9.00390625" defaultRowHeight="13.5"/>
  <cols>
    <col min="1" max="1" width="5.125" style="8" customWidth="1"/>
    <col min="2" max="2" width="6.50390625" style="8" customWidth="1"/>
    <col min="3" max="3" width="4.625" style="8" customWidth="1"/>
    <col min="4" max="4" width="7.625" style="8" customWidth="1"/>
    <col min="5" max="5" width="11.875" style="8" customWidth="1"/>
    <col min="6" max="6" width="7.625" style="8" customWidth="1"/>
    <col min="7" max="7" width="9.125" style="8" customWidth="1"/>
    <col min="8" max="8" width="7.625" style="8" customWidth="1"/>
    <col min="9" max="9" width="11.125" style="8" bestFit="1" customWidth="1"/>
    <col min="10" max="10" width="7.625" style="8" customWidth="1"/>
    <col min="11" max="11" width="9.125" style="8" customWidth="1"/>
    <col min="12" max="12" width="7.625" style="8" customWidth="1"/>
    <col min="13" max="13" width="11.125" style="8" bestFit="1" customWidth="1"/>
    <col min="14" max="14" width="7.625" style="8" customWidth="1"/>
    <col min="15" max="15" width="11.875" style="8" customWidth="1"/>
    <col min="16" max="16" width="10.125" style="8" customWidth="1"/>
    <col min="17" max="17" width="4.625" style="8" customWidth="1"/>
    <col min="18" max="18" width="3.50390625" style="8" customWidth="1"/>
    <col min="19" max="19" width="7.625" style="8" bestFit="1" customWidth="1"/>
    <col min="20" max="20" width="9.625" style="8" customWidth="1"/>
    <col min="21" max="22" width="10.00390625" style="8" bestFit="1" customWidth="1"/>
    <col min="23" max="23" width="14.125" style="8" customWidth="1"/>
    <col min="24" max="24" width="4.625" style="8" customWidth="1"/>
    <col min="25" max="16384" width="9.625" style="8" customWidth="1"/>
  </cols>
  <sheetData>
    <row r="1" spans="1:17" s="4" customFormat="1" ht="15">
      <c r="A1" s="319" t="s">
        <v>0</v>
      </c>
      <c r="B1" s="319"/>
      <c r="C1" s="319"/>
      <c r="D1" s="319"/>
      <c r="E1" s="319"/>
      <c r="F1" s="319"/>
      <c r="G1" s="319"/>
      <c r="H1" s="319"/>
      <c r="I1" s="319"/>
      <c r="J1" s="319"/>
      <c r="K1" s="319"/>
      <c r="L1" s="319"/>
      <c r="M1" s="319"/>
      <c r="N1" s="319"/>
      <c r="O1" s="319"/>
      <c r="P1" s="319"/>
      <c r="Q1" s="319"/>
    </row>
    <row r="2" s="4" customFormat="1" ht="12" thickBot="1">
      <c r="A2" s="4" t="s">
        <v>202</v>
      </c>
    </row>
    <row r="3" spans="1:17" s="4" customFormat="1" ht="19.5" customHeight="1">
      <c r="A3" s="367" t="s">
        <v>203</v>
      </c>
      <c r="B3" s="368"/>
      <c r="C3" s="369"/>
      <c r="D3" s="377" t="s">
        <v>96</v>
      </c>
      <c r="E3" s="378"/>
      <c r="F3" s="378"/>
      <c r="G3" s="378"/>
      <c r="H3" s="378"/>
      <c r="I3" s="378"/>
      <c r="J3" s="378"/>
      <c r="K3" s="379"/>
      <c r="L3" s="373" t="s">
        <v>204</v>
      </c>
      <c r="M3" s="368"/>
      <c r="N3" s="373" t="s">
        <v>205</v>
      </c>
      <c r="O3" s="369"/>
      <c r="P3" s="373" t="s">
        <v>206</v>
      </c>
      <c r="Q3" s="374"/>
    </row>
    <row r="4" spans="1:27" s="4" customFormat="1" ht="18.75" customHeight="1">
      <c r="A4" s="370"/>
      <c r="B4" s="371"/>
      <c r="C4" s="372"/>
      <c r="D4" s="320" t="s">
        <v>207</v>
      </c>
      <c r="E4" s="321"/>
      <c r="F4" s="322" t="s">
        <v>4</v>
      </c>
      <c r="G4" s="323"/>
      <c r="H4" s="320" t="s">
        <v>5</v>
      </c>
      <c r="I4" s="321"/>
      <c r="J4" s="320" t="s">
        <v>208</v>
      </c>
      <c r="K4" s="321"/>
      <c r="L4" s="322"/>
      <c r="M4" s="380"/>
      <c r="N4" s="322"/>
      <c r="O4" s="323"/>
      <c r="P4" s="375"/>
      <c r="Q4" s="376"/>
      <c r="R4" s="5"/>
      <c r="S4" s="5"/>
      <c r="T4" s="5"/>
      <c r="U4" s="5"/>
      <c r="V4" s="5"/>
      <c r="W4" s="5"/>
      <c r="X4" s="5"/>
      <c r="Y4" s="5"/>
      <c r="Z4" s="5"/>
      <c r="AA4" s="5"/>
    </row>
    <row r="5" spans="1:27" s="4" customFormat="1" ht="22.5">
      <c r="A5" s="370"/>
      <c r="B5" s="371"/>
      <c r="C5" s="372"/>
      <c r="D5" s="30" t="s">
        <v>209</v>
      </c>
      <c r="E5" s="31" t="s">
        <v>210</v>
      </c>
      <c r="F5" s="30" t="s">
        <v>209</v>
      </c>
      <c r="G5" s="31" t="s">
        <v>210</v>
      </c>
      <c r="H5" s="30" t="s">
        <v>209</v>
      </c>
      <c r="I5" s="31" t="s">
        <v>210</v>
      </c>
      <c r="J5" s="30" t="s">
        <v>209</v>
      </c>
      <c r="K5" s="31" t="s">
        <v>210</v>
      </c>
      <c r="L5" s="30" t="s">
        <v>209</v>
      </c>
      <c r="M5" s="31" t="s">
        <v>210</v>
      </c>
      <c r="N5" s="30" t="s">
        <v>209</v>
      </c>
      <c r="O5" s="32" t="s">
        <v>210</v>
      </c>
      <c r="P5" s="375"/>
      <c r="Q5" s="376"/>
      <c r="R5" s="5"/>
      <c r="S5" s="5"/>
      <c r="T5" s="5"/>
      <c r="U5" s="5"/>
      <c r="V5" s="5"/>
      <c r="W5" s="5"/>
      <c r="X5" s="5"/>
      <c r="Y5" s="5"/>
      <c r="Z5" s="5"/>
      <c r="AA5" s="5"/>
    </row>
    <row r="6" spans="1:27" s="21" customFormat="1" ht="15" customHeight="1">
      <c r="A6" s="38"/>
      <c r="B6" s="59"/>
      <c r="C6" s="39"/>
      <c r="D6" s="41"/>
      <c r="E6" s="42" t="s">
        <v>12</v>
      </c>
      <c r="F6" s="41"/>
      <c r="G6" s="42" t="s">
        <v>12</v>
      </c>
      <c r="H6" s="41"/>
      <c r="I6" s="42" t="s">
        <v>12</v>
      </c>
      <c r="J6" s="41"/>
      <c r="K6" s="42" t="s">
        <v>12</v>
      </c>
      <c r="L6" s="41"/>
      <c r="M6" s="42" t="s">
        <v>12</v>
      </c>
      <c r="N6" s="41"/>
      <c r="O6" s="43" t="s">
        <v>12</v>
      </c>
      <c r="P6" s="40"/>
      <c r="Q6" s="77"/>
      <c r="R6" s="20"/>
      <c r="S6" s="20"/>
      <c r="T6" s="20"/>
      <c r="U6" s="20"/>
      <c r="V6" s="20"/>
      <c r="W6" s="20"/>
      <c r="X6" s="20"/>
      <c r="Y6" s="20"/>
      <c r="Z6" s="20"/>
      <c r="AA6" s="20"/>
    </row>
    <row r="7" spans="1:17" s="4" customFormat="1" ht="30" customHeight="1">
      <c r="A7" s="346" t="s">
        <v>211</v>
      </c>
      <c r="B7" s="349" t="s">
        <v>13</v>
      </c>
      <c r="C7" s="350"/>
      <c r="D7" s="236">
        <v>137879</v>
      </c>
      <c r="E7" s="237">
        <v>7202887225</v>
      </c>
      <c r="F7" s="236">
        <v>894</v>
      </c>
      <c r="G7" s="237">
        <v>2116793</v>
      </c>
      <c r="H7" s="236">
        <v>3657</v>
      </c>
      <c r="I7" s="237">
        <v>112056316</v>
      </c>
      <c r="J7" s="236">
        <v>2951</v>
      </c>
      <c r="K7" s="237">
        <v>25258699</v>
      </c>
      <c r="L7" s="236">
        <v>86</v>
      </c>
      <c r="M7" s="237">
        <v>16399466</v>
      </c>
      <c r="N7" s="236">
        <v>145467</v>
      </c>
      <c r="O7" s="237">
        <v>7358718500</v>
      </c>
      <c r="P7" s="78" t="s">
        <v>13</v>
      </c>
      <c r="Q7" s="332" t="s">
        <v>211</v>
      </c>
    </row>
    <row r="8" spans="1:17" s="4" customFormat="1" ht="30" customHeight="1">
      <c r="A8" s="334"/>
      <c r="B8" s="344" t="s">
        <v>212</v>
      </c>
      <c r="C8" s="345"/>
      <c r="D8" s="238">
        <v>137412</v>
      </c>
      <c r="E8" s="239">
        <v>2121391996</v>
      </c>
      <c r="F8" s="238">
        <v>889</v>
      </c>
      <c r="G8" s="239">
        <v>508956</v>
      </c>
      <c r="H8" s="238">
        <v>3626</v>
      </c>
      <c r="I8" s="239">
        <v>24651985</v>
      </c>
      <c r="J8" s="238">
        <v>2939</v>
      </c>
      <c r="K8" s="239">
        <v>5581381</v>
      </c>
      <c r="L8" s="238">
        <v>86</v>
      </c>
      <c r="M8" s="239">
        <v>4878708</v>
      </c>
      <c r="N8" s="238">
        <v>144952</v>
      </c>
      <c r="O8" s="239">
        <v>2157013025</v>
      </c>
      <c r="P8" s="79" t="s">
        <v>14</v>
      </c>
      <c r="Q8" s="333"/>
    </row>
    <row r="9" spans="1:17" s="4" customFormat="1" ht="30" customHeight="1">
      <c r="A9" s="334"/>
      <c r="B9" s="347" t="s">
        <v>15</v>
      </c>
      <c r="C9" s="348"/>
      <c r="D9" s="240">
        <v>137226</v>
      </c>
      <c r="E9" s="241">
        <v>1908689747</v>
      </c>
      <c r="F9" s="240">
        <v>889</v>
      </c>
      <c r="G9" s="241">
        <v>507964</v>
      </c>
      <c r="H9" s="240">
        <v>3475</v>
      </c>
      <c r="I9" s="241">
        <v>21659547</v>
      </c>
      <c r="J9" s="240">
        <v>2937</v>
      </c>
      <c r="K9" s="241">
        <v>5297955</v>
      </c>
      <c r="L9" s="240">
        <v>79</v>
      </c>
      <c r="M9" s="241">
        <v>4470055</v>
      </c>
      <c r="N9" s="240">
        <v>144606</v>
      </c>
      <c r="O9" s="241">
        <v>1940625267</v>
      </c>
      <c r="P9" s="80" t="s">
        <v>15</v>
      </c>
      <c r="Q9" s="333"/>
    </row>
    <row r="10" spans="1:17" s="4" customFormat="1" ht="30" customHeight="1">
      <c r="A10" s="334" t="s">
        <v>46</v>
      </c>
      <c r="B10" s="337" t="s">
        <v>13</v>
      </c>
      <c r="C10" s="338"/>
      <c r="D10" s="242">
        <v>71</v>
      </c>
      <c r="E10" s="243">
        <v>5601672</v>
      </c>
      <c r="F10" s="244"/>
      <c r="G10" s="245"/>
      <c r="H10" s="242">
        <v>13</v>
      </c>
      <c r="I10" s="243">
        <v>1127746</v>
      </c>
      <c r="J10" s="244"/>
      <c r="K10" s="245"/>
      <c r="L10" s="244"/>
      <c r="M10" s="245"/>
      <c r="N10" s="242">
        <v>84</v>
      </c>
      <c r="O10" s="243">
        <v>6729418</v>
      </c>
      <c r="P10" s="81" t="s">
        <v>13</v>
      </c>
      <c r="Q10" s="333" t="s">
        <v>213</v>
      </c>
    </row>
    <row r="11" spans="1:17" s="4" customFormat="1" ht="30" customHeight="1">
      <c r="A11" s="334"/>
      <c r="B11" s="344" t="s">
        <v>214</v>
      </c>
      <c r="C11" s="345"/>
      <c r="D11" s="238">
        <v>68</v>
      </c>
      <c r="E11" s="239">
        <v>1532318</v>
      </c>
      <c r="F11" s="246"/>
      <c r="G11" s="247"/>
      <c r="H11" s="238">
        <v>13</v>
      </c>
      <c r="I11" s="239">
        <v>231188</v>
      </c>
      <c r="J11" s="246"/>
      <c r="K11" s="247"/>
      <c r="L11" s="246"/>
      <c r="M11" s="247"/>
      <c r="N11" s="238">
        <v>81</v>
      </c>
      <c r="O11" s="239">
        <v>1763506</v>
      </c>
      <c r="P11" s="79" t="s">
        <v>14</v>
      </c>
      <c r="Q11" s="333"/>
    </row>
    <row r="12" spans="1:17" s="4" customFormat="1" ht="30" customHeight="1">
      <c r="A12" s="335"/>
      <c r="B12" s="342" t="s">
        <v>15</v>
      </c>
      <c r="C12" s="343"/>
      <c r="D12" s="248">
        <v>66</v>
      </c>
      <c r="E12" s="249">
        <v>1531153</v>
      </c>
      <c r="F12" s="250"/>
      <c r="G12" s="251"/>
      <c r="H12" s="248">
        <v>10</v>
      </c>
      <c r="I12" s="249">
        <v>222208</v>
      </c>
      <c r="J12" s="250"/>
      <c r="K12" s="251"/>
      <c r="L12" s="250"/>
      <c r="M12" s="251"/>
      <c r="N12" s="248">
        <v>76</v>
      </c>
      <c r="O12" s="249">
        <v>1753360</v>
      </c>
      <c r="P12" s="82" t="s">
        <v>15</v>
      </c>
      <c r="Q12" s="336"/>
    </row>
    <row r="13" spans="1:17" s="6" customFormat="1" ht="30" customHeight="1">
      <c r="A13" s="339" t="s">
        <v>37</v>
      </c>
      <c r="B13" s="340"/>
      <c r="C13" s="341"/>
      <c r="D13" s="252">
        <v>137292</v>
      </c>
      <c r="E13" s="253">
        <v>1910220899</v>
      </c>
      <c r="F13" s="252">
        <v>889</v>
      </c>
      <c r="G13" s="253">
        <v>507964</v>
      </c>
      <c r="H13" s="252">
        <v>3485</v>
      </c>
      <c r="I13" s="253">
        <v>21881755</v>
      </c>
      <c r="J13" s="252">
        <v>2937</v>
      </c>
      <c r="K13" s="253">
        <v>5297955</v>
      </c>
      <c r="L13" s="252">
        <v>79</v>
      </c>
      <c r="M13" s="253">
        <v>4470055</v>
      </c>
      <c r="N13" s="252">
        <v>144682</v>
      </c>
      <c r="O13" s="253">
        <v>1942378628</v>
      </c>
      <c r="P13" s="328" t="s">
        <v>37</v>
      </c>
      <c r="Q13" s="329"/>
    </row>
    <row r="14" spans="1:17" s="4" customFormat="1" ht="30" customHeight="1">
      <c r="A14" s="360" t="s">
        <v>17</v>
      </c>
      <c r="B14" s="361"/>
      <c r="C14" s="362"/>
      <c r="D14" s="254">
        <v>544</v>
      </c>
      <c r="E14" s="255">
        <v>382269</v>
      </c>
      <c r="F14" s="254">
        <v>23</v>
      </c>
      <c r="G14" s="255">
        <v>580</v>
      </c>
      <c r="H14" s="254">
        <v>15</v>
      </c>
      <c r="I14" s="255">
        <v>241</v>
      </c>
      <c r="J14" s="254">
        <v>56</v>
      </c>
      <c r="K14" s="255">
        <v>1916</v>
      </c>
      <c r="L14" s="254">
        <v>1</v>
      </c>
      <c r="M14" s="255">
        <v>1691</v>
      </c>
      <c r="N14" s="254">
        <v>639</v>
      </c>
      <c r="O14" s="255">
        <v>386696</v>
      </c>
      <c r="P14" s="330" t="s">
        <v>17</v>
      </c>
      <c r="Q14" s="331"/>
    </row>
    <row r="15" spans="1:17" s="4" customFormat="1" ht="30" customHeight="1">
      <c r="A15" s="357" t="s">
        <v>19</v>
      </c>
      <c r="B15" s="358"/>
      <c r="C15" s="359"/>
      <c r="D15" s="256">
        <v>9784</v>
      </c>
      <c r="E15" s="257">
        <v>1724884</v>
      </c>
      <c r="F15" s="256">
        <v>4</v>
      </c>
      <c r="G15" s="257">
        <v>779</v>
      </c>
      <c r="H15" s="256">
        <v>97</v>
      </c>
      <c r="I15" s="257">
        <v>21469</v>
      </c>
      <c r="J15" s="256">
        <v>50</v>
      </c>
      <c r="K15" s="257">
        <v>13464</v>
      </c>
      <c r="L15" s="256">
        <v>3</v>
      </c>
      <c r="M15" s="257">
        <v>35374</v>
      </c>
      <c r="N15" s="256">
        <v>9938</v>
      </c>
      <c r="O15" s="257">
        <v>1795970</v>
      </c>
      <c r="P15" s="317" t="s">
        <v>19</v>
      </c>
      <c r="Q15" s="316"/>
    </row>
    <row r="16" spans="1:17" s="4" customFormat="1" ht="30" customHeight="1" thickBot="1">
      <c r="A16" s="354" t="s">
        <v>20</v>
      </c>
      <c r="B16" s="355"/>
      <c r="C16" s="356"/>
      <c r="D16" s="258">
        <v>2855</v>
      </c>
      <c r="E16" s="259">
        <v>1541717</v>
      </c>
      <c r="F16" s="258" t="s">
        <v>104</v>
      </c>
      <c r="G16" s="259" t="s">
        <v>104</v>
      </c>
      <c r="H16" s="258">
        <v>19</v>
      </c>
      <c r="I16" s="259">
        <v>9393</v>
      </c>
      <c r="J16" s="258">
        <v>6</v>
      </c>
      <c r="K16" s="259">
        <v>2741</v>
      </c>
      <c r="L16" s="258">
        <v>1</v>
      </c>
      <c r="M16" s="259">
        <v>287</v>
      </c>
      <c r="N16" s="258">
        <v>2881</v>
      </c>
      <c r="O16" s="259">
        <v>1554137</v>
      </c>
      <c r="P16" s="326" t="s">
        <v>20</v>
      </c>
      <c r="Q16" s="327"/>
    </row>
    <row r="17" spans="1:18" s="6" customFormat="1" ht="30" customHeight="1" thickBot="1" thickTop="1">
      <c r="A17" s="351" t="s">
        <v>21</v>
      </c>
      <c r="B17" s="352"/>
      <c r="C17" s="353"/>
      <c r="D17" s="260"/>
      <c r="E17" s="261">
        <v>1913869769</v>
      </c>
      <c r="F17" s="260"/>
      <c r="G17" s="261">
        <v>509322</v>
      </c>
      <c r="H17" s="260"/>
      <c r="I17" s="261">
        <v>21912858</v>
      </c>
      <c r="J17" s="260"/>
      <c r="K17" s="261">
        <v>5316076</v>
      </c>
      <c r="L17" s="260"/>
      <c r="M17" s="261">
        <v>4507406</v>
      </c>
      <c r="N17" s="260"/>
      <c r="O17" s="261">
        <v>1946115430</v>
      </c>
      <c r="P17" s="324" t="s">
        <v>21</v>
      </c>
      <c r="Q17" s="325"/>
      <c r="R17" s="7"/>
    </row>
    <row r="18" spans="1:3" s="4" customFormat="1" ht="11.25">
      <c r="A18" s="365" t="s">
        <v>38</v>
      </c>
      <c r="B18" s="365"/>
      <c r="C18" s="1" t="s">
        <v>215</v>
      </c>
    </row>
    <row r="19" spans="1:8" s="4" customFormat="1" ht="11.25" customHeight="1">
      <c r="A19" s="366" t="s">
        <v>39</v>
      </c>
      <c r="B19" s="366"/>
      <c r="C19" s="363">
        <v>38898</v>
      </c>
      <c r="D19" s="363"/>
      <c r="E19" s="363"/>
      <c r="F19" s="363"/>
      <c r="G19" s="363"/>
      <c r="H19" s="363"/>
    </row>
    <row r="20" spans="1:3" s="4" customFormat="1" ht="11.25">
      <c r="A20" s="364" t="s">
        <v>40</v>
      </c>
      <c r="B20" s="364"/>
      <c r="C20" s="1" t="s">
        <v>41</v>
      </c>
    </row>
    <row r="21" spans="1:3" s="4" customFormat="1" ht="11.25">
      <c r="A21" s="3"/>
      <c r="B21" s="3"/>
      <c r="C21" s="1" t="s">
        <v>42</v>
      </c>
    </row>
    <row r="24" spans="4:8" ht="11.25">
      <c r="D24" s="29"/>
      <c r="E24" s="318"/>
      <c r="F24" s="318"/>
      <c r="G24" s="318"/>
      <c r="H24" s="318"/>
    </row>
    <row r="25" spans="4:8" ht="13.5">
      <c r="D25"/>
      <c r="E25"/>
      <c r="F25"/>
      <c r="G25"/>
      <c r="H25"/>
    </row>
    <row r="26" spans="4:8" ht="13.5">
      <c r="D26"/>
      <c r="E26"/>
      <c r="F26"/>
      <c r="G26"/>
      <c r="H26"/>
    </row>
    <row r="27" spans="4:8" ht="13.5">
      <c r="D27"/>
      <c r="E27"/>
      <c r="F27"/>
      <c r="G27"/>
      <c r="H27"/>
    </row>
    <row r="28" spans="4:8" ht="13.5">
      <c r="D28"/>
      <c r="E28"/>
      <c r="F28"/>
      <c r="G28"/>
      <c r="H28"/>
    </row>
    <row r="29" spans="4:8" ht="13.5">
      <c r="D29"/>
      <c r="E29"/>
      <c r="F29"/>
      <c r="G29"/>
      <c r="H29"/>
    </row>
    <row r="30" spans="4:8" ht="13.5">
      <c r="D30"/>
      <c r="E30"/>
      <c r="F30"/>
      <c r="G30"/>
      <c r="H30"/>
    </row>
    <row r="31" spans="4:8" ht="13.5">
      <c r="D31"/>
      <c r="E31"/>
      <c r="F31"/>
      <c r="G31"/>
      <c r="H31"/>
    </row>
    <row r="32" spans="4:8" ht="13.5">
      <c r="D32"/>
      <c r="E32"/>
      <c r="F32"/>
      <c r="G32"/>
      <c r="H32"/>
    </row>
    <row r="33" spans="4:8" ht="13.5">
      <c r="D33"/>
      <c r="E33"/>
      <c r="F33"/>
      <c r="G33"/>
      <c r="H33"/>
    </row>
    <row r="34" spans="4:8" ht="13.5">
      <c r="D34"/>
      <c r="E34"/>
      <c r="F34"/>
      <c r="G34"/>
      <c r="H34"/>
    </row>
    <row r="35" spans="4:8" ht="13.5">
      <c r="D35"/>
      <c r="E35"/>
      <c r="F35"/>
      <c r="G35"/>
      <c r="H35"/>
    </row>
    <row r="36" spans="4:8" ht="13.5">
      <c r="D36"/>
      <c r="E36"/>
      <c r="F36"/>
      <c r="G36"/>
      <c r="H36"/>
    </row>
    <row r="37" spans="4:8" ht="13.5">
      <c r="D37"/>
      <c r="E37"/>
      <c r="F37"/>
      <c r="G37"/>
      <c r="H37"/>
    </row>
    <row r="38" spans="4:8" ht="13.5">
      <c r="D38"/>
      <c r="E38"/>
      <c r="F38"/>
      <c r="G38"/>
      <c r="H38"/>
    </row>
  </sheetData>
  <mergeCells count="35">
    <mergeCell ref="A3:C5"/>
    <mergeCell ref="P3:Q5"/>
    <mergeCell ref="D3:K3"/>
    <mergeCell ref="L3:M4"/>
    <mergeCell ref="N3:O4"/>
    <mergeCell ref="C19:H19"/>
    <mergeCell ref="A20:B20"/>
    <mergeCell ref="A18:B18"/>
    <mergeCell ref="A19:B19"/>
    <mergeCell ref="B8:C8"/>
    <mergeCell ref="B7:C7"/>
    <mergeCell ref="A17:C17"/>
    <mergeCell ref="A16:C16"/>
    <mergeCell ref="A15:C15"/>
    <mergeCell ref="A14:C14"/>
    <mergeCell ref="P14:Q14"/>
    <mergeCell ref="Q7:Q9"/>
    <mergeCell ref="A10:A12"/>
    <mergeCell ref="Q10:Q12"/>
    <mergeCell ref="B10:C10"/>
    <mergeCell ref="A13:C13"/>
    <mergeCell ref="B12:C12"/>
    <mergeCell ref="B11:C11"/>
    <mergeCell ref="A7:A9"/>
    <mergeCell ref="B9:C9"/>
    <mergeCell ref="E24:H24"/>
    <mergeCell ref="A1:Q1"/>
    <mergeCell ref="D4:E4"/>
    <mergeCell ref="F4:G4"/>
    <mergeCell ref="H4:I4"/>
    <mergeCell ref="J4:K4"/>
    <mergeCell ref="P17:Q17"/>
    <mergeCell ref="P15:Q15"/>
    <mergeCell ref="P16:Q16"/>
    <mergeCell ref="P13:Q13"/>
  </mergeCells>
  <printOptions/>
  <pageMargins left="0.7874015748031497" right="0.7874015748031497" top="0.984251968503937" bottom="0.984251968503937" header="0.5118110236220472" footer="0.5118110236220472"/>
  <pageSetup horizontalDpi="600" verticalDpi="600" orientation="landscape" paperSize="9" scale="90" r:id="rId2"/>
  <headerFooter alignWithMargins="0">
    <oddFooter>&amp;R&amp;10大阪国税局
法人税１
（H17)</oddFooter>
  </headerFooter>
  <drawing r:id="rId1"/>
</worksheet>
</file>

<file path=xl/worksheets/sheet2.xml><?xml version="1.0" encoding="utf-8"?>
<worksheet xmlns="http://schemas.openxmlformats.org/spreadsheetml/2006/main" xmlns:r="http://schemas.openxmlformats.org/officeDocument/2006/relationships">
  <dimension ref="A1:J28"/>
  <sheetViews>
    <sheetView showGridLines="0" workbookViewId="0" topLeftCell="A1">
      <selection activeCell="A1" sqref="A1:J1"/>
    </sheetView>
  </sheetViews>
  <sheetFormatPr defaultColWidth="9.00390625" defaultRowHeight="13.5"/>
  <cols>
    <col min="1" max="10" width="13.375" style="203" customWidth="1"/>
    <col min="11" max="16384" width="5.875" style="203" customWidth="1"/>
  </cols>
  <sheetData>
    <row r="1" spans="1:10" ht="15">
      <c r="A1" s="388"/>
      <c r="B1" s="388"/>
      <c r="C1" s="388"/>
      <c r="D1" s="388"/>
      <c r="E1" s="388"/>
      <c r="F1" s="388"/>
      <c r="G1" s="388"/>
      <c r="H1" s="388"/>
      <c r="I1" s="388"/>
      <c r="J1" s="388"/>
    </row>
    <row r="2" ht="12" thickBot="1">
      <c r="A2" s="203" t="s">
        <v>88</v>
      </c>
    </row>
    <row r="3" spans="1:10" ht="18" customHeight="1">
      <c r="A3" s="385" t="s">
        <v>85</v>
      </c>
      <c r="B3" s="389" t="s">
        <v>98</v>
      </c>
      <c r="C3" s="390"/>
      <c r="D3" s="390"/>
      <c r="E3" s="390"/>
      <c r="F3" s="390"/>
      <c r="G3" s="390"/>
      <c r="H3" s="390"/>
      <c r="I3" s="390"/>
      <c r="J3" s="391"/>
    </row>
    <row r="4" spans="1:10" ht="18" customHeight="1">
      <c r="A4" s="386"/>
      <c r="B4" s="392" t="s">
        <v>99</v>
      </c>
      <c r="C4" s="393"/>
      <c r="D4" s="393"/>
      <c r="E4" s="394"/>
      <c r="F4" s="395" t="s">
        <v>194</v>
      </c>
      <c r="G4" s="396"/>
      <c r="H4" s="397"/>
      <c r="I4" s="381" t="s">
        <v>37</v>
      </c>
      <c r="J4" s="383" t="s">
        <v>195</v>
      </c>
    </row>
    <row r="5" spans="1:10" ht="29.25" customHeight="1">
      <c r="A5" s="387"/>
      <c r="B5" s="204" t="s">
        <v>103</v>
      </c>
      <c r="C5" s="205" t="s">
        <v>13</v>
      </c>
      <c r="D5" s="206" t="s">
        <v>103</v>
      </c>
      <c r="E5" s="205" t="s">
        <v>196</v>
      </c>
      <c r="F5" s="207" t="s">
        <v>103</v>
      </c>
      <c r="G5" s="208" t="s">
        <v>197</v>
      </c>
      <c r="H5" s="208" t="s">
        <v>198</v>
      </c>
      <c r="I5" s="382"/>
      <c r="J5" s="384"/>
    </row>
    <row r="6" spans="1:10" s="215" customFormat="1" ht="11.25">
      <c r="A6" s="209"/>
      <c r="B6" s="210"/>
      <c r="C6" s="211" t="s">
        <v>86</v>
      </c>
      <c r="D6" s="212"/>
      <c r="E6" s="211" t="s">
        <v>86</v>
      </c>
      <c r="F6" s="210"/>
      <c r="G6" s="211" t="s">
        <v>86</v>
      </c>
      <c r="H6" s="211" t="s">
        <v>86</v>
      </c>
      <c r="I6" s="213" t="s">
        <v>86</v>
      </c>
      <c r="J6" s="214" t="s">
        <v>86</v>
      </c>
    </row>
    <row r="7" spans="1:10" ht="30" customHeight="1">
      <c r="A7" s="216" t="s">
        <v>199</v>
      </c>
      <c r="B7" s="221">
        <v>133576</v>
      </c>
      <c r="C7" s="222">
        <v>7354845324</v>
      </c>
      <c r="D7" s="223">
        <v>132277</v>
      </c>
      <c r="E7" s="222">
        <v>1991157156</v>
      </c>
      <c r="F7" s="221">
        <v>90</v>
      </c>
      <c r="G7" s="222">
        <v>10842554</v>
      </c>
      <c r="H7" s="222">
        <v>2890922</v>
      </c>
      <c r="I7" s="224">
        <v>1994048078</v>
      </c>
      <c r="J7" s="225">
        <v>1998301731</v>
      </c>
    </row>
    <row r="8" spans="1:10" ht="30" customHeight="1">
      <c r="A8" s="217" t="s">
        <v>200</v>
      </c>
      <c r="B8" s="226">
        <v>131124</v>
      </c>
      <c r="C8" s="227">
        <v>5870303101</v>
      </c>
      <c r="D8" s="228">
        <v>130274</v>
      </c>
      <c r="E8" s="227">
        <v>1602598164</v>
      </c>
      <c r="F8" s="226">
        <v>84</v>
      </c>
      <c r="G8" s="227">
        <v>1168338</v>
      </c>
      <c r="H8" s="227">
        <v>311016</v>
      </c>
      <c r="I8" s="229">
        <v>1602909179</v>
      </c>
      <c r="J8" s="230">
        <v>1606375205</v>
      </c>
    </row>
    <row r="9" spans="1:10" ht="30" customHeight="1">
      <c r="A9" s="217" t="s">
        <v>89</v>
      </c>
      <c r="B9" s="226">
        <v>132701</v>
      </c>
      <c r="C9" s="227">
        <v>5605988372</v>
      </c>
      <c r="D9" s="228">
        <v>132366</v>
      </c>
      <c r="E9" s="227">
        <v>1533991071</v>
      </c>
      <c r="F9" s="226">
        <v>68</v>
      </c>
      <c r="G9" s="227">
        <v>3016413</v>
      </c>
      <c r="H9" s="227">
        <v>807773</v>
      </c>
      <c r="I9" s="229">
        <v>1534798844</v>
      </c>
      <c r="J9" s="230">
        <v>1537650867</v>
      </c>
    </row>
    <row r="10" spans="1:10" ht="30" customHeight="1">
      <c r="A10" s="217" t="s">
        <v>90</v>
      </c>
      <c r="B10" s="226">
        <v>131124</v>
      </c>
      <c r="C10" s="227">
        <v>5870303101</v>
      </c>
      <c r="D10" s="228">
        <v>130274</v>
      </c>
      <c r="E10" s="227">
        <v>1602598164</v>
      </c>
      <c r="F10" s="226">
        <v>84</v>
      </c>
      <c r="G10" s="227">
        <v>1168338</v>
      </c>
      <c r="H10" s="227">
        <v>311016</v>
      </c>
      <c r="I10" s="229">
        <v>1602909179</v>
      </c>
      <c r="J10" s="230">
        <v>1606375205</v>
      </c>
    </row>
    <row r="11" spans="1:10" ht="30" customHeight="1" thickBot="1">
      <c r="A11" s="218" t="s">
        <v>201</v>
      </c>
      <c r="B11" s="231">
        <v>145467</v>
      </c>
      <c r="C11" s="232">
        <v>7358718500</v>
      </c>
      <c r="D11" s="233">
        <v>144606</v>
      </c>
      <c r="E11" s="232">
        <v>1940625267</v>
      </c>
      <c r="F11" s="231">
        <v>84</v>
      </c>
      <c r="G11" s="232">
        <v>6729418</v>
      </c>
      <c r="H11" s="232">
        <v>1753360</v>
      </c>
      <c r="I11" s="234">
        <v>1942378628</v>
      </c>
      <c r="J11" s="235">
        <v>1946115430</v>
      </c>
    </row>
    <row r="12" ht="11.25">
      <c r="A12" s="203" t="s">
        <v>87</v>
      </c>
    </row>
    <row r="13" spans="1:10" ht="11.25">
      <c r="A13" s="219"/>
      <c r="B13" s="219"/>
      <c r="C13" s="219"/>
      <c r="D13" s="219"/>
      <c r="E13" s="219"/>
      <c r="F13" s="219"/>
      <c r="G13" s="219"/>
      <c r="H13" s="219"/>
      <c r="I13" s="219"/>
      <c r="J13" s="219"/>
    </row>
    <row r="15" spans="2:10" ht="13.5">
      <c r="B15" s="220"/>
      <c r="C15" s="220"/>
      <c r="D15" s="220"/>
      <c r="E15" s="220"/>
      <c r="F15" s="220"/>
      <c r="G15" s="220"/>
      <c r="H15" s="220"/>
      <c r="I15" s="220"/>
      <c r="J15" s="220"/>
    </row>
    <row r="16" spans="2:10" ht="13.5">
      <c r="B16" s="220"/>
      <c r="C16" s="220"/>
      <c r="D16" s="220"/>
      <c r="E16" s="220"/>
      <c r="F16" s="220"/>
      <c r="G16" s="220"/>
      <c r="H16" s="220"/>
      <c r="I16" s="220"/>
      <c r="J16" s="220"/>
    </row>
    <row r="17" spans="2:10" ht="13.5">
      <c r="B17" s="220"/>
      <c r="C17" s="220"/>
      <c r="D17" s="220"/>
      <c r="E17" s="220"/>
      <c r="F17" s="220"/>
      <c r="G17" s="220"/>
      <c r="H17" s="220"/>
      <c r="I17" s="220"/>
      <c r="J17" s="220"/>
    </row>
    <row r="18" spans="2:10" ht="13.5">
      <c r="B18" s="220"/>
      <c r="C18" s="220"/>
      <c r="D18" s="220"/>
      <c r="E18" s="220"/>
      <c r="F18" s="220"/>
      <c r="G18" s="220"/>
      <c r="H18" s="220"/>
      <c r="I18" s="220"/>
      <c r="J18" s="220"/>
    </row>
    <row r="19" spans="2:10" ht="13.5">
      <c r="B19" s="220"/>
      <c r="C19" s="220"/>
      <c r="D19" s="220"/>
      <c r="E19" s="220"/>
      <c r="F19" s="220"/>
      <c r="G19" s="220"/>
      <c r="H19" s="220"/>
      <c r="I19" s="220"/>
      <c r="J19" s="220"/>
    </row>
    <row r="20" spans="2:10" ht="13.5">
      <c r="B20" s="220"/>
      <c r="C20" s="220"/>
      <c r="D20" s="220"/>
      <c r="E20" s="220"/>
      <c r="F20" s="220"/>
      <c r="G20" s="220"/>
      <c r="H20" s="220"/>
      <c r="I20" s="220"/>
      <c r="J20" s="220"/>
    </row>
    <row r="21" spans="2:10" ht="13.5">
      <c r="B21" s="220"/>
      <c r="C21" s="220"/>
      <c r="D21" s="220"/>
      <c r="E21" s="220"/>
      <c r="F21" s="220"/>
      <c r="G21" s="220"/>
      <c r="H21" s="220"/>
      <c r="I21" s="220"/>
      <c r="J21" s="220"/>
    </row>
    <row r="22" spans="2:10" ht="13.5">
      <c r="B22" s="220"/>
      <c r="C22" s="220"/>
      <c r="D22" s="220"/>
      <c r="E22" s="220"/>
      <c r="F22" s="220"/>
      <c r="G22" s="220"/>
      <c r="H22" s="220"/>
      <c r="I22" s="220"/>
      <c r="J22" s="220"/>
    </row>
    <row r="23" spans="2:10" ht="13.5">
      <c r="B23" s="220"/>
      <c r="C23" s="220"/>
      <c r="D23" s="220"/>
      <c r="E23" s="220"/>
      <c r="F23" s="220"/>
      <c r="G23" s="220"/>
      <c r="H23" s="220"/>
      <c r="I23" s="220"/>
      <c r="J23" s="220"/>
    </row>
    <row r="24" spans="2:10" ht="13.5">
      <c r="B24" s="220"/>
      <c r="C24" s="220"/>
      <c r="D24" s="220"/>
      <c r="E24" s="220"/>
      <c r="F24" s="220"/>
      <c r="G24" s="220"/>
      <c r="H24" s="220"/>
      <c r="I24" s="220"/>
      <c r="J24" s="220"/>
    </row>
    <row r="25" spans="2:10" ht="13.5">
      <c r="B25" s="220"/>
      <c r="C25" s="220"/>
      <c r="D25" s="220"/>
      <c r="E25" s="220"/>
      <c r="F25" s="220"/>
      <c r="G25" s="220"/>
      <c r="H25" s="220"/>
      <c r="I25" s="220"/>
      <c r="J25" s="220"/>
    </row>
    <row r="26" spans="2:10" ht="13.5">
      <c r="B26" s="220"/>
      <c r="C26" s="220"/>
      <c r="D26" s="220"/>
      <c r="E26" s="220"/>
      <c r="F26" s="220"/>
      <c r="G26" s="220"/>
      <c r="H26" s="220"/>
      <c r="I26" s="220"/>
      <c r="J26" s="220"/>
    </row>
    <row r="27" spans="2:10" ht="13.5">
      <c r="B27" s="220"/>
      <c r="C27" s="220"/>
      <c r="D27" s="220"/>
      <c r="E27" s="220"/>
      <c r="F27" s="220"/>
      <c r="G27" s="220"/>
      <c r="H27" s="220"/>
      <c r="I27" s="220"/>
      <c r="J27" s="220"/>
    </row>
    <row r="28" spans="2:10" ht="13.5">
      <c r="B28" s="220"/>
      <c r="C28" s="220"/>
      <c r="D28" s="220"/>
      <c r="E28" s="220"/>
      <c r="F28" s="220"/>
      <c r="G28" s="220"/>
      <c r="H28" s="220"/>
      <c r="I28" s="220"/>
      <c r="J28" s="220"/>
    </row>
  </sheetData>
  <mergeCells count="7">
    <mergeCell ref="I4:I5"/>
    <mergeCell ref="J4:J5"/>
    <mergeCell ref="A3:A5"/>
    <mergeCell ref="A1:J1"/>
    <mergeCell ref="B3:J3"/>
    <mergeCell ref="B4:E4"/>
    <mergeCell ref="F4:H4"/>
  </mergeCells>
  <printOptions/>
  <pageMargins left="0.7874015748031497" right="0.7874015748031497" top="0.984251968503937" bottom="0.984251968503937" header="0.5118110236220472" footer="0.5118110236220472"/>
  <pageSetup horizontalDpi="600" verticalDpi="600" orientation="landscape" paperSize="9" scale="90" r:id="rId1"/>
  <headerFooter alignWithMargins="0">
    <oddFooter>&amp;R&amp;10大阪国税局
法人税１
（H17)</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V16"/>
  <sheetViews>
    <sheetView showGridLines="0" zoomScale="85" zoomScaleNormal="85" workbookViewId="0" topLeftCell="A1">
      <selection activeCell="A1" sqref="A1"/>
    </sheetView>
  </sheetViews>
  <sheetFormatPr defaultColWidth="9.00390625" defaultRowHeight="13.5"/>
  <cols>
    <col min="1" max="1" width="5.00390625" style="8" customWidth="1"/>
    <col min="2" max="2" width="13.875" style="8" bestFit="1" customWidth="1"/>
    <col min="3" max="3" width="8.00390625" style="10" bestFit="1" customWidth="1"/>
    <col min="4" max="4" width="11.125" style="10" bestFit="1" customWidth="1"/>
    <col min="5" max="5" width="10.625" style="10" bestFit="1" customWidth="1"/>
    <col min="6" max="6" width="8.00390625" style="10" bestFit="1" customWidth="1"/>
    <col min="7" max="7" width="8.125" style="10" bestFit="1" customWidth="1"/>
    <col min="8" max="8" width="7.875" style="10" bestFit="1" customWidth="1"/>
    <col min="9" max="9" width="8.125" style="10" bestFit="1" customWidth="1"/>
    <col min="10" max="10" width="9.375" style="8" bestFit="1" customWidth="1"/>
    <col min="11" max="11" width="8.50390625" style="8" bestFit="1" customWidth="1"/>
    <col min="12" max="12" width="8.125" style="8" bestFit="1" customWidth="1"/>
    <col min="13" max="13" width="9.375" style="8" bestFit="1" customWidth="1"/>
    <col min="14" max="14" width="8.25390625" style="8" bestFit="1" customWidth="1"/>
    <col min="15" max="15" width="8.125" style="8" bestFit="1" customWidth="1"/>
    <col min="16" max="18" width="9.375" style="8" bestFit="1" customWidth="1"/>
    <col min="19" max="19" width="11.125" style="8" bestFit="1" customWidth="1"/>
    <col min="20" max="20" width="10.25390625" style="8" bestFit="1" customWidth="1"/>
    <col min="21" max="21" width="14.125" style="8" customWidth="1"/>
    <col min="22" max="22" width="5.00390625" style="8" customWidth="1"/>
    <col min="23" max="16384" width="9.625" style="8" customWidth="1"/>
  </cols>
  <sheetData>
    <row r="1" spans="1:9" s="9" customFormat="1" ht="14.25" customHeight="1" thickBot="1">
      <c r="A1" s="9" t="s">
        <v>91</v>
      </c>
      <c r="C1" s="10"/>
      <c r="D1" s="10"/>
      <c r="E1" s="10"/>
      <c r="F1" s="10"/>
      <c r="G1" s="10"/>
      <c r="H1" s="10"/>
      <c r="I1" s="10"/>
    </row>
    <row r="2" spans="1:22" s="9" customFormat="1" ht="21" customHeight="1">
      <c r="A2" s="425" t="s">
        <v>216</v>
      </c>
      <c r="B2" s="426"/>
      <c r="C2" s="419" t="s">
        <v>96</v>
      </c>
      <c r="D2" s="420"/>
      <c r="E2" s="420"/>
      <c r="F2" s="420"/>
      <c r="G2" s="420"/>
      <c r="H2" s="420"/>
      <c r="I2" s="420"/>
      <c r="J2" s="420"/>
      <c r="K2" s="420"/>
      <c r="L2" s="420"/>
      <c r="M2" s="420"/>
      <c r="N2" s="420"/>
      <c r="O2" s="398" t="s">
        <v>204</v>
      </c>
      <c r="P2" s="399"/>
      <c r="Q2" s="400"/>
      <c r="R2" s="398" t="s">
        <v>217</v>
      </c>
      <c r="S2" s="399"/>
      <c r="T2" s="400"/>
      <c r="U2" s="415" t="s">
        <v>218</v>
      </c>
      <c r="V2" s="416"/>
    </row>
    <row r="3" spans="1:22" s="10" customFormat="1" ht="18" customHeight="1">
      <c r="A3" s="427"/>
      <c r="B3" s="428"/>
      <c r="C3" s="410" t="s">
        <v>219</v>
      </c>
      <c r="D3" s="411"/>
      <c r="E3" s="412"/>
      <c r="F3" s="410" t="s">
        <v>4</v>
      </c>
      <c r="G3" s="411"/>
      <c r="H3" s="412"/>
      <c r="I3" s="410" t="s">
        <v>220</v>
      </c>
      <c r="J3" s="411"/>
      <c r="K3" s="412"/>
      <c r="L3" s="410" t="s">
        <v>221</v>
      </c>
      <c r="M3" s="411"/>
      <c r="N3" s="421"/>
      <c r="O3" s="401"/>
      <c r="P3" s="402"/>
      <c r="Q3" s="403"/>
      <c r="R3" s="401"/>
      <c r="S3" s="402"/>
      <c r="T3" s="403"/>
      <c r="U3" s="417"/>
      <c r="V3" s="418"/>
    </row>
    <row r="4" spans="1:22" s="10" customFormat="1" ht="28.5" customHeight="1">
      <c r="A4" s="427"/>
      <c r="B4" s="428"/>
      <c r="C4" s="33" t="s">
        <v>209</v>
      </c>
      <c r="D4" s="34" t="s">
        <v>13</v>
      </c>
      <c r="E4" s="35" t="s">
        <v>222</v>
      </c>
      <c r="F4" s="33" t="s">
        <v>209</v>
      </c>
      <c r="G4" s="34" t="s">
        <v>13</v>
      </c>
      <c r="H4" s="35" t="s">
        <v>222</v>
      </c>
      <c r="I4" s="33" t="s">
        <v>209</v>
      </c>
      <c r="J4" s="34" t="s">
        <v>13</v>
      </c>
      <c r="K4" s="35" t="s">
        <v>222</v>
      </c>
      <c r="L4" s="33" t="s">
        <v>209</v>
      </c>
      <c r="M4" s="34" t="s">
        <v>13</v>
      </c>
      <c r="N4" s="35" t="s">
        <v>222</v>
      </c>
      <c r="O4" s="33" t="s">
        <v>209</v>
      </c>
      <c r="P4" s="34" t="s">
        <v>13</v>
      </c>
      <c r="Q4" s="35" t="s">
        <v>222</v>
      </c>
      <c r="R4" s="33" t="s">
        <v>209</v>
      </c>
      <c r="S4" s="34" t="s">
        <v>13</v>
      </c>
      <c r="T4" s="35" t="s">
        <v>222</v>
      </c>
      <c r="U4" s="417"/>
      <c r="V4" s="418"/>
    </row>
    <row r="5" spans="1:22" s="9" customFormat="1" ht="11.25">
      <c r="A5" s="44"/>
      <c r="B5" s="60"/>
      <c r="C5" s="46"/>
      <c r="D5" s="47" t="s">
        <v>12</v>
      </c>
      <c r="E5" s="48" t="s">
        <v>12</v>
      </c>
      <c r="F5" s="46"/>
      <c r="G5" s="47" t="s">
        <v>12</v>
      </c>
      <c r="H5" s="48" t="s">
        <v>12</v>
      </c>
      <c r="I5" s="46"/>
      <c r="J5" s="47" t="s">
        <v>12</v>
      </c>
      <c r="K5" s="48" t="s">
        <v>12</v>
      </c>
      <c r="L5" s="46"/>
      <c r="M5" s="47" t="s">
        <v>12</v>
      </c>
      <c r="N5" s="48" t="s">
        <v>12</v>
      </c>
      <c r="O5" s="46"/>
      <c r="P5" s="47" t="s">
        <v>12</v>
      </c>
      <c r="Q5" s="48" t="s">
        <v>12</v>
      </c>
      <c r="R5" s="46"/>
      <c r="S5" s="47" t="s">
        <v>12</v>
      </c>
      <c r="T5" s="48" t="s">
        <v>12</v>
      </c>
      <c r="U5" s="45"/>
      <c r="V5" s="61"/>
    </row>
    <row r="6" spans="1:22" s="9" customFormat="1" ht="30" customHeight="1">
      <c r="A6" s="422" t="s">
        <v>223</v>
      </c>
      <c r="B6" s="83" t="s">
        <v>43</v>
      </c>
      <c r="C6" s="262">
        <v>11555</v>
      </c>
      <c r="D6" s="263">
        <v>49407708</v>
      </c>
      <c r="E6" s="264">
        <v>14806201</v>
      </c>
      <c r="F6" s="115">
        <v>89</v>
      </c>
      <c r="G6" s="116">
        <v>100726</v>
      </c>
      <c r="H6" s="117">
        <v>22800</v>
      </c>
      <c r="I6" s="115">
        <v>134</v>
      </c>
      <c r="J6" s="116">
        <v>3283410</v>
      </c>
      <c r="K6" s="117">
        <v>726980</v>
      </c>
      <c r="L6" s="115">
        <v>166</v>
      </c>
      <c r="M6" s="116">
        <v>1359722</v>
      </c>
      <c r="N6" s="117">
        <v>301830</v>
      </c>
      <c r="O6" s="115">
        <v>3</v>
      </c>
      <c r="P6" s="116">
        <v>610</v>
      </c>
      <c r="Q6" s="117">
        <v>142</v>
      </c>
      <c r="R6" s="115">
        <v>11947</v>
      </c>
      <c r="S6" s="116">
        <v>54152176</v>
      </c>
      <c r="T6" s="117">
        <v>15857952</v>
      </c>
      <c r="U6" s="84" t="s">
        <v>43</v>
      </c>
      <c r="V6" s="414" t="s">
        <v>211</v>
      </c>
    </row>
    <row r="7" spans="1:22" s="9" customFormat="1" ht="30" customHeight="1">
      <c r="A7" s="423"/>
      <c r="B7" s="85" t="s">
        <v>224</v>
      </c>
      <c r="C7" s="265">
        <v>542</v>
      </c>
      <c r="D7" s="266">
        <v>140437661</v>
      </c>
      <c r="E7" s="267">
        <v>42082045</v>
      </c>
      <c r="F7" s="118" t="s">
        <v>104</v>
      </c>
      <c r="G7" s="119" t="s">
        <v>104</v>
      </c>
      <c r="H7" s="120" t="s">
        <v>104</v>
      </c>
      <c r="I7" s="118">
        <v>3</v>
      </c>
      <c r="J7" s="119">
        <v>48880</v>
      </c>
      <c r="K7" s="120">
        <v>10754</v>
      </c>
      <c r="L7" s="118">
        <v>1</v>
      </c>
      <c r="M7" s="119">
        <v>50835</v>
      </c>
      <c r="N7" s="120">
        <v>11184</v>
      </c>
      <c r="O7" s="118">
        <v>5</v>
      </c>
      <c r="P7" s="119">
        <v>4370924</v>
      </c>
      <c r="Q7" s="120">
        <v>1311093</v>
      </c>
      <c r="R7" s="118">
        <v>551</v>
      </c>
      <c r="S7" s="119">
        <v>144908300</v>
      </c>
      <c r="T7" s="120">
        <v>43415075</v>
      </c>
      <c r="U7" s="86" t="s">
        <v>225</v>
      </c>
      <c r="V7" s="413"/>
    </row>
    <row r="8" spans="1:22" s="9" customFormat="1" ht="30" customHeight="1">
      <c r="A8" s="424"/>
      <c r="B8" s="87" t="s">
        <v>226</v>
      </c>
      <c r="C8" s="268">
        <v>1264</v>
      </c>
      <c r="D8" s="269">
        <v>13472568</v>
      </c>
      <c r="E8" s="270">
        <v>5319607</v>
      </c>
      <c r="F8" s="121">
        <v>11</v>
      </c>
      <c r="G8" s="122">
        <v>1175</v>
      </c>
      <c r="H8" s="123">
        <v>246</v>
      </c>
      <c r="I8" s="121">
        <v>37</v>
      </c>
      <c r="J8" s="122">
        <v>53018</v>
      </c>
      <c r="K8" s="123">
        <v>12958</v>
      </c>
      <c r="L8" s="121">
        <v>25</v>
      </c>
      <c r="M8" s="122">
        <v>58227</v>
      </c>
      <c r="N8" s="123">
        <v>13988</v>
      </c>
      <c r="O8" s="121">
        <v>2</v>
      </c>
      <c r="P8" s="122">
        <v>12504</v>
      </c>
      <c r="Q8" s="123">
        <v>3607</v>
      </c>
      <c r="R8" s="121">
        <v>1339</v>
      </c>
      <c r="S8" s="122">
        <v>13597492</v>
      </c>
      <c r="T8" s="123">
        <v>5350406</v>
      </c>
      <c r="U8" s="88" t="s">
        <v>227</v>
      </c>
      <c r="V8" s="413"/>
    </row>
    <row r="9" spans="1:22" s="9" customFormat="1" ht="30" customHeight="1">
      <c r="A9" s="433" t="s">
        <v>228</v>
      </c>
      <c r="B9" s="89" t="s">
        <v>43</v>
      </c>
      <c r="C9" s="271" t="s">
        <v>104</v>
      </c>
      <c r="D9" s="272" t="s">
        <v>104</v>
      </c>
      <c r="E9" s="273" t="s">
        <v>104</v>
      </c>
      <c r="F9" s="274"/>
      <c r="G9" s="275"/>
      <c r="H9" s="276"/>
      <c r="I9" s="277" t="s">
        <v>104</v>
      </c>
      <c r="J9" s="278" t="s">
        <v>104</v>
      </c>
      <c r="K9" s="279" t="s">
        <v>104</v>
      </c>
      <c r="L9" s="274"/>
      <c r="M9" s="275"/>
      <c r="N9" s="276"/>
      <c r="O9" s="274"/>
      <c r="P9" s="275"/>
      <c r="Q9" s="276"/>
      <c r="R9" s="124" t="s">
        <v>104</v>
      </c>
      <c r="S9" s="125" t="s">
        <v>104</v>
      </c>
      <c r="T9" s="126" t="s">
        <v>104</v>
      </c>
      <c r="U9" s="90" t="s">
        <v>43</v>
      </c>
      <c r="V9" s="413" t="s">
        <v>228</v>
      </c>
    </row>
    <row r="10" spans="1:22" s="9" customFormat="1" ht="30" customHeight="1">
      <c r="A10" s="423"/>
      <c r="B10" s="91" t="s">
        <v>224</v>
      </c>
      <c r="C10" s="280" t="s">
        <v>104</v>
      </c>
      <c r="D10" s="281" t="s">
        <v>104</v>
      </c>
      <c r="E10" s="282" t="s">
        <v>104</v>
      </c>
      <c r="F10" s="283"/>
      <c r="G10" s="284"/>
      <c r="H10" s="285"/>
      <c r="I10" s="286" t="s">
        <v>104</v>
      </c>
      <c r="J10" s="287" t="s">
        <v>104</v>
      </c>
      <c r="K10" s="288" t="s">
        <v>104</v>
      </c>
      <c r="L10" s="283"/>
      <c r="M10" s="284"/>
      <c r="N10" s="285"/>
      <c r="O10" s="283"/>
      <c r="P10" s="284"/>
      <c r="Q10" s="285"/>
      <c r="R10" s="118" t="s">
        <v>104</v>
      </c>
      <c r="S10" s="119" t="s">
        <v>104</v>
      </c>
      <c r="T10" s="120" t="s">
        <v>104</v>
      </c>
      <c r="U10" s="86" t="s">
        <v>225</v>
      </c>
      <c r="V10" s="413"/>
    </row>
    <row r="11" spans="1:22" s="9" customFormat="1" ht="30" customHeight="1">
      <c r="A11" s="424"/>
      <c r="B11" s="92" t="s">
        <v>226</v>
      </c>
      <c r="C11" s="289" t="s">
        <v>104</v>
      </c>
      <c r="D11" s="290" t="s">
        <v>104</v>
      </c>
      <c r="E11" s="291" t="s">
        <v>104</v>
      </c>
      <c r="F11" s="292"/>
      <c r="G11" s="293"/>
      <c r="H11" s="294"/>
      <c r="I11" s="295" t="s">
        <v>104</v>
      </c>
      <c r="J11" s="296" t="s">
        <v>104</v>
      </c>
      <c r="K11" s="297" t="s">
        <v>104</v>
      </c>
      <c r="L11" s="292"/>
      <c r="M11" s="293"/>
      <c r="N11" s="294"/>
      <c r="O11" s="292"/>
      <c r="P11" s="293"/>
      <c r="Q11" s="294"/>
      <c r="R11" s="121" t="s">
        <v>104</v>
      </c>
      <c r="S11" s="122" t="s">
        <v>104</v>
      </c>
      <c r="T11" s="123" t="s">
        <v>104</v>
      </c>
      <c r="U11" s="88" t="s">
        <v>227</v>
      </c>
      <c r="V11" s="413"/>
    </row>
    <row r="12" spans="1:22" s="9" customFormat="1" ht="30" customHeight="1">
      <c r="A12" s="431" t="s">
        <v>17</v>
      </c>
      <c r="B12" s="432"/>
      <c r="C12" s="256">
        <v>306</v>
      </c>
      <c r="D12" s="298"/>
      <c r="E12" s="257">
        <v>32744</v>
      </c>
      <c r="F12" s="299">
        <v>60</v>
      </c>
      <c r="G12" s="300"/>
      <c r="H12" s="301">
        <v>2155</v>
      </c>
      <c r="I12" s="299">
        <v>3</v>
      </c>
      <c r="J12" s="300"/>
      <c r="K12" s="301">
        <v>84</v>
      </c>
      <c r="L12" s="299">
        <v>70</v>
      </c>
      <c r="M12" s="300"/>
      <c r="N12" s="301">
        <v>3078</v>
      </c>
      <c r="O12" s="299">
        <v>1</v>
      </c>
      <c r="P12" s="300"/>
      <c r="Q12" s="301">
        <v>11</v>
      </c>
      <c r="R12" s="299">
        <v>440</v>
      </c>
      <c r="S12" s="300"/>
      <c r="T12" s="301">
        <v>38071</v>
      </c>
      <c r="U12" s="404" t="s">
        <v>17</v>
      </c>
      <c r="V12" s="405"/>
    </row>
    <row r="13" spans="1:22" s="9" customFormat="1" ht="30" customHeight="1">
      <c r="A13" s="431" t="s">
        <v>19</v>
      </c>
      <c r="B13" s="432"/>
      <c r="C13" s="256">
        <v>5865</v>
      </c>
      <c r="D13" s="298"/>
      <c r="E13" s="257">
        <v>4508521</v>
      </c>
      <c r="F13" s="299">
        <v>5</v>
      </c>
      <c r="G13" s="300"/>
      <c r="H13" s="301">
        <v>206</v>
      </c>
      <c r="I13" s="299">
        <v>83</v>
      </c>
      <c r="J13" s="300"/>
      <c r="K13" s="301">
        <v>11012</v>
      </c>
      <c r="L13" s="299">
        <v>60</v>
      </c>
      <c r="M13" s="300"/>
      <c r="N13" s="301">
        <v>19364</v>
      </c>
      <c r="O13" s="299">
        <v>5</v>
      </c>
      <c r="P13" s="300"/>
      <c r="Q13" s="301">
        <v>168603</v>
      </c>
      <c r="R13" s="299">
        <v>6018</v>
      </c>
      <c r="S13" s="300"/>
      <c r="T13" s="301">
        <v>4707705</v>
      </c>
      <c r="U13" s="404" t="s">
        <v>19</v>
      </c>
      <c r="V13" s="405"/>
    </row>
    <row r="14" spans="1:22" s="9" customFormat="1" ht="30" customHeight="1" thickBot="1">
      <c r="A14" s="434" t="s">
        <v>20</v>
      </c>
      <c r="B14" s="435"/>
      <c r="C14" s="258">
        <v>5011</v>
      </c>
      <c r="D14" s="302"/>
      <c r="E14" s="259">
        <v>3910770</v>
      </c>
      <c r="F14" s="303">
        <v>4</v>
      </c>
      <c r="G14" s="304"/>
      <c r="H14" s="305">
        <v>754</v>
      </c>
      <c r="I14" s="303">
        <v>34</v>
      </c>
      <c r="J14" s="304"/>
      <c r="K14" s="305">
        <v>10234</v>
      </c>
      <c r="L14" s="303">
        <v>9</v>
      </c>
      <c r="M14" s="304"/>
      <c r="N14" s="305">
        <v>1162</v>
      </c>
      <c r="O14" s="303">
        <v>2</v>
      </c>
      <c r="P14" s="304"/>
      <c r="Q14" s="305">
        <v>11155</v>
      </c>
      <c r="R14" s="303">
        <v>5060</v>
      </c>
      <c r="S14" s="304"/>
      <c r="T14" s="305">
        <v>3934074</v>
      </c>
      <c r="U14" s="406" t="s">
        <v>20</v>
      </c>
      <c r="V14" s="407"/>
    </row>
    <row r="15" spans="1:22" s="11" customFormat="1" ht="30" customHeight="1" thickBot="1" thickTop="1">
      <c r="A15" s="429" t="s">
        <v>8</v>
      </c>
      <c r="B15" s="430"/>
      <c r="C15" s="260"/>
      <c r="D15" s="306"/>
      <c r="E15" s="261">
        <v>60020672</v>
      </c>
      <c r="F15" s="260"/>
      <c r="G15" s="307"/>
      <c r="H15" s="308">
        <v>25667</v>
      </c>
      <c r="I15" s="309"/>
      <c r="J15" s="307"/>
      <c r="K15" s="308">
        <v>746106</v>
      </c>
      <c r="L15" s="309"/>
      <c r="M15" s="307"/>
      <c r="N15" s="308">
        <v>322630</v>
      </c>
      <c r="O15" s="309"/>
      <c r="P15" s="307"/>
      <c r="Q15" s="308">
        <v>1487396</v>
      </c>
      <c r="R15" s="309"/>
      <c r="S15" s="307"/>
      <c r="T15" s="308">
        <v>62602471</v>
      </c>
      <c r="U15" s="408" t="s">
        <v>8</v>
      </c>
      <c r="V15" s="409"/>
    </row>
    <row r="16" ht="11.25">
      <c r="A16" s="1" t="s">
        <v>229</v>
      </c>
    </row>
  </sheetData>
  <mergeCells count="21">
    <mergeCell ref="A6:A8"/>
    <mergeCell ref="A2:B4"/>
    <mergeCell ref="A15:B15"/>
    <mergeCell ref="A12:B12"/>
    <mergeCell ref="A13:B13"/>
    <mergeCell ref="A9:A11"/>
    <mergeCell ref="A14:B14"/>
    <mergeCell ref="U15:V15"/>
    <mergeCell ref="C3:E3"/>
    <mergeCell ref="F3:H3"/>
    <mergeCell ref="I3:K3"/>
    <mergeCell ref="V9:V11"/>
    <mergeCell ref="V6:V8"/>
    <mergeCell ref="U2:V4"/>
    <mergeCell ref="O2:Q3"/>
    <mergeCell ref="C2:N2"/>
    <mergeCell ref="L3:N3"/>
    <mergeCell ref="R2:T3"/>
    <mergeCell ref="U12:V12"/>
    <mergeCell ref="U13:V13"/>
    <mergeCell ref="U14:V14"/>
  </mergeCells>
  <printOptions/>
  <pageMargins left="0.7874015748031497" right="0.7874015748031497" top="0.984251968503937" bottom="0.984251968503937" header="0.5118110236220472" footer="0.5118110236220472"/>
  <pageSetup fitToHeight="1" fitToWidth="1" horizontalDpi="600" verticalDpi="600" orientation="landscape" paperSize="9" scale="65" r:id="rId2"/>
  <headerFooter alignWithMargins="0">
    <oddFooter>&amp;R&amp;10大阪国税局
法人税１
（H17)</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I50"/>
  <sheetViews>
    <sheetView showGridLines="0" zoomScale="85" zoomScaleNormal="85" workbookViewId="0" topLeftCell="A1">
      <selection activeCell="A1" sqref="A1:H1"/>
    </sheetView>
  </sheetViews>
  <sheetFormatPr defaultColWidth="9.00390625" defaultRowHeight="13.5"/>
  <cols>
    <col min="1" max="1" width="4.125" style="9" customWidth="1"/>
    <col min="2" max="2" width="3.625" style="9" customWidth="1"/>
    <col min="3" max="3" width="24.375" style="9" customWidth="1"/>
    <col min="4" max="5" width="11.625" style="9" customWidth="1"/>
    <col min="6" max="6" width="15.125" style="9" customWidth="1"/>
    <col min="7" max="7" width="12.625" style="9" customWidth="1"/>
    <col min="8" max="8" width="15.125" style="9" customWidth="1"/>
    <col min="9" max="16384" width="10.625" style="9" customWidth="1"/>
  </cols>
  <sheetData>
    <row r="1" spans="1:8" ht="15">
      <c r="A1" s="438"/>
      <c r="B1" s="438"/>
      <c r="C1" s="438"/>
      <c r="D1" s="438"/>
      <c r="E1" s="438"/>
      <c r="F1" s="438"/>
      <c r="G1" s="438"/>
      <c r="H1" s="438"/>
    </row>
    <row r="2" ht="12" thickBot="1">
      <c r="A2" s="9" t="s">
        <v>92</v>
      </c>
    </row>
    <row r="3" spans="1:8" s="10" customFormat="1" ht="21.75" customHeight="1">
      <c r="A3" s="439" t="s">
        <v>59</v>
      </c>
      <c r="B3" s="440"/>
      <c r="C3" s="441"/>
      <c r="D3" s="461" t="s">
        <v>60</v>
      </c>
      <c r="E3" s="463" t="s">
        <v>97</v>
      </c>
      <c r="F3" s="464"/>
      <c r="G3" s="464"/>
      <c r="H3" s="465"/>
    </row>
    <row r="4" spans="1:8" s="10" customFormat="1" ht="15" customHeight="1">
      <c r="A4" s="442"/>
      <c r="B4" s="443"/>
      <c r="C4" s="444"/>
      <c r="D4" s="462"/>
      <c r="E4" s="466" t="s">
        <v>61</v>
      </c>
      <c r="F4" s="467"/>
      <c r="G4" s="466" t="s">
        <v>62</v>
      </c>
      <c r="H4" s="468"/>
    </row>
    <row r="5" spans="1:8" s="10" customFormat="1" ht="15" customHeight="1">
      <c r="A5" s="445"/>
      <c r="B5" s="446"/>
      <c r="C5" s="447"/>
      <c r="D5" s="462"/>
      <c r="E5" s="36" t="s">
        <v>9</v>
      </c>
      <c r="F5" s="35" t="s">
        <v>63</v>
      </c>
      <c r="G5" s="36" t="s">
        <v>9</v>
      </c>
      <c r="H5" s="37" t="s">
        <v>63</v>
      </c>
    </row>
    <row r="6" spans="1:8" ht="13.5" customHeight="1">
      <c r="A6" s="52"/>
      <c r="B6" s="54"/>
      <c r="C6" s="53"/>
      <c r="D6" s="50" t="s">
        <v>47</v>
      </c>
      <c r="E6" s="46"/>
      <c r="F6" s="48" t="s">
        <v>12</v>
      </c>
      <c r="G6" s="46"/>
      <c r="H6" s="51" t="s">
        <v>12</v>
      </c>
    </row>
    <row r="7" spans="1:9" ht="30" customHeight="1">
      <c r="A7" s="448" t="s">
        <v>100</v>
      </c>
      <c r="B7" s="450" t="s">
        <v>64</v>
      </c>
      <c r="C7" s="49" t="s">
        <v>48</v>
      </c>
      <c r="D7" s="127">
        <v>435499</v>
      </c>
      <c r="E7" s="128">
        <v>133914</v>
      </c>
      <c r="F7" s="129">
        <v>6646543705</v>
      </c>
      <c r="G7" s="128">
        <v>306019</v>
      </c>
      <c r="H7" s="130">
        <v>3755860214</v>
      </c>
      <c r="I7" s="101"/>
    </row>
    <row r="8" spans="1:9" ht="30" customHeight="1">
      <c r="A8" s="448"/>
      <c r="B8" s="450"/>
      <c r="C8" s="93" t="s">
        <v>49</v>
      </c>
      <c r="D8" s="131">
        <v>20</v>
      </c>
      <c r="E8" s="132">
        <v>8</v>
      </c>
      <c r="F8" s="133">
        <v>5179</v>
      </c>
      <c r="G8" s="132">
        <v>15</v>
      </c>
      <c r="H8" s="134">
        <v>15486</v>
      </c>
      <c r="I8" s="101"/>
    </row>
    <row r="9" spans="1:9" ht="30" customHeight="1">
      <c r="A9" s="448"/>
      <c r="B9" s="450"/>
      <c r="C9" s="94" t="s">
        <v>50</v>
      </c>
      <c r="D9" s="135">
        <v>298</v>
      </c>
      <c r="E9" s="106">
        <v>60</v>
      </c>
      <c r="F9" s="107">
        <v>230140</v>
      </c>
      <c r="G9" s="106">
        <v>242</v>
      </c>
      <c r="H9" s="136">
        <v>362694</v>
      </c>
      <c r="I9" s="101"/>
    </row>
    <row r="10" spans="1:9" ht="30" customHeight="1">
      <c r="A10" s="448"/>
      <c r="B10" s="450"/>
      <c r="C10" s="94" t="s">
        <v>51</v>
      </c>
      <c r="D10" s="135">
        <v>2</v>
      </c>
      <c r="E10" s="106">
        <v>2</v>
      </c>
      <c r="F10" s="107" t="s">
        <v>193</v>
      </c>
      <c r="G10" s="106" t="s">
        <v>104</v>
      </c>
      <c r="H10" s="136" t="s">
        <v>104</v>
      </c>
      <c r="I10" s="101"/>
    </row>
    <row r="11" spans="1:9" ht="30" customHeight="1">
      <c r="A11" s="448"/>
      <c r="B11" s="450"/>
      <c r="C11" s="94" t="s">
        <v>52</v>
      </c>
      <c r="D11" s="135">
        <v>6502</v>
      </c>
      <c r="E11" s="106">
        <v>3860</v>
      </c>
      <c r="F11" s="107">
        <v>126053300</v>
      </c>
      <c r="G11" s="106">
        <v>2659</v>
      </c>
      <c r="H11" s="136">
        <v>20621507</v>
      </c>
      <c r="I11" s="101"/>
    </row>
    <row r="12" spans="1:9" ht="30" customHeight="1">
      <c r="A12" s="448"/>
      <c r="B12" s="450"/>
      <c r="C12" s="94" t="s">
        <v>53</v>
      </c>
      <c r="D12" s="135">
        <v>154</v>
      </c>
      <c r="E12" s="106">
        <v>43</v>
      </c>
      <c r="F12" s="107" t="s">
        <v>193</v>
      </c>
      <c r="G12" s="106">
        <v>112</v>
      </c>
      <c r="H12" s="136">
        <v>149777</v>
      </c>
      <c r="I12" s="101"/>
    </row>
    <row r="13" spans="1:9" ht="30" customHeight="1">
      <c r="A13" s="448"/>
      <c r="B13" s="451"/>
      <c r="C13" s="95" t="s">
        <v>54</v>
      </c>
      <c r="D13" s="137">
        <v>442455</v>
      </c>
      <c r="E13" s="138">
        <v>137879</v>
      </c>
      <c r="F13" s="139">
        <v>7202887225</v>
      </c>
      <c r="G13" s="138">
        <v>309032</v>
      </c>
      <c r="H13" s="140">
        <v>3776994191</v>
      </c>
      <c r="I13" s="101"/>
    </row>
    <row r="14" spans="1:9" ht="30" customHeight="1">
      <c r="A14" s="448"/>
      <c r="B14" s="452" t="s">
        <v>4</v>
      </c>
      <c r="C14" s="453"/>
      <c r="D14" s="141">
        <v>1842</v>
      </c>
      <c r="E14" s="110">
        <v>894</v>
      </c>
      <c r="F14" s="111">
        <v>2116793</v>
      </c>
      <c r="G14" s="110">
        <v>974</v>
      </c>
      <c r="H14" s="142">
        <v>2404296</v>
      </c>
      <c r="I14" s="101"/>
    </row>
    <row r="15" spans="1:9" ht="30" customHeight="1">
      <c r="A15" s="448"/>
      <c r="B15" s="454" t="s">
        <v>5</v>
      </c>
      <c r="C15" s="96" t="s">
        <v>55</v>
      </c>
      <c r="D15" s="143">
        <v>342</v>
      </c>
      <c r="E15" s="108">
        <v>164</v>
      </c>
      <c r="F15" s="109">
        <v>21495551</v>
      </c>
      <c r="G15" s="108">
        <v>184</v>
      </c>
      <c r="H15" s="144">
        <v>2619637</v>
      </c>
      <c r="I15" s="101"/>
    </row>
    <row r="16" spans="1:9" ht="30" customHeight="1">
      <c r="A16" s="448"/>
      <c r="B16" s="455"/>
      <c r="C16" s="94" t="s">
        <v>56</v>
      </c>
      <c r="D16" s="135">
        <v>104</v>
      </c>
      <c r="E16" s="106">
        <v>51</v>
      </c>
      <c r="F16" s="107">
        <v>2485660</v>
      </c>
      <c r="G16" s="106">
        <v>53</v>
      </c>
      <c r="H16" s="136">
        <v>1069389</v>
      </c>
      <c r="I16" s="101"/>
    </row>
    <row r="17" spans="1:9" ht="30" customHeight="1">
      <c r="A17" s="448"/>
      <c r="B17" s="455"/>
      <c r="C17" s="97" t="s">
        <v>65</v>
      </c>
      <c r="D17" s="135">
        <v>2937</v>
      </c>
      <c r="E17" s="106">
        <v>1514</v>
      </c>
      <c r="F17" s="107">
        <v>9735129</v>
      </c>
      <c r="G17" s="106">
        <v>1476</v>
      </c>
      <c r="H17" s="136">
        <v>10380168</v>
      </c>
      <c r="I17" s="101"/>
    </row>
    <row r="18" spans="1:9" ht="30" customHeight="1">
      <c r="A18" s="448"/>
      <c r="B18" s="455"/>
      <c r="C18" s="97" t="s">
        <v>66</v>
      </c>
      <c r="D18" s="135">
        <v>305</v>
      </c>
      <c r="E18" s="106">
        <v>128</v>
      </c>
      <c r="F18" s="107">
        <v>771615</v>
      </c>
      <c r="G18" s="106">
        <v>177</v>
      </c>
      <c r="H18" s="136">
        <v>1330695</v>
      </c>
      <c r="I18" s="101"/>
    </row>
    <row r="19" spans="1:9" ht="30" customHeight="1">
      <c r="A19" s="448"/>
      <c r="B19" s="455"/>
      <c r="C19" s="94" t="s">
        <v>57</v>
      </c>
      <c r="D19" s="135">
        <v>790</v>
      </c>
      <c r="E19" s="106">
        <v>309</v>
      </c>
      <c r="F19" s="107">
        <v>1026786</v>
      </c>
      <c r="G19" s="106">
        <v>496</v>
      </c>
      <c r="H19" s="136">
        <v>583434</v>
      </c>
      <c r="I19" s="101"/>
    </row>
    <row r="20" spans="1:9" ht="30" customHeight="1">
      <c r="A20" s="448"/>
      <c r="B20" s="455"/>
      <c r="C20" s="94" t="s">
        <v>58</v>
      </c>
      <c r="D20" s="135">
        <v>3229</v>
      </c>
      <c r="E20" s="106">
        <v>1491</v>
      </c>
      <c r="F20" s="107">
        <v>76541575</v>
      </c>
      <c r="G20" s="106">
        <v>1792</v>
      </c>
      <c r="H20" s="136">
        <v>9690829</v>
      </c>
      <c r="I20" s="101"/>
    </row>
    <row r="21" spans="1:9" ht="30" customHeight="1">
      <c r="A21" s="448"/>
      <c r="B21" s="456"/>
      <c r="C21" s="95" t="s">
        <v>54</v>
      </c>
      <c r="D21" s="137">
        <v>7707</v>
      </c>
      <c r="E21" s="138">
        <v>3657</v>
      </c>
      <c r="F21" s="139">
        <v>112056316</v>
      </c>
      <c r="G21" s="138">
        <v>4178</v>
      </c>
      <c r="H21" s="140">
        <v>25674152</v>
      </c>
      <c r="I21" s="101"/>
    </row>
    <row r="22" spans="1:9" ht="30" customHeight="1">
      <c r="A22" s="449"/>
      <c r="B22" s="452" t="s">
        <v>6</v>
      </c>
      <c r="C22" s="453"/>
      <c r="D22" s="141">
        <v>6543</v>
      </c>
      <c r="E22" s="110">
        <v>2951</v>
      </c>
      <c r="F22" s="111">
        <v>25258699</v>
      </c>
      <c r="G22" s="110">
        <v>3616</v>
      </c>
      <c r="H22" s="142">
        <v>33893137</v>
      </c>
      <c r="I22" s="101"/>
    </row>
    <row r="23" spans="1:9" ht="30" customHeight="1" thickBot="1">
      <c r="A23" s="434" t="s">
        <v>7</v>
      </c>
      <c r="B23" s="457"/>
      <c r="C23" s="458"/>
      <c r="D23" s="145">
        <v>379</v>
      </c>
      <c r="E23" s="112">
        <v>86</v>
      </c>
      <c r="F23" s="113">
        <v>16399466</v>
      </c>
      <c r="G23" s="112">
        <v>303</v>
      </c>
      <c r="H23" s="146">
        <v>839208</v>
      </c>
      <c r="I23" s="101"/>
    </row>
    <row r="24" spans="1:9" s="11" customFormat="1" ht="30" customHeight="1" thickBot="1" thickTop="1">
      <c r="A24" s="459" t="s">
        <v>67</v>
      </c>
      <c r="B24" s="460"/>
      <c r="C24" s="460"/>
      <c r="D24" s="147">
        <v>458926</v>
      </c>
      <c r="E24" s="148">
        <v>145467</v>
      </c>
      <c r="F24" s="114">
        <v>7358718500</v>
      </c>
      <c r="G24" s="148">
        <v>318103</v>
      </c>
      <c r="H24" s="149">
        <v>3839804985</v>
      </c>
      <c r="I24" s="101"/>
    </row>
    <row r="25" spans="1:8" ht="13.5" customHeight="1">
      <c r="A25" s="436" t="s">
        <v>94</v>
      </c>
      <c r="B25" s="436"/>
      <c r="C25" s="436"/>
      <c r="D25" s="436"/>
      <c r="E25" s="436"/>
      <c r="F25" s="436"/>
      <c r="G25" s="436"/>
      <c r="H25" s="436"/>
    </row>
    <row r="26" spans="1:8" ht="11.25">
      <c r="A26" s="437" t="s">
        <v>95</v>
      </c>
      <c r="B26" s="437"/>
      <c r="C26" s="437"/>
      <c r="D26" s="437"/>
      <c r="E26" s="437"/>
      <c r="F26" s="437"/>
      <c r="G26" s="437"/>
      <c r="H26" s="437"/>
    </row>
    <row r="27" spans="4:6" ht="11.25">
      <c r="D27" s="1"/>
      <c r="E27" s="1"/>
      <c r="F27" s="1"/>
    </row>
    <row r="28" spans="4:6" ht="11.25">
      <c r="D28" s="1"/>
      <c r="E28" s="1"/>
      <c r="F28" s="1"/>
    </row>
    <row r="29" spans="5:6" ht="11.25">
      <c r="E29" s="1"/>
      <c r="F29" s="1"/>
    </row>
    <row r="30" spans="5:6" ht="11.25">
      <c r="E30" s="1"/>
      <c r="F30" s="1"/>
    </row>
    <row r="33" spans="4:6" ht="11.25">
      <c r="D33" s="2"/>
      <c r="E33" s="2"/>
      <c r="F33" s="2"/>
    </row>
    <row r="34" spans="4:6" ht="11.25">
      <c r="D34" s="1"/>
      <c r="E34" s="1"/>
      <c r="F34" s="1"/>
    </row>
    <row r="35" spans="4:6" ht="11.25">
      <c r="D35" s="1"/>
      <c r="E35" s="1"/>
      <c r="F35" s="2"/>
    </row>
    <row r="36" spans="4:6" ht="11.25">
      <c r="D36" s="1"/>
      <c r="E36" s="1"/>
      <c r="F36" s="1"/>
    </row>
    <row r="37" spans="4:6" ht="11.25">
      <c r="D37" s="2"/>
      <c r="E37" s="2"/>
      <c r="F37" s="2"/>
    </row>
    <row r="38" spans="4:6" ht="11.25">
      <c r="D38" s="1"/>
      <c r="E38" s="1"/>
      <c r="F38" s="1"/>
    </row>
    <row r="39" spans="4:6" ht="11.25">
      <c r="D39" s="1"/>
      <c r="E39" s="2"/>
      <c r="F39" s="2"/>
    </row>
    <row r="40" spans="4:6" ht="11.25">
      <c r="D40" s="1"/>
      <c r="E40" s="2"/>
      <c r="F40" s="2"/>
    </row>
    <row r="41" spans="4:6" ht="11.25">
      <c r="D41" s="1"/>
      <c r="E41" s="2"/>
      <c r="F41" s="2"/>
    </row>
    <row r="42" spans="4:6" ht="11.25">
      <c r="D42" s="1"/>
      <c r="E42" s="2"/>
      <c r="F42" s="2"/>
    </row>
    <row r="43" spans="4:6" ht="11.25">
      <c r="D43" s="1"/>
      <c r="E43" s="2"/>
      <c r="F43" s="2"/>
    </row>
    <row r="44" spans="4:6" ht="11.25">
      <c r="D44" s="1"/>
      <c r="E44" s="2"/>
      <c r="F44" s="2"/>
    </row>
    <row r="45" spans="4:6" ht="11.25">
      <c r="D45" s="1"/>
      <c r="E45" s="2"/>
      <c r="F45" s="2"/>
    </row>
    <row r="46" spans="4:6" ht="11.25">
      <c r="D46" s="1"/>
      <c r="E46" s="2"/>
      <c r="F46" s="2"/>
    </row>
    <row r="47" spans="4:6" ht="11.25">
      <c r="D47" s="1"/>
      <c r="E47" s="2"/>
      <c r="F47" s="2"/>
    </row>
    <row r="48" spans="4:6" ht="11.25">
      <c r="D48" s="1"/>
      <c r="E48" s="2"/>
      <c r="F48" s="2"/>
    </row>
    <row r="49" spans="4:6" ht="11.25">
      <c r="D49" s="1"/>
      <c r="E49" s="2"/>
      <c r="F49" s="2"/>
    </row>
    <row r="50" spans="4:6" ht="11.25">
      <c r="D50" s="1"/>
      <c r="E50" s="1"/>
      <c r="F50" s="2"/>
    </row>
  </sheetData>
  <mergeCells count="15">
    <mergeCell ref="A24:C24"/>
    <mergeCell ref="D3:D5"/>
    <mergeCell ref="E3:H3"/>
    <mergeCell ref="E4:F4"/>
    <mergeCell ref="G4:H4"/>
    <mergeCell ref="A25:H25"/>
    <mergeCell ref="A26:H26"/>
    <mergeCell ref="A1:H1"/>
    <mergeCell ref="A3:C5"/>
    <mergeCell ref="A7:A22"/>
    <mergeCell ref="B7:B13"/>
    <mergeCell ref="B14:C14"/>
    <mergeCell ref="B15:B21"/>
    <mergeCell ref="B22:C22"/>
    <mergeCell ref="A23:C23"/>
  </mergeCells>
  <printOptions/>
  <pageMargins left="0.7874015748031497" right="0.7874015748031497" top="0.984251968503937" bottom="0.984251968503937" header="0.5118110236220472" footer="0.5118110236220472"/>
  <pageSetup fitToHeight="1" fitToWidth="1" horizontalDpi="600" verticalDpi="600" orientation="portrait" paperSize="9" scale="88" r:id="rId2"/>
  <headerFooter alignWithMargins="0">
    <oddFooter>&amp;R&amp;10大阪国税局
法人税１
（H17)</oddFooter>
  </headerFooter>
  <drawing r:id="rId1"/>
</worksheet>
</file>

<file path=xl/worksheets/sheet5.xml><?xml version="1.0" encoding="utf-8"?>
<worksheet xmlns="http://schemas.openxmlformats.org/spreadsheetml/2006/main" xmlns:r="http://schemas.openxmlformats.org/officeDocument/2006/relationships">
  <dimension ref="A1:N106"/>
  <sheetViews>
    <sheetView showGridLines="0" zoomScaleSheetLayoutView="70" workbookViewId="0" topLeftCell="A1">
      <selection activeCell="A1" sqref="A1:F1"/>
    </sheetView>
  </sheetViews>
  <sheetFormatPr defaultColWidth="9.00390625" defaultRowHeight="13.5"/>
  <cols>
    <col min="1" max="1" width="12.50390625" style="0" customWidth="1"/>
    <col min="2" max="2" width="8.625" style="0" bestFit="1" customWidth="1"/>
    <col min="3" max="3" width="13.00390625" style="0" bestFit="1" customWidth="1"/>
    <col min="4" max="4" width="13.875" style="0" bestFit="1" customWidth="1"/>
    <col min="5" max="5" width="8.625" style="0" bestFit="1" customWidth="1"/>
    <col min="6" max="6" width="13.125" style="0" bestFit="1" customWidth="1"/>
    <col min="7" max="7" width="7.75390625" style="0" bestFit="1" customWidth="1"/>
    <col min="8" max="9" width="10.625" style="0" customWidth="1"/>
    <col min="10" max="10" width="20.50390625" style="0" bestFit="1" customWidth="1"/>
    <col min="11" max="11" width="13.75390625" style="0" customWidth="1"/>
    <col min="12" max="12" width="9.125" style="0" bestFit="1" customWidth="1"/>
    <col min="14" max="14" width="11.375" style="0" bestFit="1" customWidth="1"/>
  </cols>
  <sheetData>
    <row r="1" spans="1:7" ht="14.25" thickBot="1">
      <c r="A1" s="474" t="s">
        <v>93</v>
      </c>
      <c r="B1" s="474"/>
      <c r="C1" s="474"/>
      <c r="D1" s="474"/>
      <c r="E1" s="474"/>
      <c r="F1" s="474"/>
      <c r="G1" s="13"/>
    </row>
    <row r="2" spans="1:12" ht="13.5" customHeight="1">
      <c r="A2" s="483" t="s">
        <v>76</v>
      </c>
      <c r="B2" s="478" t="s">
        <v>71</v>
      </c>
      <c r="C2" s="479"/>
      <c r="D2" s="479"/>
      <c r="E2" s="479"/>
      <c r="F2" s="480"/>
      <c r="G2" s="475" t="s">
        <v>72</v>
      </c>
      <c r="H2" s="476"/>
      <c r="I2" s="477"/>
      <c r="J2" s="489" t="s">
        <v>77</v>
      </c>
      <c r="K2" s="12" t="s">
        <v>74</v>
      </c>
      <c r="L2" s="485" t="s">
        <v>101</v>
      </c>
    </row>
    <row r="3" spans="1:12" ht="13.5" customHeight="1">
      <c r="A3" s="484"/>
      <c r="B3" s="481" t="s">
        <v>73</v>
      </c>
      <c r="C3" s="482"/>
      <c r="D3" s="469" t="s">
        <v>14</v>
      </c>
      <c r="E3" s="471" t="s">
        <v>78</v>
      </c>
      <c r="F3" s="472"/>
      <c r="G3" s="471" t="s">
        <v>73</v>
      </c>
      <c r="H3" s="472"/>
      <c r="I3" s="469" t="s">
        <v>79</v>
      </c>
      <c r="J3" s="490"/>
      <c r="K3" s="490" t="s">
        <v>80</v>
      </c>
      <c r="L3" s="486"/>
    </row>
    <row r="4" spans="1:12" ht="22.5">
      <c r="A4" s="484"/>
      <c r="B4" s="22" t="s">
        <v>83</v>
      </c>
      <c r="C4" s="28" t="s">
        <v>81</v>
      </c>
      <c r="D4" s="470"/>
      <c r="E4" s="22" t="s">
        <v>83</v>
      </c>
      <c r="F4" s="28" t="s">
        <v>75</v>
      </c>
      <c r="G4" s="22" t="s">
        <v>83</v>
      </c>
      <c r="H4" s="28" t="s">
        <v>82</v>
      </c>
      <c r="I4" s="488"/>
      <c r="J4" s="490"/>
      <c r="K4" s="491"/>
      <c r="L4" s="487"/>
    </row>
    <row r="5" spans="1:12" ht="13.5">
      <c r="A5" s="74"/>
      <c r="B5" s="56"/>
      <c r="C5" s="57" t="s">
        <v>12</v>
      </c>
      <c r="D5" s="58" t="s">
        <v>12</v>
      </c>
      <c r="E5" s="56"/>
      <c r="F5" s="57" t="s">
        <v>12</v>
      </c>
      <c r="G5" s="56"/>
      <c r="H5" s="57" t="s">
        <v>12</v>
      </c>
      <c r="I5" s="58" t="s">
        <v>12</v>
      </c>
      <c r="J5" s="58" t="s">
        <v>12</v>
      </c>
      <c r="K5" s="58" t="s">
        <v>12</v>
      </c>
      <c r="L5" s="55"/>
    </row>
    <row r="6" spans="1:12" ht="13.5">
      <c r="A6" s="75" t="s">
        <v>105</v>
      </c>
      <c r="B6" s="150">
        <v>1471</v>
      </c>
      <c r="C6" s="151">
        <v>34114870</v>
      </c>
      <c r="D6" s="152">
        <v>9744125</v>
      </c>
      <c r="E6" s="150">
        <v>1457</v>
      </c>
      <c r="F6" s="105" t="s">
        <v>193</v>
      </c>
      <c r="G6" s="150">
        <v>2</v>
      </c>
      <c r="H6" s="105" t="s">
        <v>193</v>
      </c>
      <c r="I6" s="173" t="s">
        <v>193</v>
      </c>
      <c r="J6" s="152">
        <v>9547982</v>
      </c>
      <c r="K6" s="152">
        <v>9572416</v>
      </c>
      <c r="L6" s="102" t="str">
        <f>IF(A6="","",A6)</f>
        <v>大津　　　　　　　　　　　　　</v>
      </c>
    </row>
    <row r="7" spans="1:12" ht="13.5">
      <c r="A7" s="73" t="s">
        <v>106</v>
      </c>
      <c r="B7" s="153">
        <v>790</v>
      </c>
      <c r="C7" s="154">
        <v>25123631</v>
      </c>
      <c r="D7" s="155">
        <v>7278447</v>
      </c>
      <c r="E7" s="153">
        <v>784</v>
      </c>
      <c r="F7" s="154">
        <v>7182031</v>
      </c>
      <c r="G7" s="106" t="s">
        <v>104</v>
      </c>
      <c r="H7" s="107" t="s">
        <v>104</v>
      </c>
      <c r="I7" s="172" t="s">
        <v>104</v>
      </c>
      <c r="J7" s="155">
        <v>7182031</v>
      </c>
      <c r="K7" s="155">
        <v>7191769</v>
      </c>
      <c r="L7" s="67" t="str">
        <f aca="true" t="shared" si="0" ref="L7:L13">IF(A7="","",A7)</f>
        <v>彦根　　　　　　　　　　　　　</v>
      </c>
    </row>
    <row r="8" spans="1:12" ht="13.5">
      <c r="A8" s="73" t="s">
        <v>107</v>
      </c>
      <c r="B8" s="153">
        <v>897</v>
      </c>
      <c r="C8" s="154">
        <v>15522119</v>
      </c>
      <c r="D8" s="155">
        <v>4287778</v>
      </c>
      <c r="E8" s="153">
        <v>890</v>
      </c>
      <c r="F8" s="105" t="s">
        <v>193</v>
      </c>
      <c r="G8" s="153">
        <v>2</v>
      </c>
      <c r="H8" s="107" t="s">
        <v>193</v>
      </c>
      <c r="I8" s="172" t="s">
        <v>193</v>
      </c>
      <c r="J8" s="155">
        <v>4225185</v>
      </c>
      <c r="K8" s="155">
        <v>4238811</v>
      </c>
      <c r="L8" s="67" t="str">
        <f t="shared" si="0"/>
        <v>長浜　　　　　　　　　　　　　</v>
      </c>
    </row>
    <row r="9" spans="1:12" ht="13.5">
      <c r="A9" s="73" t="s">
        <v>108</v>
      </c>
      <c r="B9" s="153">
        <v>972</v>
      </c>
      <c r="C9" s="154">
        <v>14267285</v>
      </c>
      <c r="D9" s="155">
        <v>3922672</v>
      </c>
      <c r="E9" s="153">
        <v>967</v>
      </c>
      <c r="F9" s="154">
        <v>3875154</v>
      </c>
      <c r="G9" s="106" t="s">
        <v>104</v>
      </c>
      <c r="H9" s="107" t="s">
        <v>104</v>
      </c>
      <c r="I9" s="172" t="s">
        <v>104</v>
      </c>
      <c r="J9" s="155">
        <v>3875154</v>
      </c>
      <c r="K9" s="155">
        <v>3891957</v>
      </c>
      <c r="L9" s="67" t="str">
        <f t="shared" si="0"/>
        <v>近江八幡　　　　　　　　　　　</v>
      </c>
    </row>
    <row r="10" spans="1:12" ht="13.5">
      <c r="A10" s="73" t="s">
        <v>109</v>
      </c>
      <c r="B10" s="153">
        <v>1536</v>
      </c>
      <c r="C10" s="154">
        <v>27785188</v>
      </c>
      <c r="D10" s="155">
        <v>7817781</v>
      </c>
      <c r="E10" s="153">
        <v>1521</v>
      </c>
      <c r="F10" s="105" t="s">
        <v>193</v>
      </c>
      <c r="G10" s="153">
        <v>2</v>
      </c>
      <c r="H10" s="107" t="s">
        <v>193</v>
      </c>
      <c r="I10" s="172" t="s">
        <v>193</v>
      </c>
      <c r="J10" s="155">
        <v>7680454</v>
      </c>
      <c r="K10" s="155">
        <v>7696182</v>
      </c>
      <c r="L10" s="67" t="str">
        <f t="shared" si="0"/>
        <v>草津　　　　　　　　　　　　　</v>
      </c>
    </row>
    <row r="11" spans="1:12" ht="13.5">
      <c r="A11" s="73" t="s">
        <v>110</v>
      </c>
      <c r="B11" s="153">
        <v>778</v>
      </c>
      <c r="C11" s="154">
        <v>20448552</v>
      </c>
      <c r="D11" s="155">
        <v>5894813</v>
      </c>
      <c r="E11" s="153">
        <v>767</v>
      </c>
      <c r="F11" s="105" t="s">
        <v>193</v>
      </c>
      <c r="G11" s="153">
        <v>2</v>
      </c>
      <c r="H11" s="107" t="s">
        <v>193</v>
      </c>
      <c r="I11" s="172" t="s">
        <v>193</v>
      </c>
      <c r="J11" s="155">
        <v>5818287</v>
      </c>
      <c r="K11" s="155">
        <v>5884200</v>
      </c>
      <c r="L11" s="67" t="str">
        <f t="shared" si="0"/>
        <v>水口　　　　　　　　　　　　　</v>
      </c>
    </row>
    <row r="12" spans="1:12" ht="13.5">
      <c r="A12" s="73" t="s">
        <v>111</v>
      </c>
      <c r="B12" s="153">
        <v>320</v>
      </c>
      <c r="C12" s="154">
        <v>4529531</v>
      </c>
      <c r="D12" s="155">
        <v>1275073</v>
      </c>
      <c r="E12" s="153">
        <v>317</v>
      </c>
      <c r="F12" s="154">
        <v>1250169</v>
      </c>
      <c r="G12" s="106" t="s">
        <v>104</v>
      </c>
      <c r="H12" s="107" t="s">
        <v>104</v>
      </c>
      <c r="I12" s="172" t="s">
        <v>104</v>
      </c>
      <c r="J12" s="155">
        <v>1250169</v>
      </c>
      <c r="K12" s="155">
        <v>1251715</v>
      </c>
      <c r="L12" s="67" t="str">
        <f t="shared" si="0"/>
        <v>今津　　　　　　　　　　　　　</v>
      </c>
    </row>
    <row r="13" spans="1:12" s="14" customFormat="1" ht="13.5">
      <c r="A13" s="68" t="s">
        <v>191</v>
      </c>
      <c r="B13" s="156">
        <v>6764</v>
      </c>
      <c r="C13" s="157">
        <v>141791175</v>
      </c>
      <c r="D13" s="158">
        <v>40220689</v>
      </c>
      <c r="E13" s="156">
        <v>6703</v>
      </c>
      <c r="F13" s="157">
        <v>39571456</v>
      </c>
      <c r="G13" s="156">
        <v>8</v>
      </c>
      <c r="H13" s="157">
        <v>32876</v>
      </c>
      <c r="I13" s="158">
        <v>7806</v>
      </c>
      <c r="J13" s="158">
        <v>39579262</v>
      </c>
      <c r="K13" s="158">
        <v>39727050</v>
      </c>
      <c r="L13" s="69" t="str">
        <f t="shared" si="0"/>
        <v>滋賀県計</v>
      </c>
    </row>
    <row r="14" spans="1:12" ht="13.5">
      <c r="A14" s="98"/>
      <c r="B14" s="159"/>
      <c r="C14" s="160"/>
      <c r="D14" s="161"/>
      <c r="E14" s="159"/>
      <c r="F14" s="160"/>
      <c r="G14" s="159"/>
      <c r="H14" s="160"/>
      <c r="I14" s="161"/>
      <c r="J14" s="161"/>
      <c r="K14" s="161"/>
      <c r="L14" s="103"/>
    </row>
    <row r="15" spans="1:12" ht="13.5">
      <c r="A15" s="75" t="s">
        <v>112</v>
      </c>
      <c r="B15" s="150">
        <v>1546</v>
      </c>
      <c r="C15" s="151">
        <v>42838008</v>
      </c>
      <c r="D15" s="152">
        <v>12398725</v>
      </c>
      <c r="E15" s="150">
        <v>1537</v>
      </c>
      <c r="F15" s="105" t="s">
        <v>193</v>
      </c>
      <c r="G15" s="150">
        <v>2</v>
      </c>
      <c r="H15" s="105" t="s">
        <v>193</v>
      </c>
      <c r="I15" s="173" t="s">
        <v>193</v>
      </c>
      <c r="J15" s="152">
        <v>13074909</v>
      </c>
      <c r="K15" s="152">
        <v>13089019</v>
      </c>
      <c r="L15" s="70" t="str">
        <f aca="true" t="shared" si="1" ref="L15:L28">IF(A15="","",A15)</f>
        <v>上京　　　　　　　　　　　　　</v>
      </c>
    </row>
    <row r="16" spans="1:12" ht="13.5">
      <c r="A16" s="73" t="s">
        <v>113</v>
      </c>
      <c r="B16" s="153">
        <v>1163</v>
      </c>
      <c r="C16" s="154">
        <v>19081039</v>
      </c>
      <c r="D16" s="155">
        <v>5388494</v>
      </c>
      <c r="E16" s="153">
        <v>1154</v>
      </c>
      <c r="F16" s="105" t="s">
        <v>193</v>
      </c>
      <c r="G16" s="153">
        <v>1</v>
      </c>
      <c r="H16" s="107" t="s">
        <v>193</v>
      </c>
      <c r="I16" s="172" t="s">
        <v>193</v>
      </c>
      <c r="J16" s="155">
        <v>5308310</v>
      </c>
      <c r="K16" s="155">
        <v>5326816</v>
      </c>
      <c r="L16" s="67" t="str">
        <f t="shared" si="1"/>
        <v>左京　　　　　　　　　　　　　</v>
      </c>
    </row>
    <row r="17" spans="1:12" ht="13.5">
      <c r="A17" s="73" t="s">
        <v>114</v>
      </c>
      <c r="B17" s="153">
        <v>1719</v>
      </c>
      <c r="C17" s="154">
        <v>70802679</v>
      </c>
      <c r="D17" s="155">
        <v>20723671</v>
      </c>
      <c r="E17" s="153">
        <v>1709</v>
      </c>
      <c r="F17" s="105" t="s">
        <v>193</v>
      </c>
      <c r="G17" s="153">
        <v>2</v>
      </c>
      <c r="H17" s="107" t="s">
        <v>193</v>
      </c>
      <c r="I17" s="172" t="s">
        <v>193</v>
      </c>
      <c r="J17" s="155">
        <v>19309505</v>
      </c>
      <c r="K17" s="155">
        <v>19379126</v>
      </c>
      <c r="L17" s="67" t="str">
        <f t="shared" si="1"/>
        <v>中京　　　　　　　　　　　　　</v>
      </c>
    </row>
    <row r="18" spans="1:12" ht="13.5">
      <c r="A18" s="73" t="s">
        <v>115</v>
      </c>
      <c r="B18" s="153">
        <v>1248</v>
      </c>
      <c r="C18" s="154">
        <v>26222902</v>
      </c>
      <c r="D18" s="155">
        <v>7521585</v>
      </c>
      <c r="E18" s="153">
        <v>1239</v>
      </c>
      <c r="F18" s="154">
        <v>6831524</v>
      </c>
      <c r="G18" s="106" t="s">
        <v>104</v>
      </c>
      <c r="H18" s="107" t="s">
        <v>104</v>
      </c>
      <c r="I18" s="172" t="s">
        <v>104</v>
      </c>
      <c r="J18" s="155">
        <v>6831524</v>
      </c>
      <c r="K18" s="155">
        <v>6842300</v>
      </c>
      <c r="L18" s="67" t="str">
        <f t="shared" si="1"/>
        <v>東山　　　　　　　　　　　　　</v>
      </c>
    </row>
    <row r="19" spans="1:12" ht="13.5">
      <c r="A19" s="73" t="s">
        <v>116</v>
      </c>
      <c r="B19" s="153">
        <v>2815</v>
      </c>
      <c r="C19" s="154">
        <v>455115301</v>
      </c>
      <c r="D19" s="155">
        <v>134302423</v>
      </c>
      <c r="E19" s="153">
        <v>2807</v>
      </c>
      <c r="F19" s="154">
        <v>117453401</v>
      </c>
      <c r="G19" s="153">
        <v>4</v>
      </c>
      <c r="H19" s="154">
        <v>344398</v>
      </c>
      <c r="I19" s="155">
        <v>74303</v>
      </c>
      <c r="J19" s="155">
        <v>117527704</v>
      </c>
      <c r="K19" s="155">
        <v>117731913</v>
      </c>
      <c r="L19" s="67" t="str">
        <f t="shared" si="1"/>
        <v>下京　　　　　　　　　　　　　</v>
      </c>
    </row>
    <row r="20" spans="1:12" ht="13.5">
      <c r="A20" s="73" t="s">
        <v>117</v>
      </c>
      <c r="B20" s="153">
        <v>2466</v>
      </c>
      <c r="C20" s="154">
        <v>136283104</v>
      </c>
      <c r="D20" s="155">
        <v>40071240</v>
      </c>
      <c r="E20" s="153">
        <v>2452</v>
      </c>
      <c r="F20" s="154">
        <v>21849345</v>
      </c>
      <c r="G20" s="153">
        <v>3</v>
      </c>
      <c r="H20" s="154">
        <v>5867</v>
      </c>
      <c r="I20" s="155">
        <v>1772</v>
      </c>
      <c r="J20" s="155">
        <v>21851117</v>
      </c>
      <c r="K20" s="155">
        <v>21905702</v>
      </c>
      <c r="L20" s="67" t="str">
        <f t="shared" si="1"/>
        <v>右京　　　　　　　　　　　　　</v>
      </c>
    </row>
    <row r="21" spans="1:12" ht="13.5">
      <c r="A21" s="73" t="s">
        <v>118</v>
      </c>
      <c r="B21" s="153">
        <v>1525</v>
      </c>
      <c r="C21" s="154">
        <v>90011231</v>
      </c>
      <c r="D21" s="155">
        <v>26554275</v>
      </c>
      <c r="E21" s="153">
        <v>1522</v>
      </c>
      <c r="F21" s="154">
        <v>17709272</v>
      </c>
      <c r="G21" s="106" t="s">
        <v>104</v>
      </c>
      <c r="H21" s="107" t="s">
        <v>104</v>
      </c>
      <c r="I21" s="172" t="s">
        <v>104</v>
      </c>
      <c r="J21" s="155">
        <v>17709272</v>
      </c>
      <c r="K21" s="155">
        <v>17760302</v>
      </c>
      <c r="L21" s="67" t="str">
        <f t="shared" si="1"/>
        <v>伏見　　　　　　　　　　　　　</v>
      </c>
    </row>
    <row r="22" spans="1:12" ht="13.5">
      <c r="A22" s="73" t="s">
        <v>119</v>
      </c>
      <c r="B22" s="153">
        <v>761</v>
      </c>
      <c r="C22" s="154">
        <v>18280281</v>
      </c>
      <c r="D22" s="155">
        <v>5259573</v>
      </c>
      <c r="E22" s="153">
        <v>753</v>
      </c>
      <c r="F22" s="154">
        <v>4551498</v>
      </c>
      <c r="G22" s="106" t="s">
        <v>104</v>
      </c>
      <c r="H22" s="107" t="s">
        <v>104</v>
      </c>
      <c r="I22" s="172" t="s">
        <v>104</v>
      </c>
      <c r="J22" s="155">
        <v>4551498</v>
      </c>
      <c r="K22" s="155">
        <v>4572627</v>
      </c>
      <c r="L22" s="67" t="str">
        <f t="shared" si="1"/>
        <v>福知山　　　　　　　　　　　　</v>
      </c>
    </row>
    <row r="23" spans="1:12" ht="13.5">
      <c r="A23" s="73" t="s">
        <v>120</v>
      </c>
      <c r="B23" s="153">
        <v>551</v>
      </c>
      <c r="C23" s="154">
        <v>4867239</v>
      </c>
      <c r="D23" s="155">
        <v>1308360</v>
      </c>
      <c r="E23" s="153">
        <v>550</v>
      </c>
      <c r="F23" s="154">
        <v>1312344</v>
      </c>
      <c r="G23" s="106" t="s">
        <v>104</v>
      </c>
      <c r="H23" s="107" t="s">
        <v>104</v>
      </c>
      <c r="I23" s="172" t="s">
        <v>104</v>
      </c>
      <c r="J23" s="155">
        <v>1312344</v>
      </c>
      <c r="K23" s="155">
        <v>1327596</v>
      </c>
      <c r="L23" s="67" t="str">
        <f t="shared" si="1"/>
        <v>舞鶴　　　　　　　　　　　　　</v>
      </c>
    </row>
    <row r="24" spans="1:12" ht="13.5">
      <c r="A24" s="73" t="s">
        <v>121</v>
      </c>
      <c r="B24" s="153">
        <v>2454</v>
      </c>
      <c r="C24" s="154">
        <v>41667977</v>
      </c>
      <c r="D24" s="155">
        <v>11839053</v>
      </c>
      <c r="E24" s="153">
        <v>2439</v>
      </c>
      <c r="F24" s="154">
        <v>11762727</v>
      </c>
      <c r="G24" s="153">
        <v>3</v>
      </c>
      <c r="H24" s="154">
        <v>7214</v>
      </c>
      <c r="I24" s="155">
        <v>1955</v>
      </c>
      <c r="J24" s="155">
        <v>11764682</v>
      </c>
      <c r="K24" s="155">
        <v>11800757</v>
      </c>
      <c r="L24" s="67" t="str">
        <f t="shared" si="1"/>
        <v>宇治　　　　　　　　　　　　　</v>
      </c>
    </row>
    <row r="25" spans="1:12" ht="13.5">
      <c r="A25" s="73" t="s">
        <v>122</v>
      </c>
      <c r="B25" s="153">
        <v>296</v>
      </c>
      <c r="C25" s="154">
        <v>2923684</v>
      </c>
      <c r="D25" s="155">
        <v>803725</v>
      </c>
      <c r="E25" s="153">
        <v>296</v>
      </c>
      <c r="F25" s="154">
        <v>795861</v>
      </c>
      <c r="G25" s="106" t="s">
        <v>104</v>
      </c>
      <c r="H25" s="107" t="s">
        <v>104</v>
      </c>
      <c r="I25" s="172" t="s">
        <v>104</v>
      </c>
      <c r="J25" s="155">
        <v>795861</v>
      </c>
      <c r="K25" s="155">
        <v>798185</v>
      </c>
      <c r="L25" s="67" t="str">
        <f t="shared" si="1"/>
        <v>宮津　　　　　　　　　　　　　</v>
      </c>
    </row>
    <row r="26" spans="1:12" ht="13.5">
      <c r="A26" s="73" t="s">
        <v>123</v>
      </c>
      <c r="B26" s="153">
        <v>852</v>
      </c>
      <c r="C26" s="154">
        <v>10282550</v>
      </c>
      <c r="D26" s="155">
        <v>2887213</v>
      </c>
      <c r="E26" s="153">
        <v>843</v>
      </c>
      <c r="F26" s="154">
        <v>2924324</v>
      </c>
      <c r="G26" s="106" t="s">
        <v>104</v>
      </c>
      <c r="H26" s="107" t="s">
        <v>104</v>
      </c>
      <c r="I26" s="172" t="s">
        <v>104</v>
      </c>
      <c r="J26" s="155">
        <v>2924324</v>
      </c>
      <c r="K26" s="155">
        <v>2932313</v>
      </c>
      <c r="L26" s="67" t="str">
        <f t="shared" si="1"/>
        <v>園部　　　　　　　　　　　　　</v>
      </c>
    </row>
    <row r="27" spans="1:12" ht="13.5">
      <c r="A27" s="73" t="s">
        <v>124</v>
      </c>
      <c r="B27" s="153">
        <v>341</v>
      </c>
      <c r="C27" s="154">
        <v>4849350</v>
      </c>
      <c r="D27" s="155">
        <v>1368925</v>
      </c>
      <c r="E27" s="153">
        <v>339</v>
      </c>
      <c r="F27" s="154">
        <v>1297390</v>
      </c>
      <c r="G27" s="106" t="s">
        <v>104</v>
      </c>
      <c r="H27" s="107" t="s">
        <v>104</v>
      </c>
      <c r="I27" s="172" t="s">
        <v>104</v>
      </c>
      <c r="J27" s="155">
        <v>1297390</v>
      </c>
      <c r="K27" s="155">
        <v>1300276</v>
      </c>
      <c r="L27" s="67" t="str">
        <f t="shared" si="1"/>
        <v>峰山　　　　　　　　　　　　　</v>
      </c>
    </row>
    <row r="28" spans="1:14" ht="13.5">
      <c r="A28" s="68" t="s">
        <v>190</v>
      </c>
      <c r="B28" s="156">
        <v>17737</v>
      </c>
      <c r="C28" s="157">
        <v>923225344</v>
      </c>
      <c r="D28" s="158">
        <v>270427261</v>
      </c>
      <c r="E28" s="156">
        <v>17640</v>
      </c>
      <c r="F28" s="157">
        <v>224120790</v>
      </c>
      <c r="G28" s="156">
        <v>15</v>
      </c>
      <c r="H28" s="157">
        <v>577485</v>
      </c>
      <c r="I28" s="158">
        <v>137650</v>
      </c>
      <c r="J28" s="158">
        <v>224258440</v>
      </c>
      <c r="K28" s="158">
        <v>224766934</v>
      </c>
      <c r="L28" s="69" t="str">
        <f t="shared" si="1"/>
        <v>京都府計</v>
      </c>
      <c r="N28" s="15"/>
    </row>
    <row r="29" spans="1:12" ht="13.5">
      <c r="A29" s="98"/>
      <c r="B29" s="159"/>
      <c r="C29" s="160"/>
      <c r="D29" s="161"/>
      <c r="E29" s="159"/>
      <c r="F29" s="160"/>
      <c r="G29" s="159"/>
      <c r="H29" s="160"/>
      <c r="I29" s="161"/>
      <c r="J29" s="161"/>
      <c r="K29" s="161"/>
      <c r="L29" s="103"/>
    </row>
    <row r="30" spans="1:12" ht="13.5">
      <c r="A30" s="75" t="s">
        <v>125</v>
      </c>
      <c r="B30" s="150">
        <v>1662</v>
      </c>
      <c r="C30" s="151">
        <v>78929286</v>
      </c>
      <c r="D30" s="152">
        <v>23169758</v>
      </c>
      <c r="E30" s="150">
        <v>1649</v>
      </c>
      <c r="F30" s="151">
        <v>21925268</v>
      </c>
      <c r="G30" s="150">
        <v>5</v>
      </c>
      <c r="H30" s="151">
        <v>210486</v>
      </c>
      <c r="I30" s="152">
        <v>56917</v>
      </c>
      <c r="J30" s="152">
        <v>21982185</v>
      </c>
      <c r="K30" s="152">
        <v>22035151</v>
      </c>
      <c r="L30" s="70" t="str">
        <f aca="true" t="shared" si="2" ref="L30:L61">IF(A30="","",A30)</f>
        <v>大阪福島　　　　　　　　　　　</v>
      </c>
    </row>
    <row r="31" spans="1:12" ht="13.5">
      <c r="A31" s="73" t="s">
        <v>126</v>
      </c>
      <c r="B31" s="153">
        <v>3805</v>
      </c>
      <c r="C31" s="154">
        <v>259573036</v>
      </c>
      <c r="D31" s="155">
        <v>76506293</v>
      </c>
      <c r="E31" s="153">
        <v>3794</v>
      </c>
      <c r="F31" s="105" t="s">
        <v>193</v>
      </c>
      <c r="G31" s="153">
        <v>2</v>
      </c>
      <c r="H31" s="107" t="s">
        <v>193</v>
      </c>
      <c r="I31" s="172" t="s">
        <v>193</v>
      </c>
      <c r="J31" s="155">
        <v>71402607</v>
      </c>
      <c r="K31" s="155">
        <v>71481990</v>
      </c>
      <c r="L31" s="67" t="str">
        <f t="shared" si="2"/>
        <v>西　　　　　　　　　　　　　　</v>
      </c>
    </row>
    <row r="32" spans="1:12" ht="13.5">
      <c r="A32" s="73" t="s">
        <v>127</v>
      </c>
      <c r="B32" s="153">
        <v>1514</v>
      </c>
      <c r="C32" s="154">
        <v>48848976</v>
      </c>
      <c r="D32" s="155">
        <v>14221623</v>
      </c>
      <c r="E32" s="153">
        <v>1509</v>
      </c>
      <c r="F32" s="105" t="s">
        <v>193</v>
      </c>
      <c r="G32" s="153">
        <v>1</v>
      </c>
      <c r="H32" s="107" t="s">
        <v>193</v>
      </c>
      <c r="I32" s="172" t="s">
        <v>193</v>
      </c>
      <c r="J32" s="155">
        <v>13864850</v>
      </c>
      <c r="K32" s="155">
        <v>13888967</v>
      </c>
      <c r="L32" s="67" t="str">
        <f t="shared" si="2"/>
        <v>港　　　　　　　　　　　　　　</v>
      </c>
    </row>
    <row r="33" spans="1:12" ht="13.5">
      <c r="A33" s="73" t="s">
        <v>128</v>
      </c>
      <c r="B33" s="153">
        <v>1592</v>
      </c>
      <c r="C33" s="154">
        <v>60757517</v>
      </c>
      <c r="D33" s="155">
        <v>17322291</v>
      </c>
      <c r="E33" s="153">
        <v>1582</v>
      </c>
      <c r="F33" s="154">
        <v>17352930</v>
      </c>
      <c r="G33" s="106" t="s">
        <v>104</v>
      </c>
      <c r="H33" s="107" t="s">
        <v>104</v>
      </c>
      <c r="I33" s="172" t="s">
        <v>104</v>
      </c>
      <c r="J33" s="155">
        <v>17352930</v>
      </c>
      <c r="K33" s="155">
        <v>17382790</v>
      </c>
      <c r="L33" s="67" t="str">
        <f t="shared" si="2"/>
        <v>天王寺　　　　　　　　　　　　</v>
      </c>
    </row>
    <row r="34" spans="1:12" ht="13.5">
      <c r="A34" s="73" t="s">
        <v>129</v>
      </c>
      <c r="B34" s="153">
        <v>1590</v>
      </c>
      <c r="C34" s="154">
        <v>89403321</v>
      </c>
      <c r="D34" s="155">
        <v>26286475</v>
      </c>
      <c r="E34" s="153">
        <v>1590</v>
      </c>
      <c r="F34" s="154">
        <v>22430522</v>
      </c>
      <c r="G34" s="106" t="s">
        <v>104</v>
      </c>
      <c r="H34" s="107" t="s">
        <v>104</v>
      </c>
      <c r="I34" s="172" t="s">
        <v>104</v>
      </c>
      <c r="J34" s="155">
        <v>22430522</v>
      </c>
      <c r="K34" s="155">
        <v>22470224</v>
      </c>
      <c r="L34" s="67" t="str">
        <f t="shared" si="2"/>
        <v>浪速　　　　　　　　　　　　　</v>
      </c>
    </row>
    <row r="35" spans="1:12" ht="13.5">
      <c r="A35" s="73" t="s">
        <v>130</v>
      </c>
      <c r="B35" s="153">
        <v>1042</v>
      </c>
      <c r="C35" s="154">
        <v>51260060</v>
      </c>
      <c r="D35" s="155">
        <v>14762236</v>
      </c>
      <c r="E35" s="153">
        <v>1041</v>
      </c>
      <c r="F35" s="105" t="s">
        <v>193</v>
      </c>
      <c r="G35" s="153">
        <v>1</v>
      </c>
      <c r="H35" s="107" t="s">
        <v>193</v>
      </c>
      <c r="I35" s="172" t="s">
        <v>193</v>
      </c>
      <c r="J35" s="155">
        <v>14223026</v>
      </c>
      <c r="K35" s="155">
        <v>14247499</v>
      </c>
      <c r="L35" s="67" t="str">
        <f t="shared" si="2"/>
        <v>西淀川　　　　　　　　　　　　</v>
      </c>
    </row>
    <row r="36" spans="1:12" ht="13.5">
      <c r="A36" s="73" t="s">
        <v>131</v>
      </c>
      <c r="B36" s="153">
        <v>1146</v>
      </c>
      <c r="C36" s="154">
        <v>43006104</v>
      </c>
      <c r="D36" s="155">
        <v>12563493</v>
      </c>
      <c r="E36" s="153">
        <v>1144</v>
      </c>
      <c r="F36" s="105" t="s">
        <v>193</v>
      </c>
      <c r="G36" s="153">
        <v>1</v>
      </c>
      <c r="H36" s="107" t="s">
        <v>193</v>
      </c>
      <c r="I36" s="172" t="s">
        <v>193</v>
      </c>
      <c r="J36" s="155">
        <v>12369451</v>
      </c>
      <c r="K36" s="155">
        <v>12382489</v>
      </c>
      <c r="L36" s="67" t="str">
        <f t="shared" si="2"/>
        <v>東成　　　　　　　　　　　　　</v>
      </c>
    </row>
    <row r="37" spans="1:12" ht="13.5">
      <c r="A37" s="73" t="s">
        <v>132</v>
      </c>
      <c r="B37" s="153">
        <v>1241</v>
      </c>
      <c r="C37" s="154">
        <v>28445319</v>
      </c>
      <c r="D37" s="155">
        <v>8203201</v>
      </c>
      <c r="E37" s="153">
        <v>1245</v>
      </c>
      <c r="F37" s="154">
        <v>7937838</v>
      </c>
      <c r="G37" s="106" t="s">
        <v>104</v>
      </c>
      <c r="H37" s="107" t="s">
        <v>104</v>
      </c>
      <c r="I37" s="172" t="s">
        <v>104</v>
      </c>
      <c r="J37" s="155">
        <v>7937838</v>
      </c>
      <c r="K37" s="155">
        <v>7958934</v>
      </c>
      <c r="L37" s="67" t="str">
        <f t="shared" si="2"/>
        <v>生野　　　　　　　　　　　　　</v>
      </c>
    </row>
    <row r="38" spans="1:12" ht="13.5">
      <c r="A38" s="73" t="s">
        <v>133</v>
      </c>
      <c r="B38" s="153">
        <v>1624</v>
      </c>
      <c r="C38" s="154">
        <v>35936429</v>
      </c>
      <c r="D38" s="155">
        <v>10279082</v>
      </c>
      <c r="E38" s="153">
        <v>1621</v>
      </c>
      <c r="F38" s="154">
        <v>9805854</v>
      </c>
      <c r="G38" s="106" t="s">
        <v>104</v>
      </c>
      <c r="H38" s="107" t="s">
        <v>104</v>
      </c>
      <c r="I38" s="172" t="s">
        <v>104</v>
      </c>
      <c r="J38" s="155">
        <v>9805854</v>
      </c>
      <c r="K38" s="155">
        <v>9817367</v>
      </c>
      <c r="L38" s="67" t="str">
        <f t="shared" si="2"/>
        <v>旭　　　　　　　　　　　　　　</v>
      </c>
    </row>
    <row r="39" spans="1:12" ht="13.5">
      <c r="A39" s="73" t="s">
        <v>134</v>
      </c>
      <c r="B39" s="153">
        <v>1940</v>
      </c>
      <c r="C39" s="154">
        <v>53312240</v>
      </c>
      <c r="D39" s="155">
        <v>15350596</v>
      </c>
      <c r="E39" s="153">
        <v>1930</v>
      </c>
      <c r="F39" s="105" t="s">
        <v>193</v>
      </c>
      <c r="G39" s="153">
        <v>1</v>
      </c>
      <c r="H39" s="107" t="s">
        <v>193</v>
      </c>
      <c r="I39" s="172" t="s">
        <v>193</v>
      </c>
      <c r="J39" s="155">
        <v>14625350</v>
      </c>
      <c r="K39" s="155">
        <v>14641616</v>
      </c>
      <c r="L39" s="67" t="str">
        <f t="shared" si="2"/>
        <v>城東　　　　　　　　　　　　　</v>
      </c>
    </row>
    <row r="40" spans="1:12" ht="13.5">
      <c r="A40" s="73" t="s">
        <v>135</v>
      </c>
      <c r="B40" s="153">
        <v>949</v>
      </c>
      <c r="C40" s="154">
        <v>21651503</v>
      </c>
      <c r="D40" s="155">
        <v>6232075</v>
      </c>
      <c r="E40" s="153">
        <v>947</v>
      </c>
      <c r="F40" s="154">
        <v>6196093</v>
      </c>
      <c r="G40" s="106" t="s">
        <v>104</v>
      </c>
      <c r="H40" s="107" t="s">
        <v>104</v>
      </c>
      <c r="I40" s="172" t="s">
        <v>104</v>
      </c>
      <c r="J40" s="155">
        <v>6196093</v>
      </c>
      <c r="K40" s="155">
        <v>6207880</v>
      </c>
      <c r="L40" s="67" t="str">
        <f t="shared" si="2"/>
        <v>阿倍野　　　　　　　　　　　　</v>
      </c>
    </row>
    <row r="41" spans="1:12" ht="13.5">
      <c r="A41" s="73" t="s">
        <v>136</v>
      </c>
      <c r="B41" s="153">
        <v>2010</v>
      </c>
      <c r="C41" s="154">
        <v>41004165</v>
      </c>
      <c r="D41" s="155">
        <v>11733849</v>
      </c>
      <c r="E41" s="153">
        <v>2001</v>
      </c>
      <c r="F41" s="105" t="s">
        <v>193</v>
      </c>
      <c r="G41" s="153">
        <v>1</v>
      </c>
      <c r="H41" s="107" t="s">
        <v>193</v>
      </c>
      <c r="I41" s="172" t="s">
        <v>193</v>
      </c>
      <c r="J41" s="155">
        <v>11437834</v>
      </c>
      <c r="K41" s="155">
        <v>11467960</v>
      </c>
      <c r="L41" s="67" t="str">
        <f t="shared" si="2"/>
        <v>住吉　　　　　　　　　　　　　</v>
      </c>
    </row>
    <row r="42" spans="1:12" ht="13.5">
      <c r="A42" s="73" t="s">
        <v>137</v>
      </c>
      <c r="B42" s="153">
        <v>2826</v>
      </c>
      <c r="C42" s="154">
        <v>49239833</v>
      </c>
      <c r="D42" s="155">
        <v>14012664</v>
      </c>
      <c r="E42" s="153">
        <v>2818</v>
      </c>
      <c r="F42" s="105" t="s">
        <v>193</v>
      </c>
      <c r="G42" s="153">
        <v>1</v>
      </c>
      <c r="H42" s="107" t="s">
        <v>193</v>
      </c>
      <c r="I42" s="172" t="s">
        <v>193</v>
      </c>
      <c r="J42" s="155">
        <v>13177562</v>
      </c>
      <c r="K42" s="155">
        <v>13212948</v>
      </c>
      <c r="L42" s="67" t="str">
        <f t="shared" si="2"/>
        <v>東住吉　　　　　　　　　　　　</v>
      </c>
    </row>
    <row r="43" spans="1:12" ht="13.5">
      <c r="A43" s="73" t="s">
        <v>138</v>
      </c>
      <c r="B43" s="153">
        <v>804</v>
      </c>
      <c r="C43" s="154">
        <v>12276536</v>
      </c>
      <c r="D43" s="155">
        <v>3462482</v>
      </c>
      <c r="E43" s="153">
        <v>802</v>
      </c>
      <c r="F43" s="154">
        <v>3465125</v>
      </c>
      <c r="G43" s="106" t="s">
        <v>104</v>
      </c>
      <c r="H43" s="107" t="s">
        <v>104</v>
      </c>
      <c r="I43" s="172" t="s">
        <v>104</v>
      </c>
      <c r="J43" s="155">
        <v>3465125</v>
      </c>
      <c r="K43" s="155">
        <v>3486477</v>
      </c>
      <c r="L43" s="67" t="str">
        <f t="shared" si="2"/>
        <v>西成　　　　　　　　　　　　　</v>
      </c>
    </row>
    <row r="44" spans="1:12" ht="13.5">
      <c r="A44" s="73" t="s">
        <v>139</v>
      </c>
      <c r="B44" s="153">
        <v>3851</v>
      </c>
      <c r="C44" s="154">
        <v>240735175</v>
      </c>
      <c r="D44" s="155">
        <v>71089854</v>
      </c>
      <c r="E44" s="153">
        <v>3829</v>
      </c>
      <c r="F44" s="154">
        <v>67139148</v>
      </c>
      <c r="G44" s="153">
        <v>4</v>
      </c>
      <c r="H44" s="154">
        <v>132222</v>
      </c>
      <c r="I44" s="155">
        <v>35827</v>
      </c>
      <c r="J44" s="155">
        <v>67174975</v>
      </c>
      <c r="K44" s="155">
        <v>67263290</v>
      </c>
      <c r="L44" s="67" t="str">
        <f t="shared" si="2"/>
        <v>東淀川　　　　　　　　　　　　</v>
      </c>
    </row>
    <row r="45" spans="1:12" ht="13.5">
      <c r="A45" s="73" t="s">
        <v>140</v>
      </c>
      <c r="B45" s="153">
        <v>3768</v>
      </c>
      <c r="C45" s="154">
        <v>821665984</v>
      </c>
      <c r="D45" s="155">
        <v>244681251</v>
      </c>
      <c r="E45" s="153">
        <v>3739</v>
      </c>
      <c r="F45" s="105" t="s">
        <v>193</v>
      </c>
      <c r="G45" s="153">
        <v>1</v>
      </c>
      <c r="H45" s="107" t="s">
        <v>193</v>
      </c>
      <c r="I45" s="172" t="s">
        <v>193</v>
      </c>
      <c r="J45" s="155">
        <v>230569455</v>
      </c>
      <c r="K45" s="155">
        <v>230848986</v>
      </c>
      <c r="L45" s="67" t="str">
        <f t="shared" si="2"/>
        <v>北　　　　　　　　　　　　　　</v>
      </c>
    </row>
    <row r="46" spans="1:12" ht="13.5">
      <c r="A46" s="73" t="s">
        <v>141</v>
      </c>
      <c r="B46" s="153">
        <v>1797</v>
      </c>
      <c r="C46" s="154">
        <v>245686893</v>
      </c>
      <c r="D46" s="155">
        <v>73081690</v>
      </c>
      <c r="E46" s="153">
        <v>1781</v>
      </c>
      <c r="F46" s="154">
        <v>63433576</v>
      </c>
      <c r="G46" s="153">
        <v>3</v>
      </c>
      <c r="H46" s="154">
        <v>5847</v>
      </c>
      <c r="I46" s="155">
        <v>1584</v>
      </c>
      <c r="J46" s="155">
        <v>63435160</v>
      </c>
      <c r="K46" s="155">
        <v>63497477</v>
      </c>
      <c r="L46" s="67" t="str">
        <f t="shared" si="2"/>
        <v>大淀　　　　　　　　　　　　　</v>
      </c>
    </row>
    <row r="47" spans="1:12" ht="13.5">
      <c r="A47" s="73" t="s">
        <v>142</v>
      </c>
      <c r="B47" s="153">
        <v>5518</v>
      </c>
      <c r="C47" s="154">
        <v>1650541649</v>
      </c>
      <c r="D47" s="155">
        <v>492570869</v>
      </c>
      <c r="E47" s="153">
        <v>5469</v>
      </c>
      <c r="F47" s="105" t="s">
        <v>193</v>
      </c>
      <c r="G47" s="153">
        <v>2</v>
      </c>
      <c r="H47" s="107" t="s">
        <v>193</v>
      </c>
      <c r="I47" s="172" t="s">
        <v>193</v>
      </c>
      <c r="J47" s="155">
        <v>419884150</v>
      </c>
      <c r="K47" s="155">
        <v>420516675</v>
      </c>
      <c r="L47" s="67" t="str">
        <f t="shared" si="2"/>
        <v>東　　　　　　　　　　　　　　</v>
      </c>
    </row>
    <row r="48" spans="1:12" ht="13.5">
      <c r="A48" s="73" t="s">
        <v>143</v>
      </c>
      <c r="B48" s="153">
        <v>2938</v>
      </c>
      <c r="C48" s="154">
        <v>191677735</v>
      </c>
      <c r="D48" s="155">
        <v>56447503</v>
      </c>
      <c r="E48" s="153">
        <v>2917</v>
      </c>
      <c r="F48" s="105" t="s">
        <v>193</v>
      </c>
      <c r="G48" s="153">
        <v>2</v>
      </c>
      <c r="H48" s="107" t="s">
        <v>193</v>
      </c>
      <c r="I48" s="172" t="s">
        <v>193</v>
      </c>
      <c r="J48" s="155">
        <v>51519909</v>
      </c>
      <c r="K48" s="155">
        <v>51608105</v>
      </c>
      <c r="L48" s="67" t="str">
        <f t="shared" si="2"/>
        <v>南　　　　　　　　　　　　　　</v>
      </c>
    </row>
    <row r="49" spans="1:12" ht="13.5">
      <c r="A49" s="73" t="s">
        <v>144</v>
      </c>
      <c r="B49" s="153">
        <v>4700</v>
      </c>
      <c r="C49" s="154">
        <v>128783781</v>
      </c>
      <c r="D49" s="155">
        <v>37137021</v>
      </c>
      <c r="E49" s="153">
        <v>4675</v>
      </c>
      <c r="F49" s="105" t="s">
        <v>193</v>
      </c>
      <c r="G49" s="153">
        <v>1</v>
      </c>
      <c r="H49" s="107" t="s">
        <v>193</v>
      </c>
      <c r="I49" s="172" t="s">
        <v>193</v>
      </c>
      <c r="J49" s="155">
        <v>34467486</v>
      </c>
      <c r="K49" s="155">
        <v>34547087</v>
      </c>
      <c r="L49" s="67" t="str">
        <f t="shared" si="2"/>
        <v>堺　　　　　　　　　　　　　　</v>
      </c>
    </row>
    <row r="50" spans="1:12" ht="13.5">
      <c r="A50" s="73" t="s">
        <v>145</v>
      </c>
      <c r="B50" s="153">
        <v>1578</v>
      </c>
      <c r="C50" s="154">
        <v>28601429</v>
      </c>
      <c r="D50" s="155">
        <v>8165138</v>
      </c>
      <c r="E50" s="153">
        <v>1573</v>
      </c>
      <c r="F50" s="154">
        <v>8376753</v>
      </c>
      <c r="G50" s="106" t="s">
        <v>104</v>
      </c>
      <c r="H50" s="107" t="s">
        <v>104</v>
      </c>
      <c r="I50" s="172" t="s">
        <v>104</v>
      </c>
      <c r="J50" s="155">
        <v>8376753</v>
      </c>
      <c r="K50" s="155">
        <v>8404326</v>
      </c>
      <c r="L50" s="67" t="str">
        <f t="shared" si="2"/>
        <v>岸和田　　　　　　　　　　　　</v>
      </c>
    </row>
    <row r="51" spans="1:12" ht="13.5">
      <c r="A51" s="73" t="s">
        <v>146</v>
      </c>
      <c r="B51" s="153">
        <v>3624</v>
      </c>
      <c r="C51" s="154">
        <v>102299977</v>
      </c>
      <c r="D51" s="155">
        <v>29731697</v>
      </c>
      <c r="E51" s="153">
        <v>3598</v>
      </c>
      <c r="F51" s="105" t="s">
        <v>193</v>
      </c>
      <c r="G51" s="153">
        <v>1</v>
      </c>
      <c r="H51" s="107" t="s">
        <v>193</v>
      </c>
      <c r="I51" s="172" t="s">
        <v>193</v>
      </c>
      <c r="J51" s="155">
        <v>25490135</v>
      </c>
      <c r="K51" s="155">
        <v>25533715</v>
      </c>
      <c r="L51" s="67" t="str">
        <f t="shared" si="2"/>
        <v>豊能　　　　　　　　　　　　　</v>
      </c>
    </row>
    <row r="52" spans="1:12" ht="13.5">
      <c r="A52" s="73" t="s">
        <v>147</v>
      </c>
      <c r="B52" s="153">
        <v>3067</v>
      </c>
      <c r="C52" s="154">
        <v>142382981</v>
      </c>
      <c r="D52" s="155">
        <v>41518025</v>
      </c>
      <c r="E52" s="153">
        <v>3047</v>
      </c>
      <c r="F52" s="105" t="s">
        <v>193</v>
      </c>
      <c r="G52" s="153">
        <v>2</v>
      </c>
      <c r="H52" s="107" t="s">
        <v>193</v>
      </c>
      <c r="I52" s="172" t="s">
        <v>193</v>
      </c>
      <c r="J52" s="155">
        <v>40341978</v>
      </c>
      <c r="K52" s="155">
        <v>40406294</v>
      </c>
      <c r="L52" s="67" t="str">
        <f t="shared" si="2"/>
        <v>吹田　　　　　　　　　　　　　</v>
      </c>
    </row>
    <row r="53" spans="1:12" ht="13.5">
      <c r="A53" s="73" t="s">
        <v>148</v>
      </c>
      <c r="B53" s="153">
        <v>1628</v>
      </c>
      <c r="C53" s="154">
        <v>24884136</v>
      </c>
      <c r="D53" s="155">
        <v>6965104</v>
      </c>
      <c r="E53" s="153">
        <v>1616</v>
      </c>
      <c r="F53" s="105" t="s">
        <v>193</v>
      </c>
      <c r="G53" s="153">
        <v>1</v>
      </c>
      <c r="H53" s="107" t="s">
        <v>193</v>
      </c>
      <c r="I53" s="172" t="s">
        <v>193</v>
      </c>
      <c r="J53" s="155">
        <v>6926537</v>
      </c>
      <c r="K53" s="155">
        <v>6965214</v>
      </c>
      <c r="L53" s="67" t="str">
        <f t="shared" si="2"/>
        <v>泉大津　　　　　　　　　　　　</v>
      </c>
    </row>
    <row r="54" spans="1:12" ht="13.5">
      <c r="A54" s="73" t="s">
        <v>149</v>
      </c>
      <c r="B54" s="153">
        <v>2965</v>
      </c>
      <c r="C54" s="154">
        <v>66354961</v>
      </c>
      <c r="D54" s="155">
        <v>18966043</v>
      </c>
      <c r="E54" s="153">
        <v>2949</v>
      </c>
      <c r="F54" s="105" t="s">
        <v>193</v>
      </c>
      <c r="G54" s="153">
        <v>2</v>
      </c>
      <c r="H54" s="107" t="s">
        <v>193</v>
      </c>
      <c r="I54" s="172" t="s">
        <v>193</v>
      </c>
      <c r="J54" s="155">
        <v>17522142</v>
      </c>
      <c r="K54" s="155">
        <v>17558943</v>
      </c>
      <c r="L54" s="67" t="str">
        <f t="shared" si="2"/>
        <v>枚方　　　　　　　　　　　　　</v>
      </c>
    </row>
    <row r="55" spans="1:12" ht="13.5">
      <c r="A55" s="73" t="s">
        <v>150</v>
      </c>
      <c r="B55" s="153">
        <v>2953</v>
      </c>
      <c r="C55" s="154">
        <v>118525681</v>
      </c>
      <c r="D55" s="155">
        <v>34724238</v>
      </c>
      <c r="E55" s="153">
        <v>2934</v>
      </c>
      <c r="F55" s="105" t="s">
        <v>193</v>
      </c>
      <c r="G55" s="153">
        <v>1</v>
      </c>
      <c r="H55" s="107" t="s">
        <v>193</v>
      </c>
      <c r="I55" s="172" t="s">
        <v>193</v>
      </c>
      <c r="J55" s="155">
        <v>31214603</v>
      </c>
      <c r="K55" s="155">
        <v>31477156</v>
      </c>
      <c r="L55" s="67" t="str">
        <f t="shared" si="2"/>
        <v>茨木　　　　　　　　　　　　　</v>
      </c>
    </row>
    <row r="56" spans="1:12" ht="13.5">
      <c r="A56" s="73" t="s">
        <v>151</v>
      </c>
      <c r="B56" s="153">
        <v>3370</v>
      </c>
      <c r="C56" s="154">
        <v>72543795</v>
      </c>
      <c r="D56" s="155">
        <v>20750189</v>
      </c>
      <c r="E56" s="153">
        <v>3357</v>
      </c>
      <c r="F56" s="105" t="s">
        <v>193</v>
      </c>
      <c r="G56" s="153">
        <v>1</v>
      </c>
      <c r="H56" s="107" t="s">
        <v>193</v>
      </c>
      <c r="I56" s="172" t="s">
        <v>193</v>
      </c>
      <c r="J56" s="155">
        <v>19980527</v>
      </c>
      <c r="K56" s="155">
        <v>20024267</v>
      </c>
      <c r="L56" s="67" t="str">
        <f t="shared" si="2"/>
        <v>八尾　　　　　　　　　　　　　</v>
      </c>
    </row>
    <row r="57" spans="1:12" ht="13.5">
      <c r="A57" s="73" t="s">
        <v>152</v>
      </c>
      <c r="B57" s="153">
        <v>1329</v>
      </c>
      <c r="C57" s="154">
        <v>16183864</v>
      </c>
      <c r="D57" s="155">
        <v>4515532</v>
      </c>
      <c r="E57" s="153">
        <v>1320</v>
      </c>
      <c r="F57" s="105" t="s">
        <v>193</v>
      </c>
      <c r="G57" s="153">
        <v>1</v>
      </c>
      <c r="H57" s="107" t="s">
        <v>193</v>
      </c>
      <c r="I57" s="172" t="s">
        <v>193</v>
      </c>
      <c r="J57" s="155">
        <v>4353199</v>
      </c>
      <c r="K57" s="155">
        <v>4378146</v>
      </c>
      <c r="L57" s="67" t="str">
        <f t="shared" si="2"/>
        <v>泉佐野　　　　　　　　　　　　</v>
      </c>
    </row>
    <row r="58" spans="1:12" ht="13.5">
      <c r="A58" s="73" t="s">
        <v>153</v>
      </c>
      <c r="B58" s="153">
        <v>2751</v>
      </c>
      <c r="C58" s="154">
        <v>52954754</v>
      </c>
      <c r="D58" s="155">
        <v>15187160</v>
      </c>
      <c r="E58" s="153">
        <v>2738</v>
      </c>
      <c r="F58" s="154">
        <v>15230332</v>
      </c>
      <c r="G58" s="106" t="s">
        <v>104</v>
      </c>
      <c r="H58" s="107" t="s">
        <v>104</v>
      </c>
      <c r="I58" s="172" t="s">
        <v>104</v>
      </c>
      <c r="J58" s="155">
        <v>15230332</v>
      </c>
      <c r="K58" s="155">
        <v>15268826</v>
      </c>
      <c r="L58" s="67" t="str">
        <f t="shared" si="2"/>
        <v>富田林　　　　　　　　　　　　</v>
      </c>
    </row>
    <row r="59" spans="1:12" ht="13.5">
      <c r="A59" s="73" t="s">
        <v>154</v>
      </c>
      <c r="B59" s="153">
        <v>3247</v>
      </c>
      <c r="C59" s="154">
        <v>156421672</v>
      </c>
      <c r="D59" s="155">
        <v>46045862</v>
      </c>
      <c r="E59" s="153">
        <v>3243</v>
      </c>
      <c r="F59" s="154">
        <v>32324042</v>
      </c>
      <c r="G59" s="106" t="s">
        <v>104</v>
      </c>
      <c r="H59" s="107" t="s">
        <v>104</v>
      </c>
      <c r="I59" s="172" t="s">
        <v>104</v>
      </c>
      <c r="J59" s="155">
        <v>32324042</v>
      </c>
      <c r="K59" s="155">
        <v>32374090</v>
      </c>
      <c r="L59" s="67" t="str">
        <f t="shared" si="2"/>
        <v>門真　　　　　　　　　　　　　</v>
      </c>
    </row>
    <row r="60" spans="1:12" ht="13.5">
      <c r="A60" s="73" t="s">
        <v>155</v>
      </c>
      <c r="B60" s="153">
        <v>5188</v>
      </c>
      <c r="C60" s="154">
        <v>108940620</v>
      </c>
      <c r="D60" s="155">
        <v>31186284</v>
      </c>
      <c r="E60" s="153">
        <v>5183</v>
      </c>
      <c r="F60" s="105" t="s">
        <v>193</v>
      </c>
      <c r="G60" s="153">
        <v>1</v>
      </c>
      <c r="H60" s="107" t="s">
        <v>193</v>
      </c>
      <c r="I60" s="172" t="s">
        <v>193</v>
      </c>
      <c r="J60" s="155">
        <v>30665124</v>
      </c>
      <c r="K60" s="155">
        <v>30749215</v>
      </c>
      <c r="L60" s="67" t="str">
        <f t="shared" si="2"/>
        <v>東大阪　　　　　　　　　　　　</v>
      </c>
    </row>
    <row r="61" spans="1:14" ht="13.5">
      <c r="A61" s="68" t="s">
        <v>189</v>
      </c>
      <c r="B61" s="156">
        <v>78017</v>
      </c>
      <c r="C61" s="157">
        <v>5042829410</v>
      </c>
      <c r="D61" s="158">
        <v>1486869577</v>
      </c>
      <c r="E61" s="156">
        <v>77641</v>
      </c>
      <c r="F61" s="157">
        <v>1339113845</v>
      </c>
      <c r="G61" s="156">
        <v>36</v>
      </c>
      <c r="H61" s="157">
        <v>2524689</v>
      </c>
      <c r="I61" s="158">
        <v>633888</v>
      </c>
      <c r="J61" s="158">
        <v>1339747733</v>
      </c>
      <c r="K61" s="158">
        <v>1342104107</v>
      </c>
      <c r="L61" s="69" t="str">
        <f t="shared" si="2"/>
        <v>大阪府計</v>
      </c>
      <c r="N61" s="15"/>
    </row>
    <row r="62" spans="1:12" ht="13.5">
      <c r="A62" s="98"/>
      <c r="B62" s="159"/>
      <c r="C62" s="160"/>
      <c r="D62" s="161"/>
      <c r="E62" s="159"/>
      <c r="F62" s="160"/>
      <c r="G62" s="159"/>
      <c r="H62" s="160"/>
      <c r="I62" s="161"/>
      <c r="J62" s="161"/>
      <c r="K62" s="161"/>
      <c r="L62" s="103"/>
    </row>
    <row r="63" spans="1:12" ht="13.5">
      <c r="A63" s="312" t="s">
        <v>156</v>
      </c>
      <c r="B63" s="150">
        <v>846</v>
      </c>
      <c r="C63" s="151">
        <v>17338102</v>
      </c>
      <c r="D63" s="152">
        <v>4993255</v>
      </c>
      <c r="E63" s="150">
        <v>841</v>
      </c>
      <c r="F63" s="151">
        <v>4892985</v>
      </c>
      <c r="G63" s="104" t="s">
        <v>104</v>
      </c>
      <c r="H63" s="105" t="s">
        <v>104</v>
      </c>
      <c r="I63" s="173" t="s">
        <v>104</v>
      </c>
      <c r="J63" s="152">
        <v>4892985</v>
      </c>
      <c r="K63" s="152">
        <v>4902379</v>
      </c>
      <c r="L63" s="315" t="str">
        <f aca="true" t="shared" si="3" ref="L63:L84">IF(A63="","",A63)</f>
        <v>灘　　　　　　　　　　　　　　</v>
      </c>
    </row>
    <row r="64" spans="1:12" ht="13.5">
      <c r="A64" s="73" t="s">
        <v>157</v>
      </c>
      <c r="B64" s="153">
        <v>2180</v>
      </c>
      <c r="C64" s="154">
        <v>50809149</v>
      </c>
      <c r="D64" s="155">
        <v>14511651</v>
      </c>
      <c r="E64" s="153">
        <v>2164</v>
      </c>
      <c r="F64" s="154">
        <v>13375281</v>
      </c>
      <c r="G64" s="106" t="s">
        <v>104</v>
      </c>
      <c r="H64" s="107" t="s">
        <v>104</v>
      </c>
      <c r="I64" s="172" t="s">
        <v>104</v>
      </c>
      <c r="J64" s="155">
        <v>13375281</v>
      </c>
      <c r="K64" s="155">
        <v>13428546</v>
      </c>
      <c r="L64" s="67" t="str">
        <f t="shared" si="3"/>
        <v>兵庫　　　　　　　　　　　　　</v>
      </c>
    </row>
    <row r="65" spans="1:12" ht="13.5">
      <c r="A65" s="73" t="s">
        <v>158</v>
      </c>
      <c r="B65" s="153">
        <v>839</v>
      </c>
      <c r="C65" s="154">
        <v>24450649</v>
      </c>
      <c r="D65" s="155">
        <v>7086563</v>
      </c>
      <c r="E65" s="153">
        <v>830</v>
      </c>
      <c r="F65" s="154">
        <v>6894612</v>
      </c>
      <c r="G65" s="106" t="s">
        <v>104</v>
      </c>
      <c r="H65" s="107" t="s">
        <v>104</v>
      </c>
      <c r="I65" s="172" t="s">
        <v>104</v>
      </c>
      <c r="J65" s="155">
        <v>6894612</v>
      </c>
      <c r="K65" s="155">
        <v>6913492</v>
      </c>
      <c r="L65" s="67" t="str">
        <f t="shared" si="3"/>
        <v>長田　　　　　　　　　　　　　</v>
      </c>
    </row>
    <row r="66" spans="1:12" ht="13.5">
      <c r="A66" s="73" t="s">
        <v>159</v>
      </c>
      <c r="B66" s="153">
        <v>1165</v>
      </c>
      <c r="C66" s="154">
        <v>15189385</v>
      </c>
      <c r="D66" s="155">
        <v>4237263</v>
      </c>
      <c r="E66" s="153">
        <v>1159</v>
      </c>
      <c r="F66" s="154">
        <v>4032393</v>
      </c>
      <c r="G66" s="106" t="s">
        <v>104</v>
      </c>
      <c r="H66" s="107" t="s">
        <v>104</v>
      </c>
      <c r="I66" s="172" t="s">
        <v>104</v>
      </c>
      <c r="J66" s="155">
        <v>4032393</v>
      </c>
      <c r="K66" s="155">
        <v>4041004</v>
      </c>
      <c r="L66" s="67" t="str">
        <f t="shared" si="3"/>
        <v>須磨　　　　　　　　　　　　　</v>
      </c>
    </row>
    <row r="67" spans="1:12" ht="13.5">
      <c r="A67" s="73" t="s">
        <v>160</v>
      </c>
      <c r="B67" s="153">
        <v>3307</v>
      </c>
      <c r="C67" s="154">
        <v>330220765</v>
      </c>
      <c r="D67" s="155">
        <v>97367918</v>
      </c>
      <c r="E67" s="153">
        <v>3269</v>
      </c>
      <c r="F67" s="154">
        <v>85352361</v>
      </c>
      <c r="G67" s="153">
        <v>4</v>
      </c>
      <c r="H67" s="154">
        <v>594111</v>
      </c>
      <c r="I67" s="155">
        <v>161003</v>
      </c>
      <c r="J67" s="155">
        <v>85513363</v>
      </c>
      <c r="K67" s="155">
        <v>85620307</v>
      </c>
      <c r="L67" s="67" t="str">
        <f t="shared" si="3"/>
        <v>神戸　　　　　　　　　　　　　</v>
      </c>
    </row>
    <row r="68" spans="1:12" ht="13.5">
      <c r="A68" s="73" t="s">
        <v>161</v>
      </c>
      <c r="B68" s="153">
        <v>3815</v>
      </c>
      <c r="C68" s="154">
        <v>101832722</v>
      </c>
      <c r="D68" s="155">
        <v>29154917</v>
      </c>
      <c r="E68" s="153">
        <v>3785</v>
      </c>
      <c r="F68" s="154">
        <v>28937142</v>
      </c>
      <c r="G68" s="153">
        <v>5</v>
      </c>
      <c r="H68" s="154">
        <v>38722</v>
      </c>
      <c r="I68" s="155">
        <v>10706</v>
      </c>
      <c r="J68" s="155">
        <v>28947848</v>
      </c>
      <c r="K68" s="155">
        <v>29004904</v>
      </c>
      <c r="L68" s="67" t="str">
        <f t="shared" si="3"/>
        <v>姫路　　　　　　　　　　　　　</v>
      </c>
    </row>
    <row r="69" spans="1:12" ht="13.5">
      <c r="A69" s="73" t="s">
        <v>162</v>
      </c>
      <c r="B69" s="153">
        <v>2998</v>
      </c>
      <c r="C69" s="154">
        <v>112179180</v>
      </c>
      <c r="D69" s="155">
        <v>32117189</v>
      </c>
      <c r="E69" s="153">
        <v>2981</v>
      </c>
      <c r="F69" s="105" t="s">
        <v>193</v>
      </c>
      <c r="G69" s="153">
        <v>1</v>
      </c>
      <c r="H69" s="107" t="s">
        <v>193</v>
      </c>
      <c r="I69" s="172" t="s">
        <v>193</v>
      </c>
      <c r="J69" s="155">
        <v>30311565</v>
      </c>
      <c r="K69" s="155">
        <v>30377832</v>
      </c>
      <c r="L69" s="67" t="str">
        <f t="shared" si="3"/>
        <v>尼崎　　　　　　　　　　　　　</v>
      </c>
    </row>
    <row r="70" spans="1:12" ht="13.5">
      <c r="A70" s="73" t="s">
        <v>163</v>
      </c>
      <c r="B70" s="153">
        <v>2141</v>
      </c>
      <c r="C70" s="154">
        <v>47745013</v>
      </c>
      <c r="D70" s="155">
        <v>13535505</v>
      </c>
      <c r="E70" s="153">
        <v>2133</v>
      </c>
      <c r="F70" s="154">
        <v>13029214</v>
      </c>
      <c r="G70" s="106" t="s">
        <v>104</v>
      </c>
      <c r="H70" s="107" t="s">
        <v>104</v>
      </c>
      <c r="I70" s="172" t="s">
        <v>104</v>
      </c>
      <c r="J70" s="155">
        <v>13029214</v>
      </c>
      <c r="K70" s="155">
        <v>13055376</v>
      </c>
      <c r="L70" s="67" t="str">
        <f t="shared" si="3"/>
        <v>明石　　　　　　　　　　　　　</v>
      </c>
    </row>
    <row r="71" spans="1:12" ht="13.5">
      <c r="A71" s="73" t="s">
        <v>164</v>
      </c>
      <c r="B71" s="153">
        <v>3066</v>
      </c>
      <c r="C71" s="154">
        <v>75457541</v>
      </c>
      <c r="D71" s="155">
        <v>21877711</v>
      </c>
      <c r="E71" s="153">
        <v>3019</v>
      </c>
      <c r="F71" s="154">
        <v>20207902</v>
      </c>
      <c r="G71" s="106" t="s">
        <v>104</v>
      </c>
      <c r="H71" s="107" t="s">
        <v>104</v>
      </c>
      <c r="I71" s="172" t="s">
        <v>104</v>
      </c>
      <c r="J71" s="155">
        <v>20207902</v>
      </c>
      <c r="K71" s="155">
        <v>20261800</v>
      </c>
      <c r="L71" s="67" t="str">
        <f t="shared" si="3"/>
        <v>西宮　　　　　　　　　　　　　</v>
      </c>
    </row>
    <row r="72" spans="1:12" ht="13.5">
      <c r="A72" s="73" t="s">
        <v>165</v>
      </c>
      <c r="B72" s="153">
        <v>905</v>
      </c>
      <c r="C72" s="154">
        <v>14991345</v>
      </c>
      <c r="D72" s="155">
        <v>4029922</v>
      </c>
      <c r="E72" s="153">
        <v>898</v>
      </c>
      <c r="F72" s="105" t="s">
        <v>193</v>
      </c>
      <c r="G72" s="153">
        <v>1</v>
      </c>
      <c r="H72" s="107" t="s">
        <v>193</v>
      </c>
      <c r="I72" s="172" t="s">
        <v>193</v>
      </c>
      <c r="J72" s="155">
        <v>4028828</v>
      </c>
      <c r="K72" s="155">
        <v>4038622</v>
      </c>
      <c r="L72" s="67" t="str">
        <f t="shared" si="3"/>
        <v>洲本　　　　　　　　　　　　　</v>
      </c>
    </row>
    <row r="73" spans="1:12" ht="13.5">
      <c r="A73" s="313" t="s">
        <v>240</v>
      </c>
      <c r="B73" s="153">
        <v>1775</v>
      </c>
      <c r="C73" s="154">
        <v>59817484</v>
      </c>
      <c r="D73" s="155">
        <v>17424862</v>
      </c>
      <c r="E73" s="153">
        <v>1753</v>
      </c>
      <c r="F73" s="105" t="s">
        <v>193</v>
      </c>
      <c r="G73" s="153">
        <v>2</v>
      </c>
      <c r="H73" s="107" t="s">
        <v>193</v>
      </c>
      <c r="I73" s="172" t="s">
        <v>193</v>
      </c>
      <c r="J73" s="155">
        <v>17065997</v>
      </c>
      <c r="K73" s="155">
        <v>17121244</v>
      </c>
      <c r="L73" s="314" t="s">
        <v>243</v>
      </c>
    </row>
    <row r="74" spans="1:12" ht="13.5">
      <c r="A74" s="73" t="s">
        <v>166</v>
      </c>
      <c r="B74" s="153">
        <v>1592</v>
      </c>
      <c r="C74" s="154">
        <v>53254844</v>
      </c>
      <c r="D74" s="155">
        <v>15580118</v>
      </c>
      <c r="E74" s="153">
        <v>1583</v>
      </c>
      <c r="F74" s="154">
        <v>14701044</v>
      </c>
      <c r="G74" s="106" t="s">
        <v>104</v>
      </c>
      <c r="H74" s="107" t="s">
        <v>104</v>
      </c>
      <c r="I74" s="172" t="s">
        <v>104</v>
      </c>
      <c r="J74" s="155">
        <v>14701044</v>
      </c>
      <c r="K74" s="155">
        <v>14749033</v>
      </c>
      <c r="L74" s="67" t="str">
        <f t="shared" si="3"/>
        <v>伊丹　　　　　　　　　　　　　</v>
      </c>
    </row>
    <row r="75" spans="1:12" ht="13.5">
      <c r="A75" s="73" t="s">
        <v>167</v>
      </c>
      <c r="B75" s="153">
        <v>567</v>
      </c>
      <c r="C75" s="154">
        <v>10574871</v>
      </c>
      <c r="D75" s="155">
        <v>3006506</v>
      </c>
      <c r="E75" s="153">
        <v>566</v>
      </c>
      <c r="F75" s="154">
        <v>2904969</v>
      </c>
      <c r="G75" s="106" t="s">
        <v>104</v>
      </c>
      <c r="H75" s="107" t="s">
        <v>104</v>
      </c>
      <c r="I75" s="172" t="s">
        <v>104</v>
      </c>
      <c r="J75" s="155">
        <v>2904969</v>
      </c>
      <c r="K75" s="155">
        <v>2913137</v>
      </c>
      <c r="L75" s="67" t="str">
        <f t="shared" si="3"/>
        <v>相生　　　　　　　　　　　　　</v>
      </c>
    </row>
    <row r="76" spans="1:12" ht="13.5">
      <c r="A76" s="73" t="s">
        <v>168</v>
      </c>
      <c r="B76" s="153">
        <v>781</v>
      </c>
      <c r="C76" s="154">
        <v>15846678</v>
      </c>
      <c r="D76" s="155">
        <v>4335073</v>
      </c>
      <c r="E76" s="153">
        <v>776</v>
      </c>
      <c r="F76" s="154">
        <v>4202014</v>
      </c>
      <c r="G76" s="106" t="s">
        <v>104</v>
      </c>
      <c r="H76" s="107" t="s">
        <v>104</v>
      </c>
      <c r="I76" s="172" t="s">
        <v>104</v>
      </c>
      <c r="J76" s="155">
        <v>4202014</v>
      </c>
      <c r="K76" s="155">
        <v>4218844</v>
      </c>
      <c r="L76" s="67" t="str">
        <f t="shared" si="3"/>
        <v>豊岡　　　　　　　　　　　　　</v>
      </c>
    </row>
    <row r="77" spans="1:12" ht="13.5">
      <c r="A77" s="73" t="s">
        <v>169</v>
      </c>
      <c r="B77" s="153">
        <v>1799</v>
      </c>
      <c r="C77" s="154">
        <v>39800222</v>
      </c>
      <c r="D77" s="155">
        <v>11125185</v>
      </c>
      <c r="E77" s="153">
        <v>1783</v>
      </c>
      <c r="F77" s="105" t="s">
        <v>193</v>
      </c>
      <c r="G77" s="153">
        <v>1</v>
      </c>
      <c r="H77" s="107" t="s">
        <v>193</v>
      </c>
      <c r="I77" s="172" t="s">
        <v>193</v>
      </c>
      <c r="J77" s="155">
        <v>11414198</v>
      </c>
      <c r="K77" s="155">
        <v>11433048</v>
      </c>
      <c r="L77" s="67" t="str">
        <f t="shared" si="3"/>
        <v>加古川　　　　　　　　　　　　</v>
      </c>
    </row>
    <row r="78" spans="1:12" ht="13.5">
      <c r="A78" s="73" t="s">
        <v>170</v>
      </c>
      <c r="B78" s="153">
        <v>952</v>
      </c>
      <c r="C78" s="154">
        <v>14112287</v>
      </c>
      <c r="D78" s="155">
        <v>3876991</v>
      </c>
      <c r="E78" s="153">
        <v>944</v>
      </c>
      <c r="F78" s="105" t="s">
        <v>193</v>
      </c>
      <c r="G78" s="153">
        <v>1</v>
      </c>
      <c r="H78" s="107" t="s">
        <v>193</v>
      </c>
      <c r="I78" s="172" t="s">
        <v>193</v>
      </c>
      <c r="J78" s="155">
        <v>3726787</v>
      </c>
      <c r="K78" s="155">
        <v>3734659</v>
      </c>
      <c r="L78" s="67" t="str">
        <f t="shared" si="3"/>
        <v>龍野　　　　　　　　　　　　　</v>
      </c>
    </row>
    <row r="79" spans="1:12" ht="13.5">
      <c r="A79" s="73" t="s">
        <v>171</v>
      </c>
      <c r="B79" s="153">
        <v>403</v>
      </c>
      <c r="C79" s="154">
        <v>6218196</v>
      </c>
      <c r="D79" s="155">
        <v>1752019</v>
      </c>
      <c r="E79" s="153">
        <v>402</v>
      </c>
      <c r="F79" s="154">
        <v>1758209</v>
      </c>
      <c r="G79" s="106" t="s">
        <v>104</v>
      </c>
      <c r="H79" s="107" t="s">
        <v>104</v>
      </c>
      <c r="I79" s="172" t="s">
        <v>104</v>
      </c>
      <c r="J79" s="155">
        <v>1758209</v>
      </c>
      <c r="K79" s="155">
        <v>1762761</v>
      </c>
      <c r="L79" s="67" t="str">
        <f t="shared" si="3"/>
        <v>西脇　　　　　　　　　　　　　</v>
      </c>
    </row>
    <row r="80" spans="1:12" ht="13.5">
      <c r="A80" s="73" t="s">
        <v>172</v>
      </c>
      <c r="B80" s="153">
        <v>464</v>
      </c>
      <c r="C80" s="154">
        <v>7124351</v>
      </c>
      <c r="D80" s="155">
        <v>2010159</v>
      </c>
      <c r="E80" s="153">
        <v>456</v>
      </c>
      <c r="F80" s="105" t="s">
        <v>193</v>
      </c>
      <c r="G80" s="153">
        <v>1</v>
      </c>
      <c r="H80" s="107" t="s">
        <v>193</v>
      </c>
      <c r="I80" s="172" t="s">
        <v>193</v>
      </c>
      <c r="J80" s="155">
        <v>1991773</v>
      </c>
      <c r="K80" s="155">
        <v>1996533</v>
      </c>
      <c r="L80" s="67" t="str">
        <f t="shared" si="3"/>
        <v>三木　　　　　　　　　　　　　</v>
      </c>
    </row>
    <row r="81" spans="1:12" ht="13.5">
      <c r="A81" s="73" t="s">
        <v>173</v>
      </c>
      <c r="B81" s="153">
        <v>787</v>
      </c>
      <c r="C81" s="154">
        <v>20172102</v>
      </c>
      <c r="D81" s="155">
        <v>5817825</v>
      </c>
      <c r="E81" s="153">
        <v>780</v>
      </c>
      <c r="F81" s="105" t="s">
        <v>193</v>
      </c>
      <c r="G81" s="153">
        <v>1</v>
      </c>
      <c r="H81" s="107" t="s">
        <v>193</v>
      </c>
      <c r="I81" s="172" t="s">
        <v>193</v>
      </c>
      <c r="J81" s="155">
        <v>5803263</v>
      </c>
      <c r="K81" s="155">
        <v>5820046</v>
      </c>
      <c r="L81" s="67" t="str">
        <f t="shared" si="3"/>
        <v>社　　　　　　　　　　　　　　</v>
      </c>
    </row>
    <row r="82" spans="1:12" ht="13.5">
      <c r="A82" s="73" t="s">
        <v>174</v>
      </c>
      <c r="B82" s="153">
        <v>401</v>
      </c>
      <c r="C82" s="154">
        <v>5054928</v>
      </c>
      <c r="D82" s="155">
        <v>1416861</v>
      </c>
      <c r="E82" s="153">
        <v>401</v>
      </c>
      <c r="F82" s="154">
        <v>1405477</v>
      </c>
      <c r="G82" s="106" t="s">
        <v>104</v>
      </c>
      <c r="H82" s="107" t="s">
        <v>104</v>
      </c>
      <c r="I82" s="172" t="s">
        <v>104</v>
      </c>
      <c r="J82" s="155">
        <v>1405477</v>
      </c>
      <c r="K82" s="155">
        <v>1411238</v>
      </c>
      <c r="L82" s="67" t="str">
        <f t="shared" si="3"/>
        <v>和田山　　　　　　　　　　　　</v>
      </c>
    </row>
    <row r="83" spans="1:12" ht="13.5">
      <c r="A83" s="73" t="s">
        <v>175</v>
      </c>
      <c r="B83" s="153">
        <v>663</v>
      </c>
      <c r="C83" s="154">
        <v>9626001</v>
      </c>
      <c r="D83" s="155">
        <v>2421413</v>
      </c>
      <c r="E83" s="153">
        <v>662</v>
      </c>
      <c r="F83" s="154">
        <v>2376910</v>
      </c>
      <c r="G83" s="106" t="s">
        <v>104</v>
      </c>
      <c r="H83" s="107" t="s">
        <v>104</v>
      </c>
      <c r="I83" s="172" t="s">
        <v>104</v>
      </c>
      <c r="J83" s="155">
        <v>2376910</v>
      </c>
      <c r="K83" s="155">
        <v>2387255</v>
      </c>
      <c r="L83" s="67" t="str">
        <f t="shared" si="3"/>
        <v>柏原　　　　　　　　　　　　　</v>
      </c>
    </row>
    <row r="84" spans="1:14" ht="13.5">
      <c r="A84" s="68" t="s">
        <v>188</v>
      </c>
      <c r="B84" s="156">
        <v>31446</v>
      </c>
      <c r="C84" s="157">
        <v>1031815815</v>
      </c>
      <c r="D84" s="158">
        <v>297678908</v>
      </c>
      <c r="E84" s="156">
        <v>31185</v>
      </c>
      <c r="F84" s="157">
        <v>277646920</v>
      </c>
      <c r="G84" s="156">
        <v>17</v>
      </c>
      <c r="H84" s="157">
        <v>3460166</v>
      </c>
      <c r="I84" s="158">
        <v>937709</v>
      </c>
      <c r="J84" s="158">
        <v>278584629</v>
      </c>
      <c r="K84" s="158">
        <v>279192060</v>
      </c>
      <c r="L84" s="69" t="str">
        <f t="shared" si="3"/>
        <v>兵庫県計</v>
      </c>
      <c r="N84" s="15"/>
    </row>
    <row r="85" spans="1:12" ht="13.5">
      <c r="A85" s="98"/>
      <c r="B85" s="159"/>
      <c r="C85" s="160"/>
      <c r="D85" s="161"/>
      <c r="E85" s="159"/>
      <c r="F85" s="160"/>
      <c r="G85" s="159"/>
      <c r="H85" s="160"/>
      <c r="I85" s="161"/>
      <c r="J85" s="161"/>
      <c r="K85" s="161"/>
      <c r="L85" s="103"/>
    </row>
    <row r="86" spans="1:12" ht="13.5">
      <c r="A86" s="75" t="s">
        <v>176</v>
      </c>
      <c r="B86" s="150">
        <v>2986</v>
      </c>
      <c r="C86" s="151">
        <v>47736238</v>
      </c>
      <c r="D86" s="152">
        <v>13459874</v>
      </c>
      <c r="E86" s="150">
        <v>2964</v>
      </c>
      <c r="F86" s="105" t="s">
        <v>193</v>
      </c>
      <c r="G86" s="150">
        <v>2</v>
      </c>
      <c r="H86" s="105" t="s">
        <v>193</v>
      </c>
      <c r="I86" s="173" t="s">
        <v>193</v>
      </c>
      <c r="J86" s="152">
        <v>13060311</v>
      </c>
      <c r="K86" s="152">
        <v>13083901</v>
      </c>
      <c r="L86" s="70" t="str">
        <f>IF(A86="","",A86)</f>
        <v>奈良　　　　　　　　　　　　　</v>
      </c>
    </row>
    <row r="87" spans="1:12" ht="13.5">
      <c r="A87" s="313" t="s">
        <v>241</v>
      </c>
      <c r="B87" s="153">
        <v>2109</v>
      </c>
      <c r="C87" s="154">
        <v>38679473</v>
      </c>
      <c r="D87" s="155">
        <v>11041439</v>
      </c>
      <c r="E87" s="153">
        <v>2092</v>
      </c>
      <c r="F87" s="105" t="s">
        <v>193</v>
      </c>
      <c r="G87" s="153">
        <v>1</v>
      </c>
      <c r="H87" s="107" t="s">
        <v>193</v>
      </c>
      <c r="I87" s="172" t="s">
        <v>193</v>
      </c>
      <c r="J87" s="155">
        <v>11187959</v>
      </c>
      <c r="K87" s="155">
        <v>11224280</v>
      </c>
      <c r="L87" s="314" t="s">
        <v>242</v>
      </c>
    </row>
    <row r="88" spans="1:12" ht="13.5">
      <c r="A88" s="73" t="s">
        <v>177</v>
      </c>
      <c r="B88" s="153">
        <v>723</v>
      </c>
      <c r="C88" s="154">
        <v>11706928</v>
      </c>
      <c r="D88" s="155">
        <v>3086350</v>
      </c>
      <c r="E88" s="153">
        <v>725</v>
      </c>
      <c r="F88" s="154">
        <v>2989049</v>
      </c>
      <c r="G88" s="106" t="s">
        <v>104</v>
      </c>
      <c r="H88" s="107" t="s">
        <v>104</v>
      </c>
      <c r="I88" s="172" t="s">
        <v>104</v>
      </c>
      <c r="J88" s="155">
        <v>2989049</v>
      </c>
      <c r="K88" s="155">
        <v>2992417</v>
      </c>
      <c r="L88" s="67" t="str">
        <f>IF(A88="","",A88)</f>
        <v>桜井　　　　　　　　　　　　　</v>
      </c>
    </row>
    <row r="89" spans="1:12" ht="13.5">
      <c r="A89" s="73" t="s">
        <v>178</v>
      </c>
      <c r="B89" s="153">
        <v>412</v>
      </c>
      <c r="C89" s="154">
        <v>2738672</v>
      </c>
      <c r="D89" s="155">
        <v>735575</v>
      </c>
      <c r="E89" s="153">
        <v>408</v>
      </c>
      <c r="F89" s="154">
        <v>714823</v>
      </c>
      <c r="G89" s="106" t="s">
        <v>104</v>
      </c>
      <c r="H89" s="107" t="s">
        <v>104</v>
      </c>
      <c r="I89" s="172" t="s">
        <v>104</v>
      </c>
      <c r="J89" s="155">
        <v>714823</v>
      </c>
      <c r="K89" s="155">
        <v>717100</v>
      </c>
      <c r="L89" s="67" t="str">
        <f>IF(A89="","",A89)</f>
        <v>吉野　　　　　　　　　　　　　</v>
      </c>
    </row>
    <row r="90" spans="1:14" ht="13.5">
      <c r="A90" s="68" t="s">
        <v>187</v>
      </c>
      <c r="B90" s="156">
        <v>6230</v>
      </c>
      <c r="C90" s="157">
        <v>100861311</v>
      </c>
      <c r="D90" s="158">
        <v>28323238</v>
      </c>
      <c r="E90" s="156">
        <v>6189</v>
      </c>
      <c r="F90" s="157">
        <v>27918043</v>
      </c>
      <c r="G90" s="156">
        <v>3</v>
      </c>
      <c r="H90" s="157">
        <v>125847</v>
      </c>
      <c r="I90" s="158">
        <v>34099</v>
      </c>
      <c r="J90" s="158">
        <v>27952143</v>
      </c>
      <c r="K90" s="158">
        <v>28017698</v>
      </c>
      <c r="L90" s="69" t="str">
        <f>IF(A90="","",A90)</f>
        <v>奈良県計</v>
      </c>
      <c r="N90" s="15"/>
    </row>
    <row r="91" spans="1:12" ht="13.5">
      <c r="A91" s="98"/>
      <c r="B91" s="159"/>
      <c r="C91" s="160"/>
      <c r="D91" s="161"/>
      <c r="E91" s="159"/>
      <c r="F91" s="160"/>
      <c r="G91" s="159"/>
      <c r="H91" s="160"/>
      <c r="I91" s="161"/>
      <c r="J91" s="161"/>
      <c r="K91" s="161"/>
      <c r="L91" s="103"/>
    </row>
    <row r="92" spans="1:12" ht="13.5">
      <c r="A92" s="75" t="s">
        <v>179</v>
      </c>
      <c r="B92" s="150">
        <v>2291</v>
      </c>
      <c r="C92" s="151">
        <v>81195974</v>
      </c>
      <c r="D92" s="152">
        <v>23394890</v>
      </c>
      <c r="E92" s="150">
        <v>2271</v>
      </c>
      <c r="F92" s="105" t="s">
        <v>193</v>
      </c>
      <c r="G92" s="150">
        <v>2</v>
      </c>
      <c r="H92" s="105" t="s">
        <v>193</v>
      </c>
      <c r="I92" s="173" t="s">
        <v>193</v>
      </c>
      <c r="J92" s="152">
        <v>22148569</v>
      </c>
      <c r="K92" s="152">
        <v>22176459</v>
      </c>
      <c r="L92" s="70" t="str">
        <f aca="true" t="shared" si="4" ref="L92:L99">IF(A92="","",A92)</f>
        <v>和歌山　　　　　　　　　　　　</v>
      </c>
    </row>
    <row r="93" spans="1:12" ht="13.5">
      <c r="A93" s="73" t="s">
        <v>180</v>
      </c>
      <c r="B93" s="153">
        <v>329</v>
      </c>
      <c r="C93" s="154">
        <v>9211740</v>
      </c>
      <c r="D93" s="155">
        <v>2658156</v>
      </c>
      <c r="E93" s="153">
        <v>330</v>
      </c>
      <c r="F93" s="154">
        <v>2703244</v>
      </c>
      <c r="G93" s="106" t="s">
        <v>104</v>
      </c>
      <c r="H93" s="107" t="s">
        <v>104</v>
      </c>
      <c r="I93" s="172" t="s">
        <v>104</v>
      </c>
      <c r="J93" s="155">
        <v>2703244</v>
      </c>
      <c r="K93" s="155">
        <v>2705648</v>
      </c>
      <c r="L93" s="67" t="str">
        <f t="shared" si="4"/>
        <v>海南　　　　　　　　　　　　　</v>
      </c>
    </row>
    <row r="94" spans="1:12" ht="13.5">
      <c r="A94" s="73" t="s">
        <v>181</v>
      </c>
      <c r="B94" s="153">
        <v>444</v>
      </c>
      <c r="C94" s="154">
        <v>4208083</v>
      </c>
      <c r="D94" s="155">
        <v>1101358</v>
      </c>
      <c r="E94" s="153">
        <v>441</v>
      </c>
      <c r="F94" s="154">
        <v>1083369</v>
      </c>
      <c r="G94" s="106" t="s">
        <v>104</v>
      </c>
      <c r="H94" s="107" t="s">
        <v>104</v>
      </c>
      <c r="I94" s="172" t="s">
        <v>104</v>
      </c>
      <c r="J94" s="155">
        <v>1083369</v>
      </c>
      <c r="K94" s="155">
        <v>1085948</v>
      </c>
      <c r="L94" s="67" t="str">
        <f t="shared" si="4"/>
        <v>御坊　　　　　　　　　　　　　</v>
      </c>
    </row>
    <row r="95" spans="1:12" ht="13.5">
      <c r="A95" s="73" t="s">
        <v>182</v>
      </c>
      <c r="B95" s="153">
        <v>700</v>
      </c>
      <c r="C95" s="154">
        <v>7666008</v>
      </c>
      <c r="D95" s="155">
        <v>2049811</v>
      </c>
      <c r="E95" s="153">
        <v>701</v>
      </c>
      <c r="F95" s="105" t="s">
        <v>193</v>
      </c>
      <c r="G95" s="153">
        <v>1</v>
      </c>
      <c r="H95" s="107" t="s">
        <v>193</v>
      </c>
      <c r="I95" s="172" t="s">
        <v>193</v>
      </c>
      <c r="J95" s="155">
        <v>2092165</v>
      </c>
      <c r="K95" s="155">
        <v>2098646</v>
      </c>
      <c r="L95" s="67" t="str">
        <f t="shared" si="4"/>
        <v>田辺　　　　　　　　　　　　　</v>
      </c>
    </row>
    <row r="96" spans="1:12" ht="13.5">
      <c r="A96" s="73" t="s">
        <v>183</v>
      </c>
      <c r="B96" s="153">
        <v>441</v>
      </c>
      <c r="C96" s="154">
        <v>3871619</v>
      </c>
      <c r="D96" s="155">
        <v>1043111</v>
      </c>
      <c r="E96" s="153">
        <v>441</v>
      </c>
      <c r="F96" s="105" t="s">
        <v>193</v>
      </c>
      <c r="G96" s="153">
        <v>1</v>
      </c>
      <c r="H96" s="107" t="s">
        <v>193</v>
      </c>
      <c r="I96" s="172" t="s">
        <v>193</v>
      </c>
      <c r="J96" s="155">
        <v>1063150</v>
      </c>
      <c r="K96" s="155">
        <v>1064764</v>
      </c>
      <c r="L96" s="67" t="str">
        <f t="shared" si="4"/>
        <v>新宮　　　　　　　　　　　　　</v>
      </c>
    </row>
    <row r="97" spans="1:12" ht="13.5">
      <c r="A97" s="73" t="s">
        <v>184</v>
      </c>
      <c r="B97" s="153">
        <v>728</v>
      </c>
      <c r="C97" s="154">
        <v>6924106</v>
      </c>
      <c r="D97" s="155">
        <v>1847406</v>
      </c>
      <c r="E97" s="153">
        <v>725</v>
      </c>
      <c r="F97" s="105" t="s">
        <v>193</v>
      </c>
      <c r="G97" s="153">
        <v>1</v>
      </c>
      <c r="H97" s="107" t="s">
        <v>193</v>
      </c>
      <c r="I97" s="172" t="s">
        <v>193</v>
      </c>
      <c r="J97" s="155">
        <v>1797118</v>
      </c>
      <c r="K97" s="155">
        <v>1803946</v>
      </c>
      <c r="L97" s="67" t="str">
        <f t="shared" si="4"/>
        <v>粉河　　　　　　　　　　　　　</v>
      </c>
    </row>
    <row r="98" spans="1:12" ht="13.5">
      <c r="A98" s="73" t="s">
        <v>185</v>
      </c>
      <c r="B98" s="153">
        <v>340</v>
      </c>
      <c r="C98" s="154">
        <v>5117916</v>
      </c>
      <c r="D98" s="155">
        <v>1398622</v>
      </c>
      <c r="E98" s="153">
        <v>339</v>
      </c>
      <c r="F98" s="154">
        <v>1368807</v>
      </c>
      <c r="G98" s="106" t="s">
        <v>104</v>
      </c>
      <c r="H98" s="107" t="s">
        <v>104</v>
      </c>
      <c r="I98" s="172" t="s">
        <v>104</v>
      </c>
      <c r="J98" s="155">
        <v>1368807</v>
      </c>
      <c r="K98" s="155">
        <v>1372171</v>
      </c>
      <c r="L98" s="67" t="str">
        <f t="shared" si="4"/>
        <v>湯浅　　　　　　　　　　　　　</v>
      </c>
    </row>
    <row r="99" spans="1:14" ht="13.5">
      <c r="A99" s="68" t="s">
        <v>186</v>
      </c>
      <c r="B99" s="156">
        <v>5273</v>
      </c>
      <c r="C99" s="157">
        <v>118195445</v>
      </c>
      <c r="D99" s="158">
        <v>33493352</v>
      </c>
      <c r="E99" s="156">
        <v>5248</v>
      </c>
      <c r="F99" s="157">
        <v>32254214</v>
      </c>
      <c r="G99" s="156">
        <v>5</v>
      </c>
      <c r="H99" s="157">
        <v>8355</v>
      </c>
      <c r="I99" s="158">
        <v>2208</v>
      </c>
      <c r="J99" s="158">
        <v>32256422</v>
      </c>
      <c r="K99" s="158">
        <v>32307581</v>
      </c>
      <c r="L99" s="69" t="str">
        <f t="shared" si="4"/>
        <v>和歌山県計</v>
      </c>
      <c r="N99" s="15"/>
    </row>
    <row r="100" spans="1:14" s="19" customFormat="1" ht="13.5">
      <c r="A100" s="25"/>
      <c r="B100" s="162"/>
      <c r="C100" s="163"/>
      <c r="D100" s="164"/>
      <c r="E100" s="162"/>
      <c r="F100" s="163"/>
      <c r="G100" s="165"/>
      <c r="H100" s="163"/>
      <c r="I100" s="164"/>
      <c r="J100" s="164"/>
      <c r="K100" s="164"/>
      <c r="L100" s="26"/>
      <c r="N100" s="27"/>
    </row>
    <row r="101" spans="1:12" ht="14.25" thickBot="1">
      <c r="A101" s="72"/>
      <c r="B101" s="166"/>
      <c r="C101" s="167"/>
      <c r="D101" s="168"/>
      <c r="E101" s="166"/>
      <c r="F101" s="167"/>
      <c r="G101" s="166"/>
      <c r="H101" s="167"/>
      <c r="I101" s="168"/>
      <c r="J101" s="168"/>
      <c r="K101" s="168"/>
      <c r="L101" s="18"/>
    </row>
    <row r="102" spans="1:12" ht="15" thickBot="1" thickTop="1">
      <c r="A102" s="71" t="s">
        <v>45</v>
      </c>
      <c r="B102" s="169">
        <v>145467</v>
      </c>
      <c r="C102" s="170">
        <v>7358718500</v>
      </c>
      <c r="D102" s="171">
        <v>2157013025</v>
      </c>
      <c r="E102" s="169">
        <v>144606</v>
      </c>
      <c r="F102" s="170">
        <v>1940625267</v>
      </c>
      <c r="G102" s="169">
        <v>84</v>
      </c>
      <c r="H102" s="170">
        <v>6729418</v>
      </c>
      <c r="I102" s="171">
        <v>1753360</v>
      </c>
      <c r="J102" s="171">
        <v>1942378628</v>
      </c>
      <c r="K102" s="171">
        <v>1946115430</v>
      </c>
      <c r="L102" s="23" t="s">
        <v>45</v>
      </c>
    </row>
    <row r="103" spans="1:7" ht="13.5">
      <c r="A103" s="473" t="s">
        <v>239</v>
      </c>
      <c r="B103" s="473"/>
      <c r="C103" s="473"/>
      <c r="D103" s="473"/>
      <c r="E103" s="473"/>
      <c r="F103" s="473"/>
      <c r="G103" s="473"/>
    </row>
    <row r="105" ht="13.5">
      <c r="C105" s="15"/>
    </row>
    <row r="106" ht="13.5">
      <c r="C106" s="15"/>
    </row>
  </sheetData>
  <mergeCells count="13">
    <mergeCell ref="L2:L4"/>
    <mergeCell ref="G3:H3"/>
    <mergeCell ref="I3:I4"/>
    <mergeCell ref="J2:J4"/>
    <mergeCell ref="K3:K4"/>
    <mergeCell ref="D3:D4"/>
    <mergeCell ref="E3:F3"/>
    <mergeCell ref="A103:G103"/>
    <mergeCell ref="A1:F1"/>
    <mergeCell ref="G2:I2"/>
    <mergeCell ref="B2:F2"/>
    <mergeCell ref="B3:C3"/>
    <mergeCell ref="A2:A4"/>
  </mergeCells>
  <printOptions/>
  <pageMargins left="0.7874015748031497" right="0.7874015748031497" top="0.984251968503937" bottom="0.984251968503937" header="0.5118110236220472" footer="0.5118110236220472"/>
  <pageSetup horizontalDpi="600" verticalDpi="600" orientation="landscape" paperSize="9" scale="90" r:id="rId2"/>
  <headerFooter alignWithMargins="0">
    <oddFooter>&amp;R&amp;10大阪国税局
法人税１
（H17)</oddFooter>
  </headerFooter>
  <rowBreaks count="2" manualBreakCount="2">
    <brk id="37" max="255" man="1"/>
    <brk id="69" max="255" man="1"/>
  </rowBreaks>
  <drawing r:id="rId1"/>
</worksheet>
</file>

<file path=xl/worksheets/sheet6.xml><?xml version="1.0" encoding="utf-8"?>
<worksheet xmlns="http://schemas.openxmlformats.org/spreadsheetml/2006/main" xmlns:r="http://schemas.openxmlformats.org/officeDocument/2006/relationships">
  <dimension ref="A1:M104"/>
  <sheetViews>
    <sheetView showGridLines="0" zoomScale="70" zoomScaleNormal="70" workbookViewId="0" topLeftCell="A1">
      <selection activeCell="A1" sqref="A1:H1"/>
    </sheetView>
  </sheetViews>
  <sheetFormatPr defaultColWidth="9.00390625" defaultRowHeight="13.5"/>
  <cols>
    <col min="1" max="1" width="13.00390625" style="0" customWidth="1"/>
    <col min="2" max="2" width="9.625" style="0" customWidth="1"/>
    <col min="3" max="8" width="10.00390625" style="0" customWidth="1"/>
    <col min="9" max="11" width="9.125" style="0" customWidth="1"/>
    <col min="12" max="12" width="10.00390625" style="0" customWidth="1"/>
    <col min="13" max="13" width="9.125" style="0" bestFit="1" customWidth="1"/>
  </cols>
  <sheetData>
    <row r="1" spans="1:9" ht="14.25" thickBot="1">
      <c r="A1" s="474" t="s">
        <v>102</v>
      </c>
      <c r="B1" s="474"/>
      <c r="C1" s="474"/>
      <c r="D1" s="474"/>
      <c r="E1" s="474"/>
      <c r="F1" s="474"/>
      <c r="G1" s="474"/>
      <c r="H1" s="474"/>
      <c r="I1" s="13"/>
    </row>
    <row r="2" spans="1:13" s="220" customFormat="1" ht="15" customHeight="1">
      <c r="A2" s="506" t="s">
        <v>44</v>
      </c>
      <c r="B2" s="495" t="s">
        <v>230</v>
      </c>
      <c r="C2" s="503" t="s">
        <v>231</v>
      </c>
      <c r="D2" s="504"/>
      <c r="E2" s="504"/>
      <c r="F2" s="504"/>
      <c r="G2" s="504"/>
      <c r="H2" s="504"/>
      <c r="I2" s="505"/>
      <c r="J2" s="505"/>
      <c r="K2" s="505"/>
      <c r="L2" s="502" t="s">
        <v>232</v>
      </c>
      <c r="M2" s="492" t="s">
        <v>101</v>
      </c>
    </row>
    <row r="3" spans="1:13" s="220" customFormat="1" ht="22.5" customHeight="1">
      <c r="A3" s="507"/>
      <c r="B3" s="496"/>
      <c r="C3" s="508" t="s">
        <v>233</v>
      </c>
      <c r="D3" s="509"/>
      <c r="E3" s="509"/>
      <c r="F3" s="509"/>
      <c r="G3" s="509"/>
      <c r="H3" s="509"/>
      <c r="I3" s="499" t="s">
        <v>234</v>
      </c>
      <c r="J3" s="499" t="s">
        <v>235</v>
      </c>
      <c r="K3" s="499" t="s">
        <v>236</v>
      </c>
      <c r="L3" s="500"/>
      <c r="M3" s="493"/>
    </row>
    <row r="4" spans="1:13" s="220" customFormat="1" ht="13.5">
      <c r="A4" s="507"/>
      <c r="B4" s="496"/>
      <c r="C4" s="395" t="s">
        <v>237</v>
      </c>
      <c r="D4" s="310"/>
      <c r="E4" s="497" t="s">
        <v>50</v>
      </c>
      <c r="F4" s="497" t="s">
        <v>51</v>
      </c>
      <c r="G4" s="497" t="s">
        <v>68</v>
      </c>
      <c r="H4" s="497" t="s">
        <v>69</v>
      </c>
      <c r="I4" s="500"/>
      <c r="J4" s="500"/>
      <c r="K4" s="500"/>
      <c r="L4" s="500"/>
      <c r="M4" s="493"/>
    </row>
    <row r="5" spans="1:13" s="220" customFormat="1" ht="13.5">
      <c r="A5" s="507"/>
      <c r="B5" s="496"/>
      <c r="C5" s="510"/>
      <c r="D5" s="311" t="s">
        <v>70</v>
      </c>
      <c r="E5" s="498"/>
      <c r="F5" s="498"/>
      <c r="G5" s="498"/>
      <c r="H5" s="498"/>
      <c r="I5" s="501"/>
      <c r="J5" s="501"/>
      <c r="K5" s="501"/>
      <c r="L5" s="501"/>
      <c r="M5" s="494"/>
    </row>
    <row r="6" spans="1:13" s="24" customFormat="1" ht="13.5">
      <c r="A6" s="76"/>
      <c r="B6" s="63" t="s">
        <v>84</v>
      </c>
      <c r="C6" s="64" t="s">
        <v>84</v>
      </c>
      <c r="D6" s="65" t="s">
        <v>84</v>
      </c>
      <c r="E6" s="63" t="s">
        <v>84</v>
      </c>
      <c r="F6" s="66" t="s">
        <v>84</v>
      </c>
      <c r="G6" s="66" t="s">
        <v>84</v>
      </c>
      <c r="H6" s="66" t="s">
        <v>84</v>
      </c>
      <c r="I6" s="63" t="s">
        <v>84</v>
      </c>
      <c r="J6" s="66" t="s">
        <v>84</v>
      </c>
      <c r="K6" s="66" t="s">
        <v>84</v>
      </c>
      <c r="L6" s="66" t="s">
        <v>84</v>
      </c>
      <c r="M6" s="62"/>
    </row>
    <row r="7" spans="1:13" ht="13.5">
      <c r="A7" s="75" t="s">
        <v>105</v>
      </c>
      <c r="B7" s="176">
        <v>5127</v>
      </c>
      <c r="C7" s="177">
        <v>4590</v>
      </c>
      <c r="D7" s="175" t="s">
        <v>104</v>
      </c>
      <c r="E7" s="179">
        <v>3</v>
      </c>
      <c r="F7" s="201" t="s">
        <v>104</v>
      </c>
      <c r="G7" s="179">
        <v>83</v>
      </c>
      <c r="H7" s="201" t="s">
        <v>104</v>
      </c>
      <c r="I7" s="179">
        <v>61</v>
      </c>
      <c r="J7" s="179">
        <v>179</v>
      </c>
      <c r="K7" s="179">
        <v>207</v>
      </c>
      <c r="L7" s="179">
        <v>4</v>
      </c>
      <c r="M7" s="70" t="str">
        <f>IF(A7="","",A7)</f>
        <v>大津　　　　　　　　　　　　　</v>
      </c>
    </row>
    <row r="8" spans="1:13" ht="13.5">
      <c r="A8" s="75" t="s">
        <v>106</v>
      </c>
      <c r="B8" s="176">
        <v>2397</v>
      </c>
      <c r="C8" s="177">
        <v>2217</v>
      </c>
      <c r="D8" s="175" t="s">
        <v>104</v>
      </c>
      <c r="E8" s="201" t="s">
        <v>104</v>
      </c>
      <c r="F8" s="201" t="s">
        <v>104</v>
      </c>
      <c r="G8" s="179">
        <v>33</v>
      </c>
      <c r="H8" s="179">
        <v>2</v>
      </c>
      <c r="I8" s="179">
        <v>12</v>
      </c>
      <c r="J8" s="179">
        <v>85</v>
      </c>
      <c r="K8" s="179">
        <v>47</v>
      </c>
      <c r="L8" s="179">
        <v>1</v>
      </c>
      <c r="M8" s="70" t="str">
        <f aca="true" t="shared" si="0" ref="M8:M14">IF(A8="","",A8)</f>
        <v>彦根　　　　　　　　　　　　　</v>
      </c>
    </row>
    <row r="9" spans="1:13" ht="13.5">
      <c r="A9" s="73" t="s">
        <v>107</v>
      </c>
      <c r="B9" s="180">
        <v>2665</v>
      </c>
      <c r="C9" s="181">
        <v>2410</v>
      </c>
      <c r="D9" s="174" t="s">
        <v>104</v>
      </c>
      <c r="E9" s="183">
        <v>10</v>
      </c>
      <c r="F9" s="200" t="s">
        <v>104</v>
      </c>
      <c r="G9" s="183">
        <v>33</v>
      </c>
      <c r="H9" s="200" t="s">
        <v>104</v>
      </c>
      <c r="I9" s="183">
        <v>34</v>
      </c>
      <c r="J9" s="183">
        <v>117</v>
      </c>
      <c r="K9" s="183">
        <v>60</v>
      </c>
      <c r="L9" s="183">
        <v>1</v>
      </c>
      <c r="M9" s="67" t="str">
        <f t="shared" si="0"/>
        <v>長浜　　　　　　　　　　　　　</v>
      </c>
    </row>
    <row r="10" spans="1:13" ht="13.5">
      <c r="A10" s="73" t="s">
        <v>108</v>
      </c>
      <c r="B10" s="180">
        <v>3057</v>
      </c>
      <c r="C10" s="181">
        <v>2806</v>
      </c>
      <c r="D10" s="174" t="s">
        <v>104</v>
      </c>
      <c r="E10" s="183">
        <v>1</v>
      </c>
      <c r="F10" s="200" t="s">
        <v>104</v>
      </c>
      <c r="G10" s="183">
        <v>48</v>
      </c>
      <c r="H10" s="183">
        <v>1</v>
      </c>
      <c r="I10" s="183">
        <v>20</v>
      </c>
      <c r="J10" s="183">
        <v>117</v>
      </c>
      <c r="K10" s="183">
        <v>64</v>
      </c>
      <c r="L10" s="200" t="s">
        <v>104</v>
      </c>
      <c r="M10" s="67" t="str">
        <f t="shared" si="0"/>
        <v>近江八幡　　　　　　　　　　　</v>
      </c>
    </row>
    <row r="11" spans="1:13" ht="13.5">
      <c r="A11" s="73" t="s">
        <v>109</v>
      </c>
      <c r="B11" s="180">
        <v>4464</v>
      </c>
      <c r="C11" s="181">
        <v>4144</v>
      </c>
      <c r="D11" s="174" t="s">
        <v>104</v>
      </c>
      <c r="E11" s="183">
        <v>3</v>
      </c>
      <c r="F11" s="200" t="s">
        <v>104</v>
      </c>
      <c r="G11" s="183">
        <v>81</v>
      </c>
      <c r="H11" s="200" t="s">
        <v>104</v>
      </c>
      <c r="I11" s="183">
        <v>20</v>
      </c>
      <c r="J11" s="183">
        <v>125</v>
      </c>
      <c r="K11" s="183">
        <v>89</v>
      </c>
      <c r="L11" s="183">
        <v>2</v>
      </c>
      <c r="M11" s="67" t="str">
        <f t="shared" si="0"/>
        <v>草津　　　　　　　　　　　　　</v>
      </c>
    </row>
    <row r="12" spans="1:13" ht="13.5">
      <c r="A12" s="73" t="s">
        <v>110</v>
      </c>
      <c r="B12" s="180">
        <v>2101</v>
      </c>
      <c r="C12" s="181">
        <v>1936</v>
      </c>
      <c r="D12" s="174" t="s">
        <v>104</v>
      </c>
      <c r="E12" s="183">
        <v>3</v>
      </c>
      <c r="F12" s="200" t="s">
        <v>104</v>
      </c>
      <c r="G12" s="183">
        <v>26</v>
      </c>
      <c r="H12" s="200" t="s">
        <v>104</v>
      </c>
      <c r="I12" s="183">
        <v>14</v>
      </c>
      <c r="J12" s="183">
        <v>75</v>
      </c>
      <c r="K12" s="183">
        <v>44</v>
      </c>
      <c r="L12" s="183">
        <v>3</v>
      </c>
      <c r="M12" s="67" t="str">
        <f t="shared" si="0"/>
        <v>水口　　　　　　　　　　　　　</v>
      </c>
    </row>
    <row r="13" spans="1:13" ht="13.5">
      <c r="A13" s="73" t="s">
        <v>111</v>
      </c>
      <c r="B13" s="180">
        <v>991</v>
      </c>
      <c r="C13" s="181">
        <v>904</v>
      </c>
      <c r="D13" s="174" t="s">
        <v>104</v>
      </c>
      <c r="E13" s="200" t="s">
        <v>104</v>
      </c>
      <c r="F13" s="200" t="s">
        <v>104</v>
      </c>
      <c r="G13" s="183">
        <v>7</v>
      </c>
      <c r="H13" s="200" t="s">
        <v>104</v>
      </c>
      <c r="I13" s="183">
        <v>13</v>
      </c>
      <c r="J13" s="183">
        <v>44</v>
      </c>
      <c r="K13" s="183">
        <v>23</v>
      </c>
      <c r="L13" s="200" t="s">
        <v>104</v>
      </c>
      <c r="M13" s="67" t="str">
        <f t="shared" si="0"/>
        <v>今津　　　　　　　　　　　　　</v>
      </c>
    </row>
    <row r="14" spans="1:13" ht="13.5">
      <c r="A14" s="68" t="s">
        <v>191</v>
      </c>
      <c r="B14" s="184">
        <v>20802</v>
      </c>
      <c r="C14" s="185">
        <v>19007</v>
      </c>
      <c r="D14" s="199" t="s">
        <v>104</v>
      </c>
      <c r="E14" s="187">
        <v>20</v>
      </c>
      <c r="F14" s="202" t="s">
        <v>104</v>
      </c>
      <c r="G14" s="187">
        <v>311</v>
      </c>
      <c r="H14" s="187">
        <v>3</v>
      </c>
      <c r="I14" s="187">
        <v>174</v>
      </c>
      <c r="J14" s="187">
        <v>742</v>
      </c>
      <c r="K14" s="187">
        <v>534</v>
      </c>
      <c r="L14" s="187">
        <v>11</v>
      </c>
      <c r="M14" s="69" t="str">
        <f t="shared" si="0"/>
        <v>滋賀県計</v>
      </c>
    </row>
    <row r="15" spans="1:13" s="19" customFormat="1" ht="13.5">
      <c r="A15" s="99"/>
      <c r="B15" s="188"/>
      <c r="C15" s="189"/>
      <c r="D15" s="190"/>
      <c r="E15" s="191"/>
      <c r="F15" s="191"/>
      <c r="G15" s="191"/>
      <c r="H15" s="191"/>
      <c r="I15" s="191"/>
      <c r="J15" s="191"/>
      <c r="K15" s="191"/>
      <c r="L15" s="191"/>
      <c r="M15" s="100"/>
    </row>
    <row r="16" spans="1:13" ht="13.5">
      <c r="A16" s="75" t="s">
        <v>112</v>
      </c>
      <c r="B16" s="176">
        <v>6177</v>
      </c>
      <c r="C16" s="177">
        <v>5701</v>
      </c>
      <c r="D16" s="178">
        <v>1</v>
      </c>
      <c r="E16" s="179">
        <v>27</v>
      </c>
      <c r="F16" s="201" t="s">
        <v>104</v>
      </c>
      <c r="G16" s="179">
        <v>74</v>
      </c>
      <c r="H16" s="179">
        <v>5</v>
      </c>
      <c r="I16" s="179">
        <v>27</v>
      </c>
      <c r="J16" s="179">
        <v>102</v>
      </c>
      <c r="K16" s="179">
        <v>236</v>
      </c>
      <c r="L16" s="179">
        <v>5</v>
      </c>
      <c r="M16" s="70" t="str">
        <f>IF(A16="","",A16)</f>
        <v>上京　　　　　　　　　　　　　</v>
      </c>
    </row>
    <row r="17" spans="1:13" ht="13.5">
      <c r="A17" s="73" t="s">
        <v>113</v>
      </c>
      <c r="B17" s="180">
        <v>4163</v>
      </c>
      <c r="C17" s="181">
        <v>3836</v>
      </c>
      <c r="D17" s="174" t="s">
        <v>104</v>
      </c>
      <c r="E17" s="183">
        <v>4</v>
      </c>
      <c r="F17" s="200" t="s">
        <v>104</v>
      </c>
      <c r="G17" s="183">
        <v>65</v>
      </c>
      <c r="H17" s="200" t="s">
        <v>104</v>
      </c>
      <c r="I17" s="183">
        <v>22</v>
      </c>
      <c r="J17" s="183">
        <v>49</v>
      </c>
      <c r="K17" s="183">
        <v>185</v>
      </c>
      <c r="L17" s="183">
        <v>2</v>
      </c>
      <c r="M17" s="67" t="str">
        <f aca="true" t="shared" si="1" ref="M17:M28">IF(A17="","",A17)</f>
        <v>左京　　　　　　　　　　　　　</v>
      </c>
    </row>
    <row r="18" spans="1:13" ht="13.5">
      <c r="A18" s="73" t="s">
        <v>114</v>
      </c>
      <c r="B18" s="180">
        <v>6308</v>
      </c>
      <c r="C18" s="181">
        <v>5924</v>
      </c>
      <c r="D18" s="174" t="s">
        <v>104</v>
      </c>
      <c r="E18" s="183">
        <v>10</v>
      </c>
      <c r="F18" s="200" t="s">
        <v>104</v>
      </c>
      <c r="G18" s="183">
        <v>50</v>
      </c>
      <c r="H18" s="183">
        <v>3</v>
      </c>
      <c r="I18" s="183">
        <v>26</v>
      </c>
      <c r="J18" s="183">
        <v>137</v>
      </c>
      <c r="K18" s="183">
        <v>153</v>
      </c>
      <c r="L18" s="183">
        <v>5</v>
      </c>
      <c r="M18" s="67" t="str">
        <f t="shared" si="1"/>
        <v>中京　　　　　　　　　　　　　</v>
      </c>
    </row>
    <row r="19" spans="1:13" ht="13.5">
      <c r="A19" s="73" t="s">
        <v>115</v>
      </c>
      <c r="B19" s="180">
        <v>4430</v>
      </c>
      <c r="C19" s="181">
        <v>4149</v>
      </c>
      <c r="D19" s="174" t="s">
        <v>104</v>
      </c>
      <c r="E19" s="183">
        <v>12</v>
      </c>
      <c r="F19" s="200" t="s">
        <v>104</v>
      </c>
      <c r="G19" s="183">
        <v>52</v>
      </c>
      <c r="H19" s="183">
        <v>3</v>
      </c>
      <c r="I19" s="183">
        <v>15</v>
      </c>
      <c r="J19" s="183">
        <v>51</v>
      </c>
      <c r="K19" s="183">
        <v>141</v>
      </c>
      <c r="L19" s="183">
        <v>7</v>
      </c>
      <c r="M19" s="67" t="str">
        <f t="shared" si="1"/>
        <v>東山　　　　　　　　　　　　　</v>
      </c>
    </row>
    <row r="20" spans="1:13" ht="13.5">
      <c r="A20" s="73" t="s">
        <v>116</v>
      </c>
      <c r="B20" s="180">
        <v>8686</v>
      </c>
      <c r="C20" s="181">
        <v>8205</v>
      </c>
      <c r="D20" s="182">
        <v>1</v>
      </c>
      <c r="E20" s="183">
        <v>17</v>
      </c>
      <c r="F20" s="200" t="s">
        <v>104</v>
      </c>
      <c r="G20" s="183">
        <v>67</v>
      </c>
      <c r="H20" s="183">
        <v>2</v>
      </c>
      <c r="I20" s="183">
        <v>29</v>
      </c>
      <c r="J20" s="183">
        <v>159</v>
      </c>
      <c r="K20" s="183">
        <v>202</v>
      </c>
      <c r="L20" s="183">
        <v>5</v>
      </c>
      <c r="M20" s="67" t="str">
        <f t="shared" si="1"/>
        <v>下京　　　　　　　　　　　　　</v>
      </c>
    </row>
    <row r="21" spans="1:13" ht="13.5">
      <c r="A21" s="73" t="s">
        <v>117</v>
      </c>
      <c r="B21" s="180">
        <v>8883</v>
      </c>
      <c r="C21" s="181">
        <v>8407</v>
      </c>
      <c r="D21" s="182">
        <v>1</v>
      </c>
      <c r="E21" s="183">
        <v>3</v>
      </c>
      <c r="F21" s="200" t="s">
        <v>104</v>
      </c>
      <c r="G21" s="183">
        <v>130</v>
      </c>
      <c r="H21" s="200" t="s">
        <v>104</v>
      </c>
      <c r="I21" s="183">
        <v>18</v>
      </c>
      <c r="J21" s="183">
        <v>119</v>
      </c>
      <c r="K21" s="183">
        <v>203</v>
      </c>
      <c r="L21" s="183">
        <v>3</v>
      </c>
      <c r="M21" s="67" t="str">
        <f t="shared" si="1"/>
        <v>右京　　　　　　　　　　　　　</v>
      </c>
    </row>
    <row r="22" spans="1:13" ht="13.5">
      <c r="A22" s="73" t="s">
        <v>118</v>
      </c>
      <c r="B22" s="180">
        <v>5115</v>
      </c>
      <c r="C22" s="181">
        <v>4830</v>
      </c>
      <c r="D22" s="174" t="s">
        <v>104</v>
      </c>
      <c r="E22" s="183">
        <v>3</v>
      </c>
      <c r="F22" s="200" t="s">
        <v>104</v>
      </c>
      <c r="G22" s="183">
        <v>90</v>
      </c>
      <c r="H22" s="183">
        <v>1</v>
      </c>
      <c r="I22" s="183">
        <v>10</v>
      </c>
      <c r="J22" s="183">
        <v>85</v>
      </c>
      <c r="K22" s="183">
        <v>93</v>
      </c>
      <c r="L22" s="183">
        <v>3</v>
      </c>
      <c r="M22" s="67" t="str">
        <f t="shared" si="1"/>
        <v>伏見　　　　　　　　　　　　　</v>
      </c>
    </row>
    <row r="23" spans="1:13" ht="13.5">
      <c r="A23" s="73" t="s">
        <v>119</v>
      </c>
      <c r="B23" s="180">
        <v>2055</v>
      </c>
      <c r="C23" s="181">
        <v>1825</v>
      </c>
      <c r="D23" s="174" t="s">
        <v>104</v>
      </c>
      <c r="E23" s="183">
        <v>5</v>
      </c>
      <c r="F23" s="200" t="s">
        <v>104</v>
      </c>
      <c r="G23" s="183">
        <v>37</v>
      </c>
      <c r="H23" s="200" t="s">
        <v>104</v>
      </c>
      <c r="I23" s="183">
        <v>35</v>
      </c>
      <c r="J23" s="183">
        <v>114</v>
      </c>
      <c r="K23" s="183">
        <v>38</v>
      </c>
      <c r="L23" s="183">
        <v>1</v>
      </c>
      <c r="M23" s="67" t="str">
        <f t="shared" si="1"/>
        <v>福知山　　　　　　　　　　　　</v>
      </c>
    </row>
    <row r="24" spans="1:13" ht="13.5">
      <c r="A24" s="73" t="s">
        <v>120</v>
      </c>
      <c r="B24" s="180">
        <v>1619</v>
      </c>
      <c r="C24" s="181">
        <v>1477</v>
      </c>
      <c r="D24" s="174" t="s">
        <v>104</v>
      </c>
      <c r="E24" s="200" t="s">
        <v>104</v>
      </c>
      <c r="F24" s="200" t="s">
        <v>104</v>
      </c>
      <c r="G24" s="183">
        <v>23</v>
      </c>
      <c r="H24" s="183">
        <v>2</v>
      </c>
      <c r="I24" s="183">
        <v>12</v>
      </c>
      <c r="J24" s="183">
        <v>65</v>
      </c>
      <c r="K24" s="183">
        <v>40</v>
      </c>
      <c r="L24" s="200" t="s">
        <v>104</v>
      </c>
      <c r="M24" s="67" t="str">
        <f t="shared" si="1"/>
        <v>舞鶴　　　　　　　　　　　　　</v>
      </c>
    </row>
    <row r="25" spans="1:13" ht="13.5">
      <c r="A25" s="73" t="s">
        <v>121</v>
      </c>
      <c r="B25" s="180">
        <v>7605</v>
      </c>
      <c r="C25" s="181">
        <v>7220</v>
      </c>
      <c r="D25" s="182">
        <v>1</v>
      </c>
      <c r="E25" s="183">
        <v>1</v>
      </c>
      <c r="F25" s="200" t="s">
        <v>104</v>
      </c>
      <c r="G25" s="183">
        <v>131</v>
      </c>
      <c r="H25" s="183">
        <v>3</v>
      </c>
      <c r="I25" s="183">
        <v>26</v>
      </c>
      <c r="J25" s="183">
        <v>111</v>
      </c>
      <c r="K25" s="183">
        <v>102</v>
      </c>
      <c r="L25" s="183">
        <v>11</v>
      </c>
      <c r="M25" s="67" t="str">
        <f t="shared" si="1"/>
        <v>宇治　　　　　　　　　　　　　</v>
      </c>
    </row>
    <row r="26" spans="1:13" ht="13.5">
      <c r="A26" s="73" t="s">
        <v>122</v>
      </c>
      <c r="B26" s="180">
        <v>779</v>
      </c>
      <c r="C26" s="181">
        <v>684</v>
      </c>
      <c r="D26" s="174" t="s">
        <v>104</v>
      </c>
      <c r="E26" s="183">
        <v>3</v>
      </c>
      <c r="F26" s="200" t="s">
        <v>104</v>
      </c>
      <c r="G26" s="183">
        <v>15</v>
      </c>
      <c r="H26" s="200" t="s">
        <v>104</v>
      </c>
      <c r="I26" s="183">
        <v>26</v>
      </c>
      <c r="J26" s="183">
        <v>20</v>
      </c>
      <c r="K26" s="183">
        <v>31</v>
      </c>
      <c r="L26" s="200" t="s">
        <v>104</v>
      </c>
      <c r="M26" s="67" t="str">
        <f t="shared" si="1"/>
        <v>宮津　　　　　　　　　　　　　</v>
      </c>
    </row>
    <row r="27" spans="1:13" ht="13.5">
      <c r="A27" s="73" t="s">
        <v>123</v>
      </c>
      <c r="B27" s="180">
        <v>2259</v>
      </c>
      <c r="C27" s="181">
        <v>1991</v>
      </c>
      <c r="D27" s="174" t="s">
        <v>104</v>
      </c>
      <c r="E27" s="183">
        <v>8</v>
      </c>
      <c r="F27" s="200" t="s">
        <v>104</v>
      </c>
      <c r="G27" s="183">
        <v>33</v>
      </c>
      <c r="H27" s="183">
        <v>3</v>
      </c>
      <c r="I27" s="183">
        <v>14</v>
      </c>
      <c r="J27" s="183">
        <v>165</v>
      </c>
      <c r="K27" s="183">
        <v>45</v>
      </c>
      <c r="L27" s="200" t="s">
        <v>104</v>
      </c>
      <c r="M27" s="67" t="str">
        <f t="shared" si="1"/>
        <v>園部　　　　　　　　　　　　　</v>
      </c>
    </row>
    <row r="28" spans="1:13" ht="13.5">
      <c r="A28" s="73" t="s">
        <v>124</v>
      </c>
      <c r="B28" s="180">
        <v>839</v>
      </c>
      <c r="C28" s="181">
        <v>747</v>
      </c>
      <c r="D28" s="174" t="s">
        <v>104</v>
      </c>
      <c r="E28" s="183">
        <v>1</v>
      </c>
      <c r="F28" s="200" t="s">
        <v>104</v>
      </c>
      <c r="G28" s="183">
        <v>4</v>
      </c>
      <c r="H28" s="200" t="s">
        <v>104</v>
      </c>
      <c r="I28" s="183">
        <v>33</v>
      </c>
      <c r="J28" s="183">
        <v>37</v>
      </c>
      <c r="K28" s="183">
        <v>17</v>
      </c>
      <c r="L28" s="200" t="s">
        <v>104</v>
      </c>
      <c r="M28" s="67" t="str">
        <f t="shared" si="1"/>
        <v>峰山　　　　　　　　　　　　　</v>
      </c>
    </row>
    <row r="29" spans="1:13" ht="13.5">
      <c r="A29" s="68" t="s">
        <v>190</v>
      </c>
      <c r="B29" s="184">
        <v>58918</v>
      </c>
      <c r="C29" s="185">
        <v>54996</v>
      </c>
      <c r="D29" s="186">
        <v>4</v>
      </c>
      <c r="E29" s="187">
        <v>94</v>
      </c>
      <c r="F29" s="202" t="s">
        <v>104</v>
      </c>
      <c r="G29" s="187">
        <v>771</v>
      </c>
      <c r="H29" s="187">
        <v>22</v>
      </c>
      <c r="I29" s="187">
        <v>293</v>
      </c>
      <c r="J29" s="187">
        <v>1214</v>
      </c>
      <c r="K29" s="187">
        <v>1486</v>
      </c>
      <c r="L29" s="187">
        <v>42</v>
      </c>
      <c r="M29" s="69" t="str">
        <f>IF(A29="","",A29)</f>
        <v>京都府計</v>
      </c>
    </row>
    <row r="30" spans="1:13" s="19" customFormat="1" ht="13.5">
      <c r="A30" s="99"/>
      <c r="B30" s="188"/>
      <c r="C30" s="189"/>
      <c r="D30" s="190"/>
      <c r="E30" s="191"/>
      <c r="F30" s="191"/>
      <c r="G30" s="191"/>
      <c r="H30" s="191"/>
      <c r="I30" s="191"/>
      <c r="J30" s="191"/>
      <c r="K30" s="191"/>
      <c r="L30" s="191"/>
      <c r="M30" s="100"/>
    </row>
    <row r="31" spans="1:13" ht="13.5">
      <c r="A31" s="75" t="s">
        <v>125</v>
      </c>
      <c r="B31" s="176">
        <v>5319</v>
      </c>
      <c r="C31" s="177">
        <v>5125</v>
      </c>
      <c r="D31" s="175" t="s">
        <v>104</v>
      </c>
      <c r="E31" s="179">
        <v>1</v>
      </c>
      <c r="F31" s="201" t="s">
        <v>104</v>
      </c>
      <c r="G31" s="179">
        <v>38</v>
      </c>
      <c r="H31" s="179">
        <v>1</v>
      </c>
      <c r="I31" s="179">
        <v>17</v>
      </c>
      <c r="J31" s="179">
        <v>84</v>
      </c>
      <c r="K31" s="179">
        <v>50</v>
      </c>
      <c r="L31" s="179">
        <v>3</v>
      </c>
      <c r="M31" s="70" t="str">
        <f>IF(A31="","",A31)</f>
        <v>大阪福島　　　　　　　　　　　</v>
      </c>
    </row>
    <row r="32" spans="1:13" ht="13.5">
      <c r="A32" s="73" t="s">
        <v>126</v>
      </c>
      <c r="B32" s="180">
        <v>10338</v>
      </c>
      <c r="C32" s="181">
        <v>10046</v>
      </c>
      <c r="D32" s="182">
        <v>1</v>
      </c>
      <c r="E32" s="183">
        <v>2</v>
      </c>
      <c r="F32" s="200" t="s">
        <v>104</v>
      </c>
      <c r="G32" s="183">
        <v>29</v>
      </c>
      <c r="H32" s="183">
        <v>5</v>
      </c>
      <c r="I32" s="183">
        <v>20</v>
      </c>
      <c r="J32" s="183">
        <v>128</v>
      </c>
      <c r="K32" s="183">
        <v>84</v>
      </c>
      <c r="L32" s="183">
        <v>24</v>
      </c>
      <c r="M32" s="67" t="str">
        <f aca="true" t="shared" si="2" ref="M32:M61">IF(A32="","",A32)</f>
        <v>西　　　　　　　　　　　　　　</v>
      </c>
    </row>
    <row r="33" spans="1:13" ht="13.5">
      <c r="A33" s="73" t="s">
        <v>127</v>
      </c>
      <c r="B33" s="180">
        <v>4659</v>
      </c>
      <c r="C33" s="181">
        <v>4469</v>
      </c>
      <c r="D33" s="174" t="s">
        <v>104</v>
      </c>
      <c r="E33" s="200" t="s">
        <v>104</v>
      </c>
      <c r="F33" s="200" t="s">
        <v>104</v>
      </c>
      <c r="G33" s="183">
        <v>61</v>
      </c>
      <c r="H33" s="200" t="s">
        <v>104</v>
      </c>
      <c r="I33" s="183">
        <v>12</v>
      </c>
      <c r="J33" s="183">
        <v>71</v>
      </c>
      <c r="K33" s="183">
        <v>44</v>
      </c>
      <c r="L33" s="183">
        <v>2</v>
      </c>
      <c r="M33" s="67" t="str">
        <f t="shared" si="2"/>
        <v>港　　　　　　　　　　　　　　</v>
      </c>
    </row>
    <row r="34" spans="1:13" ht="13.5">
      <c r="A34" s="73" t="s">
        <v>128</v>
      </c>
      <c r="B34" s="180">
        <v>5125</v>
      </c>
      <c r="C34" s="181">
        <v>4866</v>
      </c>
      <c r="D34" s="174" t="s">
        <v>104</v>
      </c>
      <c r="E34" s="183">
        <v>5</v>
      </c>
      <c r="F34" s="200" t="s">
        <v>104</v>
      </c>
      <c r="G34" s="183">
        <v>37</v>
      </c>
      <c r="H34" s="183">
        <v>1</v>
      </c>
      <c r="I34" s="183">
        <v>7</v>
      </c>
      <c r="J34" s="183">
        <v>79</v>
      </c>
      <c r="K34" s="183">
        <v>126</v>
      </c>
      <c r="L34" s="183">
        <v>4</v>
      </c>
      <c r="M34" s="67" t="str">
        <f t="shared" si="2"/>
        <v>天王寺　　　　　　　　　　　　</v>
      </c>
    </row>
    <row r="35" spans="1:13" ht="13.5">
      <c r="A35" s="73" t="s">
        <v>129</v>
      </c>
      <c r="B35" s="180">
        <v>4909</v>
      </c>
      <c r="C35" s="181">
        <v>4733</v>
      </c>
      <c r="D35" s="174" t="s">
        <v>104</v>
      </c>
      <c r="E35" s="200" t="s">
        <v>104</v>
      </c>
      <c r="F35" s="200" t="s">
        <v>104</v>
      </c>
      <c r="G35" s="183">
        <v>25</v>
      </c>
      <c r="H35" s="183">
        <v>4</v>
      </c>
      <c r="I35" s="183">
        <v>9</v>
      </c>
      <c r="J35" s="183">
        <v>87</v>
      </c>
      <c r="K35" s="183">
        <v>49</v>
      </c>
      <c r="L35" s="183">
        <v>2</v>
      </c>
      <c r="M35" s="67" t="str">
        <f t="shared" si="2"/>
        <v>浪速　　　　　　　　　　　　　</v>
      </c>
    </row>
    <row r="36" spans="1:13" ht="13.5">
      <c r="A36" s="73" t="s">
        <v>130</v>
      </c>
      <c r="B36" s="180">
        <v>2887</v>
      </c>
      <c r="C36" s="181">
        <v>2794</v>
      </c>
      <c r="D36" s="174" t="s">
        <v>104</v>
      </c>
      <c r="E36" s="183">
        <v>1</v>
      </c>
      <c r="F36" s="200" t="s">
        <v>104</v>
      </c>
      <c r="G36" s="183">
        <v>30</v>
      </c>
      <c r="H36" s="183">
        <v>1</v>
      </c>
      <c r="I36" s="183">
        <v>4</v>
      </c>
      <c r="J36" s="183">
        <v>27</v>
      </c>
      <c r="K36" s="183">
        <v>29</v>
      </c>
      <c r="L36" s="183">
        <v>1</v>
      </c>
      <c r="M36" s="67" t="str">
        <f t="shared" si="2"/>
        <v>西淀川　　　　　　　　　　　　</v>
      </c>
    </row>
    <row r="37" spans="1:13" ht="13.5">
      <c r="A37" s="73" t="s">
        <v>131</v>
      </c>
      <c r="B37" s="180">
        <v>3671</v>
      </c>
      <c r="C37" s="181">
        <v>3531</v>
      </c>
      <c r="D37" s="174" t="s">
        <v>104</v>
      </c>
      <c r="E37" s="183">
        <v>1</v>
      </c>
      <c r="F37" s="200" t="s">
        <v>104</v>
      </c>
      <c r="G37" s="183">
        <v>50</v>
      </c>
      <c r="H37" s="200" t="s">
        <v>104</v>
      </c>
      <c r="I37" s="183">
        <v>3</v>
      </c>
      <c r="J37" s="183">
        <v>48</v>
      </c>
      <c r="K37" s="183">
        <v>37</v>
      </c>
      <c r="L37" s="183">
        <v>1</v>
      </c>
      <c r="M37" s="67" t="str">
        <f t="shared" si="2"/>
        <v>東成　　　　　　　　　　　　　</v>
      </c>
    </row>
    <row r="38" spans="1:13" ht="13.5">
      <c r="A38" s="73" t="s">
        <v>132</v>
      </c>
      <c r="B38" s="180">
        <v>4155</v>
      </c>
      <c r="C38" s="181">
        <v>3999</v>
      </c>
      <c r="D38" s="174" t="s">
        <v>104</v>
      </c>
      <c r="E38" s="200" t="s">
        <v>104</v>
      </c>
      <c r="F38" s="200" t="s">
        <v>104</v>
      </c>
      <c r="G38" s="183">
        <v>64</v>
      </c>
      <c r="H38" s="200" t="s">
        <v>104</v>
      </c>
      <c r="I38" s="183">
        <v>4</v>
      </c>
      <c r="J38" s="183">
        <v>44</v>
      </c>
      <c r="K38" s="183">
        <v>43</v>
      </c>
      <c r="L38" s="183">
        <v>1</v>
      </c>
      <c r="M38" s="67" t="str">
        <f t="shared" si="2"/>
        <v>生野　　　　　　　　　　　　　</v>
      </c>
    </row>
    <row r="39" spans="1:13" ht="13.5">
      <c r="A39" s="73" t="s">
        <v>133</v>
      </c>
      <c r="B39" s="180">
        <v>5481</v>
      </c>
      <c r="C39" s="181">
        <v>5288</v>
      </c>
      <c r="D39" s="182">
        <v>1</v>
      </c>
      <c r="E39" s="183">
        <v>2</v>
      </c>
      <c r="F39" s="200" t="s">
        <v>104</v>
      </c>
      <c r="G39" s="183">
        <v>92</v>
      </c>
      <c r="H39" s="183">
        <v>1</v>
      </c>
      <c r="I39" s="183">
        <v>9</v>
      </c>
      <c r="J39" s="183">
        <v>50</v>
      </c>
      <c r="K39" s="183">
        <v>35</v>
      </c>
      <c r="L39" s="183">
        <v>4</v>
      </c>
      <c r="M39" s="67" t="str">
        <f t="shared" si="2"/>
        <v>旭　　　　　　　　　　　　　　</v>
      </c>
    </row>
    <row r="40" spans="1:13" ht="13.5">
      <c r="A40" s="73" t="s">
        <v>134</v>
      </c>
      <c r="B40" s="180">
        <v>6053</v>
      </c>
      <c r="C40" s="181">
        <v>5840</v>
      </c>
      <c r="D40" s="174" t="s">
        <v>104</v>
      </c>
      <c r="E40" s="200" t="s">
        <v>104</v>
      </c>
      <c r="F40" s="200" t="s">
        <v>104</v>
      </c>
      <c r="G40" s="183">
        <v>101</v>
      </c>
      <c r="H40" s="183">
        <v>2</v>
      </c>
      <c r="I40" s="183">
        <v>9</v>
      </c>
      <c r="J40" s="183">
        <v>48</v>
      </c>
      <c r="K40" s="183">
        <v>49</v>
      </c>
      <c r="L40" s="183">
        <v>4</v>
      </c>
      <c r="M40" s="67" t="str">
        <f t="shared" si="2"/>
        <v>城東　　　　　　　　　　　　　</v>
      </c>
    </row>
    <row r="41" spans="1:13" ht="13.5">
      <c r="A41" s="73" t="s">
        <v>135</v>
      </c>
      <c r="B41" s="180">
        <v>3454</v>
      </c>
      <c r="C41" s="181">
        <v>3287</v>
      </c>
      <c r="D41" s="174" t="s">
        <v>104</v>
      </c>
      <c r="E41" s="183">
        <v>21</v>
      </c>
      <c r="F41" s="200" t="s">
        <v>104</v>
      </c>
      <c r="G41" s="183">
        <v>58</v>
      </c>
      <c r="H41" s="183">
        <v>1</v>
      </c>
      <c r="I41" s="183">
        <v>5</v>
      </c>
      <c r="J41" s="183">
        <v>34</v>
      </c>
      <c r="K41" s="183">
        <v>48</v>
      </c>
      <c r="L41" s="200" t="s">
        <v>104</v>
      </c>
      <c r="M41" s="67" t="str">
        <f t="shared" si="2"/>
        <v>阿倍野　　　　　　　　　　　　</v>
      </c>
    </row>
    <row r="42" spans="1:13" ht="13.5">
      <c r="A42" s="73" t="s">
        <v>136</v>
      </c>
      <c r="B42" s="180">
        <v>6374</v>
      </c>
      <c r="C42" s="181">
        <v>6075</v>
      </c>
      <c r="D42" s="174" t="s">
        <v>104</v>
      </c>
      <c r="E42" s="200" t="s">
        <v>104</v>
      </c>
      <c r="F42" s="200" t="s">
        <v>104</v>
      </c>
      <c r="G42" s="183">
        <v>114</v>
      </c>
      <c r="H42" s="183">
        <v>1</v>
      </c>
      <c r="I42" s="183">
        <v>11</v>
      </c>
      <c r="J42" s="183">
        <v>96</v>
      </c>
      <c r="K42" s="183">
        <v>71</v>
      </c>
      <c r="L42" s="183">
        <v>6</v>
      </c>
      <c r="M42" s="67" t="str">
        <f t="shared" si="2"/>
        <v>住吉　　　　　　　　　　　　　</v>
      </c>
    </row>
    <row r="43" spans="1:13" ht="13.5">
      <c r="A43" s="73" t="s">
        <v>137</v>
      </c>
      <c r="B43" s="180">
        <v>8477</v>
      </c>
      <c r="C43" s="181">
        <v>8188</v>
      </c>
      <c r="D43" s="174" t="s">
        <v>104</v>
      </c>
      <c r="E43" s="200" t="s">
        <v>104</v>
      </c>
      <c r="F43" s="200" t="s">
        <v>104</v>
      </c>
      <c r="G43" s="183">
        <v>147</v>
      </c>
      <c r="H43" s="200" t="s">
        <v>104</v>
      </c>
      <c r="I43" s="183">
        <v>9</v>
      </c>
      <c r="J43" s="183">
        <v>59</v>
      </c>
      <c r="K43" s="183">
        <v>70</v>
      </c>
      <c r="L43" s="183">
        <v>4</v>
      </c>
      <c r="M43" s="67" t="str">
        <f t="shared" si="2"/>
        <v>東住吉　　　　　　　　　　　　</v>
      </c>
    </row>
    <row r="44" spans="1:13" ht="13.5">
      <c r="A44" s="73" t="s">
        <v>138</v>
      </c>
      <c r="B44" s="180">
        <v>2768</v>
      </c>
      <c r="C44" s="181">
        <v>2642</v>
      </c>
      <c r="D44" s="174" t="s">
        <v>104</v>
      </c>
      <c r="E44" s="183">
        <v>1</v>
      </c>
      <c r="F44" s="200" t="s">
        <v>104</v>
      </c>
      <c r="G44" s="183">
        <v>58</v>
      </c>
      <c r="H44" s="200" t="s">
        <v>104</v>
      </c>
      <c r="I44" s="183">
        <v>3</v>
      </c>
      <c r="J44" s="183">
        <v>37</v>
      </c>
      <c r="K44" s="183">
        <v>25</v>
      </c>
      <c r="L44" s="183">
        <v>2</v>
      </c>
      <c r="M44" s="67" t="str">
        <f t="shared" si="2"/>
        <v>西成　　　　　　　　　　　　　</v>
      </c>
    </row>
    <row r="45" spans="1:13" ht="13.5">
      <c r="A45" s="73" t="s">
        <v>139</v>
      </c>
      <c r="B45" s="180">
        <v>12044</v>
      </c>
      <c r="C45" s="181">
        <v>11718</v>
      </c>
      <c r="D45" s="182">
        <v>3</v>
      </c>
      <c r="E45" s="183">
        <v>2</v>
      </c>
      <c r="F45" s="200" t="s">
        <v>104</v>
      </c>
      <c r="G45" s="183">
        <v>119</v>
      </c>
      <c r="H45" s="183">
        <v>12</v>
      </c>
      <c r="I45" s="183">
        <v>19</v>
      </c>
      <c r="J45" s="183">
        <v>90</v>
      </c>
      <c r="K45" s="183">
        <v>74</v>
      </c>
      <c r="L45" s="183">
        <v>10</v>
      </c>
      <c r="M45" s="67" t="str">
        <f t="shared" si="2"/>
        <v>東淀川　　　　　　　　　　　　</v>
      </c>
    </row>
    <row r="46" spans="1:13" ht="13.5">
      <c r="A46" s="73" t="s">
        <v>140</v>
      </c>
      <c r="B46" s="180">
        <v>11220</v>
      </c>
      <c r="C46" s="181">
        <v>10874</v>
      </c>
      <c r="D46" s="182">
        <v>3</v>
      </c>
      <c r="E46" s="183">
        <v>3</v>
      </c>
      <c r="F46" s="200" t="s">
        <v>104</v>
      </c>
      <c r="G46" s="183">
        <v>48</v>
      </c>
      <c r="H46" s="183">
        <v>11</v>
      </c>
      <c r="I46" s="183">
        <v>34</v>
      </c>
      <c r="J46" s="183">
        <v>111</v>
      </c>
      <c r="K46" s="183">
        <v>118</v>
      </c>
      <c r="L46" s="183">
        <v>21</v>
      </c>
      <c r="M46" s="67" t="str">
        <f t="shared" si="2"/>
        <v>北　　　　　　　　　　　　　　</v>
      </c>
    </row>
    <row r="47" spans="1:13" ht="13.5">
      <c r="A47" s="73" t="s">
        <v>141</v>
      </c>
      <c r="B47" s="180">
        <v>5680</v>
      </c>
      <c r="C47" s="181">
        <v>5518</v>
      </c>
      <c r="D47" s="174" t="s">
        <v>104</v>
      </c>
      <c r="E47" s="183">
        <v>6</v>
      </c>
      <c r="F47" s="200" t="s">
        <v>104</v>
      </c>
      <c r="G47" s="183">
        <v>40</v>
      </c>
      <c r="H47" s="183">
        <v>2</v>
      </c>
      <c r="I47" s="183">
        <v>9</v>
      </c>
      <c r="J47" s="183">
        <v>47</v>
      </c>
      <c r="K47" s="183">
        <v>47</v>
      </c>
      <c r="L47" s="183">
        <v>11</v>
      </c>
      <c r="M47" s="67" t="str">
        <f t="shared" si="2"/>
        <v>大淀　　　　　　　　　　　　　</v>
      </c>
    </row>
    <row r="48" spans="1:13" ht="13.5">
      <c r="A48" s="73" t="s">
        <v>142</v>
      </c>
      <c r="B48" s="180">
        <v>15403</v>
      </c>
      <c r="C48" s="181">
        <v>14840</v>
      </c>
      <c r="D48" s="182">
        <v>3</v>
      </c>
      <c r="E48" s="183">
        <v>1</v>
      </c>
      <c r="F48" s="183">
        <v>2</v>
      </c>
      <c r="G48" s="183">
        <v>47</v>
      </c>
      <c r="H48" s="183">
        <v>23</v>
      </c>
      <c r="I48" s="183">
        <v>50</v>
      </c>
      <c r="J48" s="183">
        <v>191</v>
      </c>
      <c r="K48" s="183">
        <v>214</v>
      </c>
      <c r="L48" s="183">
        <v>35</v>
      </c>
      <c r="M48" s="67" t="str">
        <f t="shared" si="2"/>
        <v>東　　　　　　　　　　　　　　</v>
      </c>
    </row>
    <row r="49" spans="1:13" ht="13.5">
      <c r="A49" s="73" t="s">
        <v>143</v>
      </c>
      <c r="B49" s="180">
        <v>9159</v>
      </c>
      <c r="C49" s="181">
        <v>8854</v>
      </c>
      <c r="D49" s="182">
        <v>2</v>
      </c>
      <c r="E49" s="183">
        <v>2</v>
      </c>
      <c r="F49" s="200" t="s">
        <v>104</v>
      </c>
      <c r="G49" s="183">
        <v>52</v>
      </c>
      <c r="H49" s="183">
        <v>7</v>
      </c>
      <c r="I49" s="183">
        <v>17</v>
      </c>
      <c r="J49" s="183">
        <v>142</v>
      </c>
      <c r="K49" s="183">
        <v>77</v>
      </c>
      <c r="L49" s="183">
        <v>8</v>
      </c>
      <c r="M49" s="67" t="str">
        <f t="shared" si="2"/>
        <v>南　　　　　　　　　　　　　　</v>
      </c>
    </row>
    <row r="50" spans="1:13" ht="13.5">
      <c r="A50" s="73" t="s">
        <v>144</v>
      </c>
      <c r="B50" s="180">
        <v>14973</v>
      </c>
      <c r="C50" s="181">
        <v>14384</v>
      </c>
      <c r="D50" s="174" t="s">
        <v>104</v>
      </c>
      <c r="E50" s="183">
        <v>4</v>
      </c>
      <c r="F50" s="200" t="s">
        <v>104</v>
      </c>
      <c r="G50" s="183">
        <v>259</v>
      </c>
      <c r="H50" s="183">
        <v>3</v>
      </c>
      <c r="I50" s="183">
        <v>31</v>
      </c>
      <c r="J50" s="183">
        <v>148</v>
      </c>
      <c r="K50" s="183">
        <v>135</v>
      </c>
      <c r="L50" s="183">
        <v>9</v>
      </c>
      <c r="M50" s="67" t="str">
        <f t="shared" si="2"/>
        <v>堺　　　　　　　　　　　　　　</v>
      </c>
    </row>
    <row r="51" spans="1:13" ht="13.5">
      <c r="A51" s="73" t="s">
        <v>145</v>
      </c>
      <c r="B51" s="180">
        <v>4991</v>
      </c>
      <c r="C51" s="181">
        <v>4768</v>
      </c>
      <c r="D51" s="174" t="s">
        <v>104</v>
      </c>
      <c r="E51" s="183">
        <v>1</v>
      </c>
      <c r="F51" s="200" t="s">
        <v>104</v>
      </c>
      <c r="G51" s="183">
        <v>91</v>
      </c>
      <c r="H51" s="200" t="s">
        <v>104</v>
      </c>
      <c r="I51" s="183">
        <v>11</v>
      </c>
      <c r="J51" s="183">
        <v>71</v>
      </c>
      <c r="K51" s="183">
        <v>49</v>
      </c>
      <c r="L51" s="200" t="s">
        <v>104</v>
      </c>
      <c r="M51" s="67" t="str">
        <f t="shared" si="2"/>
        <v>岸和田　　　　　　　　　　　　</v>
      </c>
    </row>
    <row r="52" spans="1:13" ht="13.5">
      <c r="A52" s="73" t="s">
        <v>146</v>
      </c>
      <c r="B52" s="180">
        <v>12505</v>
      </c>
      <c r="C52" s="181">
        <v>12020</v>
      </c>
      <c r="D52" s="182">
        <v>1</v>
      </c>
      <c r="E52" s="183">
        <v>2</v>
      </c>
      <c r="F52" s="200" t="s">
        <v>104</v>
      </c>
      <c r="G52" s="183">
        <v>213</v>
      </c>
      <c r="H52" s="183">
        <v>2</v>
      </c>
      <c r="I52" s="183">
        <v>21</v>
      </c>
      <c r="J52" s="183">
        <v>76</v>
      </c>
      <c r="K52" s="183">
        <v>160</v>
      </c>
      <c r="L52" s="183">
        <v>11</v>
      </c>
      <c r="M52" s="67" t="str">
        <f t="shared" si="2"/>
        <v>豊能　　　　　　　　　　　　　</v>
      </c>
    </row>
    <row r="53" spans="1:13" ht="13.5">
      <c r="A53" s="73" t="s">
        <v>147</v>
      </c>
      <c r="B53" s="180">
        <v>9291</v>
      </c>
      <c r="C53" s="181">
        <v>8956</v>
      </c>
      <c r="D53" s="174" t="s">
        <v>104</v>
      </c>
      <c r="E53" s="183">
        <v>2</v>
      </c>
      <c r="F53" s="200" t="s">
        <v>104</v>
      </c>
      <c r="G53" s="183">
        <v>132</v>
      </c>
      <c r="H53" s="183">
        <v>2</v>
      </c>
      <c r="I53" s="183">
        <v>38</v>
      </c>
      <c r="J53" s="183">
        <v>64</v>
      </c>
      <c r="K53" s="183">
        <v>88</v>
      </c>
      <c r="L53" s="183">
        <v>9</v>
      </c>
      <c r="M53" s="67" t="str">
        <f t="shared" si="2"/>
        <v>吹田　　　　　　　　　　　　　</v>
      </c>
    </row>
    <row r="54" spans="1:13" ht="13.5">
      <c r="A54" s="73" t="s">
        <v>148</v>
      </c>
      <c r="B54" s="180">
        <v>5195</v>
      </c>
      <c r="C54" s="181">
        <v>4945</v>
      </c>
      <c r="D54" s="174" t="s">
        <v>104</v>
      </c>
      <c r="E54" s="183">
        <v>4</v>
      </c>
      <c r="F54" s="200" t="s">
        <v>104</v>
      </c>
      <c r="G54" s="183">
        <v>95</v>
      </c>
      <c r="H54" s="200" t="s">
        <v>104</v>
      </c>
      <c r="I54" s="183">
        <v>26</v>
      </c>
      <c r="J54" s="183">
        <v>71</v>
      </c>
      <c r="K54" s="183">
        <v>53</v>
      </c>
      <c r="L54" s="183">
        <v>1</v>
      </c>
      <c r="M54" s="67" t="str">
        <f t="shared" si="2"/>
        <v>泉大津　　　　　　　　　　　　</v>
      </c>
    </row>
    <row r="55" spans="1:13" ht="13.5">
      <c r="A55" s="73" t="s">
        <v>149</v>
      </c>
      <c r="B55" s="180">
        <v>9530</v>
      </c>
      <c r="C55" s="181">
        <v>9138</v>
      </c>
      <c r="D55" s="174" t="s">
        <v>104</v>
      </c>
      <c r="E55" s="183">
        <v>4</v>
      </c>
      <c r="F55" s="200" t="s">
        <v>104</v>
      </c>
      <c r="G55" s="183">
        <v>203</v>
      </c>
      <c r="H55" s="183">
        <v>3</v>
      </c>
      <c r="I55" s="183">
        <v>17</v>
      </c>
      <c r="J55" s="183">
        <v>80</v>
      </c>
      <c r="K55" s="183">
        <v>79</v>
      </c>
      <c r="L55" s="183">
        <v>6</v>
      </c>
      <c r="M55" s="67" t="str">
        <f t="shared" si="2"/>
        <v>枚方　　　　　　　　　　　　　</v>
      </c>
    </row>
    <row r="56" spans="1:13" ht="13.5">
      <c r="A56" s="73" t="s">
        <v>150</v>
      </c>
      <c r="B56" s="180">
        <v>9204</v>
      </c>
      <c r="C56" s="181">
        <v>8826</v>
      </c>
      <c r="D56" s="182">
        <v>1</v>
      </c>
      <c r="E56" s="183">
        <v>4</v>
      </c>
      <c r="F56" s="200" t="s">
        <v>104</v>
      </c>
      <c r="G56" s="183">
        <v>167</v>
      </c>
      <c r="H56" s="183">
        <v>2</v>
      </c>
      <c r="I56" s="183">
        <v>20</v>
      </c>
      <c r="J56" s="183">
        <v>89</v>
      </c>
      <c r="K56" s="183">
        <v>88</v>
      </c>
      <c r="L56" s="183">
        <v>8</v>
      </c>
      <c r="M56" s="67" t="str">
        <f t="shared" si="2"/>
        <v>茨木　　　　　　　　　　　　　</v>
      </c>
    </row>
    <row r="57" spans="1:13" ht="13.5">
      <c r="A57" s="73" t="s">
        <v>151</v>
      </c>
      <c r="B57" s="180">
        <v>9711</v>
      </c>
      <c r="C57" s="181">
        <v>9373</v>
      </c>
      <c r="D57" s="174" t="s">
        <v>104</v>
      </c>
      <c r="E57" s="183">
        <v>3</v>
      </c>
      <c r="F57" s="200" t="s">
        <v>104</v>
      </c>
      <c r="G57" s="183">
        <v>160</v>
      </c>
      <c r="H57" s="183">
        <v>2</v>
      </c>
      <c r="I57" s="183">
        <v>23</v>
      </c>
      <c r="J57" s="183">
        <v>79</v>
      </c>
      <c r="K57" s="183">
        <v>68</v>
      </c>
      <c r="L57" s="183">
        <v>3</v>
      </c>
      <c r="M57" s="67" t="str">
        <f t="shared" si="2"/>
        <v>八尾　　　　　　　　　　　　　</v>
      </c>
    </row>
    <row r="58" spans="1:13" ht="13.5">
      <c r="A58" s="73" t="s">
        <v>152</v>
      </c>
      <c r="B58" s="180">
        <v>4536</v>
      </c>
      <c r="C58" s="181">
        <v>4258</v>
      </c>
      <c r="D58" s="174" t="s">
        <v>104</v>
      </c>
      <c r="E58" s="183">
        <v>4</v>
      </c>
      <c r="F58" s="200" t="s">
        <v>104</v>
      </c>
      <c r="G58" s="183">
        <v>94</v>
      </c>
      <c r="H58" s="183">
        <v>1</v>
      </c>
      <c r="I58" s="183">
        <v>33</v>
      </c>
      <c r="J58" s="183">
        <v>84</v>
      </c>
      <c r="K58" s="183">
        <v>57</v>
      </c>
      <c r="L58" s="183">
        <v>5</v>
      </c>
      <c r="M58" s="67" t="str">
        <f t="shared" si="2"/>
        <v>泉佐野　　　　　　　　　　　　</v>
      </c>
    </row>
    <row r="59" spans="1:13" ht="13.5">
      <c r="A59" s="73" t="s">
        <v>153</v>
      </c>
      <c r="B59" s="180">
        <v>8432</v>
      </c>
      <c r="C59" s="181">
        <v>8049</v>
      </c>
      <c r="D59" s="174" t="s">
        <v>104</v>
      </c>
      <c r="E59" s="183">
        <v>3</v>
      </c>
      <c r="F59" s="200" t="s">
        <v>104</v>
      </c>
      <c r="G59" s="183">
        <v>167</v>
      </c>
      <c r="H59" s="183">
        <v>1</v>
      </c>
      <c r="I59" s="183">
        <v>32</v>
      </c>
      <c r="J59" s="183">
        <v>93</v>
      </c>
      <c r="K59" s="183">
        <v>76</v>
      </c>
      <c r="L59" s="183">
        <v>11</v>
      </c>
      <c r="M59" s="67" t="str">
        <f t="shared" si="2"/>
        <v>富田林　　　　　　　　　　　　</v>
      </c>
    </row>
    <row r="60" spans="1:13" ht="13.5">
      <c r="A60" s="73" t="s">
        <v>154</v>
      </c>
      <c r="B60" s="180">
        <v>9772</v>
      </c>
      <c r="C60" s="181">
        <v>9444</v>
      </c>
      <c r="D60" s="174" t="s">
        <v>104</v>
      </c>
      <c r="E60" s="183">
        <v>1</v>
      </c>
      <c r="F60" s="200" t="s">
        <v>104</v>
      </c>
      <c r="G60" s="183">
        <v>154</v>
      </c>
      <c r="H60" s="200" t="s">
        <v>104</v>
      </c>
      <c r="I60" s="183">
        <v>26</v>
      </c>
      <c r="J60" s="183">
        <v>71</v>
      </c>
      <c r="K60" s="183">
        <v>69</v>
      </c>
      <c r="L60" s="183">
        <v>7</v>
      </c>
      <c r="M60" s="67" t="str">
        <f t="shared" si="2"/>
        <v>門真　　　　　　　　　　　　　</v>
      </c>
    </row>
    <row r="61" spans="1:13" ht="13.5">
      <c r="A61" s="73" t="s">
        <v>155</v>
      </c>
      <c r="B61" s="180">
        <v>14444</v>
      </c>
      <c r="C61" s="181">
        <v>14031</v>
      </c>
      <c r="D61" s="174" t="s">
        <v>104</v>
      </c>
      <c r="E61" s="183">
        <v>4</v>
      </c>
      <c r="F61" s="200" t="s">
        <v>104</v>
      </c>
      <c r="G61" s="183">
        <v>174</v>
      </c>
      <c r="H61" s="183">
        <v>5</v>
      </c>
      <c r="I61" s="183">
        <v>21</v>
      </c>
      <c r="J61" s="183">
        <v>127</v>
      </c>
      <c r="K61" s="183">
        <v>79</v>
      </c>
      <c r="L61" s="183">
        <v>3</v>
      </c>
      <c r="M61" s="67" t="str">
        <f t="shared" si="2"/>
        <v>東大阪　　　　　　　　　　　　</v>
      </c>
    </row>
    <row r="62" spans="1:13" ht="13.5">
      <c r="A62" s="68" t="s">
        <v>189</v>
      </c>
      <c r="B62" s="184">
        <v>239760</v>
      </c>
      <c r="C62" s="185">
        <v>230879</v>
      </c>
      <c r="D62" s="186">
        <v>15</v>
      </c>
      <c r="E62" s="187">
        <v>84</v>
      </c>
      <c r="F62" s="187">
        <v>2</v>
      </c>
      <c r="G62" s="187">
        <v>3119</v>
      </c>
      <c r="H62" s="187">
        <v>93</v>
      </c>
      <c r="I62" s="187">
        <v>550</v>
      </c>
      <c r="J62" s="187">
        <v>2526</v>
      </c>
      <c r="K62" s="187">
        <v>2291</v>
      </c>
      <c r="L62" s="187">
        <v>216</v>
      </c>
      <c r="M62" s="69" t="str">
        <f>IF(A62="","",A62)</f>
        <v>大阪府計</v>
      </c>
    </row>
    <row r="63" spans="1:13" s="19" customFormat="1" ht="13.5">
      <c r="A63" s="99"/>
      <c r="B63" s="188"/>
      <c r="C63" s="189"/>
      <c r="D63" s="190"/>
      <c r="E63" s="191"/>
      <c r="F63" s="191"/>
      <c r="G63" s="191"/>
      <c r="H63" s="191"/>
      <c r="I63" s="191"/>
      <c r="J63" s="191"/>
      <c r="K63" s="191"/>
      <c r="L63" s="191"/>
      <c r="M63" s="100"/>
    </row>
    <row r="64" spans="1:13" ht="13.5">
      <c r="A64" s="312" t="s">
        <v>156</v>
      </c>
      <c r="B64" s="176">
        <v>2908</v>
      </c>
      <c r="C64" s="177">
        <v>2766</v>
      </c>
      <c r="D64" s="175" t="s">
        <v>104</v>
      </c>
      <c r="E64" s="201" t="s">
        <v>104</v>
      </c>
      <c r="F64" s="201" t="s">
        <v>104</v>
      </c>
      <c r="G64" s="179">
        <v>39</v>
      </c>
      <c r="H64" s="201" t="s">
        <v>104</v>
      </c>
      <c r="I64" s="179">
        <v>8</v>
      </c>
      <c r="J64" s="179">
        <v>39</v>
      </c>
      <c r="K64" s="179">
        <v>54</v>
      </c>
      <c r="L64" s="179">
        <v>2</v>
      </c>
      <c r="M64" s="315" t="str">
        <f>IF(A64="","",A64)</f>
        <v>灘　　　　　　　　　　　　　　</v>
      </c>
    </row>
    <row r="65" spans="1:13" ht="13.5">
      <c r="A65" s="73" t="s">
        <v>157</v>
      </c>
      <c r="B65" s="180">
        <v>7774</v>
      </c>
      <c r="C65" s="181">
        <v>7349</v>
      </c>
      <c r="D65" s="174" t="s">
        <v>104</v>
      </c>
      <c r="E65" s="183">
        <v>3</v>
      </c>
      <c r="F65" s="200" t="s">
        <v>104</v>
      </c>
      <c r="G65" s="183">
        <v>137</v>
      </c>
      <c r="H65" s="183">
        <v>2</v>
      </c>
      <c r="I65" s="183">
        <v>23</v>
      </c>
      <c r="J65" s="183">
        <v>164</v>
      </c>
      <c r="K65" s="183">
        <v>91</v>
      </c>
      <c r="L65" s="183">
        <v>5</v>
      </c>
      <c r="M65" s="67" t="str">
        <f aca="true" t="shared" si="3" ref="M65:M84">IF(A65="","",A65)</f>
        <v>兵庫　　　　　　　　　　　　　</v>
      </c>
    </row>
    <row r="66" spans="1:13" ht="13.5">
      <c r="A66" s="73" t="s">
        <v>158</v>
      </c>
      <c r="B66" s="180">
        <v>2945</v>
      </c>
      <c r="C66" s="181">
        <v>2795</v>
      </c>
      <c r="D66" s="174" t="s">
        <v>104</v>
      </c>
      <c r="E66" s="183">
        <v>5</v>
      </c>
      <c r="F66" s="200" t="s">
        <v>104</v>
      </c>
      <c r="G66" s="183">
        <v>42</v>
      </c>
      <c r="H66" s="183">
        <v>3</v>
      </c>
      <c r="I66" s="183">
        <v>6</v>
      </c>
      <c r="J66" s="183">
        <v>57</v>
      </c>
      <c r="K66" s="183">
        <v>37</v>
      </c>
      <c r="L66" s="200" t="s">
        <v>104</v>
      </c>
      <c r="M66" s="67" t="str">
        <f t="shared" si="3"/>
        <v>長田　　　　　　　　　　　　　</v>
      </c>
    </row>
    <row r="67" spans="1:13" ht="13.5">
      <c r="A67" s="73" t="s">
        <v>159</v>
      </c>
      <c r="B67" s="180">
        <v>4661</v>
      </c>
      <c r="C67" s="181">
        <v>4448</v>
      </c>
      <c r="D67" s="174" t="s">
        <v>104</v>
      </c>
      <c r="E67" s="183">
        <v>3</v>
      </c>
      <c r="F67" s="200" t="s">
        <v>104</v>
      </c>
      <c r="G67" s="183">
        <v>111</v>
      </c>
      <c r="H67" s="183">
        <v>1</v>
      </c>
      <c r="I67" s="183">
        <v>11</v>
      </c>
      <c r="J67" s="183">
        <v>31</v>
      </c>
      <c r="K67" s="183">
        <v>50</v>
      </c>
      <c r="L67" s="183">
        <v>6</v>
      </c>
      <c r="M67" s="67" t="str">
        <f t="shared" si="3"/>
        <v>須磨　　　　　　　　　　　　　</v>
      </c>
    </row>
    <row r="68" spans="1:13" ht="13.5">
      <c r="A68" s="73" t="s">
        <v>160</v>
      </c>
      <c r="B68" s="180">
        <v>10691</v>
      </c>
      <c r="C68" s="181">
        <v>10069</v>
      </c>
      <c r="D68" s="174" t="s">
        <v>104</v>
      </c>
      <c r="E68" s="183">
        <v>8</v>
      </c>
      <c r="F68" s="200" t="s">
        <v>104</v>
      </c>
      <c r="G68" s="183">
        <v>66</v>
      </c>
      <c r="H68" s="183">
        <v>7</v>
      </c>
      <c r="I68" s="183">
        <v>48</v>
      </c>
      <c r="J68" s="183">
        <v>240</v>
      </c>
      <c r="K68" s="183">
        <v>212</v>
      </c>
      <c r="L68" s="183">
        <v>41</v>
      </c>
      <c r="M68" s="67" t="str">
        <f t="shared" si="3"/>
        <v>神戸　　　　　　　　　　　　　</v>
      </c>
    </row>
    <row r="69" spans="1:13" ht="13.5">
      <c r="A69" s="73" t="s">
        <v>161</v>
      </c>
      <c r="B69" s="180">
        <v>11409</v>
      </c>
      <c r="C69" s="181">
        <v>10902</v>
      </c>
      <c r="D69" s="182">
        <v>1</v>
      </c>
      <c r="E69" s="183">
        <v>3</v>
      </c>
      <c r="F69" s="200" t="s">
        <v>104</v>
      </c>
      <c r="G69" s="183">
        <v>151</v>
      </c>
      <c r="H69" s="183">
        <v>3</v>
      </c>
      <c r="I69" s="183">
        <v>27</v>
      </c>
      <c r="J69" s="183">
        <v>228</v>
      </c>
      <c r="K69" s="183">
        <v>91</v>
      </c>
      <c r="L69" s="183">
        <v>4</v>
      </c>
      <c r="M69" s="67" t="str">
        <f t="shared" si="3"/>
        <v>姫路　　　　　　　　　　　　　</v>
      </c>
    </row>
    <row r="70" spans="1:13" ht="13.5">
      <c r="A70" s="73" t="s">
        <v>162</v>
      </c>
      <c r="B70" s="180">
        <v>9519</v>
      </c>
      <c r="C70" s="181">
        <v>9101</v>
      </c>
      <c r="D70" s="174" t="s">
        <v>104</v>
      </c>
      <c r="E70" s="183">
        <v>3</v>
      </c>
      <c r="F70" s="200" t="s">
        <v>104</v>
      </c>
      <c r="G70" s="183">
        <v>167</v>
      </c>
      <c r="H70" s="200" t="s">
        <v>104</v>
      </c>
      <c r="I70" s="183">
        <v>27</v>
      </c>
      <c r="J70" s="183">
        <v>117</v>
      </c>
      <c r="K70" s="183">
        <v>97</v>
      </c>
      <c r="L70" s="183">
        <v>7</v>
      </c>
      <c r="M70" s="67" t="str">
        <f t="shared" si="3"/>
        <v>尼崎　　　　　　　　　　　　　</v>
      </c>
    </row>
    <row r="71" spans="1:13" ht="13.5">
      <c r="A71" s="73" t="s">
        <v>163</v>
      </c>
      <c r="B71" s="180">
        <v>7000</v>
      </c>
      <c r="C71" s="181">
        <v>6665</v>
      </c>
      <c r="D71" s="174" t="s">
        <v>104</v>
      </c>
      <c r="E71" s="183">
        <v>3</v>
      </c>
      <c r="F71" s="200" t="s">
        <v>104</v>
      </c>
      <c r="G71" s="183">
        <v>150</v>
      </c>
      <c r="H71" s="183">
        <v>2</v>
      </c>
      <c r="I71" s="183">
        <v>13</v>
      </c>
      <c r="J71" s="183">
        <v>98</v>
      </c>
      <c r="K71" s="183">
        <v>68</v>
      </c>
      <c r="L71" s="183">
        <v>1</v>
      </c>
      <c r="M71" s="67" t="str">
        <f t="shared" si="3"/>
        <v>明石　　　　　　　　　　　　　</v>
      </c>
    </row>
    <row r="72" spans="1:13" ht="13.5">
      <c r="A72" s="73" t="s">
        <v>164</v>
      </c>
      <c r="B72" s="180">
        <v>11182</v>
      </c>
      <c r="C72" s="181">
        <v>10738</v>
      </c>
      <c r="D72" s="174" t="s">
        <v>104</v>
      </c>
      <c r="E72" s="183">
        <v>3</v>
      </c>
      <c r="F72" s="200" t="s">
        <v>104</v>
      </c>
      <c r="G72" s="183">
        <v>195</v>
      </c>
      <c r="H72" s="183">
        <v>3</v>
      </c>
      <c r="I72" s="183">
        <v>27</v>
      </c>
      <c r="J72" s="183">
        <v>83</v>
      </c>
      <c r="K72" s="183">
        <v>120</v>
      </c>
      <c r="L72" s="183">
        <v>13</v>
      </c>
      <c r="M72" s="67" t="str">
        <f t="shared" si="3"/>
        <v>西宮　　　　　　　　　　　　　</v>
      </c>
    </row>
    <row r="73" spans="1:13" ht="13.5">
      <c r="A73" s="73" t="s">
        <v>165</v>
      </c>
      <c r="B73" s="180">
        <v>2744</v>
      </c>
      <c r="C73" s="181">
        <v>2501</v>
      </c>
      <c r="D73" s="174" t="s">
        <v>104</v>
      </c>
      <c r="E73" s="200" t="s">
        <v>104</v>
      </c>
      <c r="F73" s="200" t="s">
        <v>104</v>
      </c>
      <c r="G73" s="183">
        <v>50</v>
      </c>
      <c r="H73" s="183">
        <v>1</v>
      </c>
      <c r="I73" s="183">
        <v>18</v>
      </c>
      <c r="J73" s="183">
        <v>112</v>
      </c>
      <c r="K73" s="183">
        <v>62</v>
      </c>
      <c r="L73" s="200" t="s">
        <v>104</v>
      </c>
      <c r="M73" s="67" t="str">
        <f t="shared" si="3"/>
        <v>洲本　　　　　　　　　　　　　</v>
      </c>
    </row>
    <row r="74" spans="1:13" ht="13.5">
      <c r="A74" s="313" t="s">
        <v>240</v>
      </c>
      <c r="B74" s="180">
        <v>6577</v>
      </c>
      <c r="C74" s="181">
        <v>6322</v>
      </c>
      <c r="D74" s="174" t="s">
        <v>104</v>
      </c>
      <c r="E74" s="200" t="s">
        <v>104</v>
      </c>
      <c r="F74" s="200" t="s">
        <v>104</v>
      </c>
      <c r="G74" s="183">
        <v>74</v>
      </c>
      <c r="H74" s="183">
        <v>2</v>
      </c>
      <c r="I74" s="183">
        <v>24</v>
      </c>
      <c r="J74" s="183">
        <v>55</v>
      </c>
      <c r="K74" s="183">
        <v>87</v>
      </c>
      <c r="L74" s="183">
        <v>13</v>
      </c>
      <c r="M74" s="314" t="s">
        <v>243</v>
      </c>
    </row>
    <row r="75" spans="1:13" ht="13.5">
      <c r="A75" s="73" t="s">
        <v>166</v>
      </c>
      <c r="B75" s="180">
        <v>5040</v>
      </c>
      <c r="C75" s="181">
        <v>4787</v>
      </c>
      <c r="D75" s="174" t="s">
        <v>104</v>
      </c>
      <c r="E75" s="183">
        <v>3</v>
      </c>
      <c r="F75" s="200" t="s">
        <v>104</v>
      </c>
      <c r="G75" s="183">
        <v>113</v>
      </c>
      <c r="H75" s="183">
        <v>1</v>
      </c>
      <c r="I75" s="183">
        <v>13</v>
      </c>
      <c r="J75" s="183">
        <v>53</v>
      </c>
      <c r="K75" s="183">
        <v>66</v>
      </c>
      <c r="L75" s="183">
        <v>4</v>
      </c>
      <c r="M75" s="67" t="str">
        <f t="shared" si="3"/>
        <v>伊丹　　　　　　　　　　　　　</v>
      </c>
    </row>
    <row r="76" spans="1:13" ht="13.5">
      <c r="A76" s="73" t="s">
        <v>167</v>
      </c>
      <c r="B76" s="180">
        <v>1657</v>
      </c>
      <c r="C76" s="181">
        <v>1530</v>
      </c>
      <c r="D76" s="174" t="s">
        <v>104</v>
      </c>
      <c r="E76" s="200" t="s">
        <v>104</v>
      </c>
      <c r="F76" s="200" t="s">
        <v>104</v>
      </c>
      <c r="G76" s="183">
        <v>17</v>
      </c>
      <c r="H76" s="183">
        <v>1</v>
      </c>
      <c r="I76" s="183">
        <v>16</v>
      </c>
      <c r="J76" s="183">
        <v>50</v>
      </c>
      <c r="K76" s="183">
        <v>43</v>
      </c>
      <c r="L76" s="200" t="s">
        <v>104</v>
      </c>
      <c r="M76" s="67" t="str">
        <f t="shared" si="3"/>
        <v>相生　　　　　　　　　　　　　</v>
      </c>
    </row>
    <row r="77" spans="1:13" ht="13.5">
      <c r="A77" s="73" t="s">
        <v>168</v>
      </c>
      <c r="B77" s="180">
        <v>2223</v>
      </c>
      <c r="C77" s="181">
        <v>1917</v>
      </c>
      <c r="D77" s="174" t="s">
        <v>104</v>
      </c>
      <c r="E77" s="200" t="s">
        <v>104</v>
      </c>
      <c r="F77" s="200" t="s">
        <v>104</v>
      </c>
      <c r="G77" s="183">
        <v>11</v>
      </c>
      <c r="H77" s="183">
        <v>1</v>
      </c>
      <c r="I77" s="183">
        <v>67</v>
      </c>
      <c r="J77" s="183">
        <v>162</v>
      </c>
      <c r="K77" s="183">
        <v>65</v>
      </c>
      <c r="L77" s="200" t="s">
        <v>104</v>
      </c>
      <c r="M77" s="67" t="str">
        <f t="shared" si="3"/>
        <v>豊岡　　　　　　　　　　　　　</v>
      </c>
    </row>
    <row r="78" spans="1:13" ht="13.5">
      <c r="A78" s="73" t="s">
        <v>169</v>
      </c>
      <c r="B78" s="180">
        <v>5640</v>
      </c>
      <c r="C78" s="181">
        <v>5332</v>
      </c>
      <c r="D78" s="174" t="s">
        <v>104</v>
      </c>
      <c r="E78" s="200" t="s">
        <v>104</v>
      </c>
      <c r="F78" s="200" t="s">
        <v>104</v>
      </c>
      <c r="G78" s="183">
        <v>112</v>
      </c>
      <c r="H78" s="200" t="s">
        <v>104</v>
      </c>
      <c r="I78" s="183">
        <v>28</v>
      </c>
      <c r="J78" s="183">
        <v>93</v>
      </c>
      <c r="K78" s="183">
        <v>72</v>
      </c>
      <c r="L78" s="183">
        <v>3</v>
      </c>
      <c r="M78" s="67" t="str">
        <f t="shared" si="3"/>
        <v>加古川　　　　　　　　　　　　</v>
      </c>
    </row>
    <row r="79" spans="1:13" ht="13.5">
      <c r="A79" s="73" t="s">
        <v>170</v>
      </c>
      <c r="B79" s="180">
        <v>2548</v>
      </c>
      <c r="C79" s="181">
        <v>2324</v>
      </c>
      <c r="D79" s="174" t="s">
        <v>104</v>
      </c>
      <c r="E79" s="183">
        <v>3</v>
      </c>
      <c r="F79" s="200" t="s">
        <v>104</v>
      </c>
      <c r="G79" s="183">
        <v>31</v>
      </c>
      <c r="H79" s="183">
        <v>1</v>
      </c>
      <c r="I79" s="183">
        <v>26</v>
      </c>
      <c r="J79" s="183">
        <v>131</v>
      </c>
      <c r="K79" s="183">
        <v>32</v>
      </c>
      <c r="L79" s="200" t="s">
        <v>104</v>
      </c>
      <c r="M79" s="67" t="str">
        <f t="shared" si="3"/>
        <v>龍野　　　　　　　　　　　　　</v>
      </c>
    </row>
    <row r="80" spans="1:13" ht="13.5">
      <c r="A80" s="73" t="s">
        <v>171</v>
      </c>
      <c r="B80" s="180">
        <v>1579</v>
      </c>
      <c r="C80" s="181">
        <v>1444</v>
      </c>
      <c r="D80" s="174" t="s">
        <v>104</v>
      </c>
      <c r="E80" s="200" t="s">
        <v>104</v>
      </c>
      <c r="F80" s="200" t="s">
        <v>104</v>
      </c>
      <c r="G80" s="183">
        <v>17</v>
      </c>
      <c r="H80" s="200" t="s">
        <v>104</v>
      </c>
      <c r="I80" s="183">
        <v>54</v>
      </c>
      <c r="J80" s="183">
        <v>41</v>
      </c>
      <c r="K80" s="183">
        <v>21</v>
      </c>
      <c r="L80" s="183">
        <v>2</v>
      </c>
      <c r="M80" s="67" t="str">
        <f t="shared" si="3"/>
        <v>西脇　　　　　　　　　　　　　</v>
      </c>
    </row>
    <row r="81" spans="1:13" ht="13.5">
      <c r="A81" s="73" t="s">
        <v>172</v>
      </c>
      <c r="B81" s="180">
        <v>1454</v>
      </c>
      <c r="C81" s="181">
        <v>1357</v>
      </c>
      <c r="D81" s="174" t="s">
        <v>104</v>
      </c>
      <c r="E81" s="200" t="s">
        <v>104</v>
      </c>
      <c r="F81" s="200" t="s">
        <v>104</v>
      </c>
      <c r="G81" s="183">
        <v>28</v>
      </c>
      <c r="H81" s="183">
        <v>1</v>
      </c>
      <c r="I81" s="183">
        <v>8</v>
      </c>
      <c r="J81" s="183">
        <v>39</v>
      </c>
      <c r="K81" s="183">
        <v>21</v>
      </c>
      <c r="L81" s="200" t="s">
        <v>104</v>
      </c>
      <c r="M81" s="67" t="str">
        <f t="shared" si="3"/>
        <v>三木　　　　　　　　　　　　　</v>
      </c>
    </row>
    <row r="82" spans="1:13" ht="13.5">
      <c r="A82" s="73" t="s">
        <v>173</v>
      </c>
      <c r="B82" s="180">
        <v>2442</v>
      </c>
      <c r="C82" s="181">
        <v>2235</v>
      </c>
      <c r="D82" s="174" t="s">
        <v>104</v>
      </c>
      <c r="E82" s="200" t="s">
        <v>104</v>
      </c>
      <c r="F82" s="200" t="s">
        <v>104</v>
      </c>
      <c r="G82" s="183">
        <v>44</v>
      </c>
      <c r="H82" s="200" t="s">
        <v>104</v>
      </c>
      <c r="I82" s="183">
        <v>62</v>
      </c>
      <c r="J82" s="183">
        <v>66</v>
      </c>
      <c r="K82" s="183">
        <v>34</v>
      </c>
      <c r="L82" s="183">
        <v>1</v>
      </c>
      <c r="M82" s="67" t="str">
        <f t="shared" si="3"/>
        <v>社　　　　　　　　　　　　　　</v>
      </c>
    </row>
    <row r="83" spans="1:13" ht="13.5">
      <c r="A83" s="73" t="s">
        <v>174</v>
      </c>
      <c r="B83" s="180">
        <v>1014</v>
      </c>
      <c r="C83" s="181">
        <v>897</v>
      </c>
      <c r="D83" s="174" t="s">
        <v>104</v>
      </c>
      <c r="E83" s="183">
        <v>2</v>
      </c>
      <c r="F83" s="200" t="s">
        <v>104</v>
      </c>
      <c r="G83" s="183">
        <v>13</v>
      </c>
      <c r="H83" s="200" t="s">
        <v>104</v>
      </c>
      <c r="I83" s="183">
        <v>15</v>
      </c>
      <c r="J83" s="183">
        <v>65</v>
      </c>
      <c r="K83" s="183">
        <v>22</v>
      </c>
      <c r="L83" s="200" t="s">
        <v>104</v>
      </c>
      <c r="M83" s="67" t="str">
        <f t="shared" si="3"/>
        <v>和田山　　　　　　　　　　　　</v>
      </c>
    </row>
    <row r="84" spans="1:13" ht="13.5">
      <c r="A84" s="73" t="s">
        <v>175</v>
      </c>
      <c r="B84" s="180">
        <v>1755</v>
      </c>
      <c r="C84" s="181">
        <v>1558</v>
      </c>
      <c r="D84" s="174" t="s">
        <v>104</v>
      </c>
      <c r="E84" s="183">
        <v>4</v>
      </c>
      <c r="F84" s="200" t="s">
        <v>104</v>
      </c>
      <c r="G84" s="183">
        <v>32</v>
      </c>
      <c r="H84" s="200" t="s">
        <v>104</v>
      </c>
      <c r="I84" s="183">
        <v>41</v>
      </c>
      <c r="J84" s="183">
        <v>79</v>
      </c>
      <c r="K84" s="183">
        <v>40</v>
      </c>
      <c r="L84" s="183">
        <v>1</v>
      </c>
      <c r="M84" s="67" t="str">
        <f t="shared" si="3"/>
        <v>柏原　　　　　　　　　　　　　</v>
      </c>
    </row>
    <row r="85" spans="1:13" ht="13.5">
      <c r="A85" s="68" t="s">
        <v>188</v>
      </c>
      <c r="B85" s="184">
        <v>102762</v>
      </c>
      <c r="C85" s="185">
        <v>97037</v>
      </c>
      <c r="D85" s="186">
        <v>1</v>
      </c>
      <c r="E85" s="187">
        <v>43</v>
      </c>
      <c r="F85" s="202" t="s">
        <v>104</v>
      </c>
      <c r="G85" s="187">
        <v>1600</v>
      </c>
      <c r="H85" s="187">
        <v>29</v>
      </c>
      <c r="I85" s="187">
        <v>562</v>
      </c>
      <c r="J85" s="187">
        <v>2003</v>
      </c>
      <c r="K85" s="187">
        <v>1385</v>
      </c>
      <c r="L85" s="187">
        <v>103</v>
      </c>
      <c r="M85" s="69" t="str">
        <f>IF(A85="","",A85)</f>
        <v>兵庫県計</v>
      </c>
    </row>
    <row r="86" spans="1:13" s="19" customFormat="1" ht="13.5">
      <c r="A86" s="99"/>
      <c r="B86" s="188"/>
      <c r="C86" s="189"/>
      <c r="D86" s="190"/>
      <c r="E86" s="191"/>
      <c r="F86" s="191"/>
      <c r="G86" s="191"/>
      <c r="H86" s="191"/>
      <c r="I86" s="191"/>
      <c r="J86" s="191"/>
      <c r="K86" s="191"/>
      <c r="L86" s="191"/>
      <c r="M86" s="100"/>
    </row>
    <row r="87" spans="1:13" ht="13.5">
      <c r="A87" s="75" t="s">
        <v>176</v>
      </c>
      <c r="B87" s="176">
        <v>10042</v>
      </c>
      <c r="C87" s="177">
        <v>9339</v>
      </c>
      <c r="D87" s="175" t="s">
        <v>104</v>
      </c>
      <c r="E87" s="179">
        <v>12</v>
      </c>
      <c r="F87" s="201" t="s">
        <v>104</v>
      </c>
      <c r="G87" s="179">
        <v>200</v>
      </c>
      <c r="H87" s="179">
        <v>3</v>
      </c>
      <c r="I87" s="179">
        <v>50</v>
      </c>
      <c r="J87" s="179">
        <v>194</v>
      </c>
      <c r="K87" s="179">
        <v>240</v>
      </c>
      <c r="L87" s="179">
        <v>4</v>
      </c>
      <c r="M87" s="70" t="str">
        <f>IF(A87="","",A87)</f>
        <v>奈良　　　　　　　　　　　　　</v>
      </c>
    </row>
    <row r="88" spans="1:13" ht="13.5">
      <c r="A88" s="313" t="s">
        <v>241</v>
      </c>
      <c r="B88" s="180">
        <v>6193</v>
      </c>
      <c r="C88" s="181">
        <v>5806</v>
      </c>
      <c r="D88" s="174" t="s">
        <v>104</v>
      </c>
      <c r="E88" s="183">
        <v>2</v>
      </c>
      <c r="F88" s="200" t="s">
        <v>104</v>
      </c>
      <c r="G88" s="183">
        <v>107</v>
      </c>
      <c r="H88" s="183">
        <v>2</v>
      </c>
      <c r="I88" s="183">
        <v>22</v>
      </c>
      <c r="J88" s="183">
        <v>146</v>
      </c>
      <c r="K88" s="183">
        <v>108</v>
      </c>
      <c r="L88" s="200" t="s">
        <v>104</v>
      </c>
      <c r="M88" s="314" t="s">
        <v>242</v>
      </c>
    </row>
    <row r="89" spans="1:13" ht="13.5">
      <c r="A89" s="73" t="s">
        <v>177</v>
      </c>
      <c r="B89" s="180">
        <v>2031</v>
      </c>
      <c r="C89" s="181">
        <v>1882</v>
      </c>
      <c r="D89" s="174" t="s">
        <v>104</v>
      </c>
      <c r="E89" s="183">
        <v>1</v>
      </c>
      <c r="F89" s="200" t="s">
        <v>104</v>
      </c>
      <c r="G89" s="183">
        <v>28</v>
      </c>
      <c r="H89" s="183">
        <v>1</v>
      </c>
      <c r="I89" s="183">
        <v>13</v>
      </c>
      <c r="J89" s="183">
        <v>82</v>
      </c>
      <c r="K89" s="183">
        <v>24</v>
      </c>
      <c r="L89" s="200" t="s">
        <v>104</v>
      </c>
      <c r="M89" s="67" t="str">
        <f>IF(A89="","",A89)</f>
        <v>桜井　　　　　　　　　　　　　</v>
      </c>
    </row>
    <row r="90" spans="1:13" ht="13.5">
      <c r="A90" s="73" t="s">
        <v>178</v>
      </c>
      <c r="B90" s="180">
        <v>881</v>
      </c>
      <c r="C90" s="181">
        <v>749</v>
      </c>
      <c r="D90" s="174" t="s">
        <v>104</v>
      </c>
      <c r="E90" s="183">
        <v>2</v>
      </c>
      <c r="F90" s="200" t="s">
        <v>104</v>
      </c>
      <c r="G90" s="183">
        <v>9</v>
      </c>
      <c r="H90" s="200" t="s">
        <v>104</v>
      </c>
      <c r="I90" s="183">
        <v>9</v>
      </c>
      <c r="J90" s="183">
        <v>71</v>
      </c>
      <c r="K90" s="183">
        <v>41</v>
      </c>
      <c r="L90" s="200" t="s">
        <v>104</v>
      </c>
      <c r="M90" s="67" t="str">
        <f>IF(A90="","",A90)</f>
        <v>吉野　　　　　　　　　　　　　</v>
      </c>
    </row>
    <row r="91" spans="1:13" ht="13.5">
      <c r="A91" s="68" t="s">
        <v>187</v>
      </c>
      <c r="B91" s="184">
        <v>19147</v>
      </c>
      <c r="C91" s="185">
        <v>17776</v>
      </c>
      <c r="D91" s="199" t="s">
        <v>104</v>
      </c>
      <c r="E91" s="187">
        <v>17</v>
      </c>
      <c r="F91" s="202" t="s">
        <v>104</v>
      </c>
      <c r="G91" s="187">
        <v>344</v>
      </c>
      <c r="H91" s="187">
        <v>6</v>
      </c>
      <c r="I91" s="187">
        <v>94</v>
      </c>
      <c r="J91" s="187">
        <v>493</v>
      </c>
      <c r="K91" s="187">
        <v>413</v>
      </c>
      <c r="L91" s="187">
        <v>4</v>
      </c>
      <c r="M91" s="69" t="str">
        <f>IF(A91="","",A91)</f>
        <v>奈良県計</v>
      </c>
    </row>
    <row r="92" spans="1:13" s="19" customFormat="1" ht="13.5">
      <c r="A92" s="99"/>
      <c r="B92" s="188"/>
      <c r="C92" s="189"/>
      <c r="D92" s="190"/>
      <c r="E92" s="191"/>
      <c r="F92" s="191"/>
      <c r="G92" s="191"/>
      <c r="H92" s="191"/>
      <c r="I92" s="191"/>
      <c r="J92" s="191"/>
      <c r="K92" s="191"/>
      <c r="L92" s="191"/>
      <c r="M92" s="100"/>
    </row>
    <row r="93" spans="1:13" ht="13.5">
      <c r="A93" s="75" t="s">
        <v>179</v>
      </c>
      <c r="B93" s="176">
        <v>8250</v>
      </c>
      <c r="C93" s="177">
        <v>7662</v>
      </c>
      <c r="D93" s="175" t="s">
        <v>104</v>
      </c>
      <c r="E93" s="179">
        <v>13</v>
      </c>
      <c r="F93" s="201" t="s">
        <v>104</v>
      </c>
      <c r="G93" s="179">
        <v>149</v>
      </c>
      <c r="H93" s="201" t="s">
        <v>104</v>
      </c>
      <c r="I93" s="179">
        <v>42</v>
      </c>
      <c r="J93" s="179">
        <v>243</v>
      </c>
      <c r="K93" s="179">
        <v>139</v>
      </c>
      <c r="L93" s="179">
        <v>2</v>
      </c>
      <c r="M93" s="70" t="str">
        <f>IF(A93="","",A93)</f>
        <v>和歌山　　　　　　　　　　　　</v>
      </c>
    </row>
    <row r="94" spans="1:13" ht="13.5">
      <c r="A94" s="73" t="s">
        <v>180</v>
      </c>
      <c r="B94" s="180">
        <v>1135</v>
      </c>
      <c r="C94" s="181">
        <v>1032</v>
      </c>
      <c r="D94" s="174" t="s">
        <v>104</v>
      </c>
      <c r="E94" s="183">
        <v>1</v>
      </c>
      <c r="F94" s="200" t="s">
        <v>104</v>
      </c>
      <c r="G94" s="183">
        <v>21</v>
      </c>
      <c r="H94" s="200" t="s">
        <v>104</v>
      </c>
      <c r="I94" s="183">
        <v>5</v>
      </c>
      <c r="J94" s="183">
        <v>49</v>
      </c>
      <c r="K94" s="183">
        <v>27</v>
      </c>
      <c r="L94" s="200" t="s">
        <v>104</v>
      </c>
      <c r="M94" s="67" t="str">
        <f aca="true" t="shared" si="4" ref="M94:M100">IF(A94="","",A94)</f>
        <v>海南　　　　　　　　　　　　　</v>
      </c>
    </row>
    <row r="95" spans="1:13" ht="13.5">
      <c r="A95" s="73" t="s">
        <v>181</v>
      </c>
      <c r="B95" s="180">
        <v>1222</v>
      </c>
      <c r="C95" s="181">
        <v>1038</v>
      </c>
      <c r="D95" s="174" t="s">
        <v>104</v>
      </c>
      <c r="E95" s="183">
        <v>6</v>
      </c>
      <c r="F95" s="200" t="s">
        <v>104</v>
      </c>
      <c r="G95" s="183">
        <v>25</v>
      </c>
      <c r="H95" s="200" t="s">
        <v>104</v>
      </c>
      <c r="I95" s="183">
        <v>17</v>
      </c>
      <c r="J95" s="183">
        <v>109</v>
      </c>
      <c r="K95" s="183">
        <v>27</v>
      </c>
      <c r="L95" s="200" t="s">
        <v>104</v>
      </c>
      <c r="M95" s="67" t="str">
        <f t="shared" si="4"/>
        <v>御坊　　　　　　　　　　　　　</v>
      </c>
    </row>
    <row r="96" spans="1:13" ht="13.5">
      <c r="A96" s="73" t="s">
        <v>182</v>
      </c>
      <c r="B96" s="180">
        <v>2229</v>
      </c>
      <c r="C96" s="181">
        <v>1985</v>
      </c>
      <c r="D96" s="174" t="s">
        <v>104</v>
      </c>
      <c r="E96" s="183">
        <v>9</v>
      </c>
      <c r="F96" s="200" t="s">
        <v>104</v>
      </c>
      <c r="G96" s="183">
        <v>46</v>
      </c>
      <c r="H96" s="200" t="s">
        <v>104</v>
      </c>
      <c r="I96" s="183">
        <v>25</v>
      </c>
      <c r="J96" s="183">
        <v>97</v>
      </c>
      <c r="K96" s="183">
        <v>67</v>
      </c>
      <c r="L96" s="200" t="s">
        <v>104</v>
      </c>
      <c r="M96" s="67" t="str">
        <f t="shared" si="4"/>
        <v>田辺　　　　　　　　　　　　　</v>
      </c>
    </row>
    <row r="97" spans="1:13" ht="13.5">
      <c r="A97" s="73" t="s">
        <v>183</v>
      </c>
      <c r="B97" s="180">
        <v>1250</v>
      </c>
      <c r="C97" s="181">
        <v>1070</v>
      </c>
      <c r="D97" s="174" t="s">
        <v>104</v>
      </c>
      <c r="E97" s="183">
        <v>2</v>
      </c>
      <c r="F97" s="200" t="s">
        <v>104</v>
      </c>
      <c r="G97" s="183">
        <v>27</v>
      </c>
      <c r="H97" s="200" t="s">
        <v>104</v>
      </c>
      <c r="I97" s="183">
        <v>7</v>
      </c>
      <c r="J97" s="183">
        <v>84</v>
      </c>
      <c r="K97" s="183">
        <v>60</v>
      </c>
      <c r="L97" s="200" t="s">
        <v>104</v>
      </c>
      <c r="M97" s="67" t="str">
        <f t="shared" si="4"/>
        <v>新宮　　　　　　　　　　　　　</v>
      </c>
    </row>
    <row r="98" spans="1:13" ht="13.5">
      <c r="A98" s="73" t="s">
        <v>184</v>
      </c>
      <c r="B98" s="180">
        <v>2389</v>
      </c>
      <c r="C98" s="181">
        <v>2080</v>
      </c>
      <c r="D98" s="174" t="s">
        <v>104</v>
      </c>
      <c r="E98" s="183">
        <v>4</v>
      </c>
      <c r="F98" s="200" t="s">
        <v>104</v>
      </c>
      <c r="G98" s="183">
        <v>68</v>
      </c>
      <c r="H98" s="183">
        <v>1</v>
      </c>
      <c r="I98" s="183">
        <v>53</v>
      </c>
      <c r="J98" s="183">
        <v>89</v>
      </c>
      <c r="K98" s="183">
        <v>93</v>
      </c>
      <c r="L98" s="183">
        <v>1</v>
      </c>
      <c r="M98" s="67" t="str">
        <f t="shared" si="4"/>
        <v>粉河　　　　　　　　　　　　　</v>
      </c>
    </row>
    <row r="99" spans="1:13" ht="13.5">
      <c r="A99" s="73" t="s">
        <v>185</v>
      </c>
      <c r="B99" s="180">
        <v>1062</v>
      </c>
      <c r="C99" s="181">
        <v>937</v>
      </c>
      <c r="D99" s="174" t="s">
        <v>104</v>
      </c>
      <c r="E99" s="183">
        <v>5</v>
      </c>
      <c r="F99" s="200" t="s">
        <v>104</v>
      </c>
      <c r="G99" s="183">
        <v>21</v>
      </c>
      <c r="H99" s="200" t="s">
        <v>104</v>
      </c>
      <c r="I99" s="183">
        <v>20</v>
      </c>
      <c r="J99" s="183">
        <v>58</v>
      </c>
      <c r="K99" s="183">
        <v>21</v>
      </c>
      <c r="L99" s="200" t="s">
        <v>104</v>
      </c>
      <c r="M99" s="67" t="str">
        <f t="shared" si="4"/>
        <v>湯浅　　　　　　　　　　　　　</v>
      </c>
    </row>
    <row r="100" spans="1:13" ht="13.5">
      <c r="A100" s="68" t="s">
        <v>186</v>
      </c>
      <c r="B100" s="184">
        <v>17537</v>
      </c>
      <c r="C100" s="185">
        <v>15804</v>
      </c>
      <c r="D100" s="199" t="s">
        <v>104</v>
      </c>
      <c r="E100" s="187">
        <v>40</v>
      </c>
      <c r="F100" s="202" t="s">
        <v>104</v>
      </c>
      <c r="G100" s="187">
        <v>357</v>
      </c>
      <c r="H100" s="187">
        <v>1</v>
      </c>
      <c r="I100" s="187">
        <v>169</v>
      </c>
      <c r="J100" s="187">
        <v>729</v>
      </c>
      <c r="K100" s="187">
        <v>434</v>
      </c>
      <c r="L100" s="187">
        <v>3</v>
      </c>
      <c r="M100" s="69" t="str">
        <f t="shared" si="4"/>
        <v>和歌山県計</v>
      </c>
    </row>
    <row r="101" spans="1:13" s="19" customFormat="1" ht="13.5">
      <c r="A101" s="25"/>
      <c r="B101" s="192"/>
      <c r="C101" s="193"/>
      <c r="D101" s="163"/>
      <c r="E101" s="164"/>
      <c r="F101" s="164"/>
      <c r="G101" s="164"/>
      <c r="H101" s="164"/>
      <c r="I101" s="164"/>
      <c r="J101" s="164"/>
      <c r="K101" s="164"/>
      <c r="L101" s="164"/>
      <c r="M101" s="26"/>
    </row>
    <row r="102" spans="1:13" ht="14.25" thickBot="1">
      <c r="A102" s="72"/>
      <c r="B102" s="194"/>
      <c r="C102" s="195"/>
      <c r="D102" s="167"/>
      <c r="E102" s="168"/>
      <c r="F102" s="168"/>
      <c r="G102" s="168"/>
      <c r="H102" s="168"/>
      <c r="I102" s="168"/>
      <c r="J102" s="168"/>
      <c r="K102" s="196"/>
      <c r="L102" s="168"/>
      <c r="M102" s="18"/>
    </row>
    <row r="103" spans="1:13" ht="15" thickBot="1" thickTop="1">
      <c r="A103" s="71" t="s">
        <v>45</v>
      </c>
      <c r="B103" s="197">
        <v>458926</v>
      </c>
      <c r="C103" s="198">
        <v>435499</v>
      </c>
      <c r="D103" s="198">
        <v>20</v>
      </c>
      <c r="E103" s="198">
        <v>298</v>
      </c>
      <c r="F103" s="198">
        <v>2</v>
      </c>
      <c r="G103" s="198">
        <v>6502</v>
      </c>
      <c r="H103" s="198">
        <v>154</v>
      </c>
      <c r="I103" s="198">
        <v>1842</v>
      </c>
      <c r="J103" s="198">
        <v>7707</v>
      </c>
      <c r="K103" s="198">
        <v>6543</v>
      </c>
      <c r="L103" s="198">
        <v>379</v>
      </c>
      <c r="M103" s="16" t="s">
        <v>192</v>
      </c>
    </row>
    <row r="104" spans="1:8" ht="13.5">
      <c r="A104" s="17" t="s">
        <v>238</v>
      </c>
      <c r="B104" s="17"/>
      <c r="C104" s="17"/>
      <c r="D104" s="17"/>
      <c r="E104" s="17"/>
      <c r="F104" s="17"/>
      <c r="G104" s="17"/>
      <c r="H104" s="17"/>
    </row>
  </sheetData>
  <mergeCells count="15">
    <mergeCell ref="A1:H1"/>
    <mergeCell ref="C2:K2"/>
    <mergeCell ref="A2:A5"/>
    <mergeCell ref="C3:H3"/>
    <mergeCell ref="C4:C5"/>
    <mergeCell ref="E4:E5"/>
    <mergeCell ref="I3:I5"/>
    <mergeCell ref="J3:J5"/>
    <mergeCell ref="M2:M5"/>
    <mergeCell ref="B2:B5"/>
    <mergeCell ref="F4:F5"/>
    <mergeCell ref="H4:H5"/>
    <mergeCell ref="G4:G5"/>
    <mergeCell ref="K3:K5"/>
    <mergeCell ref="L2:L5"/>
  </mergeCells>
  <printOptions/>
  <pageMargins left="0.7874015748031497" right="0.7874015748031497" top="0.984251968503937" bottom="0.984251968503937" header="0.5118110236220472" footer="0.5118110236220472"/>
  <pageSetup horizontalDpi="600" verticalDpi="600" orientation="landscape" paperSize="9" scale="90" r:id="rId1"/>
  <headerFooter alignWithMargins="0">
    <oddFooter>&amp;R&amp;10大阪国税局
法人税１
（H17)</oddFooter>
  </headerFooter>
  <rowBreaks count="2" manualBreakCount="2">
    <brk id="38" max="255" man="1"/>
    <brk id="70"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P23"/>
  <sheetViews>
    <sheetView workbookViewId="0" topLeftCell="A1">
      <selection activeCell="A18" sqref="A18:B18"/>
    </sheetView>
  </sheetViews>
  <sheetFormatPr defaultColWidth="9.00390625" defaultRowHeight="13.5"/>
  <cols>
    <col min="1" max="1" width="5.875" style="1" customWidth="1"/>
    <col min="2" max="2" width="13.875" style="1" bestFit="1" customWidth="1"/>
    <col min="3" max="3" width="9.00390625" style="1" bestFit="1" customWidth="1"/>
    <col min="4" max="4" width="11.375" style="1" bestFit="1" customWidth="1"/>
    <col min="5" max="5" width="9.00390625" style="1" bestFit="1" customWidth="1"/>
    <col min="6" max="6" width="8.25390625" style="1" bestFit="1" customWidth="1"/>
    <col min="7" max="11" width="9.00390625" style="1" bestFit="1" customWidth="1"/>
    <col min="12" max="12" width="8.25390625" style="1" bestFit="1" customWidth="1"/>
    <col min="13" max="13" width="9.00390625" style="1" bestFit="1" customWidth="1"/>
    <col min="14" max="14" width="12.25390625" style="1" bestFit="1" customWidth="1"/>
    <col min="15" max="16384" width="5.875" style="1" customWidth="1"/>
  </cols>
  <sheetData>
    <row r="1" ht="11.25">
      <c r="A1" s="1" t="s">
        <v>0</v>
      </c>
    </row>
    <row r="2" ht="11.25">
      <c r="A2" s="1" t="s">
        <v>1</v>
      </c>
    </row>
    <row r="3" spans="1:16" ht="11.25">
      <c r="A3" s="511" t="s">
        <v>2</v>
      </c>
      <c r="B3" s="511"/>
      <c r="C3" s="511" t="s">
        <v>3</v>
      </c>
      <c r="D3" s="511"/>
      <c r="E3" s="511" t="s">
        <v>4</v>
      </c>
      <c r="F3" s="511"/>
      <c r="G3" s="511" t="s">
        <v>5</v>
      </c>
      <c r="H3" s="511"/>
      <c r="I3" s="511" t="s">
        <v>6</v>
      </c>
      <c r="J3" s="511"/>
      <c r="K3" s="511" t="s">
        <v>7</v>
      </c>
      <c r="L3" s="511"/>
      <c r="M3" s="511" t="s">
        <v>8</v>
      </c>
      <c r="N3" s="511"/>
      <c r="O3" s="511" t="s">
        <v>2</v>
      </c>
      <c r="P3" s="511"/>
    </row>
    <row r="4" spans="1:16" ht="11.25">
      <c r="A4" s="511"/>
      <c r="B4" s="511"/>
      <c r="C4" s="1" t="s">
        <v>9</v>
      </c>
      <c r="D4" s="1" t="s">
        <v>10</v>
      </c>
      <c r="E4" s="1" t="s">
        <v>9</v>
      </c>
      <c r="F4" s="1" t="s">
        <v>10</v>
      </c>
      <c r="G4" s="1" t="s">
        <v>9</v>
      </c>
      <c r="H4" s="1" t="s">
        <v>10</v>
      </c>
      <c r="I4" s="1" t="s">
        <v>9</v>
      </c>
      <c r="J4" s="1" t="s">
        <v>10</v>
      </c>
      <c r="K4" s="1" t="s">
        <v>9</v>
      </c>
      <c r="L4" s="1" t="s">
        <v>10</v>
      </c>
      <c r="M4" s="1" t="s">
        <v>9</v>
      </c>
      <c r="N4" s="1" t="s">
        <v>10</v>
      </c>
      <c r="O4" s="511"/>
      <c r="P4" s="511"/>
    </row>
    <row r="5" spans="3:14" ht="11.25">
      <c r="C5" s="1" t="s">
        <v>11</v>
      </c>
      <c r="D5" s="1" t="s">
        <v>12</v>
      </c>
      <c r="E5" s="1" t="s">
        <v>11</v>
      </c>
      <c r="F5" s="1" t="s">
        <v>12</v>
      </c>
      <c r="G5" s="1" t="s">
        <v>11</v>
      </c>
      <c r="H5" s="1" t="s">
        <v>12</v>
      </c>
      <c r="I5" s="1" t="s">
        <v>11</v>
      </c>
      <c r="J5" s="1" t="s">
        <v>12</v>
      </c>
      <c r="K5" s="1" t="s">
        <v>11</v>
      </c>
      <c r="L5" s="1" t="s">
        <v>12</v>
      </c>
      <c r="M5" s="1" t="s">
        <v>11</v>
      </c>
      <c r="N5" s="1" t="s">
        <v>12</v>
      </c>
    </row>
    <row r="6" spans="1:16" ht="11.25">
      <c r="A6" s="512" t="s">
        <v>31</v>
      </c>
      <c r="B6" s="1" t="s">
        <v>13</v>
      </c>
      <c r="C6" s="2">
        <v>100126</v>
      </c>
      <c r="D6" s="2">
        <v>2105343412</v>
      </c>
      <c r="E6" s="1">
        <v>770</v>
      </c>
      <c r="F6" s="2">
        <v>1227450</v>
      </c>
      <c r="G6" s="2">
        <v>3250</v>
      </c>
      <c r="H6" s="2">
        <v>99656754</v>
      </c>
      <c r="I6" s="2">
        <v>2092</v>
      </c>
      <c r="J6" s="2">
        <v>11594414</v>
      </c>
      <c r="K6" s="1">
        <v>47</v>
      </c>
      <c r="L6" s="2">
        <v>2134167</v>
      </c>
      <c r="M6" s="2">
        <v>106285</v>
      </c>
      <c r="N6" s="2">
        <v>2219956196</v>
      </c>
      <c r="O6" s="1" t="s">
        <v>13</v>
      </c>
      <c r="P6" s="513" t="s">
        <v>29</v>
      </c>
    </row>
    <row r="7" spans="1:16" ht="11.25">
      <c r="A7" s="512"/>
      <c r="B7" s="1" t="s">
        <v>14</v>
      </c>
      <c r="C7" s="2">
        <v>99854</v>
      </c>
      <c r="D7" s="2">
        <v>605985161</v>
      </c>
      <c r="E7" s="1">
        <v>766</v>
      </c>
      <c r="F7" s="2">
        <v>282662</v>
      </c>
      <c r="G7" s="2">
        <v>3236</v>
      </c>
      <c r="H7" s="2">
        <v>21924100</v>
      </c>
      <c r="I7" s="2">
        <v>2089</v>
      </c>
      <c r="J7" s="2">
        <v>2561097</v>
      </c>
      <c r="K7" s="1">
        <v>47</v>
      </c>
      <c r="L7" s="2">
        <v>635192</v>
      </c>
      <c r="M7" s="2">
        <v>105992</v>
      </c>
      <c r="N7" s="2">
        <v>631388212</v>
      </c>
      <c r="O7" s="1" t="s">
        <v>14</v>
      </c>
      <c r="P7" s="513"/>
    </row>
    <row r="8" spans="1:16" ht="11.25">
      <c r="A8" s="512"/>
      <c r="B8" s="1" t="s">
        <v>15</v>
      </c>
      <c r="C8" s="2">
        <v>99919</v>
      </c>
      <c r="D8" s="2">
        <v>591218408</v>
      </c>
      <c r="E8" s="1">
        <v>765</v>
      </c>
      <c r="F8" s="2">
        <v>279466</v>
      </c>
      <c r="G8" s="2">
        <v>3132</v>
      </c>
      <c r="H8" s="2">
        <v>19792899</v>
      </c>
      <c r="I8" s="2">
        <v>2088</v>
      </c>
      <c r="J8" s="2">
        <v>2547740</v>
      </c>
      <c r="K8" s="1">
        <v>46</v>
      </c>
      <c r="L8" s="2">
        <v>635945</v>
      </c>
      <c r="M8" s="2">
        <v>105950</v>
      </c>
      <c r="N8" s="2">
        <v>614474458</v>
      </c>
      <c r="O8" s="1" t="s">
        <v>15</v>
      </c>
      <c r="P8" s="513"/>
    </row>
    <row r="9" spans="1:16" ht="11.25">
      <c r="A9" s="513" t="s">
        <v>28</v>
      </c>
      <c r="B9" s="1" t="s">
        <v>13</v>
      </c>
      <c r="C9" s="1">
        <v>38</v>
      </c>
      <c r="D9" s="2">
        <v>819321</v>
      </c>
      <c r="E9" s="1" t="s">
        <v>16</v>
      </c>
      <c r="F9" s="1" t="s">
        <v>16</v>
      </c>
      <c r="G9" s="1">
        <v>11</v>
      </c>
      <c r="H9" s="2">
        <v>165682</v>
      </c>
      <c r="I9" s="1" t="s">
        <v>16</v>
      </c>
      <c r="J9" s="1" t="s">
        <v>16</v>
      </c>
      <c r="K9" s="1" t="s">
        <v>16</v>
      </c>
      <c r="L9" s="1" t="s">
        <v>16</v>
      </c>
      <c r="M9" s="1">
        <v>49</v>
      </c>
      <c r="N9" s="2">
        <v>985003</v>
      </c>
      <c r="O9" s="1" t="s">
        <v>13</v>
      </c>
      <c r="P9" s="513" t="s">
        <v>28</v>
      </c>
    </row>
    <row r="10" spans="1:16" ht="11.25">
      <c r="A10" s="513"/>
      <c r="B10" s="1" t="s">
        <v>14</v>
      </c>
      <c r="C10" s="1">
        <v>38</v>
      </c>
      <c r="D10" s="2">
        <v>227685</v>
      </c>
      <c r="E10" s="1" t="s">
        <v>16</v>
      </c>
      <c r="F10" s="1" t="s">
        <v>16</v>
      </c>
      <c r="G10" s="1">
        <v>11</v>
      </c>
      <c r="H10" s="2">
        <v>34456</v>
      </c>
      <c r="I10" s="1" t="s">
        <v>16</v>
      </c>
      <c r="J10" s="1" t="s">
        <v>16</v>
      </c>
      <c r="K10" s="1" t="s">
        <v>16</v>
      </c>
      <c r="L10" s="1" t="s">
        <v>16</v>
      </c>
      <c r="M10" s="1">
        <v>49</v>
      </c>
      <c r="N10" s="2">
        <v>262141</v>
      </c>
      <c r="O10" s="1" t="s">
        <v>14</v>
      </c>
      <c r="P10" s="513"/>
    </row>
    <row r="11" spans="1:16" ht="11.25">
      <c r="A11" s="513"/>
      <c r="B11" s="1" t="s">
        <v>15</v>
      </c>
      <c r="C11" s="1">
        <v>38</v>
      </c>
      <c r="D11" s="2">
        <v>227640</v>
      </c>
      <c r="E11" s="1" t="s">
        <v>16</v>
      </c>
      <c r="F11" s="1" t="s">
        <v>16</v>
      </c>
      <c r="G11" s="1">
        <v>10</v>
      </c>
      <c r="H11" s="2">
        <v>33227</v>
      </c>
      <c r="I11" s="1" t="s">
        <v>16</v>
      </c>
      <c r="J11" s="1" t="s">
        <v>16</v>
      </c>
      <c r="K11" s="1" t="s">
        <v>16</v>
      </c>
      <c r="L11" s="1" t="s">
        <v>16</v>
      </c>
      <c r="M11" s="1">
        <v>48</v>
      </c>
      <c r="N11" s="2">
        <v>260867</v>
      </c>
      <c r="O11" s="1" t="s">
        <v>15</v>
      </c>
      <c r="P11" s="513"/>
    </row>
    <row r="12" spans="1:16" ht="11.25">
      <c r="A12" s="513" t="s">
        <v>32</v>
      </c>
      <c r="B12" s="513"/>
      <c r="C12" s="2">
        <v>99957</v>
      </c>
      <c r="D12" s="2">
        <v>591446049</v>
      </c>
      <c r="E12" s="1">
        <v>765</v>
      </c>
      <c r="F12" s="2">
        <v>279466</v>
      </c>
      <c r="G12" s="2">
        <v>3142</v>
      </c>
      <c r="H12" s="2">
        <v>19826126</v>
      </c>
      <c r="I12" s="2">
        <v>2088</v>
      </c>
      <c r="J12" s="2">
        <v>2547740</v>
      </c>
      <c r="K12" s="1">
        <v>46</v>
      </c>
      <c r="L12" s="2">
        <v>635945</v>
      </c>
      <c r="M12" s="2">
        <v>105998</v>
      </c>
      <c r="N12" s="2">
        <v>614735325</v>
      </c>
      <c r="O12" s="513" t="s">
        <v>30</v>
      </c>
      <c r="P12" s="513"/>
    </row>
    <row r="13" spans="1:16" ht="11.25">
      <c r="A13" s="513" t="s">
        <v>33</v>
      </c>
      <c r="B13" s="513"/>
      <c r="C13" s="1">
        <v>357</v>
      </c>
      <c r="D13" s="2">
        <v>37301</v>
      </c>
      <c r="E13" s="1">
        <v>38</v>
      </c>
      <c r="F13" s="2">
        <v>1410</v>
      </c>
      <c r="G13" s="1">
        <v>15</v>
      </c>
      <c r="H13" s="1" t="s">
        <v>18</v>
      </c>
      <c r="I13" s="1">
        <v>49</v>
      </c>
      <c r="J13" s="2">
        <v>2069</v>
      </c>
      <c r="K13" s="1">
        <v>3</v>
      </c>
      <c r="L13" s="1" t="s">
        <v>18</v>
      </c>
      <c r="M13" s="1">
        <v>462</v>
      </c>
      <c r="N13" s="2">
        <v>43160</v>
      </c>
      <c r="O13" s="437" t="s">
        <v>17</v>
      </c>
      <c r="P13" s="437"/>
    </row>
    <row r="14" spans="1:16" ht="11.25">
      <c r="A14" s="513" t="s">
        <v>34</v>
      </c>
      <c r="B14" s="513"/>
      <c r="C14" s="2">
        <v>4363</v>
      </c>
      <c r="D14" s="2">
        <v>659985</v>
      </c>
      <c r="E14" s="1">
        <v>2</v>
      </c>
      <c r="F14" s="1" t="s">
        <v>18</v>
      </c>
      <c r="G14" s="1">
        <v>86</v>
      </c>
      <c r="H14" s="2">
        <v>34873</v>
      </c>
      <c r="I14" s="1">
        <v>28</v>
      </c>
      <c r="J14" s="2">
        <v>4404</v>
      </c>
      <c r="K14" s="1">
        <v>1</v>
      </c>
      <c r="L14" s="1" t="s">
        <v>18</v>
      </c>
      <c r="M14" s="2">
        <v>4480</v>
      </c>
      <c r="N14" s="2">
        <v>701737</v>
      </c>
      <c r="O14" s="437" t="s">
        <v>19</v>
      </c>
      <c r="P14" s="437"/>
    </row>
    <row r="15" spans="1:16" ht="11.25">
      <c r="A15" s="513" t="s">
        <v>35</v>
      </c>
      <c r="B15" s="513"/>
      <c r="C15" s="2">
        <v>1040</v>
      </c>
      <c r="D15" s="2">
        <v>705357</v>
      </c>
      <c r="E15" s="1">
        <v>1</v>
      </c>
      <c r="F15" s="1" t="s">
        <v>18</v>
      </c>
      <c r="G15" s="1">
        <v>10</v>
      </c>
      <c r="H15" s="1" t="s">
        <v>18</v>
      </c>
      <c r="I15" s="1">
        <v>5</v>
      </c>
      <c r="J15" s="2">
        <v>8796</v>
      </c>
      <c r="K15" s="1" t="s">
        <v>16</v>
      </c>
      <c r="L15" s="1" t="s">
        <v>16</v>
      </c>
      <c r="M15" s="2">
        <v>1056</v>
      </c>
      <c r="N15" s="2">
        <v>716512</v>
      </c>
      <c r="O15" s="437" t="s">
        <v>20</v>
      </c>
      <c r="P15" s="437"/>
    </row>
    <row r="16" spans="1:16" ht="11.25">
      <c r="A16" s="513" t="s">
        <v>36</v>
      </c>
      <c r="B16" s="513"/>
      <c r="C16" s="1" t="s">
        <v>16</v>
      </c>
      <c r="D16" s="2">
        <v>592848691</v>
      </c>
      <c r="E16" s="1" t="s">
        <v>16</v>
      </c>
      <c r="F16" s="2">
        <v>280918</v>
      </c>
      <c r="G16" s="1" t="s">
        <v>16</v>
      </c>
      <c r="H16" s="2">
        <v>19865668</v>
      </c>
      <c r="I16" s="1" t="s">
        <v>16</v>
      </c>
      <c r="J16" s="2">
        <v>2563007</v>
      </c>
      <c r="K16" s="1" t="s">
        <v>16</v>
      </c>
      <c r="L16" s="2">
        <v>638449</v>
      </c>
      <c r="M16" s="1" t="s">
        <v>16</v>
      </c>
      <c r="N16" s="2">
        <v>616196733</v>
      </c>
      <c r="O16" s="437" t="s">
        <v>21</v>
      </c>
      <c r="P16" s="437"/>
    </row>
    <row r="17" ht="11.25">
      <c r="A17" s="1" t="s">
        <v>22</v>
      </c>
    </row>
    <row r="18" spans="1:2" ht="11.25">
      <c r="A18" s="1" t="s">
        <v>23</v>
      </c>
      <c r="B18" s="1" t="s">
        <v>25</v>
      </c>
    </row>
    <row r="20" ht="11.25">
      <c r="A20" s="1" t="s">
        <v>24</v>
      </c>
    </row>
    <row r="22" ht="11.25">
      <c r="A22" s="1" t="s">
        <v>26</v>
      </c>
    </row>
    <row r="23" ht="11.25">
      <c r="A23" s="1" t="s">
        <v>27</v>
      </c>
    </row>
  </sheetData>
  <mergeCells count="22">
    <mergeCell ref="A12:B12"/>
    <mergeCell ref="A16:B16"/>
    <mergeCell ref="A15:B15"/>
    <mergeCell ref="A14:B14"/>
    <mergeCell ref="A13:B13"/>
    <mergeCell ref="O12:P12"/>
    <mergeCell ref="O13:P13"/>
    <mergeCell ref="O16:P16"/>
    <mergeCell ref="O15:P15"/>
    <mergeCell ref="O14:P14"/>
    <mergeCell ref="A6:A8"/>
    <mergeCell ref="A9:A11"/>
    <mergeCell ref="P6:P8"/>
    <mergeCell ref="P9:P11"/>
    <mergeCell ref="A3:B4"/>
    <mergeCell ref="O3:P4"/>
    <mergeCell ref="M3:N3"/>
    <mergeCell ref="K3:L3"/>
    <mergeCell ref="I3:J3"/>
    <mergeCell ref="G3:H3"/>
    <mergeCell ref="E3:F3"/>
    <mergeCell ref="C3:D3"/>
  </mergeCells>
  <printOptions/>
  <pageMargins left="0.7874015748031497" right="0.7874015748031497" top="0.984251968503937" bottom="0.984251968503937" header="0.5118110236220472" footer="0.5118110236220472"/>
  <pageSetup fitToHeight="1" fitToWidth="1" horizontalDpi="600" verticalDpi="600" orientation="landscape" paperSize="9" scale="91"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法人税</dc:subject>
  <dc:creator>国税庁企画課</dc:creator>
  <cp:keywords/>
  <dc:description/>
  <cp:lastModifiedBy>行政情報化プロジェクト</cp:lastModifiedBy>
  <cp:lastPrinted>2007-06-26T04:14:06Z</cp:lastPrinted>
  <dcterms:created xsi:type="dcterms:W3CDTF">2003-07-09T01:05:10Z</dcterms:created>
  <dcterms:modified xsi:type="dcterms:W3CDTF">2007-06-26T07:26:56Z</dcterms:modified>
  <cp:category/>
  <cp:version/>
  <cp:contentType/>
  <cp:contentStatus/>
</cp:coreProperties>
</file>