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tabRatio="663" activeTab="0"/>
  </bookViews>
  <sheets>
    <sheet name="1(1)徴収状況" sheetId="1" r:id="rId1"/>
    <sheet name="1(2)徴収状況の累年比較" sheetId="2" r:id="rId2"/>
    <sheet name="1(3)税務署別徴収状況-1" sheetId="3" r:id="rId3"/>
    <sheet name="1(3)税務署別徴収状況-2" sheetId="4" r:id="rId4"/>
    <sheet name="1(3)税務署別徴収状況-3" sheetId="5" r:id="rId5"/>
    <sheet name="2(1)物納状況" sheetId="6" r:id="rId6"/>
    <sheet name="2(2)物納財産の内訳" sheetId="7" r:id="rId7"/>
    <sheet name="2(3)物納状況の累年比較" sheetId="8" r:id="rId8"/>
    <sheet name="2(4)年賦延納状況" sheetId="9" r:id="rId9"/>
  </sheets>
  <definedNames>
    <definedName name="_xlnm.Print_Area" localSheetId="0">'1(1)徴収状況'!$A$1:$P$36</definedName>
    <definedName name="_xlnm.Print_Area" localSheetId="1">'1(2)徴収状況の累年比較'!$A$1:$N$9</definedName>
    <definedName name="_xlnm.Print_Area" localSheetId="2">'1(3)税務署別徴収状況-1'!$A$1:$N$102</definedName>
    <definedName name="_xlnm.Print_Area" localSheetId="3">'1(3)税務署別徴収状況-2'!$A$1:$N$101</definedName>
    <definedName name="_xlnm.Print_Area" localSheetId="4">'1(3)税務署別徴収状況-3'!$A$1:$K$101</definedName>
    <definedName name="_xlnm.Print_Titles" localSheetId="2">'1(3)税務署別徴収状況-1'!$1:$4</definedName>
    <definedName name="_xlnm.Print_Titles" localSheetId="3">'1(3)税務署別徴収状況-2'!$1:$4</definedName>
    <definedName name="_xlnm.Print_Titles" localSheetId="4">'1(3)税務署別徴収状況-3'!$1:$4</definedName>
  </definedNames>
  <calcPr calcMode="manual" fullCalcOnLoad="1"/>
</workbook>
</file>

<file path=xl/sharedStrings.xml><?xml version="1.0" encoding="utf-8"?>
<sst xmlns="http://schemas.openxmlformats.org/spreadsheetml/2006/main" count="1649" uniqueCount="258">
  <si>
    <t>本年度分</t>
  </si>
  <si>
    <t>計</t>
  </si>
  <si>
    <t>千円</t>
  </si>
  <si>
    <t>源泉所得税</t>
  </si>
  <si>
    <t>計　　</t>
  </si>
  <si>
    <t>法人税</t>
  </si>
  <si>
    <t>相続税</t>
  </si>
  <si>
    <t>地価税</t>
  </si>
  <si>
    <t>消費税</t>
  </si>
  <si>
    <t>消費税及地方消費税</t>
  </si>
  <si>
    <t>酒税</t>
  </si>
  <si>
    <t>たばこ税</t>
  </si>
  <si>
    <t>たばこ税及たばこ特別税</t>
  </si>
  <si>
    <t>石油税</t>
  </si>
  <si>
    <t>石油石炭税</t>
  </si>
  <si>
    <t>取引所税</t>
  </si>
  <si>
    <t>有価証券取引税</t>
  </si>
  <si>
    <t>日本銀行券発行税</t>
  </si>
  <si>
    <t>旧税</t>
  </si>
  <si>
    <t>電源開発促進税</t>
  </si>
  <si>
    <t>揮発油税及地方道路税</t>
  </si>
  <si>
    <t>石油ガス税</t>
  </si>
  <si>
    <t>自動車重量税</t>
  </si>
  <si>
    <t>航空機燃料税</t>
  </si>
  <si>
    <t>印紙収入</t>
  </si>
  <si>
    <t>（注）　相続税には贈与税を含む。</t>
  </si>
  <si>
    <t>区　　　　　分</t>
  </si>
  <si>
    <t>徴　収　決　定　済　額</t>
  </si>
  <si>
    <t>収　　　納　　　済　　　額</t>
  </si>
  <si>
    <t>不　　納　　欠　　損　　額</t>
  </si>
  <si>
    <t>収　　納　　未　　済　　額</t>
  </si>
  <si>
    <t>区　　　　　　分</t>
  </si>
  <si>
    <t>繰　越　分</t>
  </si>
  <si>
    <t>申告所得税</t>
  </si>
  <si>
    <t>計</t>
  </si>
  <si>
    <t>合            計</t>
  </si>
  <si>
    <t>合            計</t>
  </si>
  <si>
    <r>
      <t>　　　　　　３　</t>
    </r>
    <r>
      <rPr>
        <sz val="9"/>
        <rFont val="ＭＳ ゴシック"/>
        <family val="3"/>
      </rPr>
      <t>不納欠損額</t>
    </r>
    <r>
      <rPr>
        <sz val="9"/>
        <rFont val="ＭＳ 明朝"/>
        <family val="1"/>
      </rPr>
      <t>とは、滞納処分の停止後３年経過等の事由により納税義務が消滅した国税の金額をいう。</t>
    </r>
  </si>
  <si>
    <r>
      <t>用語の説明：１　</t>
    </r>
    <r>
      <rPr>
        <sz val="9"/>
        <rFont val="ＭＳ ゴシック"/>
        <family val="3"/>
      </rPr>
      <t>徴収決定済額</t>
    </r>
    <r>
      <rPr>
        <sz val="9"/>
        <rFont val="ＭＳ 明朝"/>
        <family val="1"/>
      </rPr>
      <t>とは、納税義務の確定した国税で、その事実の確認（徴収決定）を終了した金額をいう。</t>
    </r>
  </si>
  <si>
    <r>
      <t>　　　　　　２　</t>
    </r>
    <r>
      <rPr>
        <sz val="9"/>
        <rFont val="ＭＳ ゴシック"/>
        <family val="3"/>
      </rPr>
      <t>収納済額</t>
    </r>
    <r>
      <rPr>
        <sz val="9"/>
        <rFont val="ＭＳ 明朝"/>
        <family val="1"/>
      </rPr>
      <t>とは、収納された国税の金額をいう。</t>
    </r>
  </si>
  <si>
    <r>
      <t>　　　　　　４　</t>
    </r>
    <r>
      <rPr>
        <sz val="9"/>
        <rFont val="ＭＳ ゴシック"/>
        <family val="3"/>
      </rPr>
      <t>収納未済額</t>
    </r>
    <r>
      <rPr>
        <sz val="9"/>
        <rFont val="ＭＳ 明朝"/>
        <family val="1"/>
      </rPr>
      <t>とは、徴収決定済額のうち収納及び不納欠損を終了しない金額をいう。</t>
    </r>
  </si>
  <si>
    <t>徴収決定済額</t>
  </si>
  <si>
    <t>収納済額</t>
  </si>
  <si>
    <t>不納欠損額</t>
  </si>
  <si>
    <t>収納未済額</t>
  </si>
  <si>
    <t>年度</t>
  </si>
  <si>
    <t>繰越分</t>
  </si>
  <si>
    <t>繰　越　分</t>
  </si>
  <si>
    <t>税務署名</t>
  </si>
  <si>
    <t>源泉所得税</t>
  </si>
  <si>
    <t>申告所得税</t>
  </si>
  <si>
    <t>法人税</t>
  </si>
  <si>
    <t>相続税</t>
  </si>
  <si>
    <t>徴収決定済額</t>
  </si>
  <si>
    <t>収納未済額</t>
  </si>
  <si>
    <t>局引受分</t>
  </si>
  <si>
    <t>総計</t>
  </si>
  <si>
    <t>（注）　徴収決定済額から収納済額を差し引いた額と、収納未済額との差は不納欠損額である。</t>
  </si>
  <si>
    <t>消費税</t>
  </si>
  <si>
    <t>酒税</t>
  </si>
  <si>
    <t>その他</t>
  </si>
  <si>
    <t>総　　　計</t>
  </si>
  <si>
    <t>平成14年度</t>
  </si>
  <si>
    <t>平成15年度</t>
  </si>
  <si>
    <t>平成16年度</t>
  </si>
  <si>
    <t>(1)　徴収状況</t>
  </si>
  <si>
    <t>(2)　徴収状況の累年比較</t>
  </si>
  <si>
    <t>(3)　税務署別徴収状況</t>
  </si>
  <si>
    <t>(3)　税務署別徴収状況（続）</t>
  </si>
  <si>
    <t>16－１　国税徴収状況</t>
  </si>
  <si>
    <t>調査期間：平成17年４月１日から平成18年３月31日</t>
  </si>
  <si>
    <t>平成13年度</t>
  </si>
  <si>
    <t>平成17年度</t>
  </si>
  <si>
    <t>所　得　税</t>
  </si>
  <si>
    <t>所　得　税</t>
  </si>
  <si>
    <t>総計</t>
  </si>
  <si>
    <t xml:space="preserve">－ </t>
  </si>
  <si>
    <t>平成14年度</t>
  </si>
  <si>
    <t>平成15年度</t>
  </si>
  <si>
    <t>平成16年度</t>
  </si>
  <si>
    <t>平成17年度</t>
  </si>
  <si>
    <t>大津</t>
  </si>
  <si>
    <t>彦根</t>
  </si>
  <si>
    <t>長浜</t>
  </si>
  <si>
    <t>近江八幡</t>
  </si>
  <si>
    <t>草津</t>
  </si>
  <si>
    <t>水口</t>
  </si>
  <si>
    <t>今津</t>
  </si>
  <si>
    <t>上京</t>
  </si>
  <si>
    <t>左京</t>
  </si>
  <si>
    <t>中京</t>
  </si>
  <si>
    <t>東山</t>
  </si>
  <si>
    <t>下京</t>
  </si>
  <si>
    <t>右京</t>
  </si>
  <si>
    <t>伏見</t>
  </si>
  <si>
    <t>福知山</t>
  </si>
  <si>
    <t>舞鶴</t>
  </si>
  <si>
    <t>宇治</t>
  </si>
  <si>
    <t>宮津</t>
  </si>
  <si>
    <t>園部</t>
  </si>
  <si>
    <t>峰山</t>
  </si>
  <si>
    <t>大阪福島</t>
  </si>
  <si>
    <t>西</t>
  </si>
  <si>
    <t>港</t>
  </si>
  <si>
    <t>天王寺</t>
  </si>
  <si>
    <t>浪速</t>
  </si>
  <si>
    <t>西淀川</t>
  </si>
  <si>
    <t>東成</t>
  </si>
  <si>
    <t>生野</t>
  </si>
  <si>
    <t>旭</t>
  </si>
  <si>
    <t>城東</t>
  </si>
  <si>
    <t>阿倍野</t>
  </si>
  <si>
    <t>住吉</t>
  </si>
  <si>
    <t>東住吉</t>
  </si>
  <si>
    <t>西成</t>
  </si>
  <si>
    <t>東淀川</t>
  </si>
  <si>
    <t>北</t>
  </si>
  <si>
    <t>大淀</t>
  </si>
  <si>
    <t>東</t>
  </si>
  <si>
    <t>南</t>
  </si>
  <si>
    <t>堺</t>
  </si>
  <si>
    <t>岸和田</t>
  </si>
  <si>
    <t>豊能</t>
  </si>
  <si>
    <t>吹田</t>
  </si>
  <si>
    <t>泉大津</t>
  </si>
  <si>
    <t>枚方</t>
  </si>
  <si>
    <t>茨木</t>
  </si>
  <si>
    <t>八尾</t>
  </si>
  <si>
    <t>泉佐野</t>
  </si>
  <si>
    <t>富田林</t>
  </si>
  <si>
    <t>門真</t>
  </si>
  <si>
    <t>東大阪</t>
  </si>
  <si>
    <t>灘</t>
  </si>
  <si>
    <t>兵庫</t>
  </si>
  <si>
    <t>長田</t>
  </si>
  <si>
    <t>須磨</t>
  </si>
  <si>
    <t>神戸</t>
  </si>
  <si>
    <t>姫路</t>
  </si>
  <si>
    <t>尼崎</t>
  </si>
  <si>
    <t>明石</t>
  </si>
  <si>
    <t>西宮</t>
  </si>
  <si>
    <t>洲本</t>
  </si>
  <si>
    <t>伊丹</t>
  </si>
  <si>
    <t>相生</t>
  </si>
  <si>
    <t>豊岡</t>
  </si>
  <si>
    <t>加古川</t>
  </si>
  <si>
    <t>龍野</t>
  </si>
  <si>
    <t>西脇</t>
  </si>
  <si>
    <t>三木</t>
  </si>
  <si>
    <t>社</t>
  </si>
  <si>
    <t>和田山</t>
  </si>
  <si>
    <t>柏原</t>
  </si>
  <si>
    <t>奈良</t>
  </si>
  <si>
    <t>桜井</t>
  </si>
  <si>
    <t>吉野</t>
  </si>
  <si>
    <t>和歌山</t>
  </si>
  <si>
    <t>海南</t>
  </si>
  <si>
    <t>御坊</t>
  </si>
  <si>
    <t>田辺</t>
  </si>
  <si>
    <t>新宮</t>
  </si>
  <si>
    <t>粉河</t>
  </si>
  <si>
    <t>湯浅</t>
  </si>
  <si>
    <t>和歌山県計</t>
  </si>
  <si>
    <t>和歌山県計</t>
  </si>
  <si>
    <t>奈良県計</t>
  </si>
  <si>
    <t>奈良県計</t>
  </si>
  <si>
    <t>兵庫県計</t>
  </si>
  <si>
    <t>兵庫県計</t>
  </si>
  <si>
    <t>大阪府計</t>
  </si>
  <si>
    <t>大阪府計</t>
  </si>
  <si>
    <t>京都府計</t>
  </si>
  <si>
    <t>京都府計</t>
  </si>
  <si>
    <t>滋賀県計</t>
  </si>
  <si>
    <t>滋賀県計</t>
  </si>
  <si>
    <t xml:space="preserve">ｘ </t>
  </si>
  <si>
    <t>税務署名</t>
  </si>
  <si>
    <r>
      <t>芦</t>
    </r>
    <r>
      <rPr>
        <sz val="9"/>
        <rFont val="ＭＳ 明朝"/>
        <family val="1"/>
      </rPr>
      <t>屋</t>
    </r>
  </si>
  <si>
    <r>
      <t>葛</t>
    </r>
    <r>
      <rPr>
        <sz val="9"/>
        <rFont val="ＭＳ 明朝"/>
        <family val="1"/>
      </rPr>
      <t>城</t>
    </r>
  </si>
  <si>
    <r>
      <t>葛</t>
    </r>
    <r>
      <rPr>
        <sz val="9"/>
        <rFont val="ＭＳ 明朝"/>
        <family val="1"/>
      </rPr>
      <t>城</t>
    </r>
  </si>
  <si>
    <r>
      <t>芦</t>
    </r>
    <r>
      <rPr>
        <sz val="9"/>
        <rFont val="ＭＳ 明朝"/>
        <family val="1"/>
      </rPr>
      <t>屋</t>
    </r>
  </si>
  <si>
    <t>16－２　物納及び年賦延納</t>
  </si>
  <si>
    <t>(1)　物　納　状　況</t>
  </si>
  <si>
    <t>区　　　　　　　　　　分</t>
  </si>
  <si>
    <t>相続税</t>
  </si>
  <si>
    <t>件数</t>
  </si>
  <si>
    <t>金額</t>
  </si>
  <si>
    <t>件</t>
  </si>
  <si>
    <t>申請及び許可等の状況</t>
  </si>
  <si>
    <t>前年度許可未済</t>
  </si>
  <si>
    <t>本年度申請</t>
  </si>
  <si>
    <t>更正減等</t>
  </si>
  <si>
    <t>処　理</t>
  </si>
  <si>
    <t>取下げ</t>
  </si>
  <si>
    <t>却下</t>
  </si>
  <si>
    <t>許可</t>
  </si>
  <si>
    <t>外</t>
  </si>
  <si>
    <t>許可未済</t>
  </si>
  <si>
    <t>許可後の状況</t>
  </si>
  <si>
    <t>前年度収納未済</t>
  </si>
  <si>
    <t>許可取消し等</t>
  </si>
  <si>
    <t>収納</t>
  </si>
  <si>
    <t>収納未済</t>
  </si>
  <si>
    <t>前年度引継未済</t>
  </si>
  <si>
    <t>引継</t>
  </si>
  <si>
    <t>引継未済</t>
  </si>
  <si>
    <t>物納の撤回状況</t>
  </si>
  <si>
    <t>前年度承認未済</t>
  </si>
  <si>
    <t>承認</t>
  </si>
  <si>
    <t>承認未済</t>
  </si>
  <si>
    <t>調査対象等：</t>
  </si>
  <si>
    <t>平成17年４月１日から平成18年３月31日までの間に相続税の物納について申請、許可、収納等のあったものを示した。</t>
  </si>
  <si>
    <t>　（注）　１　「収納」欄は、国に完全に所有権が移転された物納財産の件数及び金額であり、外書は過誤納額である。</t>
  </si>
  <si>
    <t>　　　　　２　「引継」欄は、収納した物納財産を財務局へ引き渡した件数及び金額である。</t>
  </si>
  <si>
    <t>(2)　物納財産の内訳</t>
  </si>
  <si>
    <t>区　　　　　　分</t>
  </si>
  <si>
    <t>物　　　納　　　許　　　可</t>
  </si>
  <si>
    <t>人　　　　　員</t>
  </si>
  <si>
    <t>金　　　　　額</t>
  </si>
  <si>
    <t>人</t>
  </si>
  <si>
    <t>千円</t>
  </si>
  <si>
    <t>物納財産の種類</t>
  </si>
  <si>
    <t>土　　　　　　　地</t>
  </si>
  <si>
    <t>建　　　　　　　物</t>
  </si>
  <si>
    <t>有　価　証　券</t>
  </si>
  <si>
    <t>そ　　の　　他</t>
  </si>
  <si>
    <t>－</t>
  </si>
  <si>
    <t>実</t>
  </si>
  <si>
    <t>　（注）　「人員」欄の「実」は、実人員を示す。</t>
  </si>
  <si>
    <t>(3)　物納状況の累年比較</t>
  </si>
  <si>
    <t>年　　度</t>
  </si>
  <si>
    <t>本年度申請額</t>
  </si>
  <si>
    <t>許可額</t>
  </si>
  <si>
    <t>許 可 未 済 額</t>
  </si>
  <si>
    <t>前　年　度
収納未済額</t>
  </si>
  <si>
    <t>収納済額</t>
  </si>
  <si>
    <t>件　数</t>
  </si>
  <si>
    <t>金　　額</t>
  </si>
  <si>
    <t>件</t>
  </si>
  <si>
    <t>千円</t>
  </si>
  <si>
    <t>外</t>
  </si>
  <si>
    <t>　（注）　「収納済額」欄の外書は、過誤納額である。</t>
  </si>
  <si>
    <t>(4)　年賦延納状況</t>
  </si>
  <si>
    <t>区　　　　　　　分</t>
  </si>
  <si>
    <t>相　続　税</t>
  </si>
  <si>
    <t>贈　与　税</t>
  </si>
  <si>
    <t>計</t>
  </si>
  <si>
    <t>件　数</t>
  </si>
  <si>
    <t>金　額</t>
  </si>
  <si>
    <t>件　数</t>
  </si>
  <si>
    <t>金　額</t>
  </si>
  <si>
    <t>（外）</t>
  </si>
  <si>
    <t>徴収状況</t>
  </si>
  <si>
    <t>徴収
決定</t>
  </si>
  <si>
    <t>前年度以前
許可分</t>
  </si>
  <si>
    <t>本年度許可分</t>
  </si>
  <si>
    <t>延　　納　　現　　在　　額
（徴収決定未済）</t>
  </si>
  <si>
    <t>　調査対象等：平成17年４月１日から平成18年３月31日までの間に相続税及び贈与税の年賦延納並びに所得税法
              第132条の規定による所得税の延納について、申請、許可、収納等のあったものを示した。</t>
  </si>
  <si>
    <t>　（注）　「前年度許可末済」及び「本年度申請」欄の外書は、他署管内からの転入者分、「更正減等」欄の外書は、
          他署管内への転出者分である。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</si>
</sst>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;[Red]\-#,##0\ "/>
    <numFmt numFmtId="178" formatCode="#,##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9"/>
      <name val="FO明朝体"/>
      <family val="1"/>
    </font>
    <font>
      <sz val="11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18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 style="thin"/>
      <top>
        <color indexed="63"/>
      </top>
      <bottom style="thin">
        <color indexed="55"/>
      </bottom>
    </border>
    <border>
      <left style="medium"/>
      <right style="thin"/>
      <top style="thin">
        <color indexed="55"/>
      </top>
      <bottom style="medium"/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medium"/>
    </border>
    <border>
      <left style="thin"/>
      <right style="medium"/>
      <top>
        <color indexed="63"/>
      </top>
      <bottom style="thin">
        <color indexed="55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>
        <color indexed="55"/>
      </bottom>
    </border>
    <border>
      <left style="hair"/>
      <right style="thin"/>
      <top style="hair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hair">
        <color indexed="55"/>
      </bottom>
    </border>
    <border>
      <left style="thin"/>
      <right>
        <color indexed="63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hair">
        <color indexed="55"/>
      </top>
      <bottom style="thin">
        <color indexed="55"/>
      </bottom>
    </border>
    <border>
      <left style="hair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hair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double"/>
    </border>
    <border>
      <left style="medium"/>
      <right>
        <color indexed="63"/>
      </right>
      <top style="hair">
        <color indexed="55"/>
      </top>
      <bottom style="hair">
        <color indexed="55"/>
      </bottom>
    </border>
    <border>
      <left style="medium"/>
      <right>
        <color indexed="63"/>
      </right>
      <top style="thin">
        <color indexed="55"/>
      </top>
      <bottom style="hair">
        <color indexed="55"/>
      </bottom>
    </border>
    <border>
      <left style="medium"/>
      <right>
        <color indexed="63"/>
      </right>
      <top>
        <color indexed="63"/>
      </top>
      <bottom style="hair">
        <color indexed="55"/>
      </bottom>
    </border>
    <border>
      <left style="thin"/>
      <right style="medium"/>
      <top style="thin">
        <color indexed="55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 style="thin">
        <color indexed="55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hair"/>
      <right style="hair"/>
      <top>
        <color indexed="63"/>
      </top>
      <bottom style="hair">
        <color indexed="55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hair"/>
      <right style="hair"/>
      <top style="hair">
        <color indexed="55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thin">
        <color indexed="55"/>
      </bottom>
    </border>
    <border>
      <left style="hair"/>
      <right style="hair"/>
      <top style="hair">
        <color indexed="55"/>
      </top>
      <bottom style="thin">
        <color indexed="55"/>
      </bottom>
    </border>
    <border>
      <left>
        <color indexed="63"/>
      </left>
      <right style="thin"/>
      <top style="hair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hair"/>
      <right style="hair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double"/>
    </border>
    <border>
      <left style="hair"/>
      <right style="hair"/>
      <top style="thin">
        <color indexed="55"/>
      </top>
      <bottom style="double"/>
    </border>
    <border>
      <left>
        <color indexed="63"/>
      </left>
      <right style="thin"/>
      <top style="thin">
        <color indexed="55"/>
      </top>
      <bottom style="double"/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thin">
        <color indexed="55"/>
      </bottom>
    </border>
    <border>
      <left style="hair"/>
      <right style="hair"/>
      <top>
        <color indexed="63"/>
      </top>
      <bottom style="thin">
        <color indexed="55"/>
      </bottom>
    </border>
    <border>
      <left style="hair"/>
      <right style="thin"/>
      <top>
        <color indexed="63"/>
      </top>
      <bottom style="thin">
        <color indexed="55"/>
      </bottom>
    </border>
    <border>
      <left style="thin"/>
      <right style="hair"/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medium"/>
    </border>
    <border>
      <left style="hair"/>
      <right style="hair"/>
      <top style="thin">
        <color indexed="55"/>
      </top>
      <bottom style="medium"/>
    </border>
    <border>
      <left style="hair"/>
      <right style="thin"/>
      <top style="thin">
        <color indexed="55"/>
      </top>
      <bottom style="medium"/>
    </border>
    <border>
      <left style="thin"/>
      <right style="hair"/>
      <top>
        <color indexed="63"/>
      </top>
      <bottom style="hair">
        <color indexed="55"/>
      </bottom>
    </border>
    <border>
      <left style="thin"/>
      <right style="hair"/>
      <top style="hair">
        <color indexed="55"/>
      </top>
      <bottom style="hair">
        <color indexed="55"/>
      </bottom>
    </border>
    <border>
      <left style="thin"/>
      <right style="hair"/>
      <top style="hair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hair">
        <color indexed="55"/>
      </bottom>
    </border>
    <border>
      <left style="hair"/>
      <right style="hair"/>
      <top style="thin">
        <color indexed="55"/>
      </top>
      <bottom style="hair">
        <color indexed="55"/>
      </bottom>
    </border>
    <border>
      <left style="hair"/>
      <right style="thin"/>
      <top style="thin">
        <color indexed="55"/>
      </top>
      <bottom style="hair">
        <color indexed="55"/>
      </bottom>
    </border>
    <border>
      <left style="thin"/>
      <right style="hair"/>
      <top style="thin">
        <color indexed="55"/>
      </top>
      <bottom>
        <color indexed="63"/>
      </bottom>
    </border>
    <border>
      <left style="hair"/>
      <right style="hair"/>
      <top style="thin">
        <color indexed="55"/>
      </top>
      <bottom>
        <color indexed="63"/>
      </bottom>
    </border>
    <border>
      <left style="hair"/>
      <right style="thin"/>
      <top style="thin">
        <color indexed="55"/>
      </top>
      <bottom>
        <color indexed="63"/>
      </bottom>
    </border>
    <border>
      <left style="thin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thin"/>
      <top style="double"/>
      <bottom style="medium"/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 style="hair"/>
      <right style="medium"/>
      <top>
        <color indexed="63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hair"/>
      <right style="medium"/>
      <top style="thin">
        <color indexed="55"/>
      </top>
      <bottom style="thin">
        <color indexed="55"/>
      </bottom>
    </border>
    <border diagonalUp="1">
      <left style="thin"/>
      <right style="thin"/>
      <top style="thin">
        <color indexed="55"/>
      </top>
      <bottom style="hair">
        <color indexed="55"/>
      </bottom>
      <diagonal style="hair"/>
    </border>
    <border>
      <left style="thin"/>
      <right>
        <color indexed="63"/>
      </right>
      <top style="thin">
        <color indexed="55"/>
      </top>
      <bottom style="hair">
        <color indexed="55"/>
      </bottom>
    </border>
    <border>
      <left style="hair"/>
      <right style="medium"/>
      <top style="thin">
        <color indexed="55"/>
      </top>
      <bottom style="hair">
        <color indexed="55"/>
      </bottom>
    </border>
    <border>
      <left style="thin"/>
      <right style="thin"/>
      <top style="thin">
        <color indexed="55"/>
      </top>
      <bottom>
        <color indexed="63"/>
      </bottom>
    </border>
    <border>
      <left style="thin"/>
      <right>
        <color indexed="63"/>
      </right>
      <top style="thin">
        <color indexed="55"/>
      </top>
      <bottom>
        <color indexed="63"/>
      </bottom>
    </border>
    <border>
      <left style="hair"/>
      <right style="medium"/>
      <top style="thin">
        <color indexed="55"/>
      </top>
      <bottom>
        <color indexed="63"/>
      </bottom>
    </border>
    <border>
      <left style="thin"/>
      <right style="thin"/>
      <top style="thin"/>
      <bottom style="thin">
        <color indexed="55"/>
      </bottom>
    </border>
    <border>
      <left style="thin"/>
      <right>
        <color indexed="63"/>
      </right>
      <top style="thin"/>
      <bottom style="thin">
        <color indexed="55"/>
      </bottom>
    </border>
    <border>
      <left style="hair"/>
      <right style="medium"/>
      <top style="thin"/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 style="thin"/>
      <right>
        <color indexed="63"/>
      </right>
      <top style="thin">
        <color indexed="55"/>
      </top>
      <bottom style="thin"/>
    </border>
    <border>
      <left style="hair"/>
      <right style="medium"/>
      <top style="thin">
        <color indexed="55"/>
      </top>
      <bottom style="thin"/>
    </border>
    <border>
      <left style="thin"/>
      <right style="thin"/>
      <top style="thin">
        <color indexed="55"/>
      </top>
      <bottom style="medium"/>
    </border>
    <border>
      <left style="thin"/>
      <right>
        <color indexed="63"/>
      </right>
      <top style="thin">
        <color indexed="55"/>
      </top>
      <bottom style="medium"/>
    </border>
    <border>
      <left style="hair"/>
      <right style="medium"/>
      <top style="thin">
        <color indexed="55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55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medium"/>
    </border>
    <border>
      <left style="hair"/>
      <right style="dotted">
        <color indexed="55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dotted">
        <color indexed="55"/>
      </right>
      <top>
        <color indexed="63"/>
      </top>
      <bottom style="thin">
        <color indexed="55"/>
      </bottom>
    </border>
    <border>
      <left style="dotted">
        <color indexed="55"/>
      </left>
      <right style="medium"/>
      <top>
        <color indexed="63"/>
      </top>
      <bottom style="thin">
        <color indexed="55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hair"/>
      <right style="dotted">
        <color indexed="55"/>
      </right>
      <top style="thin">
        <color indexed="55"/>
      </top>
      <bottom style="thin">
        <color indexed="55"/>
      </bottom>
    </border>
    <border>
      <left style="dotted">
        <color indexed="55"/>
      </left>
      <right style="medium"/>
      <top style="thin">
        <color indexed="55"/>
      </top>
      <bottom style="thin">
        <color indexed="55"/>
      </bottom>
    </border>
    <border>
      <left style="hair"/>
      <right style="dotted">
        <color indexed="55"/>
      </right>
      <top style="thin">
        <color indexed="55"/>
      </top>
      <bottom style="medium"/>
    </border>
    <border>
      <left style="dotted">
        <color indexed="55"/>
      </left>
      <right style="medium"/>
      <top style="thin">
        <color indexed="55"/>
      </top>
      <bottom style="medium"/>
    </border>
    <border>
      <left style="thin">
        <color indexed="55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dotted">
        <color indexed="55"/>
      </bottom>
    </border>
    <border>
      <left style="hair"/>
      <right style="thin"/>
      <top>
        <color indexed="63"/>
      </top>
      <bottom style="dotted">
        <color indexed="55"/>
      </bottom>
    </border>
    <border>
      <left style="hair"/>
      <right style="medium"/>
      <top>
        <color indexed="63"/>
      </top>
      <bottom style="dotted">
        <color indexed="55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>
        <color indexed="55"/>
      </left>
      <right style="thin"/>
      <top style="thin"/>
      <bottom style="hair">
        <color indexed="55"/>
      </bottom>
    </border>
    <border>
      <left style="thin"/>
      <right style="hair"/>
      <top style="thin"/>
      <bottom style="hair">
        <color indexed="55"/>
      </bottom>
    </border>
    <border>
      <left style="hair"/>
      <right style="thin"/>
      <top style="thin"/>
      <bottom style="hair">
        <color indexed="55"/>
      </bottom>
    </border>
    <border>
      <left style="hair"/>
      <right style="medium"/>
      <top style="thin"/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thin">
        <color indexed="55"/>
      </bottom>
    </border>
    <border>
      <left style="hair"/>
      <right style="medium"/>
      <top style="hair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thin"/>
    </border>
    <border>
      <left style="hair"/>
      <right style="thin"/>
      <top style="thin">
        <color indexed="55"/>
      </top>
      <bottom style="thin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 style="thin"/>
      <top style="thin">
        <color indexed="55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 style="medium"/>
      <top style="thin">
        <color indexed="55"/>
      </top>
      <bottom style="double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thin">
        <color indexed="55"/>
      </left>
      <right style="thin"/>
      <top style="thin">
        <color indexed="55"/>
      </top>
      <bottom>
        <color indexed="63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 style="medium"/>
      <right style="thin">
        <color indexed="55"/>
      </right>
      <top>
        <color indexed="63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 style="thin"/>
      <top style="medium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medium"/>
      <right style="thin">
        <color indexed="55"/>
      </right>
      <top style="thin"/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2" borderId="13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right" vertical="center"/>
    </xf>
    <xf numFmtId="0" fontId="7" fillId="2" borderId="14" xfId="0" applyFont="1" applyFill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2" borderId="2" xfId="0" applyFont="1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7" fillId="2" borderId="4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distributed" vertical="center"/>
    </xf>
    <xf numFmtId="0" fontId="7" fillId="3" borderId="12" xfId="0" applyFont="1" applyFill="1" applyBorder="1" applyAlignment="1">
      <alignment horizontal="distributed" vertical="center"/>
    </xf>
    <xf numFmtId="0" fontId="6" fillId="4" borderId="24" xfId="0" applyFont="1" applyFill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2" fillId="4" borderId="26" xfId="0" applyFont="1" applyFill="1" applyBorder="1" applyAlignment="1">
      <alignment horizontal="distributed" vertical="center"/>
    </xf>
    <xf numFmtId="0" fontId="2" fillId="4" borderId="27" xfId="0" applyFont="1" applyFill="1" applyBorder="1" applyAlignment="1">
      <alignment horizontal="distributed" vertical="center"/>
    </xf>
    <xf numFmtId="0" fontId="2" fillId="4" borderId="28" xfId="0" applyFont="1" applyFill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 indent="1"/>
    </xf>
    <xf numFmtId="0" fontId="6" fillId="0" borderId="31" xfId="0" applyFont="1" applyBorder="1" applyAlignment="1">
      <alignment horizontal="distributed" vertical="center" indent="1"/>
    </xf>
    <xf numFmtId="0" fontId="2" fillId="0" borderId="32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2" fillId="0" borderId="35" xfId="0" applyFont="1" applyFill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177" fontId="2" fillId="2" borderId="37" xfId="0" applyNumberFormat="1" applyFont="1" applyFill="1" applyBorder="1" applyAlignment="1">
      <alignment horizontal="right" vertical="center"/>
    </xf>
    <xf numFmtId="177" fontId="2" fillId="2" borderId="38" xfId="0" applyNumberFormat="1" applyFont="1" applyFill="1" applyBorder="1" applyAlignment="1">
      <alignment horizontal="right" vertical="center"/>
    </xf>
    <xf numFmtId="177" fontId="2" fillId="2" borderId="39" xfId="0" applyNumberFormat="1" applyFont="1" applyFill="1" applyBorder="1" applyAlignment="1">
      <alignment horizontal="right" vertical="center"/>
    </xf>
    <xf numFmtId="177" fontId="2" fillId="2" borderId="40" xfId="0" applyNumberFormat="1" applyFont="1" applyFill="1" applyBorder="1" applyAlignment="1">
      <alignment horizontal="right" vertical="center"/>
    </xf>
    <xf numFmtId="177" fontId="2" fillId="2" borderId="41" xfId="0" applyNumberFormat="1" applyFont="1" applyFill="1" applyBorder="1" applyAlignment="1">
      <alignment horizontal="right" vertical="center"/>
    </xf>
    <xf numFmtId="177" fontId="2" fillId="2" borderId="42" xfId="0" applyNumberFormat="1" applyFont="1" applyFill="1" applyBorder="1" applyAlignment="1">
      <alignment horizontal="right" vertical="center"/>
    </xf>
    <xf numFmtId="177" fontId="6" fillId="2" borderId="43" xfId="0" applyNumberFormat="1" applyFont="1" applyFill="1" applyBorder="1" applyAlignment="1">
      <alignment horizontal="right" vertical="center"/>
    </xf>
    <xf numFmtId="177" fontId="6" fillId="2" borderId="44" xfId="0" applyNumberFormat="1" applyFont="1" applyFill="1" applyBorder="1" applyAlignment="1">
      <alignment horizontal="right" vertical="center"/>
    </xf>
    <xf numFmtId="177" fontId="6" fillId="2" borderId="45" xfId="0" applyNumberFormat="1" applyFont="1" applyFill="1" applyBorder="1" applyAlignment="1">
      <alignment horizontal="right" vertical="center"/>
    </xf>
    <xf numFmtId="177" fontId="2" fillId="2" borderId="46" xfId="0" applyNumberFormat="1" applyFont="1" applyFill="1" applyBorder="1" applyAlignment="1">
      <alignment horizontal="right" vertical="center"/>
    </xf>
    <xf numFmtId="177" fontId="2" fillId="2" borderId="47" xfId="0" applyNumberFormat="1" applyFont="1" applyFill="1" applyBorder="1" applyAlignment="1">
      <alignment horizontal="right" vertical="center"/>
    </xf>
    <xf numFmtId="177" fontId="2" fillId="2" borderId="48" xfId="0" applyNumberFormat="1" applyFont="1" applyFill="1" applyBorder="1" applyAlignment="1">
      <alignment horizontal="right" vertical="center"/>
    </xf>
    <xf numFmtId="177" fontId="2" fillId="2" borderId="49" xfId="0" applyNumberFormat="1" applyFont="1" applyFill="1" applyBorder="1" applyAlignment="1">
      <alignment horizontal="right" vertical="center"/>
    </xf>
    <xf numFmtId="177" fontId="2" fillId="2" borderId="50" xfId="0" applyNumberFormat="1" applyFont="1" applyFill="1" applyBorder="1" applyAlignment="1">
      <alignment horizontal="right" vertical="center"/>
    </xf>
    <xf numFmtId="177" fontId="2" fillId="2" borderId="51" xfId="0" applyNumberFormat="1" applyFont="1" applyFill="1" applyBorder="1" applyAlignment="1">
      <alignment horizontal="right" vertical="center"/>
    </xf>
    <xf numFmtId="177" fontId="6" fillId="2" borderId="52" xfId="0" applyNumberFormat="1" applyFont="1" applyFill="1" applyBorder="1" applyAlignment="1">
      <alignment horizontal="right" vertical="center"/>
    </xf>
    <xf numFmtId="177" fontId="6" fillId="2" borderId="53" xfId="0" applyNumberFormat="1" applyFont="1" applyFill="1" applyBorder="1" applyAlignment="1">
      <alignment horizontal="right" vertical="center"/>
    </xf>
    <xf numFmtId="177" fontId="6" fillId="2" borderId="54" xfId="0" applyNumberFormat="1" applyFont="1" applyFill="1" applyBorder="1" applyAlignment="1">
      <alignment horizontal="right" vertical="center"/>
    </xf>
    <xf numFmtId="178" fontId="2" fillId="2" borderId="55" xfId="0" applyNumberFormat="1" applyFont="1" applyFill="1" applyBorder="1" applyAlignment="1">
      <alignment horizontal="right" vertical="center"/>
    </xf>
    <xf numFmtId="178" fontId="2" fillId="2" borderId="56" xfId="0" applyNumberFormat="1" applyFont="1" applyFill="1" applyBorder="1" applyAlignment="1">
      <alignment horizontal="right" vertical="center"/>
    </xf>
    <xf numFmtId="178" fontId="2" fillId="2" borderId="57" xfId="0" applyNumberFormat="1" applyFont="1" applyFill="1" applyBorder="1" applyAlignment="1">
      <alignment horizontal="right" vertical="center"/>
    </xf>
    <xf numFmtId="178" fontId="2" fillId="2" borderId="58" xfId="0" applyNumberFormat="1" applyFont="1" applyFill="1" applyBorder="1" applyAlignment="1">
      <alignment horizontal="right" vertical="center"/>
    </xf>
    <xf numFmtId="178" fontId="2" fillId="2" borderId="47" xfId="0" applyNumberFormat="1" applyFont="1" applyFill="1" applyBorder="1" applyAlignment="1">
      <alignment horizontal="right" vertical="center"/>
    </xf>
    <xf numFmtId="178" fontId="2" fillId="2" borderId="59" xfId="0" applyNumberFormat="1" applyFont="1" applyFill="1" applyBorder="1" applyAlignment="1">
      <alignment horizontal="right" vertical="center"/>
    </xf>
    <xf numFmtId="178" fontId="2" fillId="2" borderId="60" xfId="0" applyNumberFormat="1" applyFont="1" applyFill="1" applyBorder="1" applyAlignment="1">
      <alignment horizontal="right" vertical="center"/>
    </xf>
    <xf numFmtId="178" fontId="2" fillId="2" borderId="61" xfId="0" applyNumberFormat="1" applyFont="1" applyFill="1" applyBorder="1" applyAlignment="1">
      <alignment horizontal="right" vertical="center"/>
    </xf>
    <xf numFmtId="178" fontId="2" fillId="2" borderId="62" xfId="0" applyNumberFormat="1" applyFont="1" applyFill="1" applyBorder="1" applyAlignment="1">
      <alignment horizontal="right" vertical="center"/>
    </xf>
    <xf numFmtId="177" fontId="2" fillId="2" borderId="63" xfId="0" applyNumberFormat="1" applyFont="1" applyFill="1" applyBorder="1" applyAlignment="1">
      <alignment horizontal="right" vertical="center"/>
    </xf>
    <xf numFmtId="177" fontId="2" fillId="2" borderId="15" xfId="0" applyNumberFormat="1" applyFont="1" applyFill="1" applyBorder="1" applyAlignment="1">
      <alignment horizontal="right" vertical="center"/>
    </xf>
    <xf numFmtId="177" fontId="2" fillId="2" borderId="64" xfId="0" applyNumberFormat="1" applyFont="1" applyFill="1" applyBorder="1" applyAlignment="1">
      <alignment horizontal="right" vertical="center"/>
    </xf>
    <xf numFmtId="177" fontId="2" fillId="2" borderId="16" xfId="0" applyNumberFormat="1" applyFont="1" applyFill="1" applyBorder="1" applyAlignment="1">
      <alignment horizontal="right" vertical="center"/>
    </xf>
    <xf numFmtId="177" fontId="6" fillId="2" borderId="65" xfId="0" applyNumberFormat="1" applyFont="1" applyFill="1" applyBorder="1" applyAlignment="1">
      <alignment horizontal="right" vertical="center"/>
    </xf>
    <xf numFmtId="177" fontId="6" fillId="2" borderId="17" xfId="0" applyNumberFormat="1" applyFont="1" applyFill="1" applyBorder="1" applyAlignment="1">
      <alignment horizontal="right" vertical="center"/>
    </xf>
    <xf numFmtId="177" fontId="2" fillId="0" borderId="58" xfId="0" applyNumberFormat="1" applyFont="1" applyFill="1" applyBorder="1" applyAlignment="1">
      <alignment horizontal="right" vertical="center"/>
    </xf>
    <xf numFmtId="177" fontId="2" fillId="0" borderId="47" xfId="0" applyNumberFormat="1" applyFont="1" applyFill="1" applyBorder="1" applyAlignment="1">
      <alignment horizontal="right" vertical="center"/>
    </xf>
    <xf numFmtId="177" fontId="2" fillId="0" borderId="59" xfId="0" applyNumberFormat="1" applyFont="1" applyFill="1" applyBorder="1" applyAlignment="1">
      <alignment horizontal="right" vertical="center"/>
    </xf>
    <xf numFmtId="177" fontId="2" fillId="2" borderId="66" xfId="0" applyNumberFormat="1" applyFont="1" applyFill="1" applyBorder="1" applyAlignment="1">
      <alignment horizontal="right" vertical="center"/>
    </xf>
    <xf numFmtId="177" fontId="2" fillId="2" borderId="67" xfId="0" applyNumberFormat="1" applyFont="1" applyFill="1" applyBorder="1" applyAlignment="1">
      <alignment horizontal="right" vertical="center"/>
    </xf>
    <xf numFmtId="177" fontId="2" fillId="2" borderId="68" xfId="0" applyNumberFormat="1" applyFont="1" applyFill="1" applyBorder="1" applyAlignment="1">
      <alignment horizontal="right" vertical="center"/>
    </xf>
    <xf numFmtId="177" fontId="6" fillId="0" borderId="58" xfId="0" applyNumberFormat="1" applyFont="1" applyFill="1" applyBorder="1" applyAlignment="1">
      <alignment horizontal="right" vertical="center"/>
    </xf>
    <xf numFmtId="177" fontId="6" fillId="0" borderId="47" xfId="0" applyNumberFormat="1" applyFont="1" applyFill="1" applyBorder="1" applyAlignment="1">
      <alignment horizontal="right" vertical="center"/>
    </xf>
    <xf numFmtId="177" fontId="6" fillId="0" borderId="59" xfId="0" applyNumberFormat="1" applyFont="1" applyFill="1" applyBorder="1" applyAlignment="1">
      <alignment horizontal="right" vertical="center"/>
    </xf>
    <xf numFmtId="177" fontId="6" fillId="2" borderId="69" xfId="0" applyNumberFormat="1" applyFont="1" applyFill="1" applyBorder="1" applyAlignment="1">
      <alignment horizontal="right" vertical="center"/>
    </xf>
    <xf numFmtId="177" fontId="6" fillId="2" borderId="70" xfId="0" applyNumberFormat="1" applyFont="1" applyFill="1" applyBorder="1" applyAlignment="1">
      <alignment horizontal="right" vertical="center"/>
    </xf>
    <xf numFmtId="177" fontId="6" fillId="2" borderId="71" xfId="0" applyNumberFormat="1" applyFont="1" applyFill="1" applyBorder="1" applyAlignment="1">
      <alignment horizontal="right" vertical="center"/>
    </xf>
    <xf numFmtId="177" fontId="6" fillId="2" borderId="72" xfId="0" applyNumberFormat="1" applyFont="1" applyFill="1" applyBorder="1" applyAlignment="1">
      <alignment horizontal="right" vertical="center"/>
    </xf>
    <xf numFmtId="177" fontId="6" fillId="2" borderId="73" xfId="0" applyNumberFormat="1" applyFont="1" applyFill="1" applyBorder="1" applyAlignment="1">
      <alignment horizontal="right" vertical="center"/>
    </xf>
    <xf numFmtId="177" fontId="6" fillId="2" borderId="74" xfId="0" applyNumberFormat="1" applyFont="1" applyFill="1" applyBorder="1" applyAlignment="1">
      <alignment horizontal="right" vertical="center"/>
    </xf>
    <xf numFmtId="0" fontId="2" fillId="0" borderId="75" xfId="0" applyFont="1" applyBorder="1" applyAlignment="1">
      <alignment horizontal="distributed" vertical="center"/>
    </xf>
    <xf numFmtId="0" fontId="9" fillId="4" borderId="27" xfId="0" applyFont="1" applyFill="1" applyBorder="1" applyAlignment="1">
      <alignment horizontal="distributed" vertical="center"/>
    </xf>
    <xf numFmtId="0" fontId="9" fillId="4" borderId="26" xfId="0" applyFont="1" applyFill="1" applyBorder="1" applyAlignment="1">
      <alignment horizontal="distributed" vertical="center"/>
    </xf>
    <xf numFmtId="0" fontId="9" fillId="0" borderId="33" xfId="0" applyFont="1" applyBorder="1" applyAlignment="1">
      <alignment horizontal="distributed" vertical="center"/>
    </xf>
    <xf numFmtId="0" fontId="9" fillId="0" borderId="36" xfId="0" applyFont="1" applyBorder="1" applyAlignment="1">
      <alignment horizontal="distributed" vertical="center"/>
    </xf>
    <xf numFmtId="0" fontId="2" fillId="0" borderId="76" xfId="0" applyFont="1" applyBorder="1" applyAlignment="1">
      <alignment horizontal="distributed" vertical="center"/>
    </xf>
    <xf numFmtId="0" fontId="7" fillId="0" borderId="14" xfId="0" applyFont="1" applyBorder="1" applyAlignment="1">
      <alignment horizontal="center" vertical="center"/>
    </xf>
    <xf numFmtId="0" fontId="7" fillId="5" borderId="5" xfId="0" applyFont="1" applyFill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2" borderId="21" xfId="0" applyFont="1" applyFill="1" applyBorder="1" applyAlignment="1">
      <alignment horizontal="right"/>
    </xf>
    <xf numFmtId="177" fontId="2" fillId="5" borderId="77" xfId="17" applyNumberFormat="1" applyFont="1" applyFill="1" applyBorder="1" applyAlignment="1">
      <alignment horizontal="right" vertical="center"/>
    </xf>
    <xf numFmtId="38" fontId="2" fillId="0" borderId="78" xfId="17" applyFont="1" applyBorder="1" applyAlignment="1">
      <alignment horizontal="right" vertical="center"/>
    </xf>
    <xf numFmtId="177" fontId="2" fillId="2" borderId="79" xfId="17" applyNumberFormat="1" applyFont="1" applyFill="1" applyBorder="1" applyAlignment="1">
      <alignment horizontal="right" vertical="center"/>
    </xf>
    <xf numFmtId="177" fontId="2" fillId="5" borderId="80" xfId="17" applyNumberFormat="1" applyFont="1" applyFill="1" applyBorder="1" applyAlignment="1">
      <alignment horizontal="right" vertical="center"/>
    </xf>
    <xf numFmtId="38" fontId="2" fillId="0" borderId="81" xfId="17" applyFont="1" applyBorder="1" applyAlignment="1">
      <alignment horizontal="right" vertical="center"/>
    </xf>
    <xf numFmtId="177" fontId="2" fillId="2" borderId="82" xfId="17" applyNumberFormat="1" applyFont="1" applyFill="1" applyBorder="1" applyAlignment="1">
      <alignment horizontal="right" vertical="center"/>
    </xf>
    <xf numFmtId="177" fontId="2" fillId="5" borderId="80" xfId="0" applyNumberFormat="1" applyFont="1" applyFill="1" applyBorder="1" applyAlignment="1">
      <alignment horizontal="right" vertical="center"/>
    </xf>
    <xf numFmtId="177" fontId="2" fillId="2" borderId="82" xfId="0" applyNumberFormat="1" applyFont="1" applyFill="1" applyBorder="1" applyAlignment="1">
      <alignment horizontal="right" vertical="center"/>
    </xf>
    <xf numFmtId="177" fontId="2" fillId="0" borderId="83" xfId="17" applyNumberFormat="1" applyFont="1" applyFill="1" applyBorder="1" applyAlignment="1">
      <alignment horizontal="right" vertical="center"/>
    </xf>
    <xf numFmtId="38" fontId="7" fillId="0" borderId="84" xfId="17" applyFont="1" applyBorder="1" applyAlignment="1">
      <alignment horizontal="right" vertical="center"/>
    </xf>
    <xf numFmtId="177" fontId="2" fillId="2" borderId="85" xfId="0" applyNumberFormat="1" applyFont="1" applyFill="1" applyBorder="1" applyAlignment="1">
      <alignment horizontal="right" vertical="center"/>
    </xf>
    <xf numFmtId="38" fontId="7" fillId="0" borderId="78" xfId="17" applyFont="1" applyBorder="1" applyAlignment="1">
      <alignment horizontal="right" vertical="center"/>
    </xf>
    <xf numFmtId="0" fontId="6" fillId="0" borderId="75" xfId="0" applyFont="1" applyBorder="1" applyAlignment="1">
      <alignment horizontal="distributed" vertical="center"/>
    </xf>
    <xf numFmtId="177" fontId="6" fillId="5" borderId="80" xfId="17" applyNumberFormat="1" applyFont="1" applyFill="1" applyBorder="1" applyAlignment="1">
      <alignment horizontal="right" vertical="center"/>
    </xf>
    <xf numFmtId="177" fontId="6" fillId="2" borderId="82" xfId="17" applyNumberFormat="1" applyFont="1" applyFill="1" applyBorder="1" applyAlignment="1">
      <alignment horizontal="right" vertical="center"/>
    </xf>
    <xf numFmtId="177" fontId="2" fillId="5" borderId="86" xfId="17" applyNumberFormat="1" applyFont="1" applyFill="1" applyBorder="1" applyAlignment="1">
      <alignment horizontal="right" vertical="center"/>
    </xf>
    <xf numFmtId="38" fontId="2" fillId="0" borderId="87" xfId="17" applyFont="1" applyBorder="1" applyAlignment="1">
      <alignment horizontal="right" vertical="center"/>
    </xf>
    <xf numFmtId="177" fontId="2" fillId="2" borderId="88" xfId="17" applyNumberFormat="1" applyFont="1" applyFill="1" applyBorder="1" applyAlignment="1">
      <alignment horizontal="right" vertical="center"/>
    </xf>
    <xf numFmtId="177" fontId="2" fillId="5" borderId="89" xfId="17" applyNumberFormat="1" applyFont="1" applyFill="1" applyBorder="1" applyAlignment="1">
      <alignment horizontal="right" vertical="center"/>
    </xf>
    <xf numFmtId="38" fontId="2" fillId="0" borderId="90" xfId="17" applyFont="1" applyBorder="1" applyAlignment="1">
      <alignment horizontal="right" vertical="center"/>
    </xf>
    <xf numFmtId="177" fontId="2" fillId="2" borderId="91" xfId="17" applyNumberFormat="1" applyFont="1" applyFill="1" applyBorder="1" applyAlignment="1">
      <alignment horizontal="right" vertical="center"/>
    </xf>
    <xf numFmtId="177" fontId="2" fillId="2" borderId="85" xfId="17" applyNumberFormat="1" applyFont="1" applyFill="1" applyBorder="1" applyAlignment="1">
      <alignment horizontal="right" vertical="center"/>
    </xf>
    <xf numFmtId="177" fontId="2" fillId="5" borderId="92" xfId="0" applyNumberFormat="1" applyFont="1" applyFill="1" applyBorder="1" applyAlignment="1">
      <alignment horizontal="right" vertical="center"/>
    </xf>
    <xf numFmtId="38" fontId="2" fillId="0" borderId="93" xfId="17" applyFont="1" applyBorder="1" applyAlignment="1">
      <alignment horizontal="right" vertical="center"/>
    </xf>
    <xf numFmtId="177" fontId="2" fillId="2" borderId="94" xfId="0" applyNumberFormat="1" applyFont="1" applyFill="1" applyBorder="1" applyAlignment="1">
      <alignment horizontal="right" vertical="center"/>
    </xf>
    <xf numFmtId="177" fontId="2" fillId="5" borderId="89" xfId="0" applyNumberFormat="1" applyFont="1" applyFill="1" applyBorder="1" applyAlignment="1">
      <alignment horizontal="right" vertical="center"/>
    </xf>
    <xf numFmtId="177" fontId="2" fillId="2" borderId="91" xfId="0" applyNumberFormat="1" applyFont="1" applyFill="1" applyBorder="1" applyAlignment="1">
      <alignment horizontal="right" vertical="center"/>
    </xf>
    <xf numFmtId="177" fontId="2" fillId="5" borderId="95" xfId="0" applyNumberFormat="1" applyFont="1" applyFill="1" applyBorder="1" applyAlignment="1">
      <alignment horizontal="right" vertical="center"/>
    </xf>
    <xf numFmtId="38" fontId="2" fillId="0" borderId="96" xfId="17" applyFont="1" applyBorder="1" applyAlignment="1">
      <alignment horizontal="right" vertical="center"/>
    </xf>
    <xf numFmtId="177" fontId="2" fillId="2" borderId="97" xfId="0" applyNumberFormat="1" applyFont="1" applyFill="1" applyBorder="1" applyAlignment="1">
      <alignment horizontal="right" vertical="center"/>
    </xf>
    <xf numFmtId="0" fontId="2" fillId="0" borderId="98" xfId="0" applyFont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7" fillId="5" borderId="14" xfId="0" applyFont="1" applyFill="1" applyBorder="1" applyAlignment="1">
      <alignment horizontal="right"/>
    </xf>
    <xf numFmtId="0" fontId="7" fillId="2" borderId="23" xfId="0" applyFont="1" applyFill="1" applyBorder="1" applyAlignment="1">
      <alignment horizontal="right"/>
    </xf>
    <xf numFmtId="0" fontId="0" fillId="0" borderId="0" xfId="0" applyAlignment="1">
      <alignment/>
    </xf>
    <xf numFmtId="0" fontId="2" fillId="0" borderId="100" xfId="0" applyFont="1" applyBorder="1" applyAlignment="1">
      <alignment horizontal="center" vertical="center"/>
    </xf>
    <xf numFmtId="0" fontId="2" fillId="0" borderId="78" xfId="0" applyFont="1" applyBorder="1" applyAlignment="1">
      <alignment horizontal="right" vertical="center" indent="1"/>
    </xf>
    <xf numFmtId="177" fontId="2" fillId="5" borderId="100" xfId="17" applyNumberFormat="1" applyFont="1" applyFill="1" applyBorder="1" applyAlignment="1">
      <alignment horizontal="right" vertical="center" indent="1"/>
    </xf>
    <xf numFmtId="177" fontId="2" fillId="2" borderId="11" xfId="17" applyNumberFormat="1" applyFont="1" applyFill="1" applyBorder="1" applyAlignment="1">
      <alignment horizontal="right" vertical="center" indent="1"/>
    </xf>
    <xf numFmtId="0" fontId="2" fillId="0" borderId="48" xfId="0" applyFont="1" applyBorder="1" applyAlignment="1">
      <alignment horizontal="center" vertical="center"/>
    </xf>
    <xf numFmtId="0" fontId="2" fillId="0" borderId="81" xfId="0" applyFont="1" applyBorder="1" applyAlignment="1">
      <alignment horizontal="right" vertical="center" indent="1"/>
    </xf>
    <xf numFmtId="177" fontId="2" fillId="5" borderId="48" xfId="17" applyNumberFormat="1" applyFont="1" applyFill="1" applyBorder="1" applyAlignment="1">
      <alignment horizontal="right" vertical="center" indent="1"/>
    </xf>
    <xf numFmtId="177" fontId="2" fillId="2" borderId="9" xfId="17" applyNumberFormat="1" applyFont="1" applyFill="1" applyBorder="1" applyAlignment="1">
      <alignment horizontal="right" vertical="center" indent="1"/>
    </xf>
    <xf numFmtId="0" fontId="6" fillId="0" borderId="101" xfId="0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177" fontId="6" fillId="5" borderId="101" xfId="17" applyNumberFormat="1" applyFont="1" applyFill="1" applyBorder="1" applyAlignment="1">
      <alignment horizontal="right" vertical="center" indent="1"/>
    </xf>
    <xf numFmtId="177" fontId="6" fillId="2" borderId="10" xfId="17" applyNumberFormat="1" applyFont="1" applyFill="1" applyBorder="1" applyAlignment="1">
      <alignment horizontal="right" vertical="center" indent="1"/>
    </xf>
    <xf numFmtId="0" fontId="7" fillId="0" borderId="22" xfId="0" applyFont="1" applyBorder="1" applyAlignment="1">
      <alignment horizontal="center" vertical="center"/>
    </xf>
    <xf numFmtId="0" fontId="7" fillId="5" borderId="2" xfId="0" applyFont="1" applyFill="1" applyBorder="1" applyAlignment="1">
      <alignment horizontal="right" vertical="center"/>
    </xf>
    <xf numFmtId="0" fontId="7" fillId="2" borderId="76" xfId="0" applyFont="1" applyFill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2" borderId="102" xfId="0" applyFont="1" applyFill="1" applyBorder="1" applyAlignment="1">
      <alignment horizontal="right" vertical="center"/>
    </xf>
    <xf numFmtId="0" fontId="7" fillId="2" borderId="103" xfId="0" applyFont="1" applyFill="1" applyBorder="1" applyAlignment="1">
      <alignment horizontal="right" vertical="center"/>
    </xf>
    <xf numFmtId="177" fontId="2" fillId="5" borderId="55" xfId="0" applyNumberFormat="1" applyFont="1" applyFill="1" applyBorder="1" applyAlignment="1">
      <alignment horizontal="right" vertical="center"/>
    </xf>
    <xf numFmtId="177" fontId="2" fillId="2" borderId="57" xfId="0" applyNumberFormat="1" applyFont="1" applyFill="1" applyBorder="1" applyAlignment="1">
      <alignment horizontal="right" vertical="center"/>
    </xf>
    <xf numFmtId="177" fontId="2" fillId="2" borderId="77" xfId="0" applyNumberFormat="1" applyFont="1" applyFill="1" applyBorder="1" applyAlignment="1">
      <alignment horizontal="right" vertical="center"/>
    </xf>
    <xf numFmtId="176" fontId="7" fillId="0" borderId="55" xfId="0" applyNumberFormat="1" applyFont="1" applyBorder="1" applyAlignment="1">
      <alignment horizontal="right" vertical="center"/>
    </xf>
    <xf numFmtId="177" fontId="2" fillId="2" borderId="104" xfId="0" applyNumberFormat="1" applyFont="1" applyFill="1" applyBorder="1" applyAlignment="1">
      <alignment horizontal="right" vertical="center"/>
    </xf>
    <xf numFmtId="177" fontId="2" fillId="2" borderId="10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06" xfId="0" applyFont="1" applyBorder="1" applyAlignment="1">
      <alignment horizontal="distributed" vertical="center"/>
    </xf>
    <xf numFmtId="177" fontId="2" fillId="5" borderId="58" xfId="0" applyNumberFormat="1" applyFont="1" applyFill="1" applyBorder="1" applyAlignment="1">
      <alignment horizontal="right" vertical="center"/>
    </xf>
    <xf numFmtId="177" fontId="2" fillId="2" borderId="59" xfId="0" applyNumberFormat="1" applyFont="1" applyFill="1" applyBorder="1" applyAlignment="1">
      <alignment horizontal="right" vertical="center"/>
    </xf>
    <xf numFmtId="177" fontId="2" fillId="2" borderId="80" xfId="0" applyNumberFormat="1" applyFont="1" applyFill="1" applyBorder="1" applyAlignment="1">
      <alignment horizontal="right" vertical="center"/>
    </xf>
    <xf numFmtId="176" fontId="7" fillId="0" borderId="58" xfId="0" applyNumberFormat="1" applyFont="1" applyBorder="1" applyAlignment="1">
      <alignment horizontal="right" vertical="center"/>
    </xf>
    <xf numFmtId="177" fontId="2" fillId="2" borderId="107" xfId="0" applyNumberFormat="1" applyFont="1" applyFill="1" applyBorder="1" applyAlignment="1">
      <alignment horizontal="right" vertical="center"/>
    </xf>
    <xf numFmtId="177" fontId="2" fillId="2" borderId="108" xfId="0" applyNumberFormat="1" applyFont="1" applyFill="1" applyBorder="1" applyAlignment="1">
      <alignment horizontal="right" vertical="center"/>
    </xf>
    <xf numFmtId="177" fontId="2" fillId="5" borderId="60" xfId="0" applyNumberFormat="1" applyFont="1" applyFill="1" applyBorder="1" applyAlignment="1">
      <alignment horizontal="right" vertical="center"/>
    </xf>
    <xf numFmtId="177" fontId="2" fillId="2" borderId="62" xfId="0" applyNumberFormat="1" applyFont="1" applyFill="1" applyBorder="1" applyAlignment="1">
      <alignment horizontal="right" vertical="center"/>
    </xf>
    <xf numFmtId="177" fontId="2" fillId="2" borderId="95" xfId="0" applyNumberFormat="1" applyFont="1" applyFill="1" applyBorder="1" applyAlignment="1">
      <alignment horizontal="right" vertical="center"/>
    </xf>
    <xf numFmtId="176" fontId="7" fillId="0" borderId="60" xfId="0" applyNumberFormat="1" applyFont="1" applyBorder="1" applyAlignment="1">
      <alignment horizontal="right" vertical="center"/>
    </xf>
    <xf numFmtId="177" fontId="2" fillId="2" borderId="109" xfId="0" applyNumberFormat="1" applyFont="1" applyFill="1" applyBorder="1" applyAlignment="1">
      <alignment horizontal="right" vertical="center"/>
    </xf>
    <xf numFmtId="177" fontId="2" fillId="2" borderId="110" xfId="0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right"/>
    </xf>
    <xf numFmtId="177" fontId="2" fillId="5" borderId="112" xfId="0" applyNumberFormat="1" applyFont="1" applyFill="1" applyBorder="1" applyAlignment="1">
      <alignment horizontal="right" vertical="center"/>
    </xf>
    <xf numFmtId="177" fontId="2" fillId="2" borderId="113" xfId="0" applyNumberFormat="1" applyFont="1" applyFill="1" applyBorder="1" applyAlignment="1">
      <alignment horizontal="right" vertical="center"/>
    </xf>
    <xf numFmtId="177" fontId="2" fillId="2" borderId="114" xfId="0" applyNumberFormat="1" applyFont="1" applyFill="1" applyBorder="1" applyAlignment="1">
      <alignment horizontal="right" vertical="center"/>
    </xf>
    <xf numFmtId="177" fontId="2" fillId="5" borderId="55" xfId="17" applyNumberFormat="1" applyFont="1" applyFill="1" applyBorder="1" applyAlignment="1">
      <alignment horizontal="right" vertical="center"/>
    </xf>
    <xf numFmtId="177" fontId="2" fillId="2" borderId="57" xfId="17" applyNumberFormat="1" applyFont="1" applyFill="1" applyBorder="1" applyAlignment="1">
      <alignment horizontal="right" vertical="center"/>
    </xf>
    <xf numFmtId="177" fontId="2" fillId="5" borderId="115" xfId="17" applyNumberFormat="1" applyFont="1" applyFill="1" applyBorder="1" applyAlignment="1">
      <alignment horizontal="right" vertical="center"/>
    </xf>
    <xf numFmtId="177" fontId="2" fillId="2" borderId="116" xfId="17" applyNumberFormat="1" applyFont="1" applyFill="1" applyBorder="1" applyAlignment="1">
      <alignment horizontal="right" vertical="center"/>
    </xf>
    <xf numFmtId="177" fontId="2" fillId="5" borderId="115" xfId="0" applyNumberFormat="1" applyFont="1" applyFill="1" applyBorder="1" applyAlignment="1">
      <alignment horizontal="right" vertical="center"/>
    </xf>
    <xf numFmtId="177" fontId="2" fillId="2" borderId="116" xfId="0" applyNumberFormat="1" applyFont="1" applyFill="1" applyBorder="1" applyAlignment="1">
      <alignment horizontal="right" vertical="center"/>
    </xf>
    <xf numFmtId="177" fontId="2" fillId="2" borderId="117" xfId="17" applyNumberFormat="1" applyFont="1" applyFill="1" applyBorder="1" applyAlignment="1">
      <alignment horizontal="right" vertical="center"/>
    </xf>
    <xf numFmtId="0" fontId="2" fillId="0" borderId="118" xfId="0" applyFont="1" applyBorder="1" applyAlignment="1">
      <alignment horizontal="distributed" vertical="center"/>
    </xf>
    <xf numFmtId="177" fontId="2" fillId="5" borderId="119" xfId="17" applyNumberFormat="1" applyFont="1" applyFill="1" applyBorder="1" applyAlignment="1">
      <alignment horizontal="right" vertical="center"/>
    </xf>
    <xf numFmtId="177" fontId="2" fillId="2" borderId="120" xfId="17" applyNumberFormat="1" applyFont="1" applyFill="1" applyBorder="1" applyAlignment="1">
      <alignment horizontal="right" vertical="center"/>
    </xf>
    <xf numFmtId="177" fontId="2" fillId="2" borderId="121" xfId="17" applyNumberFormat="1" applyFont="1" applyFill="1" applyBorder="1" applyAlignment="1">
      <alignment horizontal="right" vertical="center"/>
    </xf>
    <xf numFmtId="0" fontId="2" fillId="0" borderId="122" xfId="0" applyFont="1" applyBorder="1" applyAlignment="1">
      <alignment horizontal="distributed" vertical="center"/>
    </xf>
    <xf numFmtId="177" fontId="2" fillId="5" borderId="65" xfId="17" applyNumberFormat="1" applyFont="1" applyFill="1" applyBorder="1" applyAlignment="1">
      <alignment horizontal="right" vertical="center"/>
    </xf>
    <xf numFmtId="177" fontId="2" fillId="2" borderId="17" xfId="17" applyNumberFormat="1" applyFont="1" applyFill="1" applyBorder="1" applyAlignment="1">
      <alignment horizontal="right" vertical="center"/>
    </xf>
    <xf numFmtId="177" fontId="2" fillId="5" borderId="65" xfId="0" applyNumberFormat="1" applyFont="1" applyFill="1" applyBorder="1" applyAlignment="1">
      <alignment horizontal="right" vertical="center"/>
    </xf>
    <xf numFmtId="177" fontId="2" fillId="2" borderId="17" xfId="0" applyNumberFormat="1" applyFont="1" applyFill="1" applyBorder="1" applyAlignment="1">
      <alignment horizontal="right" vertical="center"/>
    </xf>
    <xf numFmtId="177" fontId="2" fillId="2" borderId="123" xfId="17" applyNumberFormat="1" applyFont="1" applyFill="1" applyBorder="1" applyAlignment="1">
      <alignment horizontal="right" vertical="center"/>
    </xf>
    <xf numFmtId="177" fontId="2" fillId="5" borderId="124" xfId="17" applyNumberFormat="1" applyFont="1" applyFill="1" applyBorder="1" applyAlignment="1">
      <alignment horizontal="right" vertical="center"/>
    </xf>
    <xf numFmtId="177" fontId="2" fillId="2" borderId="125" xfId="17" applyNumberFormat="1" applyFont="1" applyFill="1" applyBorder="1" applyAlignment="1">
      <alignment horizontal="right" vertical="center"/>
    </xf>
    <xf numFmtId="177" fontId="2" fillId="5" borderId="124" xfId="0" applyNumberFormat="1" applyFont="1" applyFill="1" applyBorder="1" applyAlignment="1">
      <alignment horizontal="right" vertical="center"/>
    </xf>
    <xf numFmtId="177" fontId="2" fillId="2" borderId="125" xfId="0" applyNumberFormat="1" applyFont="1" applyFill="1" applyBorder="1" applyAlignment="1">
      <alignment horizontal="right" vertical="center"/>
    </xf>
    <xf numFmtId="177" fontId="2" fillId="2" borderId="94" xfId="17" applyNumberFormat="1" applyFont="1" applyFill="1" applyBorder="1" applyAlignment="1">
      <alignment horizontal="right" vertical="center"/>
    </xf>
    <xf numFmtId="177" fontId="2" fillId="5" borderId="126" xfId="17" applyNumberFormat="1" applyFont="1" applyFill="1" applyBorder="1" applyAlignment="1">
      <alignment horizontal="right" vertical="center"/>
    </xf>
    <xf numFmtId="177" fontId="2" fillId="2" borderId="127" xfId="17" applyNumberFormat="1" applyFont="1" applyFill="1" applyBorder="1" applyAlignment="1">
      <alignment horizontal="right" vertical="center"/>
    </xf>
    <xf numFmtId="177" fontId="2" fillId="2" borderId="128" xfId="17" applyNumberFormat="1" applyFont="1" applyFill="1" applyBorder="1" applyAlignment="1">
      <alignment horizontal="right" vertical="center"/>
    </xf>
    <xf numFmtId="0" fontId="2" fillId="0" borderId="129" xfId="0" applyFont="1" applyBorder="1" applyAlignment="1">
      <alignment horizontal="distributed" vertical="center"/>
    </xf>
    <xf numFmtId="0" fontId="2" fillId="0" borderId="13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2" fillId="0" borderId="131" xfId="0" applyFont="1" applyBorder="1" applyAlignment="1">
      <alignment horizontal="distributed" vertical="center"/>
    </xf>
    <xf numFmtId="0" fontId="2" fillId="0" borderId="75" xfId="0" applyFont="1" applyBorder="1" applyAlignment="1">
      <alignment horizontal="distributed" vertical="center"/>
    </xf>
    <xf numFmtId="0" fontId="2" fillId="0" borderId="132" xfId="0" applyFont="1" applyBorder="1" applyAlignment="1">
      <alignment horizontal="distributed" vertical="center"/>
    </xf>
    <xf numFmtId="0" fontId="2" fillId="0" borderId="133" xfId="0" applyFont="1" applyBorder="1" applyAlignment="1">
      <alignment horizontal="distributed" vertical="center"/>
    </xf>
    <xf numFmtId="0" fontId="2" fillId="0" borderId="134" xfId="0" applyFont="1" applyBorder="1" applyAlignment="1">
      <alignment horizontal="center" vertical="center"/>
    </xf>
    <xf numFmtId="0" fontId="2" fillId="0" borderId="135" xfId="0" applyFont="1" applyBorder="1" applyAlignment="1">
      <alignment horizontal="center" vertical="center"/>
    </xf>
    <xf numFmtId="0" fontId="2" fillId="0" borderId="13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8" fillId="0" borderId="137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2" fillId="0" borderId="138" xfId="0" applyFont="1" applyBorder="1" applyAlignment="1">
      <alignment horizontal="center" vertical="center"/>
    </xf>
    <xf numFmtId="0" fontId="2" fillId="0" borderId="139" xfId="0" applyFont="1" applyBorder="1" applyAlignment="1">
      <alignment horizontal="center" vertical="center"/>
    </xf>
    <xf numFmtId="0" fontId="6" fillId="0" borderId="140" xfId="0" applyFont="1" applyBorder="1" applyAlignment="1">
      <alignment horizontal="center" vertical="center"/>
    </xf>
    <xf numFmtId="0" fontId="6" fillId="0" borderId="141" xfId="0" applyFont="1" applyBorder="1" applyAlignment="1">
      <alignment horizontal="center" vertical="center"/>
    </xf>
    <xf numFmtId="0" fontId="2" fillId="0" borderId="142" xfId="0" applyFont="1" applyBorder="1" applyAlignment="1">
      <alignment horizontal="center" vertical="center"/>
    </xf>
    <xf numFmtId="0" fontId="2" fillId="0" borderId="143" xfId="0" applyFont="1" applyBorder="1" applyAlignment="1">
      <alignment horizontal="center" vertical="center"/>
    </xf>
    <xf numFmtId="0" fontId="6" fillId="0" borderId="144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2" fillId="0" borderId="145" xfId="0" applyFont="1" applyBorder="1" applyAlignment="1">
      <alignment horizontal="center" vertical="center"/>
    </xf>
    <xf numFmtId="0" fontId="2" fillId="0" borderId="146" xfId="0" applyFont="1" applyBorder="1" applyAlignment="1">
      <alignment horizontal="center" vertical="center"/>
    </xf>
    <xf numFmtId="0" fontId="2" fillId="0" borderId="147" xfId="0" applyFont="1" applyBorder="1" applyAlignment="1">
      <alignment horizontal="distributed" vertical="center"/>
    </xf>
    <xf numFmtId="0" fontId="2" fillId="0" borderId="148" xfId="0" applyFont="1" applyBorder="1" applyAlignment="1">
      <alignment horizontal="center" vertical="center"/>
    </xf>
    <xf numFmtId="0" fontId="2" fillId="0" borderId="14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50" xfId="0" applyFont="1" applyBorder="1" applyAlignment="1">
      <alignment horizontal="center" vertical="center"/>
    </xf>
    <xf numFmtId="0" fontId="2" fillId="0" borderId="151" xfId="0" applyFont="1" applyBorder="1" applyAlignment="1">
      <alignment horizontal="distributed" vertical="center"/>
    </xf>
    <xf numFmtId="0" fontId="2" fillId="0" borderId="152" xfId="0" applyFont="1" applyBorder="1" applyAlignment="1">
      <alignment horizontal="distributed" vertical="center"/>
    </xf>
    <xf numFmtId="0" fontId="2" fillId="0" borderId="153" xfId="0" applyFont="1" applyBorder="1" applyAlignment="1">
      <alignment horizontal="distributed" vertical="center"/>
    </xf>
    <xf numFmtId="0" fontId="2" fillId="0" borderId="154" xfId="0" applyFont="1" applyBorder="1" applyAlignment="1">
      <alignment horizontal="distributed" vertical="center"/>
    </xf>
    <xf numFmtId="0" fontId="2" fillId="0" borderId="148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155" xfId="0" applyFont="1" applyBorder="1" applyAlignment="1">
      <alignment horizontal="left" vertical="center"/>
    </xf>
    <xf numFmtId="0" fontId="2" fillId="0" borderId="9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0" xfId="0" applyFont="1" applyBorder="1" applyAlignment="1">
      <alignment horizontal="distributed" vertical="center" indent="2"/>
    </xf>
    <xf numFmtId="0" fontId="2" fillId="0" borderId="129" xfId="0" applyFont="1" applyBorder="1" applyAlignment="1">
      <alignment horizontal="distributed" vertical="center" indent="2"/>
    </xf>
    <xf numFmtId="0" fontId="2" fillId="0" borderId="156" xfId="0" applyFont="1" applyBorder="1" applyAlignment="1">
      <alignment horizontal="distributed" vertical="center" indent="2"/>
    </xf>
    <xf numFmtId="0" fontId="2" fillId="0" borderId="5" xfId="0" applyFont="1" applyBorder="1" applyAlignment="1">
      <alignment horizontal="distributed" vertical="center"/>
    </xf>
    <xf numFmtId="0" fontId="0" fillId="0" borderId="103" xfId="0" applyBorder="1" applyAlignment="1">
      <alignment horizontal="distributed" vertical="center"/>
    </xf>
    <xf numFmtId="0" fontId="2" fillId="0" borderId="157" xfId="0" applyFont="1" applyBorder="1" applyAlignment="1">
      <alignment horizontal="center" vertical="distributed" textRotation="255" indent="2"/>
    </xf>
    <xf numFmtId="0" fontId="2" fillId="0" borderId="158" xfId="0" applyFont="1" applyBorder="1" applyAlignment="1">
      <alignment horizontal="center" vertical="distributed" textRotation="255" indent="2"/>
    </xf>
    <xf numFmtId="0" fontId="2" fillId="0" borderId="159" xfId="0" applyFont="1" applyBorder="1" applyAlignment="1">
      <alignment horizontal="center" vertical="distributed" textRotation="255" indent="2"/>
    </xf>
    <xf numFmtId="0" fontId="2" fillId="0" borderId="55" xfId="0" applyFont="1" applyBorder="1" applyAlignment="1">
      <alignment horizontal="distributed" vertical="center"/>
    </xf>
    <xf numFmtId="0" fontId="2" fillId="0" borderId="57" xfId="0" applyFont="1" applyBorder="1" applyAlignment="1">
      <alignment horizontal="distributed" vertical="center"/>
    </xf>
    <xf numFmtId="0" fontId="2" fillId="0" borderId="58" xfId="0" applyFont="1" applyBorder="1" applyAlignment="1">
      <alignment horizontal="distributed" vertical="center"/>
    </xf>
    <xf numFmtId="0" fontId="2" fillId="0" borderId="59" xfId="0" applyFont="1" applyBorder="1" applyAlignment="1">
      <alignment horizontal="distributed" vertical="center"/>
    </xf>
    <xf numFmtId="0" fontId="2" fillId="0" borderId="81" xfId="0" applyFont="1" applyBorder="1" applyAlignment="1">
      <alignment horizontal="center" vertical="center" textRotation="255" wrapText="1"/>
    </xf>
    <xf numFmtId="0" fontId="2" fillId="0" borderId="81" xfId="0" applyFont="1" applyBorder="1" applyAlignment="1">
      <alignment horizontal="center" vertical="center" textRotation="255"/>
    </xf>
    <xf numFmtId="0" fontId="2" fillId="0" borderId="160" xfId="0" applyFont="1" applyBorder="1" applyAlignment="1">
      <alignment horizontal="distributed" vertical="center"/>
    </xf>
    <xf numFmtId="0" fontId="2" fillId="0" borderId="161" xfId="0" applyFont="1" applyBorder="1" applyAlignment="1">
      <alignment horizontal="distributed" vertical="center"/>
    </xf>
    <xf numFmtId="0" fontId="2" fillId="0" borderId="124" xfId="0" applyFont="1" applyBorder="1" applyAlignment="1">
      <alignment horizontal="distributed" vertical="center"/>
    </xf>
    <xf numFmtId="0" fontId="2" fillId="0" borderId="125" xfId="0" applyFont="1" applyBorder="1" applyAlignment="1">
      <alignment horizontal="distributed" vertical="center"/>
    </xf>
    <xf numFmtId="0" fontId="2" fillId="0" borderId="162" xfId="0" applyFont="1" applyBorder="1" applyAlignment="1">
      <alignment horizontal="center" vertical="distributed" textRotation="255" indent="2"/>
    </xf>
    <xf numFmtId="0" fontId="2" fillId="0" borderId="163" xfId="0" applyFont="1" applyBorder="1" applyAlignment="1">
      <alignment horizontal="center" vertical="distributed" textRotation="255" indent="2"/>
    </xf>
    <xf numFmtId="0" fontId="2" fillId="0" borderId="164" xfId="0" applyFont="1" applyBorder="1" applyAlignment="1">
      <alignment horizontal="center" vertical="distributed" textRotation="255" indent="2"/>
    </xf>
    <xf numFmtId="0" fontId="2" fillId="0" borderId="89" xfId="0" applyFont="1" applyBorder="1" applyAlignment="1">
      <alignment horizontal="distributed" vertical="center"/>
    </xf>
    <xf numFmtId="0" fontId="2" fillId="0" borderId="80" xfId="0" applyFont="1" applyBorder="1" applyAlignment="1">
      <alignment horizontal="distributed" vertical="center"/>
    </xf>
    <xf numFmtId="0" fontId="2" fillId="0" borderId="87" xfId="0" applyFont="1" applyBorder="1" applyAlignment="1">
      <alignment horizontal="distributed" vertical="center"/>
    </xf>
    <xf numFmtId="0" fontId="2" fillId="0" borderId="165" xfId="0" applyFont="1" applyBorder="1" applyAlignment="1">
      <alignment horizontal="distributed" vertical="center"/>
    </xf>
    <xf numFmtId="0" fontId="2" fillId="0" borderId="78" xfId="0" applyFont="1" applyBorder="1" applyAlignment="1">
      <alignment horizontal="distributed" vertical="center"/>
    </xf>
    <xf numFmtId="0" fontId="2" fillId="0" borderId="100" xfId="0" applyFont="1" applyBorder="1" applyAlignment="1">
      <alignment horizontal="distributed" vertical="center"/>
    </xf>
    <xf numFmtId="0" fontId="2" fillId="0" borderId="92" xfId="0" applyFont="1" applyBorder="1" applyAlignment="1">
      <alignment horizontal="distributed" vertical="center"/>
    </xf>
    <xf numFmtId="0" fontId="2" fillId="0" borderId="98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166" xfId="0" applyFont="1" applyBorder="1" applyAlignment="1">
      <alignment horizontal="center" vertical="distributed" textRotation="255" indent="2"/>
    </xf>
    <xf numFmtId="0" fontId="2" fillId="0" borderId="167" xfId="0" applyFont="1" applyBorder="1" applyAlignment="1">
      <alignment horizontal="center" vertical="distributed" textRotation="255" indent="2"/>
    </xf>
    <xf numFmtId="0" fontId="2" fillId="0" borderId="77" xfId="0" applyFont="1" applyBorder="1" applyAlignment="1">
      <alignment horizontal="distributed" vertical="center"/>
    </xf>
    <xf numFmtId="0" fontId="2" fillId="0" borderId="95" xfId="0" applyFont="1" applyBorder="1" applyAlignment="1">
      <alignment horizontal="distributed" vertical="center"/>
    </xf>
    <xf numFmtId="0" fontId="2" fillId="0" borderId="130" xfId="0" applyFont="1" applyBorder="1" applyAlignment="1">
      <alignment horizontal="center" vertical="center"/>
    </xf>
    <xf numFmtId="0" fontId="2" fillId="0" borderId="129" xfId="0" applyFont="1" applyBorder="1" applyAlignment="1">
      <alignment horizontal="center" vertical="center"/>
    </xf>
    <xf numFmtId="0" fontId="2" fillId="0" borderId="15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8" xfId="0" applyFont="1" applyBorder="1" applyAlignment="1">
      <alignment horizontal="center" vertical="center" textRotation="255"/>
    </xf>
    <xf numFmtId="0" fontId="2" fillId="0" borderId="131" xfId="0" applyFont="1" applyBorder="1" applyAlignment="1">
      <alignment horizontal="center" vertical="center" textRotation="255"/>
    </xf>
    <xf numFmtId="0" fontId="2" fillId="0" borderId="169" xfId="0" applyFont="1" applyBorder="1" applyAlignment="1">
      <alignment horizontal="center" vertical="center" textRotation="255"/>
    </xf>
    <xf numFmtId="0" fontId="2" fillId="0" borderId="170" xfId="0" applyFont="1" applyBorder="1" applyAlignment="1">
      <alignment horizontal="center" vertical="center" wrapText="1"/>
    </xf>
    <xf numFmtId="0" fontId="2" fillId="0" borderId="171" xfId="0" applyFont="1" applyBorder="1" applyAlignment="1">
      <alignment horizontal="center" vertical="center" wrapText="1"/>
    </xf>
    <xf numFmtId="0" fontId="2" fillId="0" borderId="134" xfId="0" applyFont="1" applyBorder="1" applyAlignment="1">
      <alignment horizontal="distributed" vertical="center"/>
    </xf>
    <xf numFmtId="0" fontId="0" fillId="0" borderId="98" xfId="0" applyBorder="1" applyAlignment="1">
      <alignment horizontal="distributed" vertical="center"/>
    </xf>
    <xf numFmtId="0" fontId="0" fillId="0" borderId="135" xfId="0" applyBorder="1" applyAlignment="1">
      <alignment horizontal="distributed" vertical="center"/>
    </xf>
    <xf numFmtId="0" fontId="0" fillId="0" borderId="136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2" fillId="0" borderId="151" xfId="0" applyFont="1" applyBorder="1" applyAlignment="1">
      <alignment horizontal="center" vertical="center"/>
    </xf>
    <xf numFmtId="0" fontId="2" fillId="0" borderId="152" xfId="0" applyFont="1" applyBorder="1" applyAlignment="1">
      <alignment horizontal="center" vertical="center"/>
    </xf>
    <xf numFmtId="0" fontId="2" fillId="0" borderId="172" xfId="0" applyFont="1" applyBorder="1" applyAlignment="1">
      <alignment horizontal="center" vertical="center"/>
    </xf>
    <xf numFmtId="0" fontId="2" fillId="0" borderId="173" xfId="0" applyFont="1" applyBorder="1" applyAlignment="1">
      <alignment horizontal="center" vertical="center"/>
    </xf>
    <xf numFmtId="0" fontId="2" fillId="0" borderId="172" xfId="0" applyFont="1" applyBorder="1" applyAlignment="1">
      <alignment horizontal="distributed" vertical="center"/>
    </xf>
    <xf numFmtId="0" fontId="2" fillId="0" borderId="173" xfId="0" applyFont="1" applyBorder="1" applyAlignment="1">
      <alignment horizontal="distributed" vertical="center"/>
    </xf>
    <xf numFmtId="0" fontId="7" fillId="0" borderId="174" xfId="0" applyFont="1" applyBorder="1" applyAlignment="1">
      <alignment horizontal="right" vertical="center"/>
    </xf>
    <xf numFmtId="0" fontId="12" fillId="0" borderId="160" xfId="0" applyFont="1" applyBorder="1" applyAlignment="1">
      <alignment vertical="center"/>
    </xf>
    <xf numFmtId="0" fontId="2" fillId="0" borderId="175" xfId="0" applyFont="1" applyBorder="1" applyAlignment="1">
      <alignment horizontal="center" vertical="center"/>
    </xf>
    <xf numFmtId="0" fontId="11" fillId="0" borderId="129" xfId="0" applyFont="1" applyBorder="1" applyAlignment="1">
      <alignment horizontal="center" vertical="center"/>
    </xf>
    <xf numFmtId="0" fontId="11" fillId="0" borderId="156" xfId="0" applyFont="1" applyBorder="1" applyAlignment="1">
      <alignment horizontal="center" vertical="center"/>
    </xf>
    <xf numFmtId="0" fontId="2" fillId="0" borderId="176" xfId="0" applyFont="1" applyBorder="1" applyAlignment="1">
      <alignment horizontal="distributed" vertical="center"/>
    </xf>
    <xf numFmtId="0" fontId="2" fillId="0" borderId="144" xfId="0" applyFont="1" applyBorder="1" applyAlignment="1">
      <alignment horizontal="distributed" vertical="center"/>
    </xf>
    <xf numFmtId="0" fontId="2" fillId="0" borderId="155" xfId="0" applyFont="1" applyBorder="1" applyAlignment="1">
      <alignment horizontal="distributed" vertical="center"/>
    </xf>
    <xf numFmtId="0" fontId="2" fillId="0" borderId="54" xfId="0" applyFont="1" applyBorder="1" applyAlignment="1">
      <alignment horizontal="distributed" vertical="center"/>
    </xf>
    <xf numFmtId="0" fontId="2" fillId="0" borderId="177" xfId="0" applyFont="1" applyBorder="1" applyAlignment="1">
      <alignment horizontal="distributed" vertical="center"/>
    </xf>
    <xf numFmtId="0" fontId="2" fillId="0" borderId="9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78" xfId="0" applyFont="1" applyBorder="1" applyAlignment="1">
      <alignment horizontal="distributed" vertical="center"/>
    </xf>
    <xf numFmtId="0" fontId="2" fillId="0" borderId="179" xfId="0" applyFont="1" applyBorder="1" applyAlignment="1">
      <alignment horizontal="distributed" vertical="center"/>
    </xf>
    <xf numFmtId="0" fontId="2" fillId="0" borderId="180" xfId="0" applyFont="1" applyBorder="1" applyAlignment="1">
      <alignment horizontal="center" vertical="center" textRotation="255"/>
    </xf>
    <xf numFmtId="0" fontId="2" fillId="0" borderId="181" xfId="0" applyFont="1" applyBorder="1" applyAlignment="1">
      <alignment horizontal="center" vertical="center" textRotation="255"/>
    </xf>
    <xf numFmtId="0" fontId="2" fillId="0" borderId="182" xfId="0" applyFont="1" applyBorder="1" applyAlignment="1">
      <alignment horizontal="distributed" vertical="center" wrapText="1"/>
    </xf>
    <xf numFmtId="0" fontId="0" fillId="0" borderId="176" xfId="0" applyBorder="1" applyAlignment="1">
      <alignment horizontal="distributed" vertical="center" wrapText="1"/>
    </xf>
    <xf numFmtId="0" fontId="7" fillId="0" borderId="183" xfId="0" applyFont="1" applyBorder="1" applyAlignment="1">
      <alignment horizontal="right" vertical="center"/>
    </xf>
    <xf numFmtId="0" fontId="12" fillId="0" borderId="184" xfId="0" applyFont="1" applyBorder="1" applyAlignment="1">
      <alignment vertical="center"/>
    </xf>
    <xf numFmtId="0" fontId="0" fillId="0" borderId="161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0</xdr:row>
      <xdr:rowOff>0</xdr:rowOff>
    </xdr:from>
    <xdr:to>
      <xdr:col>0</xdr:col>
      <xdr:colOff>904875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66775" y="0"/>
          <a:ext cx="3810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3468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showGridLines="0" tabSelected="1" zoomScale="85" zoomScaleNormal="85" workbookViewId="0" topLeftCell="A1">
      <selection activeCell="A1" sqref="A1:P1"/>
    </sheetView>
  </sheetViews>
  <sheetFormatPr defaultColWidth="9.00390625" defaultRowHeight="13.5"/>
  <cols>
    <col min="1" max="1" width="10.625" style="2" customWidth="1"/>
    <col min="2" max="2" width="9.00390625" style="2" bestFit="1" customWidth="1"/>
    <col min="3" max="3" width="14.375" style="2" bestFit="1" customWidth="1"/>
    <col min="4" max="4" width="13.50390625" style="2" bestFit="1" customWidth="1"/>
    <col min="5" max="5" width="14.375" style="2" bestFit="1" customWidth="1"/>
    <col min="6" max="6" width="13.00390625" style="2" bestFit="1" customWidth="1"/>
    <col min="7" max="7" width="10.875" style="2" bestFit="1" customWidth="1"/>
    <col min="8" max="8" width="13.00390625" style="2" bestFit="1" customWidth="1"/>
    <col min="9" max="9" width="11.125" style="2" customWidth="1"/>
    <col min="10" max="11" width="13.50390625" style="2" bestFit="1" customWidth="1"/>
    <col min="12" max="12" width="10.875" style="2" bestFit="1" customWidth="1"/>
    <col min="13" max="14" width="11.125" style="2" customWidth="1"/>
    <col min="15" max="15" width="9.00390625" style="2" bestFit="1" customWidth="1"/>
    <col min="16" max="16" width="10.625" style="2" customWidth="1"/>
    <col min="17" max="16384" width="12.625" style="2" customWidth="1"/>
  </cols>
  <sheetData>
    <row r="1" spans="1:16" ht="15">
      <c r="A1" s="229" t="s">
        <v>69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</row>
    <row r="2" ht="12" thickBot="1">
      <c r="A2" s="2" t="s">
        <v>65</v>
      </c>
    </row>
    <row r="3" spans="1:16" ht="19.5" customHeight="1">
      <c r="A3" s="251" t="s">
        <v>26</v>
      </c>
      <c r="B3" s="252"/>
      <c r="C3" s="228" t="s">
        <v>27</v>
      </c>
      <c r="D3" s="227"/>
      <c r="E3" s="250"/>
      <c r="F3" s="228" t="s">
        <v>28</v>
      </c>
      <c r="G3" s="227"/>
      <c r="H3" s="250"/>
      <c r="I3" s="228" t="s">
        <v>29</v>
      </c>
      <c r="J3" s="227"/>
      <c r="K3" s="250"/>
      <c r="L3" s="228" t="s">
        <v>30</v>
      </c>
      <c r="M3" s="227"/>
      <c r="N3" s="250"/>
      <c r="O3" s="234" t="s">
        <v>31</v>
      </c>
      <c r="P3" s="235"/>
    </row>
    <row r="4" spans="1:16" ht="15" customHeight="1">
      <c r="A4" s="253"/>
      <c r="B4" s="254"/>
      <c r="C4" s="12" t="s">
        <v>0</v>
      </c>
      <c r="D4" s="9" t="s">
        <v>32</v>
      </c>
      <c r="E4" s="13" t="s">
        <v>1</v>
      </c>
      <c r="F4" s="12" t="s">
        <v>0</v>
      </c>
      <c r="G4" s="9" t="s">
        <v>32</v>
      </c>
      <c r="H4" s="13" t="s">
        <v>1</v>
      </c>
      <c r="I4" s="12" t="s">
        <v>0</v>
      </c>
      <c r="J4" s="9" t="s">
        <v>32</v>
      </c>
      <c r="K4" s="13" t="s">
        <v>1</v>
      </c>
      <c r="L4" s="12" t="s">
        <v>0</v>
      </c>
      <c r="M4" s="9" t="s">
        <v>32</v>
      </c>
      <c r="N4" s="13" t="s">
        <v>1</v>
      </c>
      <c r="O4" s="236"/>
      <c r="P4" s="237"/>
    </row>
    <row r="5" spans="1:16" ht="11.25">
      <c r="A5" s="23"/>
      <c r="B5" s="28"/>
      <c r="C5" s="25" t="s">
        <v>2</v>
      </c>
      <c r="D5" s="26" t="s">
        <v>2</v>
      </c>
      <c r="E5" s="27" t="s">
        <v>2</v>
      </c>
      <c r="F5" s="25" t="s">
        <v>2</v>
      </c>
      <c r="G5" s="26" t="s">
        <v>2</v>
      </c>
      <c r="H5" s="27" t="s">
        <v>2</v>
      </c>
      <c r="I5" s="25" t="s">
        <v>2</v>
      </c>
      <c r="J5" s="26" t="s">
        <v>2</v>
      </c>
      <c r="K5" s="27" t="s">
        <v>2</v>
      </c>
      <c r="L5" s="25" t="s">
        <v>2</v>
      </c>
      <c r="M5" s="26" t="s">
        <v>2</v>
      </c>
      <c r="N5" s="27" t="s">
        <v>2</v>
      </c>
      <c r="O5" s="24"/>
      <c r="P5" s="35"/>
    </row>
    <row r="6" spans="1:16" ht="27" customHeight="1">
      <c r="A6" s="240" t="s">
        <v>73</v>
      </c>
      <c r="B6" s="29" t="s">
        <v>3</v>
      </c>
      <c r="C6" s="59">
        <v>2271237814</v>
      </c>
      <c r="D6" s="60">
        <v>35220799</v>
      </c>
      <c r="E6" s="61">
        <v>2306458613</v>
      </c>
      <c r="F6" s="59">
        <v>2261666154</v>
      </c>
      <c r="G6" s="60">
        <v>9534113</v>
      </c>
      <c r="H6" s="61">
        <v>2271200267</v>
      </c>
      <c r="I6" s="59">
        <v>28680</v>
      </c>
      <c r="J6" s="60">
        <v>3270538</v>
      </c>
      <c r="K6" s="61">
        <v>3299217</v>
      </c>
      <c r="L6" s="59">
        <v>9542980</v>
      </c>
      <c r="M6" s="60">
        <v>22416149</v>
      </c>
      <c r="N6" s="61">
        <v>31959129</v>
      </c>
      <c r="O6" s="32" t="s">
        <v>3</v>
      </c>
      <c r="P6" s="238" t="s">
        <v>74</v>
      </c>
    </row>
    <row r="7" spans="1:16" ht="27" customHeight="1">
      <c r="A7" s="240"/>
      <c r="B7" s="30" t="s">
        <v>33</v>
      </c>
      <c r="C7" s="62">
        <v>463891754</v>
      </c>
      <c r="D7" s="63">
        <v>67650871</v>
      </c>
      <c r="E7" s="64">
        <v>531542625</v>
      </c>
      <c r="F7" s="62">
        <v>451268544</v>
      </c>
      <c r="G7" s="63">
        <v>12645460</v>
      </c>
      <c r="H7" s="64">
        <v>463914004</v>
      </c>
      <c r="I7" s="62">
        <v>4</v>
      </c>
      <c r="J7" s="63">
        <v>7755688</v>
      </c>
      <c r="K7" s="64">
        <v>7755692</v>
      </c>
      <c r="L7" s="62">
        <v>12623206</v>
      </c>
      <c r="M7" s="63">
        <v>47249723</v>
      </c>
      <c r="N7" s="64">
        <v>59872929</v>
      </c>
      <c r="O7" s="33" t="s">
        <v>33</v>
      </c>
      <c r="P7" s="238"/>
    </row>
    <row r="8" spans="1:16" s="3" customFormat="1" ht="27" customHeight="1">
      <c r="A8" s="241"/>
      <c r="B8" s="31" t="s">
        <v>4</v>
      </c>
      <c r="C8" s="65">
        <v>2735129568</v>
      </c>
      <c r="D8" s="66">
        <v>102871670</v>
      </c>
      <c r="E8" s="67">
        <v>2838001238</v>
      </c>
      <c r="F8" s="65">
        <v>2712934698</v>
      </c>
      <c r="G8" s="66">
        <v>22179572</v>
      </c>
      <c r="H8" s="67">
        <v>2735114270</v>
      </c>
      <c r="I8" s="65">
        <v>28684</v>
      </c>
      <c r="J8" s="66">
        <v>11026225</v>
      </c>
      <c r="K8" s="67">
        <v>11054909</v>
      </c>
      <c r="L8" s="65">
        <v>22166186</v>
      </c>
      <c r="M8" s="66">
        <v>69665872</v>
      </c>
      <c r="N8" s="67">
        <v>91832058</v>
      </c>
      <c r="O8" s="34" t="s">
        <v>34</v>
      </c>
      <c r="P8" s="239"/>
    </row>
    <row r="9" spans="1:16" ht="27" customHeight="1">
      <c r="A9" s="230" t="s">
        <v>5</v>
      </c>
      <c r="B9" s="231"/>
      <c r="C9" s="68">
        <v>2488915394</v>
      </c>
      <c r="D9" s="69">
        <v>43711511</v>
      </c>
      <c r="E9" s="70">
        <v>2532626905</v>
      </c>
      <c r="F9" s="68">
        <v>2470583172</v>
      </c>
      <c r="G9" s="69">
        <v>11649629</v>
      </c>
      <c r="H9" s="70">
        <v>2482232800</v>
      </c>
      <c r="I9" s="68">
        <v>0</v>
      </c>
      <c r="J9" s="69">
        <v>6197036</v>
      </c>
      <c r="K9" s="70">
        <v>6197036</v>
      </c>
      <c r="L9" s="68">
        <v>18332222</v>
      </c>
      <c r="M9" s="69">
        <v>25864846</v>
      </c>
      <c r="N9" s="70">
        <v>44197068</v>
      </c>
      <c r="O9" s="232" t="s">
        <v>5</v>
      </c>
      <c r="P9" s="233"/>
    </row>
    <row r="10" spans="1:16" ht="27" customHeight="1">
      <c r="A10" s="230" t="s">
        <v>6</v>
      </c>
      <c r="B10" s="231"/>
      <c r="C10" s="68">
        <v>237334390</v>
      </c>
      <c r="D10" s="69">
        <v>46118429</v>
      </c>
      <c r="E10" s="70">
        <v>283452819</v>
      </c>
      <c r="F10" s="68">
        <v>220251297</v>
      </c>
      <c r="G10" s="69">
        <v>8183872</v>
      </c>
      <c r="H10" s="70">
        <v>228435169</v>
      </c>
      <c r="I10" s="68">
        <v>0</v>
      </c>
      <c r="J10" s="69">
        <v>3304169</v>
      </c>
      <c r="K10" s="70">
        <v>3304169</v>
      </c>
      <c r="L10" s="68">
        <v>17083093</v>
      </c>
      <c r="M10" s="69">
        <v>34630388</v>
      </c>
      <c r="N10" s="70">
        <v>51713481</v>
      </c>
      <c r="O10" s="232" t="s">
        <v>6</v>
      </c>
      <c r="P10" s="233"/>
    </row>
    <row r="11" spans="1:16" ht="27" customHeight="1">
      <c r="A11" s="230" t="s">
        <v>7</v>
      </c>
      <c r="B11" s="231"/>
      <c r="C11" s="68" t="s">
        <v>76</v>
      </c>
      <c r="D11" s="69">
        <v>1053763</v>
      </c>
      <c r="E11" s="70">
        <v>1053763</v>
      </c>
      <c r="F11" s="68" t="s">
        <v>76</v>
      </c>
      <c r="G11" s="69">
        <v>24882</v>
      </c>
      <c r="H11" s="70">
        <v>24882</v>
      </c>
      <c r="I11" s="68" t="s">
        <v>76</v>
      </c>
      <c r="J11" s="69">
        <v>108278</v>
      </c>
      <c r="K11" s="70">
        <v>108278</v>
      </c>
      <c r="L11" s="68" t="s">
        <v>76</v>
      </c>
      <c r="M11" s="69">
        <v>920603</v>
      </c>
      <c r="N11" s="70">
        <v>920603</v>
      </c>
      <c r="O11" s="232" t="s">
        <v>7</v>
      </c>
      <c r="P11" s="233"/>
    </row>
    <row r="12" spans="1:16" ht="27" customHeight="1">
      <c r="A12" s="230" t="s">
        <v>8</v>
      </c>
      <c r="B12" s="231"/>
      <c r="C12" s="68">
        <v>517.2</v>
      </c>
      <c r="D12" s="69">
        <v>5835639</v>
      </c>
      <c r="E12" s="70">
        <v>5836156</v>
      </c>
      <c r="F12" s="68">
        <v>517.2</v>
      </c>
      <c r="G12" s="69">
        <v>587355.1</v>
      </c>
      <c r="H12" s="70">
        <v>587872.3</v>
      </c>
      <c r="I12" s="68" t="s">
        <v>76</v>
      </c>
      <c r="J12" s="69">
        <v>973828</v>
      </c>
      <c r="K12" s="70">
        <v>973828</v>
      </c>
      <c r="L12" s="68" t="s">
        <v>76</v>
      </c>
      <c r="M12" s="69">
        <v>4274456</v>
      </c>
      <c r="N12" s="70">
        <v>4274456</v>
      </c>
      <c r="O12" s="232" t="s">
        <v>8</v>
      </c>
      <c r="P12" s="233"/>
    </row>
    <row r="13" spans="1:16" ht="27" customHeight="1">
      <c r="A13" s="230" t="s">
        <v>9</v>
      </c>
      <c r="B13" s="231"/>
      <c r="C13" s="68">
        <v>2136898447</v>
      </c>
      <c r="D13" s="69">
        <v>81599725</v>
      </c>
      <c r="E13" s="70">
        <v>2218498172</v>
      </c>
      <c r="F13" s="68">
        <v>2092778659</v>
      </c>
      <c r="G13" s="69">
        <v>40691630</v>
      </c>
      <c r="H13" s="70">
        <v>2133470289</v>
      </c>
      <c r="I13" s="68">
        <v>70834</v>
      </c>
      <c r="J13" s="69">
        <v>4176200</v>
      </c>
      <c r="K13" s="70">
        <v>4247034</v>
      </c>
      <c r="L13" s="68">
        <v>44048954</v>
      </c>
      <c r="M13" s="69">
        <v>36731895</v>
      </c>
      <c r="N13" s="70">
        <v>80780850</v>
      </c>
      <c r="O13" s="232" t="s">
        <v>9</v>
      </c>
      <c r="P13" s="233"/>
    </row>
    <row r="14" spans="1:16" ht="27" customHeight="1">
      <c r="A14" s="230" t="s">
        <v>10</v>
      </c>
      <c r="B14" s="231"/>
      <c r="C14" s="68">
        <v>311945779</v>
      </c>
      <c r="D14" s="69">
        <v>883493.1</v>
      </c>
      <c r="E14" s="70">
        <v>312829272</v>
      </c>
      <c r="F14" s="68">
        <v>311561624</v>
      </c>
      <c r="G14" s="69">
        <v>470112.3</v>
      </c>
      <c r="H14" s="70">
        <v>312031736</v>
      </c>
      <c r="I14" s="68" t="s">
        <v>76</v>
      </c>
      <c r="J14" s="69">
        <v>26209</v>
      </c>
      <c r="K14" s="70">
        <v>26209</v>
      </c>
      <c r="L14" s="68">
        <v>384155</v>
      </c>
      <c r="M14" s="69">
        <v>387172</v>
      </c>
      <c r="N14" s="70">
        <v>771327</v>
      </c>
      <c r="O14" s="232" t="s">
        <v>10</v>
      </c>
      <c r="P14" s="233"/>
    </row>
    <row r="15" spans="1:16" ht="27" customHeight="1">
      <c r="A15" s="230" t="s">
        <v>11</v>
      </c>
      <c r="B15" s="231"/>
      <c r="C15" s="68">
        <v>1515.3</v>
      </c>
      <c r="D15" s="69">
        <v>252.2</v>
      </c>
      <c r="E15" s="70">
        <v>1767.5</v>
      </c>
      <c r="F15" s="68">
        <v>1515.3</v>
      </c>
      <c r="G15" s="69">
        <v>126</v>
      </c>
      <c r="H15" s="70">
        <v>1641.3</v>
      </c>
      <c r="I15" s="68" t="s">
        <v>76</v>
      </c>
      <c r="J15" s="69" t="s">
        <v>76</v>
      </c>
      <c r="K15" s="70" t="s">
        <v>76</v>
      </c>
      <c r="L15" s="68" t="s">
        <v>76</v>
      </c>
      <c r="M15" s="69">
        <v>126</v>
      </c>
      <c r="N15" s="70">
        <v>126</v>
      </c>
      <c r="O15" s="232" t="s">
        <v>11</v>
      </c>
      <c r="P15" s="233"/>
    </row>
    <row r="16" spans="1:16" ht="27" customHeight="1">
      <c r="A16" s="230" t="s">
        <v>12</v>
      </c>
      <c r="B16" s="231"/>
      <c r="C16" s="68">
        <v>130915606</v>
      </c>
      <c r="D16" s="69">
        <v>315.2</v>
      </c>
      <c r="E16" s="70">
        <v>130915921</v>
      </c>
      <c r="F16" s="68">
        <v>130915606</v>
      </c>
      <c r="G16" s="69">
        <v>53.8</v>
      </c>
      <c r="H16" s="70">
        <v>130915660</v>
      </c>
      <c r="I16" s="68" t="s">
        <v>76</v>
      </c>
      <c r="J16" s="69">
        <v>57</v>
      </c>
      <c r="K16" s="70">
        <v>57</v>
      </c>
      <c r="L16" s="68" t="s">
        <v>76</v>
      </c>
      <c r="M16" s="69">
        <v>205</v>
      </c>
      <c r="N16" s="70">
        <v>205</v>
      </c>
      <c r="O16" s="232" t="s">
        <v>12</v>
      </c>
      <c r="P16" s="233"/>
    </row>
    <row r="17" spans="1:16" ht="27" customHeight="1">
      <c r="A17" s="230" t="s">
        <v>13</v>
      </c>
      <c r="B17" s="231"/>
      <c r="C17" s="68" t="s">
        <v>76</v>
      </c>
      <c r="D17" s="69" t="s">
        <v>76</v>
      </c>
      <c r="E17" s="70" t="s">
        <v>76</v>
      </c>
      <c r="F17" s="68" t="s">
        <v>76</v>
      </c>
      <c r="G17" s="69" t="s">
        <v>76</v>
      </c>
      <c r="H17" s="70" t="s">
        <v>76</v>
      </c>
      <c r="I17" s="68" t="s">
        <v>76</v>
      </c>
      <c r="J17" s="69" t="s">
        <v>76</v>
      </c>
      <c r="K17" s="70" t="s">
        <v>76</v>
      </c>
      <c r="L17" s="68" t="s">
        <v>76</v>
      </c>
      <c r="M17" s="69" t="s">
        <v>76</v>
      </c>
      <c r="N17" s="70" t="s">
        <v>76</v>
      </c>
      <c r="O17" s="232" t="s">
        <v>13</v>
      </c>
      <c r="P17" s="233"/>
    </row>
    <row r="18" spans="1:16" ht="27" customHeight="1">
      <c r="A18" s="230" t="s">
        <v>14</v>
      </c>
      <c r="B18" s="231"/>
      <c r="C18" s="68" t="s">
        <v>76</v>
      </c>
      <c r="D18" s="69" t="s">
        <v>76</v>
      </c>
      <c r="E18" s="70" t="s">
        <v>76</v>
      </c>
      <c r="F18" s="68" t="s">
        <v>76</v>
      </c>
      <c r="G18" s="69" t="s">
        <v>76</v>
      </c>
      <c r="H18" s="70" t="s">
        <v>76</v>
      </c>
      <c r="I18" s="68" t="s">
        <v>76</v>
      </c>
      <c r="J18" s="69" t="s">
        <v>76</v>
      </c>
      <c r="K18" s="70" t="s">
        <v>76</v>
      </c>
      <c r="L18" s="68" t="s">
        <v>76</v>
      </c>
      <c r="M18" s="69" t="s">
        <v>76</v>
      </c>
      <c r="N18" s="70" t="s">
        <v>76</v>
      </c>
      <c r="O18" s="232" t="s">
        <v>14</v>
      </c>
      <c r="P18" s="233"/>
    </row>
    <row r="19" spans="1:16" ht="27" customHeight="1">
      <c r="A19" s="230" t="s">
        <v>15</v>
      </c>
      <c r="B19" s="231"/>
      <c r="C19" s="68" t="s">
        <v>76</v>
      </c>
      <c r="D19" s="69" t="s">
        <v>76</v>
      </c>
      <c r="E19" s="70" t="s">
        <v>76</v>
      </c>
      <c r="F19" s="68" t="s">
        <v>76</v>
      </c>
      <c r="G19" s="69" t="s">
        <v>76</v>
      </c>
      <c r="H19" s="70" t="s">
        <v>76</v>
      </c>
      <c r="I19" s="68" t="s">
        <v>76</v>
      </c>
      <c r="J19" s="69" t="s">
        <v>76</v>
      </c>
      <c r="K19" s="70" t="s">
        <v>76</v>
      </c>
      <c r="L19" s="68" t="s">
        <v>76</v>
      </c>
      <c r="M19" s="69" t="s">
        <v>76</v>
      </c>
      <c r="N19" s="70" t="s">
        <v>76</v>
      </c>
      <c r="O19" s="232" t="s">
        <v>15</v>
      </c>
      <c r="P19" s="233"/>
    </row>
    <row r="20" spans="1:16" ht="27" customHeight="1">
      <c r="A20" s="230" t="s">
        <v>16</v>
      </c>
      <c r="B20" s="231"/>
      <c r="C20" s="68" t="s">
        <v>76</v>
      </c>
      <c r="D20" s="69">
        <v>10</v>
      </c>
      <c r="E20" s="70">
        <v>10</v>
      </c>
      <c r="F20" s="68" t="s">
        <v>76</v>
      </c>
      <c r="G20" s="69" t="s">
        <v>76</v>
      </c>
      <c r="H20" s="70" t="s">
        <v>76</v>
      </c>
      <c r="I20" s="68" t="s">
        <v>76</v>
      </c>
      <c r="J20" s="69" t="s">
        <v>76</v>
      </c>
      <c r="K20" s="70" t="s">
        <v>76</v>
      </c>
      <c r="L20" s="68" t="s">
        <v>76</v>
      </c>
      <c r="M20" s="69">
        <v>10</v>
      </c>
      <c r="N20" s="70">
        <v>10</v>
      </c>
      <c r="O20" s="232" t="s">
        <v>16</v>
      </c>
      <c r="P20" s="233"/>
    </row>
    <row r="21" spans="1:16" ht="27" customHeight="1">
      <c r="A21" s="230" t="s">
        <v>17</v>
      </c>
      <c r="B21" s="231"/>
      <c r="C21" s="68" t="s">
        <v>76</v>
      </c>
      <c r="D21" s="69" t="s">
        <v>76</v>
      </c>
      <c r="E21" s="70" t="s">
        <v>76</v>
      </c>
      <c r="F21" s="68" t="s">
        <v>76</v>
      </c>
      <c r="G21" s="69" t="s">
        <v>76</v>
      </c>
      <c r="H21" s="70" t="s">
        <v>76</v>
      </c>
      <c r="I21" s="68" t="s">
        <v>76</v>
      </c>
      <c r="J21" s="69" t="s">
        <v>76</v>
      </c>
      <c r="K21" s="70" t="s">
        <v>76</v>
      </c>
      <c r="L21" s="68" t="s">
        <v>76</v>
      </c>
      <c r="M21" s="69" t="s">
        <v>76</v>
      </c>
      <c r="N21" s="70" t="s">
        <v>76</v>
      </c>
      <c r="O21" s="232" t="s">
        <v>17</v>
      </c>
      <c r="P21" s="233"/>
    </row>
    <row r="22" spans="1:16" ht="27" customHeight="1">
      <c r="A22" s="230" t="s">
        <v>18</v>
      </c>
      <c r="B22" s="231"/>
      <c r="C22" s="68" t="s">
        <v>76</v>
      </c>
      <c r="D22" s="69">
        <v>203538</v>
      </c>
      <c r="E22" s="70">
        <v>203538</v>
      </c>
      <c r="F22" s="68" t="s">
        <v>76</v>
      </c>
      <c r="G22" s="69">
        <v>22948</v>
      </c>
      <c r="H22" s="70">
        <v>22948</v>
      </c>
      <c r="I22" s="68" t="s">
        <v>76</v>
      </c>
      <c r="J22" s="69">
        <v>17046</v>
      </c>
      <c r="K22" s="70">
        <v>17046</v>
      </c>
      <c r="L22" s="68" t="s">
        <v>76</v>
      </c>
      <c r="M22" s="69">
        <v>163544</v>
      </c>
      <c r="N22" s="70">
        <v>163544</v>
      </c>
      <c r="O22" s="232" t="s">
        <v>18</v>
      </c>
      <c r="P22" s="233"/>
    </row>
    <row r="23" spans="1:16" ht="27" customHeight="1">
      <c r="A23" s="230" t="s">
        <v>19</v>
      </c>
      <c r="B23" s="231"/>
      <c r="C23" s="68">
        <v>59724257</v>
      </c>
      <c r="D23" s="69" t="s">
        <v>76</v>
      </c>
      <c r="E23" s="70">
        <v>59724257</v>
      </c>
      <c r="F23" s="68">
        <v>59724257</v>
      </c>
      <c r="G23" s="69" t="s">
        <v>76</v>
      </c>
      <c r="H23" s="70">
        <v>59724257</v>
      </c>
      <c r="I23" s="68" t="s">
        <v>76</v>
      </c>
      <c r="J23" s="69" t="s">
        <v>76</v>
      </c>
      <c r="K23" s="70" t="s">
        <v>76</v>
      </c>
      <c r="L23" s="68" t="s">
        <v>76</v>
      </c>
      <c r="M23" s="69" t="s">
        <v>76</v>
      </c>
      <c r="N23" s="70" t="s">
        <v>76</v>
      </c>
      <c r="O23" s="232" t="s">
        <v>19</v>
      </c>
      <c r="P23" s="233"/>
    </row>
    <row r="24" spans="1:16" ht="27" customHeight="1">
      <c r="A24" s="230" t="s">
        <v>20</v>
      </c>
      <c r="B24" s="231"/>
      <c r="C24" s="68">
        <v>444642229</v>
      </c>
      <c r="D24" s="69">
        <v>39395843</v>
      </c>
      <c r="E24" s="70">
        <v>484038072</v>
      </c>
      <c r="F24" s="68">
        <v>409384731</v>
      </c>
      <c r="G24" s="69">
        <v>38886979</v>
      </c>
      <c r="H24" s="70">
        <v>448271710</v>
      </c>
      <c r="I24" s="68" t="s">
        <v>76</v>
      </c>
      <c r="J24" s="69" t="s">
        <v>76</v>
      </c>
      <c r="K24" s="70" t="s">
        <v>76</v>
      </c>
      <c r="L24" s="68">
        <v>35257498</v>
      </c>
      <c r="M24" s="69">
        <v>508864</v>
      </c>
      <c r="N24" s="70">
        <v>35766361</v>
      </c>
      <c r="O24" s="232" t="s">
        <v>20</v>
      </c>
      <c r="P24" s="233"/>
    </row>
    <row r="25" spans="1:16" ht="27" customHeight="1">
      <c r="A25" s="230" t="s">
        <v>21</v>
      </c>
      <c r="B25" s="231"/>
      <c r="C25" s="68">
        <v>4784495.1</v>
      </c>
      <c r="D25" s="69">
        <v>176155.6</v>
      </c>
      <c r="E25" s="70">
        <v>4960650.7</v>
      </c>
      <c r="F25" s="68">
        <v>4611602.1</v>
      </c>
      <c r="G25" s="69">
        <v>160884.6</v>
      </c>
      <c r="H25" s="70">
        <v>4772486.7</v>
      </c>
      <c r="I25" s="68" t="s">
        <v>76</v>
      </c>
      <c r="J25" s="69" t="s">
        <v>76</v>
      </c>
      <c r="K25" s="70" t="s">
        <v>76</v>
      </c>
      <c r="L25" s="68">
        <v>172893</v>
      </c>
      <c r="M25" s="69">
        <v>15271</v>
      </c>
      <c r="N25" s="70">
        <v>188164</v>
      </c>
      <c r="O25" s="232" t="s">
        <v>21</v>
      </c>
      <c r="P25" s="233"/>
    </row>
    <row r="26" spans="1:16" ht="27" customHeight="1">
      <c r="A26" s="230" t="s">
        <v>22</v>
      </c>
      <c r="B26" s="231"/>
      <c r="C26" s="68">
        <v>11994</v>
      </c>
      <c r="D26" s="69">
        <v>113</v>
      </c>
      <c r="E26" s="70">
        <v>12108</v>
      </c>
      <c r="F26" s="68">
        <v>11988</v>
      </c>
      <c r="G26" s="69" t="s">
        <v>76</v>
      </c>
      <c r="H26" s="70">
        <v>11988.1</v>
      </c>
      <c r="I26" s="68" t="s">
        <v>76</v>
      </c>
      <c r="J26" s="69" t="s">
        <v>76</v>
      </c>
      <c r="K26" s="70" t="s">
        <v>76</v>
      </c>
      <c r="L26" s="68">
        <v>6</v>
      </c>
      <c r="M26" s="69">
        <v>113</v>
      </c>
      <c r="N26" s="70">
        <v>120</v>
      </c>
      <c r="O26" s="232" t="s">
        <v>22</v>
      </c>
      <c r="P26" s="233"/>
    </row>
    <row r="27" spans="1:16" ht="27" customHeight="1">
      <c r="A27" s="230" t="s">
        <v>23</v>
      </c>
      <c r="B27" s="231"/>
      <c r="C27" s="68">
        <v>5569403</v>
      </c>
      <c r="D27" s="69">
        <v>9093.4</v>
      </c>
      <c r="E27" s="70">
        <v>5578497</v>
      </c>
      <c r="F27" s="68">
        <v>5568094</v>
      </c>
      <c r="G27" s="69">
        <v>3931.4</v>
      </c>
      <c r="H27" s="70">
        <v>5572026</v>
      </c>
      <c r="I27" s="68" t="s">
        <v>76</v>
      </c>
      <c r="J27" s="69">
        <v>6</v>
      </c>
      <c r="K27" s="70">
        <v>6</v>
      </c>
      <c r="L27" s="68">
        <v>1309</v>
      </c>
      <c r="M27" s="69">
        <v>5156</v>
      </c>
      <c r="N27" s="70">
        <v>6465</v>
      </c>
      <c r="O27" s="232" t="s">
        <v>23</v>
      </c>
      <c r="P27" s="233"/>
    </row>
    <row r="28" spans="1:16" ht="27" customHeight="1">
      <c r="A28" s="230" t="s">
        <v>24</v>
      </c>
      <c r="B28" s="231"/>
      <c r="C28" s="68">
        <v>50470175</v>
      </c>
      <c r="D28" s="69">
        <v>109784.6</v>
      </c>
      <c r="E28" s="70">
        <v>50579960</v>
      </c>
      <c r="F28" s="68">
        <v>50414466</v>
      </c>
      <c r="G28" s="69">
        <v>52506.1</v>
      </c>
      <c r="H28" s="70">
        <v>50466972</v>
      </c>
      <c r="I28" s="68" t="s">
        <v>76</v>
      </c>
      <c r="J28" s="69">
        <v>4461</v>
      </c>
      <c r="K28" s="70">
        <v>4461</v>
      </c>
      <c r="L28" s="68">
        <v>55709</v>
      </c>
      <c r="M28" s="69">
        <v>52817</v>
      </c>
      <c r="N28" s="70">
        <v>108527</v>
      </c>
      <c r="O28" s="232" t="s">
        <v>24</v>
      </c>
      <c r="P28" s="233"/>
    </row>
    <row r="29" spans="1:16" ht="27" customHeight="1" thickBot="1">
      <c r="A29" s="244"/>
      <c r="B29" s="245"/>
      <c r="C29" s="71"/>
      <c r="D29" s="72"/>
      <c r="E29" s="73"/>
      <c r="F29" s="71"/>
      <c r="G29" s="72"/>
      <c r="H29" s="73"/>
      <c r="I29" s="71"/>
      <c r="J29" s="72"/>
      <c r="K29" s="73"/>
      <c r="L29" s="71"/>
      <c r="M29" s="72"/>
      <c r="N29" s="73"/>
      <c r="O29" s="248"/>
      <c r="P29" s="249"/>
    </row>
    <row r="30" spans="1:16" s="3" customFormat="1" ht="27" customHeight="1" thickBot="1" thickTop="1">
      <c r="A30" s="246" t="s">
        <v>35</v>
      </c>
      <c r="B30" s="247"/>
      <c r="C30" s="74">
        <v>8606343770</v>
      </c>
      <c r="D30" s="75">
        <v>321969335</v>
      </c>
      <c r="E30" s="76">
        <v>8928313105</v>
      </c>
      <c r="F30" s="74">
        <v>8468742227</v>
      </c>
      <c r="G30" s="75">
        <v>122914481</v>
      </c>
      <c r="H30" s="76">
        <v>8591656709</v>
      </c>
      <c r="I30" s="74">
        <v>99518</v>
      </c>
      <c r="J30" s="75">
        <v>25833515</v>
      </c>
      <c r="K30" s="76">
        <v>25933033</v>
      </c>
      <c r="L30" s="74">
        <v>137502025</v>
      </c>
      <c r="M30" s="75">
        <v>173221338</v>
      </c>
      <c r="N30" s="76">
        <v>310723364</v>
      </c>
      <c r="O30" s="242" t="s">
        <v>36</v>
      </c>
      <c r="P30" s="243"/>
    </row>
    <row r="31" ht="11.25">
      <c r="A31" s="1" t="s">
        <v>70</v>
      </c>
    </row>
    <row r="32" ht="11.25">
      <c r="A32" s="1" t="s">
        <v>38</v>
      </c>
    </row>
    <row r="33" spans="1:2" ht="11.25">
      <c r="A33" s="1" t="s">
        <v>39</v>
      </c>
      <c r="B33" s="4"/>
    </row>
    <row r="34" ht="11.25">
      <c r="A34" s="1" t="s">
        <v>37</v>
      </c>
    </row>
    <row r="35" ht="11.25">
      <c r="A35" s="1" t="s">
        <v>40</v>
      </c>
    </row>
    <row r="36" ht="11.25">
      <c r="A36" s="1" t="s">
        <v>25</v>
      </c>
    </row>
    <row r="43" spans="1:13" ht="11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1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1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1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1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</sheetData>
  <mergeCells count="53">
    <mergeCell ref="I3:K3"/>
    <mergeCell ref="F3:H3"/>
    <mergeCell ref="C3:E3"/>
    <mergeCell ref="A3:B4"/>
    <mergeCell ref="A1:P1"/>
    <mergeCell ref="O11:P11"/>
    <mergeCell ref="A12:B12"/>
    <mergeCell ref="O12:P12"/>
    <mergeCell ref="A9:B9"/>
    <mergeCell ref="O9:P9"/>
    <mergeCell ref="A10:B10"/>
    <mergeCell ref="O10:P10"/>
    <mergeCell ref="A11:B11"/>
    <mergeCell ref="L3:N3"/>
    <mergeCell ref="A15:B15"/>
    <mergeCell ref="A13:B13"/>
    <mergeCell ref="O13:P13"/>
    <mergeCell ref="A14:B14"/>
    <mergeCell ref="O14:P14"/>
    <mergeCell ref="O22:P22"/>
    <mergeCell ref="A23:B23"/>
    <mergeCell ref="O19:P19"/>
    <mergeCell ref="A20:B20"/>
    <mergeCell ref="O20:P20"/>
    <mergeCell ref="O21:P21"/>
    <mergeCell ref="A22:B22"/>
    <mergeCell ref="A21:B21"/>
    <mergeCell ref="A19:B19"/>
    <mergeCell ref="O30:P30"/>
    <mergeCell ref="A27:B27"/>
    <mergeCell ref="O27:P27"/>
    <mergeCell ref="A28:B28"/>
    <mergeCell ref="O28:P28"/>
    <mergeCell ref="A29:B29"/>
    <mergeCell ref="A30:B30"/>
    <mergeCell ref="O29:P29"/>
    <mergeCell ref="O3:P4"/>
    <mergeCell ref="P6:P8"/>
    <mergeCell ref="A6:A8"/>
    <mergeCell ref="A18:B18"/>
    <mergeCell ref="A17:B17"/>
    <mergeCell ref="O17:P17"/>
    <mergeCell ref="O18:P18"/>
    <mergeCell ref="O15:P15"/>
    <mergeCell ref="A16:B16"/>
    <mergeCell ref="O16:P16"/>
    <mergeCell ref="A26:B26"/>
    <mergeCell ref="O26:P26"/>
    <mergeCell ref="O25:P25"/>
    <mergeCell ref="O23:P23"/>
    <mergeCell ref="O24:P24"/>
    <mergeCell ref="A25:B25"/>
    <mergeCell ref="A24:B24"/>
  </mergeCells>
  <printOptions/>
  <pageMargins left="0.7874015748031497" right="0.7874015748031497" top="0.984251968503937" bottom="0.5905511811023623" header="0.5118110236220472" footer="0.5118110236220472"/>
  <pageSetup horizontalDpi="1200" verticalDpi="1200" orientation="landscape" paperSize="9" scale="64" r:id="rId1"/>
  <headerFooter alignWithMargins="0">
    <oddFooter>&amp;R&amp;10大阪国税局
徴収関係１
（H17)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showGridLines="0" workbookViewId="0" topLeftCell="A1">
      <selection activeCell="A1" sqref="A1"/>
    </sheetView>
  </sheetViews>
  <sheetFormatPr defaultColWidth="9.00390625" defaultRowHeight="13.5"/>
  <cols>
    <col min="1" max="16384" width="12.625" style="2" customWidth="1"/>
  </cols>
  <sheetData>
    <row r="1" ht="12" thickBot="1">
      <c r="A1" s="2" t="s">
        <v>66</v>
      </c>
    </row>
    <row r="2" spans="1:14" ht="15" customHeight="1">
      <c r="A2" s="255" t="s">
        <v>45</v>
      </c>
      <c r="B2" s="228" t="s">
        <v>41</v>
      </c>
      <c r="C2" s="227"/>
      <c r="D2" s="250"/>
      <c r="E2" s="228" t="s">
        <v>42</v>
      </c>
      <c r="F2" s="227"/>
      <c r="G2" s="250"/>
      <c r="H2" s="228" t="s">
        <v>43</v>
      </c>
      <c r="I2" s="227"/>
      <c r="J2" s="250"/>
      <c r="K2" s="228" t="s">
        <v>44</v>
      </c>
      <c r="L2" s="227"/>
      <c r="M2" s="227"/>
      <c r="N2" s="257" t="s">
        <v>45</v>
      </c>
    </row>
    <row r="3" spans="1:14" ht="18" customHeight="1">
      <c r="A3" s="256"/>
      <c r="B3" s="8" t="s">
        <v>0</v>
      </c>
      <c r="C3" s="9" t="s">
        <v>46</v>
      </c>
      <c r="D3" s="11" t="s">
        <v>1</v>
      </c>
      <c r="E3" s="8" t="s">
        <v>0</v>
      </c>
      <c r="F3" s="10" t="s">
        <v>47</v>
      </c>
      <c r="G3" s="11" t="s">
        <v>1</v>
      </c>
      <c r="H3" s="8" t="s">
        <v>0</v>
      </c>
      <c r="I3" s="10" t="s">
        <v>47</v>
      </c>
      <c r="J3" s="11" t="s">
        <v>1</v>
      </c>
      <c r="K3" s="8" t="s">
        <v>0</v>
      </c>
      <c r="L3" s="10" t="s">
        <v>47</v>
      </c>
      <c r="M3" s="11" t="s">
        <v>1</v>
      </c>
      <c r="N3" s="258"/>
    </row>
    <row r="4" spans="1:14" s="19" customFormat="1" ht="11.25">
      <c r="A4" s="36"/>
      <c r="B4" s="38" t="s">
        <v>2</v>
      </c>
      <c r="C4" s="39" t="s">
        <v>2</v>
      </c>
      <c r="D4" s="40" t="s">
        <v>2</v>
      </c>
      <c r="E4" s="38" t="s">
        <v>2</v>
      </c>
      <c r="F4" s="39" t="s">
        <v>2</v>
      </c>
      <c r="G4" s="40" t="s">
        <v>2</v>
      </c>
      <c r="H4" s="38" t="s">
        <v>2</v>
      </c>
      <c r="I4" s="39" t="s">
        <v>2</v>
      </c>
      <c r="J4" s="40" t="s">
        <v>2</v>
      </c>
      <c r="K4" s="38" t="s">
        <v>2</v>
      </c>
      <c r="L4" s="39" t="s">
        <v>2</v>
      </c>
      <c r="M4" s="40" t="s">
        <v>2</v>
      </c>
      <c r="N4" s="37"/>
    </row>
    <row r="5" spans="1:14" ht="30" customHeight="1">
      <c r="A5" s="14" t="s">
        <v>71</v>
      </c>
      <c r="B5" s="77">
        <v>8628622700</v>
      </c>
      <c r="C5" s="78">
        <v>518886493</v>
      </c>
      <c r="D5" s="79">
        <v>9147509193</v>
      </c>
      <c r="E5" s="77">
        <v>8418201624</v>
      </c>
      <c r="F5" s="78">
        <v>172282909</v>
      </c>
      <c r="G5" s="79">
        <v>8590484533</v>
      </c>
      <c r="H5" s="77">
        <v>415201</v>
      </c>
      <c r="I5" s="78">
        <v>32875804</v>
      </c>
      <c r="J5" s="79">
        <v>33291005</v>
      </c>
      <c r="K5" s="77">
        <v>210005875</v>
      </c>
      <c r="L5" s="78">
        <v>313727780</v>
      </c>
      <c r="M5" s="79">
        <v>523733655</v>
      </c>
      <c r="N5" s="18" t="s">
        <v>71</v>
      </c>
    </row>
    <row r="6" spans="1:14" ht="30" customHeight="1">
      <c r="A6" s="14" t="s">
        <v>62</v>
      </c>
      <c r="B6" s="80">
        <v>7842931787</v>
      </c>
      <c r="C6" s="81">
        <v>467409265</v>
      </c>
      <c r="D6" s="82">
        <v>8310341053</v>
      </c>
      <c r="E6" s="80">
        <v>7655371787</v>
      </c>
      <c r="F6" s="81">
        <v>156155590</v>
      </c>
      <c r="G6" s="82">
        <v>7811527377</v>
      </c>
      <c r="H6" s="80">
        <v>559914</v>
      </c>
      <c r="I6" s="81">
        <v>37141676</v>
      </c>
      <c r="J6" s="82">
        <v>37701590</v>
      </c>
      <c r="K6" s="80">
        <v>187000086</v>
      </c>
      <c r="L6" s="81">
        <v>274111999</v>
      </c>
      <c r="M6" s="82">
        <v>461112085</v>
      </c>
      <c r="N6" s="16" t="s">
        <v>77</v>
      </c>
    </row>
    <row r="7" spans="1:14" ht="30" customHeight="1">
      <c r="A7" s="14" t="s">
        <v>63</v>
      </c>
      <c r="B7" s="80">
        <v>7690824945</v>
      </c>
      <c r="C7" s="81">
        <v>411487843</v>
      </c>
      <c r="D7" s="82">
        <v>8102312788</v>
      </c>
      <c r="E7" s="80">
        <v>7542266161</v>
      </c>
      <c r="F7" s="81">
        <v>140968469</v>
      </c>
      <c r="G7" s="82">
        <v>7683234630</v>
      </c>
      <c r="H7" s="80">
        <v>295424</v>
      </c>
      <c r="I7" s="81">
        <v>32694173</v>
      </c>
      <c r="J7" s="82">
        <v>32989597</v>
      </c>
      <c r="K7" s="80">
        <v>148263360</v>
      </c>
      <c r="L7" s="81">
        <v>237825202</v>
      </c>
      <c r="M7" s="82">
        <v>386088561</v>
      </c>
      <c r="N7" s="16" t="s">
        <v>78</v>
      </c>
    </row>
    <row r="8" spans="1:14" ht="30" customHeight="1">
      <c r="A8" s="14" t="s">
        <v>64</v>
      </c>
      <c r="B8" s="80">
        <v>8026722546</v>
      </c>
      <c r="C8" s="81">
        <v>352927011</v>
      </c>
      <c r="D8" s="82">
        <v>8379649557</v>
      </c>
      <c r="E8" s="80">
        <v>7883444741</v>
      </c>
      <c r="F8" s="81">
        <v>126020160</v>
      </c>
      <c r="G8" s="82">
        <v>8009464901</v>
      </c>
      <c r="H8" s="80">
        <v>4518211</v>
      </c>
      <c r="I8" s="81">
        <v>27550599</v>
      </c>
      <c r="J8" s="82">
        <v>32068810</v>
      </c>
      <c r="K8" s="80">
        <v>138759594</v>
      </c>
      <c r="L8" s="81">
        <v>199356252</v>
      </c>
      <c r="M8" s="82">
        <v>338115845</v>
      </c>
      <c r="N8" s="16" t="s">
        <v>79</v>
      </c>
    </row>
    <row r="9" spans="1:14" ht="30" customHeight="1" thickBot="1">
      <c r="A9" s="15" t="s">
        <v>72</v>
      </c>
      <c r="B9" s="83">
        <v>8606343770</v>
      </c>
      <c r="C9" s="84">
        <v>321969335</v>
      </c>
      <c r="D9" s="85">
        <v>8928313105</v>
      </c>
      <c r="E9" s="83">
        <v>8468742227</v>
      </c>
      <c r="F9" s="84">
        <v>122914481</v>
      </c>
      <c r="G9" s="85">
        <v>8591656709</v>
      </c>
      <c r="H9" s="83">
        <v>99518</v>
      </c>
      <c r="I9" s="84">
        <v>25833515</v>
      </c>
      <c r="J9" s="85">
        <v>25933033</v>
      </c>
      <c r="K9" s="83">
        <v>137502025</v>
      </c>
      <c r="L9" s="84">
        <v>173221338</v>
      </c>
      <c r="M9" s="85">
        <v>310723364</v>
      </c>
      <c r="N9" s="17" t="s">
        <v>80</v>
      </c>
    </row>
    <row r="24" spans="1:12" ht="11.25">
      <c r="A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1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1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1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1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</sheetData>
  <mergeCells count="6">
    <mergeCell ref="A2:A3"/>
    <mergeCell ref="N2:N3"/>
    <mergeCell ref="K2:M2"/>
    <mergeCell ref="B2:D2"/>
    <mergeCell ref="E2:G2"/>
    <mergeCell ref="H2:J2"/>
  </mergeCells>
  <printOptions/>
  <pageMargins left="0.7874015748031497" right="0.7874015748031497" top="0.984251968503937" bottom="0.5905511811023623" header="0.5118110236220472" footer="0.5118110236220472"/>
  <pageSetup fitToHeight="1" fitToWidth="1" horizontalDpi="1200" verticalDpi="1200" orientation="landscape" paperSize="9" scale="74" r:id="rId2"/>
  <headerFooter alignWithMargins="0">
    <oddFooter>&amp;R&amp;10大阪国税局
徴収関係１
（H17)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0.625" style="2" customWidth="1"/>
    <col min="2" max="2" width="12.375" style="2" bestFit="1" customWidth="1"/>
    <col min="3" max="3" width="12.25390625" style="2" bestFit="1" customWidth="1"/>
    <col min="4" max="4" width="12.50390625" style="2" bestFit="1" customWidth="1"/>
    <col min="5" max="6" width="12.00390625" style="2" bestFit="1" customWidth="1"/>
    <col min="7" max="7" width="11.125" style="2" bestFit="1" customWidth="1"/>
    <col min="8" max="9" width="13.625" style="2" bestFit="1" customWidth="1"/>
    <col min="10" max="10" width="11.625" style="2" bestFit="1" customWidth="1"/>
    <col min="11" max="12" width="12.00390625" style="2" bestFit="1" customWidth="1"/>
    <col min="13" max="13" width="10.375" style="2" bestFit="1" customWidth="1"/>
    <col min="14" max="14" width="9.00390625" style="5" bestFit="1" customWidth="1"/>
    <col min="15" max="16384" width="5.875" style="2" customWidth="1"/>
  </cols>
  <sheetData>
    <row r="1" ht="12" thickBot="1">
      <c r="A1" s="2" t="s">
        <v>67</v>
      </c>
    </row>
    <row r="2" spans="1:14" s="5" customFormat="1" ht="14.25" customHeight="1">
      <c r="A2" s="259" t="s">
        <v>48</v>
      </c>
      <c r="B2" s="228" t="s">
        <v>49</v>
      </c>
      <c r="C2" s="227"/>
      <c r="D2" s="250"/>
      <c r="E2" s="228" t="s">
        <v>50</v>
      </c>
      <c r="F2" s="227"/>
      <c r="G2" s="250"/>
      <c r="H2" s="228" t="s">
        <v>51</v>
      </c>
      <c r="I2" s="227"/>
      <c r="J2" s="250"/>
      <c r="K2" s="228" t="s">
        <v>52</v>
      </c>
      <c r="L2" s="227"/>
      <c r="M2" s="250"/>
      <c r="N2" s="257" t="s">
        <v>175</v>
      </c>
    </row>
    <row r="3" spans="1:14" s="5" customFormat="1" ht="18" customHeight="1">
      <c r="A3" s="260"/>
      <c r="B3" s="20" t="s">
        <v>53</v>
      </c>
      <c r="C3" s="9" t="s">
        <v>42</v>
      </c>
      <c r="D3" s="11" t="s">
        <v>54</v>
      </c>
      <c r="E3" s="20" t="s">
        <v>53</v>
      </c>
      <c r="F3" s="9" t="s">
        <v>42</v>
      </c>
      <c r="G3" s="11" t="s">
        <v>54</v>
      </c>
      <c r="H3" s="20" t="s">
        <v>53</v>
      </c>
      <c r="I3" s="9" t="s">
        <v>42</v>
      </c>
      <c r="J3" s="11" t="s">
        <v>54</v>
      </c>
      <c r="K3" s="20" t="s">
        <v>53</v>
      </c>
      <c r="L3" s="9" t="s">
        <v>42</v>
      </c>
      <c r="M3" s="11" t="s">
        <v>54</v>
      </c>
      <c r="N3" s="258"/>
    </row>
    <row r="4" spans="1:14" ht="11.25">
      <c r="A4" s="44"/>
      <c r="B4" s="41" t="s">
        <v>2</v>
      </c>
      <c r="C4" s="26" t="s">
        <v>2</v>
      </c>
      <c r="D4" s="42" t="s">
        <v>2</v>
      </c>
      <c r="E4" s="41" t="s">
        <v>2</v>
      </c>
      <c r="F4" s="26" t="s">
        <v>2</v>
      </c>
      <c r="G4" s="42" t="s">
        <v>2</v>
      </c>
      <c r="H4" s="41" t="s">
        <v>2</v>
      </c>
      <c r="I4" s="26" t="s">
        <v>2</v>
      </c>
      <c r="J4" s="42" t="s">
        <v>2</v>
      </c>
      <c r="K4" s="41" t="s">
        <v>2</v>
      </c>
      <c r="L4" s="26" t="s">
        <v>2</v>
      </c>
      <c r="M4" s="42" t="s">
        <v>2</v>
      </c>
      <c r="N4" s="43"/>
    </row>
    <row r="5" spans="1:14" ht="18" customHeight="1">
      <c r="A5" s="49" t="s">
        <v>81</v>
      </c>
      <c r="B5" s="86">
        <v>28380212</v>
      </c>
      <c r="C5" s="60">
        <v>28196132</v>
      </c>
      <c r="D5" s="87">
        <v>174814</v>
      </c>
      <c r="E5" s="86">
        <v>6312657</v>
      </c>
      <c r="F5" s="60">
        <v>5961397</v>
      </c>
      <c r="G5" s="87">
        <v>310484</v>
      </c>
      <c r="H5" s="86">
        <v>21612281</v>
      </c>
      <c r="I5" s="60">
        <v>21465075</v>
      </c>
      <c r="J5" s="87">
        <v>146208</v>
      </c>
      <c r="K5" s="86">
        <v>1578333</v>
      </c>
      <c r="L5" s="60">
        <v>1453197</v>
      </c>
      <c r="M5" s="87">
        <v>124817</v>
      </c>
      <c r="N5" s="53" t="str">
        <f>IF(A5="","",A5)</f>
        <v>大津</v>
      </c>
    </row>
    <row r="6" spans="1:14" ht="18" customHeight="1">
      <c r="A6" s="47" t="s">
        <v>82</v>
      </c>
      <c r="B6" s="88">
        <v>8080759</v>
      </c>
      <c r="C6" s="63">
        <v>8014422</v>
      </c>
      <c r="D6" s="89">
        <v>66211</v>
      </c>
      <c r="E6" s="88">
        <v>2527332</v>
      </c>
      <c r="F6" s="63">
        <v>2401053</v>
      </c>
      <c r="G6" s="89">
        <v>122537</v>
      </c>
      <c r="H6" s="88">
        <v>7661767</v>
      </c>
      <c r="I6" s="63">
        <v>7633748</v>
      </c>
      <c r="J6" s="89">
        <v>28019</v>
      </c>
      <c r="K6" s="88">
        <v>763081</v>
      </c>
      <c r="L6" s="63">
        <v>697285</v>
      </c>
      <c r="M6" s="89">
        <v>65796</v>
      </c>
      <c r="N6" s="54" t="str">
        <f aca="true" t="shared" si="0" ref="N6:N12">IF(A6="","",A6)</f>
        <v>彦根</v>
      </c>
    </row>
    <row r="7" spans="1:14" ht="18" customHeight="1">
      <c r="A7" s="47" t="s">
        <v>83</v>
      </c>
      <c r="B7" s="88">
        <v>7660777</v>
      </c>
      <c r="C7" s="63">
        <v>7595714</v>
      </c>
      <c r="D7" s="89">
        <v>65017</v>
      </c>
      <c r="E7" s="88">
        <v>2059350</v>
      </c>
      <c r="F7" s="63">
        <v>1973233</v>
      </c>
      <c r="G7" s="89">
        <v>82330</v>
      </c>
      <c r="H7" s="88">
        <v>5001237</v>
      </c>
      <c r="I7" s="63">
        <v>4969593</v>
      </c>
      <c r="J7" s="89">
        <v>31573</v>
      </c>
      <c r="K7" s="88">
        <v>797812</v>
      </c>
      <c r="L7" s="63">
        <v>759828</v>
      </c>
      <c r="M7" s="89">
        <v>37984</v>
      </c>
      <c r="N7" s="54" t="str">
        <f t="shared" si="0"/>
        <v>長浜</v>
      </c>
    </row>
    <row r="8" spans="1:14" ht="18" customHeight="1">
      <c r="A8" s="47" t="s">
        <v>84</v>
      </c>
      <c r="B8" s="88">
        <v>10080288</v>
      </c>
      <c r="C8" s="63">
        <v>10035803</v>
      </c>
      <c r="D8" s="89">
        <v>41802</v>
      </c>
      <c r="E8" s="88">
        <v>3067570</v>
      </c>
      <c r="F8" s="63">
        <v>2931709</v>
      </c>
      <c r="G8" s="89">
        <v>132344</v>
      </c>
      <c r="H8" s="88">
        <v>4429232</v>
      </c>
      <c r="I8" s="63">
        <v>4381228</v>
      </c>
      <c r="J8" s="89">
        <v>46298</v>
      </c>
      <c r="K8" s="88">
        <v>810809</v>
      </c>
      <c r="L8" s="63">
        <v>802499</v>
      </c>
      <c r="M8" s="89">
        <v>8310</v>
      </c>
      <c r="N8" s="54" t="str">
        <f t="shared" si="0"/>
        <v>近江八幡</v>
      </c>
    </row>
    <row r="9" spans="1:14" ht="18" customHeight="1">
      <c r="A9" s="47" t="s">
        <v>85</v>
      </c>
      <c r="B9" s="88">
        <v>14582619</v>
      </c>
      <c r="C9" s="63">
        <v>14446484</v>
      </c>
      <c r="D9" s="89">
        <v>128954</v>
      </c>
      <c r="E9" s="88">
        <v>6684799</v>
      </c>
      <c r="F9" s="63">
        <v>6301395</v>
      </c>
      <c r="G9" s="89">
        <v>362043</v>
      </c>
      <c r="H9" s="88">
        <v>10126638</v>
      </c>
      <c r="I9" s="63">
        <v>10079770</v>
      </c>
      <c r="J9" s="89">
        <v>46643</v>
      </c>
      <c r="K9" s="88">
        <v>1965175</v>
      </c>
      <c r="L9" s="63">
        <v>1922511</v>
      </c>
      <c r="M9" s="89">
        <v>42506</v>
      </c>
      <c r="N9" s="54" t="str">
        <f t="shared" si="0"/>
        <v>草津</v>
      </c>
    </row>
    <row r="10" spans="1:14" ht="18" customHeight="1">
      <c r="A10" s="47" t="s">
        <v>86</v>
      </c>
      <c r="B10" s="88">
        <v>7040831</v>
      </c>
      <c r="C10" s="63">
        <v>6990357</v>
      </c>
      <c r="D10" s="89">
        <v>46156</v>
      </c>
      <c r="E10" s="88">
        <v>2045144</v>
      </c>
      <c r="F10" s="63">
        <v>1900121</v>
      </c>
      <c r="G10" s="89">
        <v>128872</v>
      </c>
      <c r="H10" s="88">
        <v>5960557</v>
      </c>
      <c r="I10" s="63">
        <v>5928287</v>
      </c>
      <c r="J10" s="89">
        <v>32270</v>
      </c>
      <c r="K10" s="88">
        <v>413715</v>
      </c>
      <c r="L10" s="63">
        <v>353177</v>
      </c>
      <c r="M10" s="89">
        <v>60538</v>
      </c>
      <c r="N10" s="54" t="str">
        <f t="shared" si="0"/>
        <v>水口</v>
      </c>
    </row>
    <row r="11" spans="1:14" ht="18" customHeight="1">
      <c r="A11" s="47" t="s">
        <v>87</v>
      </c>
      <c r="B11" s="88">
        <v>2055665</v>
      </c>
      <c r="C11" s="63">
        <v>2033224</v>
      </c>
      <c r="D11" s="89">
        <v>21247</v>
      </c>
      <c r="E11" s="88">
        <v>596986</v>
      </c>
      <c r="F11" s="63">
        <v>543527</v>
      </c>
      <c r="G11" s="89">
        <v>42637</v>
      </c>
      <c r="H11" s="88">
        <v>1748194</v>
      </c>
      <c r="I11" s="63">
        <v>1740339</v>
      </c>
      <c r="J11" s="89">
        <v>7855</v>
      </c>
      <c r="K11" s="88">
        <v>55689</v>
      </c>
      <c r="L11" s="63">
        <v>40325</v>
      </c>
      <c r="M11" s="89">
        <v>15364</v>
      </c>
      <c r="N11" s="54" t="str">
        <f t="shared" si="0"/>
        <v>今津</v>
      </c>
    </row>
    <row r="12" spans="1:14" s="3" customFormat="1" ht="18" customHeight="1">
      <c r="A12" s="45" t="s">
        <v>173</v>
      </c>
      <c r="B12" s="90">
        <v>77881152</v>
      </c>
      <c r="C12" s="66">
        <v>77312136</v>
      </c>
      <c r="D12" s="91">
        <v>544200</v>
      </c>
      <c r="E12" s="90">
        <v>23293838</v>
      </c>
      <c r="F12" s="66">
        <v>22012434</v>
      </c>
      <c r="G12" s="91">
        <v>1181247</v>
      </c>
      <c r="H12" s="90">
        <v>56539905</v>
      </c>
      <c r="I12" s="66">
        <v>56198040</v>
      </c>
      <c r="J12" s="91">
        <v>338865</v>
      </c>
      <c r="K12" s="90">
        <v>6384615</v>
      </c>
      <c r="L12" s="66">
        <v>6028821</v>
      </c>
      <c r="M12" s="91">
        <v>355317</v>
      </c>
      <c r="N12" s="55" t="str">
        <f t="shared" si="0"/>
        <v>滋賀県計</v>
      </c>
    </row>
    <row r="13" spans="1:14" s="6" customFormat="1" ht="18" customHeight="1">
      <c r="A13" s="7"/>
      <c r="B13" s="92"/>
      <c r="C13" s="93"/>
      <c r="D13" s="94"/>
      <c r="E13" s="92"/>
      <c r="F13" s="93"/>
      <c r="G13" s="94"/>
      <c r="H13" s="92"/>
      <c r="I13" s="93"/>
      <c r="J13" s="94"/>
      <c r="K13" s="92"/>
      <c r="L13" s="93"/>
      <c r="M13" s="94"/>
      <c r="N13" s="56"/>
    </row>
    <row r="14" spans="1:14" ht="18" customHeight="1">
      <c r="A14" s="48" t="s">
        <v>88</v>
      </c>
      <c r="B14" s="95">
        <v>27553835</v>
      </c>
      <c r="C14" s="96">
        <v>27463408</v>
      </c>
      <c r="D14" s="97">
        <v>83944</v>
      </c>
      <c r="E14" s="95">
        <v>6806393</v>
      </c>
      <c r="F14" s="96">
        <v>6621504</v>
      </c>
      <c r="G14" s="97">
        <v>158418</v>
      </c>
      <c r="H14" s="95">
        <v>16828011</v>
      </c>
      <c r="I14" s="96">
        <v>16780756</v>
      </c>
      <c r="J14" s="97">
        <v>44859</v>
      </c>
      <c r="K14" s="95">
        <v>2547789</v>
      </c>
      <c r="L14" s="96">
        <v>2239383</v>
      </c>
      <c r="M14" s="97">
        <v>298822</v>
      </c>
      <c r="N14" s="57" t="str">
        <f>IF(A14="","",A14)</f>
        <v>上京</v>
      </c>
    </row>
    <row r="15" spans="1:14" ht="18" customHeight="1">
      <c r="A15" s="47" t="s">
        <v>89</v>
      </c>
      <c r="B15" s="88">
        <v>13483648</v>
      </c>
      <c r="C15" s="63">
        <v>13423370</v>
      </c>
      <c r="D15" s="89">
        <v>53031</v>
      </c>
      <c r="E15" s="88">
        <v>6814985</v>
      </c>
      <c r="F15" s="63">
        <v>6695413</v>
      </c>
      <c r="G15" s="89">
        <v>99146</v>
      </c>
      <c r="H15" s="88">
        <v>5691916</v>
      </c>
      <c r="I15" s="63">
        <v>5615503</v>
      </c>
      <c r="J15" s="89">
        <v>75691</v>
      </c>
      <c r="K15" s="88">
        <v>4627637</v>
      </c>
      <c r="L15" s="63">
        <v>4544821</v>
      </c>
      <c r="M15" s="89">
        <v>81318</v>
      </c>
      <c r="N15" s="54" t="str">
        <f aca="true" t="shared" si="1" ref="N15:N27">IF(A15="","",A15)</f>
        <v>左京</v>
      </c>
    </row>
    <row r="16" spans="1:14" ht="18" customHeight="1">
      <c r="A16" s="47" t="s">
        <v>90</v>
      </c>
      <c r="B16" s="88">
        <v>29504883</v>
      </c>
      <c r="C16" s="63">
        <v>29321596</v>
      </c>
      <c r="D16" s="89">
        <v>170397</v>
      </c>
      <c r="E16" s="88">
        <v>3643931</v>
      </c>
      <c r="F16" s="63">
        <v>3506923</v>
      </c>
      <c r="G16" s="89">
        <v>108283</v>
      </c>
      <c r="H16" s="88">
        <v>22231722</v>
      </c>
      <c r="I16" s="63">
        <v>22160490</v>
      </c>
      <c r="J16" s="89">
        <v>69992</v>
      </c>
      <c r="K16" s="88">
        <v>1450405</v>
      </c>
      <c r="L16" s="63">
        <v>1422489</v>
      </c>
      <c r="M16" s="89">
        <v>27606</v>
      </c>
      <c r="N16" s="54" t="str">
        <f t="shared" si="1"/>
        <v>中京</v>
      </c>
    </row>
    <row r="17" spans="1:14" ht="18" customHeight="1">
      <c r="A17" s="47" t="s">
        <v>91</v>
      </c>
      <c r="B17" s="88">
        <v>11215510</v>
      </c>
      <c r="C17" s="63">
        <v>10952109</v>
      </c>
      <c r="D17" s="89">
        <v>253822</v>
      </c>
      <c r="E17" s="88">
        <v>4601567</v>
      </c>
      <c r="F17" s="63">
        <v>4299967</v>
      </c>
      <c r="G17" s="89">
        <v>286206</v>
      </c>
      <c r="H17" s="88">
        <v>7765103</v>
      </c>
      <c r="I17" s="63">
        <v>7709540</v>
      </c>
      <c r="J17" s="89">
        <v>54809</v>
      </c>
      <c r="K17" s="88">
        <v>2686514</v>
      </c>
      <c r="L17" s="63">
        <v>2619836</v>
      </c>
      <c r="M17" s="89">
        <v>66247</v>
      </c>
      <c r="N17" s="54" t="str">
        <f t="shared" si="1"/>
        <v>東山</v>
      </c>
    </row>
    <row r="18" spans="1:14" ht="18" customHeight="1">
      <c r="A18" s="47" t="s">
        <v>92</v>
      </c>
      <c r="B18" s="88">
        <v>58818451</v>
      </c>
      <c r="C18" s="63">
        <v>58467440</v>
      </c>
      <c r="D18" s="89">
        <v>325128</v>
      </c>
      <c r="E18" s="88">
        <v>5416659</v>
      </c>
      <c r="F18" s="63">
        <v>4944846</v>
      </c>
      <c r="G18" s="89">
        <v>435297</v>
      </c>
      <c r="H18" s="88">
        <v>146159320</v>
      </c>
      <c r="I18" s="63">
        <v>146005593</v>
      </c>
      <c r="J18" s="89">
        <v>151410</v>
      </c>
      <c r="K18" s="88">
        <v>2857318</v>
      </c>
      <c r="L18" s="63">
        <v>2649312</v>
      </c>
      <c r="M18" s="89">
        <v>207973</v>
      </c>
      <c r="N18" s="54" t="str">
        <f t="shared" si="1"/>
        <v>下京</v>
      </c>
    </row>
    <row r="19" spans="1:14" ht="18" customHeight="1">
      <c r="A19" s="47" t="s">
        <v>93</v>
      </c>
      <c r="B19" s="88">
        <v>30794673</v>
      </c>
      <c r="C19" s="63">
        <v>30474284</v>
      </c>
      <c r="D19" s="89">
        <v>295942</v>
      </c>
      <c r="E19" s="88">
        <v>13516280</v>
      </c>
      <c r="F19" s="63">
        <v>12739396</v>
      </c>
      <c r="G19" s="89">
        <v>690876</v>
      </c>
      <c r="H19" s="88">
        <v>39770277</v>
      </c>
      <c r="I19" s="63">
        <v>39529575</v>
      </c>
      <c r="J19" s="89">
        <v>223125</v>
      </c>
      <c r="K19" s="88">
        <v>7105911</v>
      </c>
      <c r="L19" s="63">
        <v>6167363</v>
      </c>
      <c r="M19" s="89">
        <v>933058</v>
      </c>
      <c r="N19" s="54" t="str">
        <f t="shared" si="1"/>
        <v>右京</v>
      </c>
    </row>
    <row r="20" spans="1:14" ht="18" customHeight="1">
      <c r="A20" s="47" t="s">
        <v>94</v>
      </c>
      <c r="B20" s="88">
        <v>18733886</v>
      </c>
      <c r="C20" s="63">
        <v>18510050</v>
      </c>
      <c r="D20" s="89">
        <v>199213</v>
      </c>
      <c r="E20" s="88">
        <v>5551094</v>
      </c>
      <c r="F20" s="63">
        <v>5119914</v>
      </c>
      <c r="G20" s="89">
        <v>397325</v>
      </c>
      <c r="H20" s="88">
        <v>26186351</v>
      </c>
      <c r="I20" s="63">
        <v>26097683</v>
      </c>
      <c r="J20" s="89">
        <v>81264</v>
      </c>
      <c r="K20" s="88">
        <v>2922009</v>
      </c>
      <c r="L20" s="63">
        <v>2315892</v>
      </c>
      <c r="M20" s="89">
        <v>599764</v>
      </c>
      <c r="N20" s="54" t="str">
        <f t="shared" si="1"/>
        <v>伏見</v>
      </c>
    </row>
    <row r="21" spans="1:14" ht="18" customHeight="1">
      <c r="A21" s="47" t="s">
        <v>95</v>
      </c>
      <c r="B21" s="88">
        <v>5707207</v>
      </c>
      <c r="C21" s="63">
        <v>5671618</v>
      </c>
      <c r="D21" s="89">
        <v>26491</v>
      </c>
      <c r="E21" s="88">
        <v>1497242</v>
      </c>
      <c r="F21" s="63">
        <v>1413344</v>
      </c>
      <c r="G21" s="89">
        <v>83898</v>
      </c>
      <c r="H21" s="88">
        <v>7942963</v>
      </c>
      <c r="I21" s="63">
        <v>7923498</v>
      </c>
      <c r="J21" s="89">
        <v>18489</v>
      </c>
      <c r="K21" s="88">
        <v>568926</v>
      </c>
      <c r="L21" s="63">
        <v>568390</v>
      </c>
      <c r="M21" s="89">
        <v>536</v>
      </c>
      <c r="N21" s="54" t="str">
        <f t="shared" si="1"/>
        <v>福知山</v>
      </c>
    </row>
    <row r="22" spans="1:14" ht="18" customHeight="1">
      <c r="A22" s="47" t="s">
        <v>96</v>
      </c>
      <c r="B22" s="88">
        <v>4982448</v>
      </c>
      <c r="C22" s="63">
        <v>4948313</v>
      </c>
      <c r="D22" s="89">
        <v>34135</v>
      </c>
      <c r="E22" s="88">
        <v>1204623</v>
      </c>
      <c r="F22" s="63">
        <v>1145601</v>
      </c>
      <c r="G22" s="89">
        <v>55298</v>
      </c>
      <c r="H22" s="88">
        <v>1429893</v>
      </c>
      <c r="I22" s="63">
        <v>1409548</v>
      </c>
      <c r="J22" s="89">
        <v>20189</v>
      </c>
      <c r="K22" s="88">
        <v>547353</v>
      </c>
      <c r="L22" s="63">
        <v>458970</v>
      </c>
      <c r="M22" s="89">
        <v>88383</v>
      </c>
      <c r="N22" s="54" t="str">
        <f t="shared" si="1"/>
        <v>舞鶴</v>
      </c>
    </row>
    <row r="23" spans="1:14" ht="18" customHeight="1">
      <c r="A23" s="47" t="s">
        <v>97</v>
      </c>
      <c r="B23" s="88">
        <v>21270919</v>
      </c>
      <c r="C23" s="63">
        <v>20895476</v>
      </c>
      <c r="D23" s="89">
        <v>366564</v>
      </c>
      <c r="E23" s="88">
        <v>9485124</v>
      </c>
      <c r="F23" s="63">
        <v>8674790</v>
      </c>
      <c r="G23" s="89">
        <v>764401</v>
      </c>
      <c r="H23" s="88">
        <v>12587335</v>
      </c>
      <c r="I23" s="63">
        <v>12465820</v>
      </c>
      <c r="J23" s="89">
        <v>120660</v>
      </c>
      <c r="K23" s="88">
        <v>3250961</v>
      </c>
      <c r="L23" s="63">
        <v>2688273</v>
      </c>
      <c r="M23" s="89">
        <v>562450</v>
      </c>
      <c r="N23" s="54" t="str">
        <f t="shared" si="1"/>
        <v>宇治</v>
      </c>
    </row>
    <row r="24" spans="1:14" ht="18" customHeight="1">
      <c r="A24" s="47" t="s">
        <v>98</v>
      </c>
      <c r="B24" s="88">
        <v>2121775</v>
      </c>
      <c r="C24" s="63">
        <v>2113610</v>
      </c>
      <c r="D24" s="89">
        <v>8061</v>
      </c>
      <c r="E24" s="88">
        <v>728937</v>
      </c>
      <c r="F24" s="63">
        <v>710105</v>
      </c>
      <c r="G24" s="89">
        <v>14504</v>
      </c>
      <c r="H24" s="88">
        <v>862032</v>
      </c>
      <c r="I24" s="63">
        <v>860129</v>
      </c>
      <c r="J24" s="89">
        <v>1903</v>
      </c>
      <c r="K24" s="88">
        <v>151559</v>
      </c>
      <c r="L24" s="63">
        <v>151559</v>
      </c>
      <c r="M24" s="89" t="s">
        <v>76</v>
      </c>
      <c r="N24" s="54" t="str">
        <f t="shared" si="1"/>
        <v>宮津</v>
      </c>
    </row>
    <row r="25" spans="1:14" ht="18" customHeight="1">
      <c r="A25" s="47" t="s">
        <v>99</v>
      </c>
      <c r="B25" s="88">
        <v>5348258</v>
      </c>
      <c r="C25" s="63">
        <v>5283401</v>
      </c>
      <c r="D25" s="89">
        <v>62369</v>
      </c>
      <c r="E25" s="88">
        <v>1711760</v>
      </c>
      <c r="F25" s="63">
        <v>1505278</v>
      </c>
      <c r="G25" s="89">
        <v>194622</v>
      </c>
      <c r="H25" s="88">
        <v>3303001</v>
      </c>
      <c r="I25" s="63">
        <v>3242342</v>
      </c>
      <c r="J25" s="89">
        <v>60640</v>
      </c>
      <c r="K25" s="88">
        <v>370920</v>
      </c>
      <c r="L25" s="63">
        <v>339601</v>
      </c>
      <c r="M25" s="89">
        <v>31319</v>
      </c>
      <c r="N25" s="54" t="str">
        <f t="shared" si="1"/>
        <v>園部</v>
      </c>
    </row>
    <row r="26" spans="1:14" ht="18" customHeight="1">
      <c r="A26" s="47" t="s">
        <v>100</v>
      </c>
      <c r="B26" s="88">
        <v>2189245</v>
      </c>
      <c r="C26" s="63">
        <v>2173648</v>
      </c>
      <c r="D26" s="89">
        <v>10640</v>
      </c>
      <c r="E26" s="88">
        <v>623660</v>
      </c>
      <c r="F26" s="63">
        <v>590291</v>
      </c>
      <c r="G26" s="89">
        <v>28471</v>
      </c>
      <c r="H26" s="88">
        <v>1507119</v>
      </c>
      <c r="I26" s="63">
        <v>1504639</v>
      </c>
      <c r="J26" s="89">
        <v>1535</v>
      </c>
      <c r="K26" s="88">
        <v>31074</v>
      </c>
      <c r="L26" s="63">
        <v>31074</v>
      </c>
      <c r="M26" s="89" t="s">
        <v>76</v>
      </c>
      <c r="N26" s="54" t="str">
        <f t="shared" si="1"/>
        <v>峰山</v>
      </c>
    </row>
    <row r="27" spans="1:14" s="3" customFormat="1" ht="18" customHeight="1">
      <c r="A27" s="45" t="s">
        <v>171</v>
      </c>
      <c r="B27" s="90">
        <v>231724739</v>
      </c>
      <c r="C27" s="66">
        <v>229698325</v>
      </c>
      <c r="D27" s="91">
        <v>1889738</v>
      </c>
      <c r="E27" s="90">
        <v>61602256</v>
      </c>
      <c r="F27" s="66">
        <v>57967371</v>
      </c>
      <c r="G27" s="91">
        <v>3316745</v>
      </c>
      <c r="H27" s="90">
        <v>292265042</v>
      </c>
      <c r="I27" s="66">
        <v>291305116</v>
      </c>
      <c r="J27" s="91">
        <v>924567</v>
      </c>
      <c r="K27" s="90">
        <v>29118377</v>
      </c>
      <c r="L27" s="66">
        <v>26196962</v>
      </c>
      <c r="M27" s="91">
        <v>2897476</v>
      </c>
      <c r="N27" s="55" t="str">
        <f t="shared" si="1"/>
        <v>京都府計</v>
      </c>
    </row>
    <row r="28" spans="1:14" s="6" customFormat="1" ht="18" customHeight="1">
      <c r="A28" s="7"/>
      <c r="B28" s="92"/>
      <c r="C28" s="93"/>
      <c r="D28" s="94"/>
      <c r="E28" s="92"/>
      <c r="F28" s="93"/>
      <c r="G28" s="94"/>
      <c r="H28" s="92"/>
      <c r="I28" s="93"/>
      <c r="J28" s="94"/>
      <c r="K28" s="92"/>
      <c r="L28" s="93"/>
      <c r="M28" s="94"/>
      <c r="N28" s="56"/>
    </row>
    <row r="29" spans="1:14" ht="18" customHeight="1">
      <c r="A29" s="48" t="s">
        <v>101</v>
      </c>
      <c r="B29" s="95">
        <v>23218425</v>
      </c>
      <c r="C29" s="96">
        <v>23037867</v>
      </c>
      <c r="D29" s="97">
        <v>174103</v>
      </c>
      <c r="E29" s="95">
        <v>2485490</v>
      </c>
      <c r="F29" s="96">
        <v>2171211</v>
      </c>
      <c r="G29" s="97">
        <v>284848</v>
      </c>
      <c r="H29" s="95">
        <v>22812417</v>
      </c>
      <c r="I29" s="96">
        <v>22587162</v>
      </c>
      <c r="J29" s="97">
        <v>224589</v>
      </c>
      <c r="K29" s="95">
        <v>760333</v>
      </c>
      <c r="L29" s="96">
        <v>669627</v>
      </c>
      <c r="M29" s="97">
        <v>90706</v>
      </c>
      <c r="N29" s="57" t="str">
        <f>IF(A29="","",A29)</f>
        <v>大阪福島</v>
      </c>
    </row>
    <row r="30" spans="1:14" ht="18" customHeight="1">
      <c r="A30" s="47" t="s">
        <v>102</v>
      </c>
      <c r="B30" s="88">
        <v>60167763</v>
      </c>
      <c r="C30" s="63">
        <v>59296257</v>
      </c>
      <c r="D30" s="89">
        <v>818043</v>
      </c>
      <c r="E30" s="88">
        <v>3072528</v>
      </c>
      <c r="F30" s="63">
        <v>2785050</v>
      </c>
      <c r="G30" s="89">
        <v>264376</v>
      </c>
      <c r="H30" s="88">
        <v>79228587</v>
      </c>
      <c r="I30" s="63">
        <v>78410476</v>
      </c>
      <c r="J30" s="89">
        <v>806173</v>
      </c>
      <c r="K30" s="88">
        <v>1108741</v>
      </c>
      <c r="L30" s="63">
        <v>1030360</v>
      </c>
      <c r="M30" s="89">
        <v>78380</v>
      </c>
      <c r="N30" s="54" t="str">
        <f aca="true" t="shared" si="2" ref="N30:N60">IF(A30="","",A30)</f>
        <v>西</v>
      </c>
    </row>
    <row r="31" spans="1:14" ht="18" customHeight="1">
      <c r="A31" s="47" t="s">
        <v>103</v>
      </c>
      <c r="B31" s="88">
        <v>14763561</v>
      </c>
      <c r="C31" s="63">
        <v>14537006</v>
      </c>
      <c r="D31" s="89">
        <v>208743</v>
      </c>
      <c r="E31" s="88">
        <v>2705562</v>
      </c>
      <c r="F31" s="63">
        <v>2331074</v>
      </c>
      <c r="G31" s="89">
        <v>347776</v>
      </c>
      <c r="H31" s="88">
        <v>16330428</v>
      </c>
      <c r="I31" s="63">
        <v>16245366</v>
      </c>
      <c r="J31" s="89">
        <v>81340</v>
      </c>
      <c r="K31" s="88">
        <v>658722</v>
      </c>
      <c r="L31" s="63">
        <v>630441</v>
      </c>
      <c r="M31" s="89">
        <v>28281</v>
      </c>
      <c r="N31" s="54" t="str">
        <f t="shared" si="2"/>
        <v>港</v>
      </c>
    </row>
    <row r="32" spans="1:14" ht="18" customHeight="1">
      <c r="A32" s="47" t="s">
        <v>104</v>
      </c>
      <c r="B32" s="88">
        <v>67852669</v>
      </c>
      <c r="C32" s="63">
        <v>67642686</v>
      </c>
      <c r="D32" s="89">
        <v>203340</v>
      </c>
      <c r="E32" s="88">
        <v>3391785</v>
      </c>
      <c r="F32" s="63">
        <v>3185449</v>
      </c>
      <c r="G32" s="89">
        <v>201748</v>
      </c>
      <c r="H32" s="88">
        <v>16966106</v>
      </c>
      <c r="I32" s="63">
        <v>16870898</v>
      </c>
      <c r="J32" s="89">
        <v>87408</v>
      </c>
      <c r="K32" s="88">
        <v>1812794</v>
      </c>
      <c r="L32" s="63">
        <v>1808155</v>
      </c>
      <c r="M32" s="89">
        <v>4583</v>
      </c>
      <c r="N32" s="54" t="str">
        <f t="shared" si="2"/>
        <v>天王寺</v>
      </c>
    </row>
    <row r="33" spans="1:14" ht="18" customHeight="1">
      <c r="A33" s="47" t="s">
        <v>105</v>
      </c>
      <c r="B33" s="88">
        <v>17686160</v>
      </c>
      <c r="C33" s="63">
        <v>17440285</v>
      </c>
      <c r="D33" s="89">
        <v>229849</v>
      </c>
      <c r="E33" s="88">
        <v>2077935</v>
      </c>
      <c r="F33" s="63">
        <v>1878446</v>
      </c>
      <c r="G33" s="89">
        <v>175312</v>
      </c>
      <c r="H33" s="88">
        <v>22824542</v>
      </c>
      <c r="I33" s="63">
        <v>22695628</v>
      </c>
      <c r="J33" s="89">
        <v>127228</v>
      </c>
      <c r="K33" s="88">
        <v>634565</v>
      </c>
      <c r="L33" s="63">
        <v>615136</v>
      </c>
      <c r="M33" s="89">
        <v>19418</v>
      </c>
      <c r="N33" s="54" t="str">
        <f t="shared" si="2"/>
        <v>浪速</v>
      </c>
    </row>
    <row r="34" spans="1:14" ht="18" customHeight="1">
      <c r="A34" s="47" t="s">
        <v>106</v>
      </c>
      <c r="B34" s="88">
        <v>12492244</v>
      </c>
      <c r="C34" s="63">
        <v>12352370</v>
      </c>
      <c r="D34" s="89">
        <v>128108</v>
      </c>
      <c r="E34" s="88">
        <v>1541373</v>
      </c>
      <c r="F34" s="63">
        <v>1314095</v>
      </c>
      <c r="G34" s="89">
        <v>218170</v>
      </c>
      <c r="H34" s="88">
        <v>17086391</v>
      </c>
      <c r="I34" s="63">
        <v>16994989</v>
      </c>
      <c r="J34" s="89">
        <v>89677</v>
      </c>
      <c r="K34" s="88">
        <v>485083</v>
      </c>
      <c r="L34" s="63">
        <v>458553</v>
      </c>
      <c r="M34" s="89">
        <v>26530</v>
      </c>
      <c r="N34" s="54" t="str">
        <f t="shared" si="2"/>
        <v>西淀川</v>
      </c>
    </row>
    <row r="35" spans="1:14" ht="18" customHeight="1">
      <c r="A35" s="47" t="s">
        <v>107</v>
      </c>
      <c r="B35" s="88">
        <v>12266218</v>
      </c>
      <c r="C35" s="63">
        <v>12085758</v>
      </c>
      <c r="D35" s="89">
        <v>171821</v>
      </c>
      <c r="E35" s="88">
        <v>2255327</v>
      </c>
      <c r="F35" s="63">
        <v>2039979</v>
      </c>
      <c r="G35" s="89">
        <v>206517</v>
      </c>
      <c r="H35" s="88">
        <v>14701466</v>
      </c>
      <c r="I35" s="63">
        <v>14654109</v>
      </c>
      <c r="J35" s="89">
        <v>46698</v>
      </c>
      <c r="K35" s="88">
        <v>856587</v>
      </c>
      <c r="L35" s="63">
        <v>823850</v>
      </c>
      <c r="M35" s="89">
        <v>32638</v>
      </c>
      <c r="N35" s="54" t="str">
        <f t="shared" si="2"/>
        <v>東成</v>
      </c>
    </row>
    <row r="36" spans="1:14" ht="18" customHeight="1">
      <c r="A36" s="47" t="s">
        <v>108</v>
      </c>
      <c r="B36" s="88">
        <v>9895032</v>
      </c>
      <c r="C36" s="63">
        <v>9733828</v>
      </c>
      <c r="D36" s="89">
        <v>159852</v>
      </c>
      <c r="E36" s="88">
        <v>3861825</v>
      </c>
      <c r="F36" s="63">
        <v>3468493</v>
      </c>
      <c r="G36" s="89">
        <v>362147</v>
      </c>
      <c r="H36" s="88">
        <v>9198792</v>
      </c>
      <c r="I36" s="63">
        <v>9143531</v>
      </c>
      <c r="J36" s="89">
        <v>55143</v>
      </c>
      <c r="K36" s="88">
        <v>2499864</v>
      </c>
      <c r="L36" s="63">
        <v>2350038</v>
      </c>
      <c r="M36" s="89">
        <v>149816</v>
      </c>
      <c r="N36" s="54" t="str">
        <f t="shared" si="2"/>
        <v>生野</v>
      </c>
    </row>
    <row r="37" spans="1:14" ht="18" customHeight="1">
      <c r="A37" s="47" t="s">
        <v>109</v>
      </c>
      <c r="B37" s="88">
        <v>14536173</v>
      </c>
      <c r="C37" s="63">
        <v>14233739</v>
      </c>
      <c r="D37" s="89">
        <v>253479</v>
      </c>
      <c r="E37" s="88">
        <v>5286404</v>
      </c>
      <c r="F37" s="63">
        <v>4769534</v>
      </c>
      <c r="G37" s="89">
        <v>429892</v>
      </c>
      <c r="H37" s="88">
        <v>12628834</v>
      </c>
      <c r="I37" s="63">
        <v>12499149</v>
      </c>
      <c r="J37" s="89">
        <v>126011</v>
      </c>
      <c r="K37" s="88">
        <v>1895863</v>
      </c>
      <c r="L37" s="63">
        <v>1846975</v>
      </c>
      <c r="M37" s="89">
        <v>48410</v>
      </c>
      <c r="N37" s="54" t="str">
        <f t="shared" si="2"/>
        <v>旭</v>
      </c>
    </row>
    <row r="38" spans="1:14" ht="18" customHeight="1">
      <c r="A38" s="47" t="s">
        <v>110</v>
      </c>
      <c r="B38" s="88">
        <v>18579575</v>
      </c>
      <c r="C38" s="63">
        <v>18327595</v>
      </c>
      <c r="D38" s="89">
        <v>231372</v>
      </c>
      <c r="E38" s="88">
        <v>5925050</v>
      </c>
      <c r="F38" s="63">
        <v>5462295</v>
      </c>
      <c r="G38" s="89">
        <v>430248</v>
      </c>
      <c r="H38" s="88">
        <v>16378792</v>
      </c>
      <c r="I38" s="63">
        <v>16303710</v>
      </c>
      <c r="J38" s="89">
        <v>75042</v>
      </c>
      <c r="K38" s="88">
        <v>2339386</v>
      </c>
      <c r="L38" s="63">
        <v>2128794</v>
      </c>
      <c r="M38" s="89">
        <v>210591</v>
      </c>
      <c r="N38" s="54" t="str">
        <f t="shared" si="2"/>
        <v>城東</v>
      </c>
    </row>
    <row r="39" spans="1:14" ht="18" customHeight="1">
      <c r="A39" s="47" t="s">
        <v>111</v>
      </c>
      <c r="B39" s="88">
        <v>18691115</v>
      </c>
      <c r="C39" s="63">
        <v>18633426</v>
      </c>
      <c r="D39" s="89">
        <v>55032</v>
      </c>
      <c r="E39" s="88">
        <v>4392182</v>
      </c>
      <c r="F39" s="63">
        <v>4221454</v>
      </c>
      <c r="G39" s="89">
        <v>146437</v>
      </c>
      <c r="H39" s="88">
        <v>32895018</v>
      </c>
      <c r="I39" s="63">
        <v>32865195</v>
      </c>
      <c r="J39" s="89">
        <v>29824</v>
      </c>
      <c r="K39" s="88">
        <v>2732267</v>
      </c>
      <c r="L39" s="63">
        <v>2671704</v>
      </c>
      <c r="M39" s="89">
        <v>60563</v>
      </c>
      <c r="N39" s="54" t="str">
        <f t="shared" si="2"/>
        <v>阿倍野</v>
      </c>
    </row>
    <row r="40" spans="1:14" ht="18" customHeight="1">
      <c r="A40" s="47" t="s">
        <v>112</v>
      </c>
      <c r="B40" s="88">
        <v>19338314</v>
      </c>
      <c r="C40" s="63">
        <v>18963972</v>
      </c>
      <c r="D40" s="89">
        <v>338017</v>
      </c>
      <c r="E40" s="88">
        <v>6237729</v>
      </c>
      <c r="F40" s="63">
        <v>5736948</v>
      </c>
      <c r="G40" s="89">
        <v>461342</v>
      </c>
      <c r="H40" s="88">
        <v>12432545</v>
      </c>
      <c r="I40" s="63">
        <v>12265192</v>
      </c>
      <c r="J40" s="89">
        <v>164022</v>
      </c>
      <c r="K40" s="88">
        <v>4217338</v>
      </c>
      <c r="L40" s="63">
        <v>3468908</v>
      </c>
      <c r="M40" s="89">
        <v>732886</v>
      </c>
      <c r="N40" s="54" t="str">
        <f t="shared" si="2"/>
        <v>住吉</v>
      </c>
    </row>
    <row r="41" spans="1:14" ht="18" customHeight="1">
      <c r="A41" s="47" t="s">
        <v>113</v>
      </c>
      <c r="B41" s="88">
        <v>19373038</v>
      </c>
      <c r="C41" s="63">
        <v>18989370</v>
      </c>
      <c r="D41" s="89">
        <v>350418</v>
      </c>
      <c r="E41" s="88">
        <v>8843399</v>
      </c>
      <c r="F41" s="63">
        <v>8173248</v>
      </c>
      <c r="G41" s="89">
        <v>601708</v>
      </c>
      <c r="H41" s="88">
        <v>16123364</v>
      </c>
      <c r="I41" s="63">
        <v>16034881</v>
      </c>
      <c r="J41" s="89">
        <v>85267</v>
      </c>
      <c r="K41" s="88">
        <v>5233405</v>
      </c>
      <c r="L41" s="63">
        <v>4614649</v>
      </c>
      <c r="M41" s="89">
        <v>618719</v>
      </c>
      <c r="N41" s="54" t="str">
        <f t="shared" si="2"/>
        <v>東住吉</v>
      </c>
    </row>
    <row r="42" spans="1:14" ht="18" customHeight="1">
      <c r="A42" s="47" t="s">
        <v>114</v>
      </c>
      <c r="B42" s="88">
        <v>6911977</v>
      </c>
      <c r="C42" s="63">
        <v>6725713</v>
      </c>
      <c r="D42" s="89">
        <v>175226</v>
      </c>
      <c r="E42" s="88">
        <v>2247606</v>
      </c>
      <c r="F42" s="63">
        <v>2015814</v>
      </c>
      <c r="G42" s="89">
        <v>207548</v>
      </c>
      <c r="H42" s="88">
        <v>4006085</v>
      </c>
      <c r="I42" s="63">
        <v>3904986</v>
      </c>
      <c r="J42" s="89">
        <v>97956</v>
      </c>
      <c r="K42" s="88">
        <v>1230261</v>
      </c>
      <c r="L42" s="63">
        <v>1194943</v>
      </c>
      <c r="M42" s="89">
        <v>35318</v>
      </c>
      <c r="N42" s="54" t="str">
        <f t="shared" si="2"/>
        <v>西成</v>
      </c>
    </row>
    <row r="43" spans="1:14" ht="18" customHeight="1">
      <c r="A43" s="47" t="s">
        <v>115</v>
      </c>
      <c r="B43" s="88">
        <v>49878978</v>
      </c>
      <c r="C43" s="63">
        <v>49199400</v>
      </c>
      <c r="D43" s="89">
        <v>638443</v>
      </c>
      <c r="E43" s="88">
        <v>8740853</v>
      </c>
      <c r="F43" s="63">
        <v>7990021</v>
      </c>
      <c r="G43" s="89">
        <v>649695</v>
      </c>
      <c r="H43" s="88">
        <v>78762953</v>
      </c>
      <c r="I43" s="63">
        <v>78512650</v>
      </c>
      <c r="J43" s="89">
        <v>224570</v>
      </c>
      <c r="K43" s="88">
        <v>1974259</v>
      </c>
      <c r="L43" s="63">
        <v>1902453</v>
      </c>
      <c r="M43" s="89">
        <v>60939</v>
      </c>
      <c r="N43" s="54" t="str">
        <f t="shared" si="2"/>
        <v>東淀川</v>
      </c>
    </row>
    <row r="44" spans="1:14" ht="18" customHeight="1">
      <c r="A44" s="47" t="s">
        <v>116</v>
      </c>
      <c r="B44" s="88">
        <v>166220090</v>
      </c>
      <c r="C44" s="63">
        <v>164783072</v>
      </c>
      <c r="D44" s="89">
        <v>1306124</v>
      </c>
      <c r="E44" s="88">
        <v>4519515</v>
      </c>
      <c r="F44" s="63">
        <v>4092486</v>
      </c>
      <c r="G44" s="89">
        <v>417768</v>
      </c>
      <c r="H44" s="88">
        <v>264586611</v>
      </c>
      <c r="I44" s="63">
        <v>263782037</v>
      </c>
      <c r="J44" s="89">
        <v>794159</v>
      </c>
      <c r="K44" s="88">
        <v>1891597</v>
      </c>
      <c r="L44" s="63">
        <v>1842403</v>
      </c>
      <c r="M44" s="89">
        <v>49194</v>
      </c>
      <c r="N44" s="54" t="str">
        <f t="shared" si="2"/>
        <v>北</v>
      </c>
    </row>
    <row r="45" spans="1:14" ht="18" customHeight="1">
      <c r="A45" s="47" t="s">
        <v>117</v>
      </c>
      <c r="B45" s="88">
        <v>78066150</v>
      </c>
      <c r="C45" s="63">
        <v>77817053</v>
      </c>
      <c r="D45" s="89">
        <v>233373</v>
      </c>
      <c r="E45" s="88">
        <v>1999535</v>
      </c>
      <c r="F45" s="63">
        <v>1834473</v>
      </c>
      <c r="G45" s="89">
        <v>156550</v>
      </c>
      <c r="H45" s="88">
        <v>74859061</v>
      </c>
      <c r="I45" s="63">
        <v>74767632</v>
      </c>
      <c r="J45" s="89">
        <v>90570</v>
      </c>
      <c r="K45" s="88">
        <v>1787039</v>
      </c>
      <c r="L45" s="63">
        <v>1786394</v>
      </c>
      <c r="M45" s="89">
        <v>645</v>
      </c>
      <c r="N45" s="54" t="str">
        <f t="shared" si="2"/>
        <v>大淀</v>
      </c>
    </row>
    <row r="46" spans="1:14" ht="18" customHeight="1">
      <c r="A46" s="47" t="s">
        <v>118</v>
      </c>
      <c r="B46" s="88">
        <v>375281492</v>
      </c>
      <c r="C46" s="63">
        <v>374583050</v>
      </c>
      <c r="D46" s="89">
        <v>652833</v>
      </c>
      <c r="E46" s="88">
        <v>3063672</v>
      </c>
      <c r="F46" s="63">
        <v>2874116</v>
      </c>
      <c r="G46" s="89">
        <v>179265</v>
      </c>
      <c r="H46" s="88">
        <v>593552065</v>
      </c>
      <c r="I46" s="63">
        <v>590827944</v>
      </c>
      <c r="J46" s="89">
        <v>2691752</v>
      </c>
      <c r="K46" s="88">
        <v>652177</v>
      </c>
      <c r="L46" s="63">
        <v>638688</v>
      </c>
      <c r="M46" s="89">
        <v>13489</v>
      </c>
      <c r="N46" s="54" t="str">
        <f t="shared" si="2"/>
        <v>東</v>
      </c>
    </row>
    <row r="47" spans="1:14" ht="18" customHeight="1">
      <c r="A47" s="47" t="s">
        <v>119</v>
      </c>
      <c r="B47" s="88">
        <v>54328789</v>
      </c>
      <c r="C47" s="63">
        <v>53698869</v>
      </c>
      <c r="D47" s="89">
        <v>541387</v>
      </c>
      <c r="E47" s="88">
        <v>3309966</v>
      </c>
      <c r="F47" s="63">
        <v>2999937</v>
      </c>
      <c r="G47" s="89">
        <v>239964</v>
      </c>
      <c r="H47" s="88">
        <v>67714725</v>
      </c>
      <c r="I47" s="63">
        <v>67240553</v>
      </c>
      <c r="J47" s="89">
        <v>470657</v>
      </c>
      <c r="K47" s="88">
        <v>3503450</v>
      </c>
      <c r="L47" s="63">
        <v>3479318</v>
      </c>
      <c r="M47" s="89">
        <v>22873</v>
      </c>
      <c r="N47" s="54" t="str">
        <f t="shared" si="2"/>
        <v>南</v>
      </c>
    </row>
    <row r="48" spans="1:14" ht="18" customHeight="1">
      <c r="A48" s="47" t="s">
        <v>120</v>
      </c>
      <c r="B48" s="88">
        <v>47374565</v>
      </c>
      <c r="C48" s="63">
        <v>46507280</v>
      </c>
      <c r="D48" s="89">
        <v>797717</v>
      </c>
      <c r="E48" s="88">
        <v>18203019</v>
      </c>
      <c r="F48" s="63">
        <v>16690465</v>
      </c>
      <c r="G48" s="89">
        <v>1397196</v>
      </c>
      <c r="H48" s="88">
        <v>47949251</v>
      </c>
      <c r="I48" s="63">
        <v>47630476</v>
      </c>
      <c r="J48" s="89">
        <v>313914</v>
      </c>
      <c r="K48" s="88">
        <v>8976842</v>
      </c>
      <c r="L48" s="63">
        <v>7744483</v>
      </c>
      <c r="M48" s="89">
        <v>1230721</v>
      </c>
      <c r="N48" s="54" t="str">
        <f t="shared" si="2"/>
        <v>堺</v>
      </c>
    </row>
    <row r="49" spans="1:14" ht="18" customHeight="1">
      <c r="A49" s="47" t="s">
        <v>121</v>
      </c>
      <c r="B49" s="88">
        <v>13764161</v>
      </c>
      <c r="C49" s="63">
        <v>13612638</v>
      </c>
      <c r="D49" s="89">
        <v>135027</v>
      </c>
      <c r="E49" s="88">
        <v>5212191</v>
      </c>
      <c r="F49" s="63">
        <v>4768561</v>
      </c>
      <c r="G49" s="89">
        <v>354987</v>
      </c>
      <c r="H49" s="88">
        <v>10673431</v>
      </c>
      <c r="I49" s="63">
        <v>10593863</v>
      </c>
      <c r="J49" s="89">
        <v>79071</v>
      </c>
      <c r="K49" s="88">
        <v>3509362</v>
      </c>
      <c r="L49" s="63">
        <v>3316823</v>
      </c>
      <c r="M49" s="89">
        <v>191811</v>
      </c>
      <c r="N49" s="54" t="str">
        <f t="shared" si="2"/>
        <v>岸和田</v>
      </c>
    </row>
    <row r="50" spans="1:14" ht="18" customHeight="1">
      <c r="A50" s="47" t="s">
        <v>122</v>
      </c>
      <c r="B50" s="88">
        <v>59979340</v>
      </c>
      <c r="C50" s="63">
        <v>59264446</v>
      </c>
      <c r="D50" s="89">
        <v>654827</v>
      </c>
      <c r="E50" s="88">
        <v>25325619</v>
      </c>
      <c r="F50" s="63">
        <v>23654136</v>
      </c>
      <c r="G50" s="89">
        <v>1413293</v>
      </c>
      <c r="H50" s="88">
        <v>26913285</v>
      </c>
      <c r="I50" s="63">
        <v>26599514</v>
      </c>
      <c r="J50" s="89">
        <v>306016</v>
      </c>
      <c r="K50" s="88">
        <v>17118477</v>
      </c>
      <c r="L50" s="63">
        <v>15900133</v>
      </c>
      <c r="M50" s="89">
        <v>1213195</v>
      </c>
      <c r="N50" s="54" t="str">
        <f t="shared" si="2"/>
        <v>豊能</v>
      </c>
    </row>
    <row r="51" spans="1:14" ht="18" customHeight="1">
      <c r="A51" s="47" t="s">
        <v>123</v>
      </c>
      <c r="B51" s="88">
        <v>38382974</v>
      </c>
      <c r="C51" s="63">
        <v>37780533</v>
      </c>
      <c r="D51" s="89">
        <v>553559</v>
      </c>
      <c r="E51" s="88">
        <v>15422032</v>
      </c>
      <c r="F51" s="63">
        <v>14668435</v>
      </c>
      <c r="G51" s="89">
        <v>714815</v>
      </c>
      <c r="H51" s="88">
        <v>41001440</v>
      </c>
      <c r="I51" s="63">
        <v>40859495</v>
      </c>
      <c r="J51" s="89">
        <v>139219</v>
      </c>
      <c r="K51" s="88">
        <v>6750462</v>
      </c>
      <c r="L51" s="63">
        <v>5951738</v>
      </c>
      <c r="M51" s="89">
        <v>798310</v>
      </c>
      <c r="N51" s="54" t="str">
        <f t="shared" si="2"/>
        <v>吹田</v>
      </c>
    </row>
    <row r="52" spans="1:14" ht="18" customHeight="1">
      <c r="A52" s="47" t="s">
        <v>124</v>
      </c>
      <c r="B52" s="88">
        <v>13373133</v>
      </c>
      <c r="C52" s="63">
        <v>13136072</v>
      </c>
      <c r="D52" s="89">
        <v>206727</v>
      </c>
      <c r="E52" s="88">
        <v>5958068</v>
      </c>
      <c r="F52" s="63">
        <v>5563230</v>
      </c>
      <c r="G52" s="89">
        <v>343075</v>
      </c>
      <c r="H52" s="88">
        <v>8066218</v>
      </c>
      <c r="I52" s="63">
        <v>8007694</v>
      </c>
      <c r="J52" s="89">
        <v>56664</v>
      </c>
      <c r="K52" s="88">
        <v>2343618</v>
      </c>
      <c r="L52" s="63">
        <v>2222283</v>
      </c>
      <c r="M52" s="89">
        <v>118348</v>
      </c>
      <c r="N52" s="54" t="str">
        <f t="shared" si="2"/>
        <v>泉大津</v>
      </c>
    </row>
    <row r="53" spans="1:14" ht="18" customHeight="1">
      <c r="A53" s="47" t="s">
        <v>125</v>
      </c>
      <c r="B53" s="88">
        <v>30724443</v>
      </c>
      <c r="C53" s="63">
        <v>30110970</v>
      </c>
      <c r="D53" s="89">
        <v>557866</v>
      </c>
      <c r="E53" s="88">
        <v>14944463</v>
      </c>
      <c r="F53" s="63">
        <v>13441808</v>
      </c>
      <c r="G53" s="89">
        <v>1409761</v>
      </c>
      <c r="H53" s="88">
        <v>22047640</v>
      </c>
      <c r="I53" s="63">
        <v>21706317</v>
      </c>
      <c r="J53" s="89">
        <v>339319</v>
      </c>
      <c r="K53" s="88">
        <v>8745175</v>
      </c>
      <c r="L53" s="63">
        <v>8157246</v>
      </c>
      <c r="M53" s="89">
        <v>550854</v>
      </c>
      <c r="N53" s="54" t="str">
        <f t="shared" si="2"/>
        <v>枚方</v>
      </c>
    </row>
    <row r="54" spans="1:14" ht="18" customHeight="1">
      <c r="A54" s="47" t="s">
        <v>126</v>
      </c>
      <c r="B54" s="88">
        <v>34559885</v>
      </c>
      <c r="C54" s="63">
        <v>34176870</v>
      </c>
      <c r="D54" s="89">
        <v>317691</v>
      </c>
      <c r="E54" s="88">
        <v>14703679</v>
      </c>
      <c r="F54" s="63">
        <v>13906168</v>
      </c>
      <c r="G54" s="89">
        <v>745486</v>
      </c>
      <c r="H54" s="88">
        <v>35868338</v>
      </c>
      <c r="I54" s="63">
        <v>35189616</v>
      </c>
      <c r="J54" s="89">
        <v>661061</v>
      </c>
      <c r="K54" s="88">
        <v>6858952</v>
      </c>
      <c r="L54" s="63">
        <v>6521292</v>
      </c>
      <c r="M54" s="89">
        <v>336787</v>
      </c>
      <c r="N54" s="54" t="str">
        <f t="shared" si="2"/>
        <v>茨木</v>
      </c>
    </row>
    <row r="55" spans="1:14" ht="18" customHeight="1">
      <c r="A55" s="47" t="s">
        <v>127</v>
      </c>
      <c r="B55" s="88">
        <v>29493250</v>
      </c>
      <c r="C55" s="63">
        <v>28911207</v>
      </c>
      <c r="D55" s="89">
        <v>538066</v>
      </c>
      <c r="E55" s="88">
        <v>12067306</v>
      </c>
      <c r="F55" s="63">
        <v>11099787</v>
      </c>
      <c r="G55" s="89">
        <v>825690</v>
      </c>
      <c r="H55" s="88">
        <v>22840514</v>
      </c>
      <c r="I55" s="63">
        <v>22534001</v>
      </c>
      <c r="J55" s="89">
        <v>303055</v>
      </c>
      <c r="K55" s="88">
        <v>7471722</v>
      </c>
      <c r="L55" s="63">
        <v>6437455</v>
      </c>
      <c r="M55" s="89">
        <v>1033586</v>
      </c>
      <c r="N55" s="54" t="str">
        <f t="shared" si="2"/>
        <v>八尾</v>
      </c>
    </row>
    <row r="56" spans="1:14" ht="18" customHeight="1">
      <c r="A56" s="47" t="s">
        <v>128</v>
      </c>
      <c r="B56" s="88">
        <v>10549614</v>
      </c>
      <c r="C56" s="63">
        <v>10418722</v>
      </c>
      <c r="D56" s="89">
        <v>119824</v>
      </c>
      <c r="E56" s="88">
        <v>3870821</v>
      </c>
      <c r="F56" s="63">
        <v>3339111</v>
      </c>
      <c r="G56" s="89">
        <v>489018</v>
      </c>
      <c r="H56" s="88">
        <v>4969120</v>
      </c>
      <c r="I56" s="63">
        <v>4898098</v>
      </c>
      <c r="J56" s="89">
        <v>69033</v>
      </c>
      <c r="K56" s="88">
        <v>1887030</v>
      </c>
      <c r="L56" s="63">
        <v>1570021</v>
      </c>
      <c r="M56" s="89">
        <v>316643</v>
      </c>
      <c r="N56" s="54" t="str">
        <f t="shared" si="2"/>
        <v>泉佐野</v>
      </c>
    </row>
    <row r="57" spans="1:14" ht="18" customHeight="1">
      <c r="A57" s="47" t="s">
        <v>129</v>
      </c>
      <c r="B57" s="88">
        <v>22864991</v>
      </c>
      <c r="C57" s="63">
        <v>22413617</v>
      </c>
      <c r="D57" s="89">
        <v>420675</v>
      </c>
      <c r="E57" s="88">
        <v>13321951</v>
      </c>
      <c r="F57" s="63">
        <v>12381630</v>
      </c>
      <c r="G57" s="89">
        <v>865960</v>
      </c>
      <c r="H57" s="88">
        <v>16581929</v>
      </c>
      <c r="I57" s="63">
        <v>16219449</v>
      </c>
      <c r="J57" s="89">
        <v>360905</v>
      </c>
      <c r="K57" s="88">
        <v>6412757</v>
      </c>
      <c r="L57" s="63">
        <v>5756756</v>
      </c>
      <c r="M57" s="89">
        <v>652197</v>
      </c>
      <c r="N57" s="54" t="str">
        <f t="shared" si="2"/>
        <v>富田林</v>
      </c>
    </row>
    <row r="58" spans="1:14" ht="18" customHeight="1">
      <c r="A58" s="47" t="s">
        <v>130</v>
      </c>
      <c r="B58" s="88">
        <v>78143756</v>
      </c>
      <c r="C58" s="63">
        <v>77770217</v>
      </c>
      <c r="D58" s="89">
        <v>353556</v>
      </c>
      <c r="E58" s="88">
        <v>11103103</v>
      </c>
      <c r="F58" s="63">
        <v>10326120</v>
      </c>
      <c r="G58" s="89">
        <v>697222</v>
      </c>
      <c r="H58" s="88">
        <v>53297026</v>
      </c>
      <c r="I58" s="63">
        <v>53124355</v>
      </c>
      <c r="J58" s="89">
        <v>172330</v>
      </c>
      <c r="K58" s="88">
        <v>6227146</v>
      </c>
      <c r="L58" s="63">
        <v>5649156</v>
      </c>
      <c r="M58" s="89">
        <v>576562</v>
      </c>
      <c r="N58" s="54" t="str">
        <f t="shared" si="2"/>
        <v>門真</v>
      </c>
    </row>
    <row r="59" spans="1:14" ht="18" customHeight="1">
      <c r="A59" s="47" t="s">
        <v>131</v>
      </c>
      <c r="B59" s="88">
        <v>44201924</v>
      </c>
      <c r="C59" s="63">
        <v>43313733</v>
      </c>
      <c r="D59" s="89">
        <v>792711</v>
      </c>
      <c r="E59" s="88">
        <v>14725172</v>
      </c>
      <c r="F59" s="63">
        <v>13565345</v>
      </c>
      <c r="G59" s="89">
        <v>1043949</v>
      </c>
      <c r="H59" s="88">
        <v>35296031</v>
      </c>
      <c r="I59" s="63">
        <v>35016381</v>
      </c>
      <c r="J59" s="89">
        <v>264723</v>
      </c>
      <c r="K59" s="88">
        <v>5494387</v>
      </c>
      <c r="L59" s="63">
        <v>5109792</v>
      </c>
      <c r="M59" s="89">
        <v>384506</v>
      </c>
      <c r="N59" s="54" t="str">
        <f t="shared" si="2"/>
        <v>東大阪</v>
      </c>
    </row>
    <row r="60" spans="1:14" s="3" customFormat="1" ht="18" customHeight="1">
      <c r="A60" s="45" t="s">
        <v>169</v>
      </c>
      <c r="B60" s="90">
        <v>1462959801</v>
      </c>
      <c r="C60" s="66">
        <v>1449497621</v>
      </c>
      <c r="D60" s="91">
        <v>12317809</v>
      </c>
      <c r="E60" s="90">
        <v>230815157</v>
      </c>
      <c r="F60" s="66">
        <v>212748921</v>
      </c>
      <c r="G60" s="91">
        <v>16281760</v>
      </c>
      <c r="H60" s="90">
        <v>1698593005</v>
      </c>
      <c r="I60" s="66">
        <v>1688985344</v>
      </c>
      <c r="J60" s="91">
        <v>9433395</v>
      </c>
      <c r="K60" s="90">
        <v>118069660</v>
      </c>
      <c r="L60" s="66">
        <v>108298569</v>
      </c>
      <c r="M60" s="91">
        <v>9687499</v>
      </c>
      <c r="N60" s="55" t="str">
        <f t="shared" si="2"/>
        <v>大阪府計</v>
      </c>
    </row>
    <row r="61" spans="1:14" s="6" customFormat="1" ht="18" customHeight="1">
      <c r="A61" s="7"/>
      <c r="B61" s="92"/>
      <c r="C61" s="93"/>
      <c r="D61" s="94"/>
      <c r="E61" s="92"/>
      <c r="F61" s="93"/>
      <c r="G61" s="94"/>
      <c r="H61" s="92"/>
      <c r="I61" s="93"/>
      <c r="J61" s="94"/>
      <c r="K61" s="92"/>
      <c r="L61" s="93"/>
      <c r="M61" s="94"/>
      <c r="N61" s="56"/>
    </row>
    <row r="62" spans="1:14" ht="18" customHeight="1">
      <c r="A62" s="108" t="s">
        <v>132</v>
      </c>
      <c r="B62" s="95">
        <v>8055291</v>
      </c>
      <c r="C62" s="96">
        <v>7959838</v>
      </c>
      <c r="D62" s="97">
        <v>87251</v>
      </c>
      <c r="E62" s="95">
        <v>3475050</v>
      </c>
      <c r="F62" s="96">
        <v>3285347</v>
      </c>
      <c r="G62" s="97">
        <v>164745</v>
      </c>
      <c r="H62" s="95">
        <v>5846701</v>
      </c>
      <c r="I62" s="96">
        <v>5820241</v>
      </c>
      <c r="J62" s="97">
        <v>25636</v>
      </c>
      <c r="K62" s="95">
        <v>3629514</v>
      </c>
      <c r="L62" s="96">
        <v>3187444</v>
      </c>
      <c r="M62" s="97">
        <v>437844</v>
      </c>
      <c r="N62" s="111" t="str">
        <f>IF(A62="","",A62)</f>
        <v>灘</v>
      </c>
    </row>
    <row r="63" spans="1:14" ht="18" customHeight="1">
      <c r="A63" s="47" t="s">
        <v>133</v>
      </c>
      <c r="B63" s="88">
        <v>21455253</v>
      </c>
      <c r="C63" s="63">
        <v>21010880</v>
      </c>
      <c r="D63" s="89">
        <v>424657</v>
      </c>
      <c r="E63" s="88">
        <v>7038608</v>
      </c>
      <c r="F63" s="63">
        <v>6334138</v>
      </c>
      <c r="G63" s="89">
        <v>579099</v>
      </c>
      <c r="H63" s="88">
        <v>13743262</v>
      </c>
      <c r="I63" s="63">
        <v>13415282</v>
      </c>
      <c r="J63" s="89">
        <v>309925</v>
      </c>
      <c r="K63" s="88">
        <v>2332769</v>
      </c>
      <c r="L63" s="63">
        <v>2085427</v>
      </c>
      <c r="M63" s="89">
        <v>244817</v>
      </c>
      <c r="N63" s="54" t="str">
        <f aca="true" t="shared" si="3" ref="N63:N83">IF(A63="","",A63)</f>
        <v>兵庫</v>
      </c>
    </row>
    <row r="64" spans="1:14" ht="18" customHeight="1">
      <c r="A64" s="47" t="s">
        <v>134</v>
      </c>
      <c r="B64" s="88">
        <v>6677770</v>
      </c>
      <c r="C64" s="63">
        <v>6564550</v>
      </c>
      <c r="D64" s="89">
        <v>97452</v>
      </c>
      <c r="E64" s="88">
        <v>1909834</v>
      </c>
      <c r="F64" s="63">
        <v>1696621</v>
      </c>
      <c r="G64" s="89">
        <v>188716</v>
      </c>
      <c r="H64" s="88">
        <v>7994496</v>
      </c>
      <c r="I64" s="63">
        <v>7947598</v>
      </c>
      <c r="J64" s="89">
        <v>44682</v>
      </c>
      <c r="K64" s="88">
        <v>300681</v>
      </c>
      <c r="L64" s="63">
        <v>267816</v>
      </c>
      <c r="M64" s="89">
        <v>32865</v>
      </c>
      <c r="N64" s="54" t="str">
        <f t="shared" si="3"/>
        <v>長田</v>
      </c>
    </row>
    <row r="65" spans="1:14" ht="18" customHeight="1">
      <c r="A65" s="47" t="s">
        <v>135</v>
      </c>
      <c r="B65" s="88">
        <v>8745799</v>
      </c>
      <c r="C65" s="63">
        <v>8559051</v>
      </c>
      <c r="D65" s="89">
        <v>179611</v>
      </c>
      <c r="E65" s="88">
        <v>7140544</v>
      </c>
      <c r="F65" s="63">
        <v>6734556</v>
      </c>
      <c r="G65" s="89">
        <v>401384</v>
      </c>
      <c r="H65" s="88">
        <v>6028572</v>
      </c>
      <c r="I65" s="63">
        <v>5995212</v>
      </c>
      <c r="J65" s="89">
        <v>32342</v>
      </c>
      <c r="K65" s="88">
        <v>3207753</v>
      </c>
      <c r="L65" s="63">
        <v>3146057</v>
      </c>
      <c r="M65" s="89">
        <v>61696</v>
      </c>
      <c r="N65" s="54" t="str">
        <f t="shared" si="3"/>
        <v>須磨</v>
      </c>
    </row>
    <row r="66" spans="1:14" ht="18" customHeight="1">
      <c r="A66" s="47" t="s">
        <v>136</v>
      </c>
      <c r="B66" s="88">
        <v>114939954</v>
      </c>
      <c r="C66" s="63">
        <v>114229484</v>
      </c>
      <c r="D66" s="89">
        <v>678987</v>
      </c>
      <c r="E66" s="88">
        <v>5598007</v>
      </c>
      <c r="F66" s="63">
        <v>5251609</v>
      </c>
      <c r="G66" s="89">
        <v>306458</v>
      </c>
      <c r="H66" s="88">
        <v>132077825</v>
      </c>
      <c r="I66" s="63">
        <v>131798619</v>
      </c>
      <c r="J66" s="89">
        <v>269975</v>
      </c>
      <c r="K66" s="88">
        <v>1618473</v>
      </c>
      <c r="L66" s="63">
        <v>1525217</v>
      </c>
      <c r="M66" s="89">
        <v>91421</v>
      </c>
      <c r="N66" s="54" t="str">
        <f t="shared" si="3"/>
        <v>神戸</v>
      </c>
    </row>
    <row r="67" spans="1:14" ht="18" customHeight="1">
      <c r="A67" s="47" t="s">
        <v>137</v>
      </c>
      <c r="B67" s="88">
        <v>37559274</v>
      </c>
      <c r="C67" s="63">
        <v>37146165</v>
      </c>
      <c r="D67" s="89">
        <v>401865</v>
      </c>
      <c r="E67" s="88">
        <v>13377467</v>
      </c>
      <c r="F67" s="63">
        <v>12438421</v>
      </c>
      <c r="G67" s="89">
        <v>863452</v>
      </c>
      <c r="H67" s="88">
        <v>42165541</v>
      </c>
      <c r="I67" s="63">
        <v>41997077</v>
      </c>
      <c r="J67" s="89">
        <v>166633</v>
      </c>
      <c r="K67" s="88">
        <v>5837618</v>
      </c>
      <c r="L67" s="63">
        <v>5093907</v>
      </c>
      <c r="M67" s="89">
        <v>743470</v>
      </c>
      <c r="N67" s="54" t="str">
        <f t="shared" si="3"/>
        <v>姫路</v>
      </c>
    </row>
    <row r="68" spans="1:14" ht="18" customHeight="1">
      <c r="A68" s="47" t="s">
        <v>138</v>
      </c>
      <c r="B68" s="88">
        <v>35005122</v>
      </c>
      <c r="C68" s="63">
        <v>34467522</v>
      </c>
      <c r="D68" s="89">
        <v>516252</v>
      </c>
      <c r="E68" s="88">
        <v>10610017</v>
      </c>
      <c r="F68" s="63">
        <v>9654209</v>
      </c>
      <c r="G68" s="89">
        <v>883409</v>
      </c>
      <c r="H68" s="88">
        <v>36703700</v>
      </c>
      <c r="I68" s="63">
        <v>36481511</v>
      </c>
      <c r="J68" s="89">
        <v>218066</v>
      </c>
      <c r="K68" s="88">
        <v>7340564</v>
      </c>
      <c r="L68" s="63">
        <v>7003502</v>
      </c>
      <c r="M68" s="89">
        <v>337062</v>
      </c>
      <c r="N68" s="54" t="str">
        <f t="shared" si="3"/>
        <v>尼崎</v>
      </c>
    </row>
    <row r="69" spans="1:14" ht="18" customHeight="1">
      <c r="A69" s="47" t="s">
        <v>139</v>
      </c>
      <c r="B69" s="88">
        <v>22911556</v>
      </c>
      <c r="C69" s="63">
        <v>22598269</v>
      </c>
      <c r="D69" s="89">
        <v>290814</v>
      </c>
      <c r="E69" s="88">
        <v>8623724</v>
      </c>
      <c r="F69" s="63">
        <v>7971322</v>
      </c>
      <c r="G69" s="89">
        <v>595642</v>
      </c>
      <c r="H69" s="88">
        <v>15647557</v>
      </c>
      <c r="I69" s="63">
        <v>15562498</v>
      </c>
      <c r="J69" s="89">
        <v>83168</v>
      </c>
      <c r="K69" s="88">
        <v>4267586</v>
      </c>
      <c r="L69" s="63">
        <v>3146957</v>
      </c>
      <c r="M69" s="89">
        <v>1120629</v>
      </c>
      <c r="N69" s="54" t="str">
        <f t="shared" si="3"/>
        <v>明石</v>
      </c>
    </row>
    <row r="70" spans="1:14" ht="18" customHeight="1">
      <c r="A70" s="47" t="s">
        <v>140</v>
      </c>
      <c r="B70" s="88">
        <v>33836572</v>
      </c>
      <c r="C70" s="63">
        <v>33594301</v>
      </c>
      <c r="D70" s="89">
        <v>225549</v>
      </c>
      <c r="E70" s="88">
        <v>25559580</v>
      </c>
      <c r="F70" s="63">
        <v>24634723</v>
      </c>
      <c r="G70" s="89">
        <v>763852</v>
      </c>
      <c r="H70" s="88">
        <v>23203821</v>
      </c>
      <c r="I70" s="63">
        <v>23104824</v>
      </c>
      <c r="J70" s="89">
        <v>91064</v>
      </c>
      <c r="K70" s="88">
        <v>14217892</v>
      </c>
      <c r="L70" s="63">
        <v>13100735</v>
      </c>
      <c r="M70" s="89">
        <v>1109966</v>
      </c>
      <c r="N70" s="54" t="str">
        <f t="shared" si="3"/>
        <v>西宮</v>
      </c>
    </row>
    <row r="71" spans="1:14" ht="18" customHeight="1">
      <c r="A71" s="47" t="s">
        <v>141</v>
      </c>
      <c r="B71" s="88">
        <v>7364837</v>
      </c>
      <c r="C71" s="63">
        <v>7338434</v>
      </c>
      <c r="D71" s="89">
        <v>26330</v>
      </c>
      <c r="E71" s="88">
        <v>2163627</v>
      </c>
      <c r="F71" s="63">
        <v>2057903</v>
      </c>
      <c r="G71" s="89">
        <v>103367</v>
      </c>
      <c r="H71" s="88">
        <v>4152217</v>
      </c>
      <c r="I71" s="63">
        <v>4134288</v>
      </c>
      <c r="J71" s="89">
        <v>17929</v>
      </c>
      <c r="K71" s="88">
        <v>859438</v>
      </c>
      <c r="L71" s="63">
        <v>853749</v>
      </c>
      <c r="M71" s="89">
        <v>5689</v>
      </c>
      <c r="N71" s="54" t="str">
        <f t="shared" si="3"/>
        <v>洲本</v>
      </c>
    </row>
    <row r="72" spans="1:14" ht="18" customHeight="1">
      <c r="A72" s="109" t="s">
        <v>176</v>
      </c>
      <c r="B72" s="88">
        <v>20091962</v>
      </c>
      <c r="C72" s="63">
        <v>19862907</v>
      </c>
      <c r="D72" s="89">
        <v>216719</v>
      </c>
      <c r="E72" s="88">
        <v>17910557</v>
      </c>
      <c r="F72" s="63">
        <v>17505646</v>
      </c>
      <c r="G72" s="89">
        <v>390471</v>
      </c>
      <c r="H72" s="88">
        <v>30888741</v>
      </c>
      <c r="I72" s="63">
        <v>30811597</v>
      </c>
      <c r="J72" s="89">
        <v>71380</v>
      </c>
      <c r="K72" s="88">
        <v>11321536</v>
      </c>
      <c r="L72" s="63">
        <v>11167539</v>
      </c>
      <c r="M72" s="89">
        <v>152243</v>
      </c>
      <c r="N72" s="110" t="s">
        <v>179</v>
      </c>
    </row>
    <row r="73" spans="1:14" ht="18" customHeight="1">
      <c r="A73" s="47" t="s">
        <v>142</v>
      </c>
      <c r="B73" s="88">
        <v>18413766</v>
      </c>
      <c r="C73" s="63">
        <v>18275478</v>
      </c>
      <c r="D73" s="89">
        <v>130250</v>
      </c>
      <c r="E73" s="88">
        <v>8266705</v>
      </c>
      <c r="F73" s="63">
        <v>7824443</v>
      </c>
      <c r="G73" s="89">
        <v>424042</v>
      </c>
      <c r="H73" s="88">
        <v>13226618</v>
      </c>
      <c r="I73" s="63">
        <v>13164210</v>
      </c>
      <c r="J73" s="89">
        <v>59418</v>
      </c>
      <c r="K73" s="88">
        <v>3284927</v>
      </c>
      <c r="L73" s="63">
        <v>3106955</v>
      </c>
      <c r="M73" s="89">
        <v>177972</v>
      </c>
      <c r="N73" s="54" t="str">
        <f t="shared" si="3"/>
        <v>伊丹</v>
      </c>
    </row>
    <row r="74" spans="1:14" ht="18" customHeight="1">
      <c r="A74" s="47" t="s">
        <v>143</v>
      </c>
      <c r="B74" s="88">
        <v>4722071</v>
      </c>
      <c r="C74" s="63">
        <v>4691178</v>
      </c>
      <c r="D74" s="89">
        <v>30440</v>
      </c>
      <c r="E74" s="88">
        <v>1679132</v>
      </c>
      <c r="F74" s="63">
        <v>1616726</v>
      </c>
      <c r="G74" s="89">
        <v>50495</v>
      </c>
      <c r="H74" s="88">
        <v>3347183</v>
      </c>
      <c r="I74" s="63">
        <v>3305268</v>
      </c>
      <c r="J74" s="89">
        <v>41872</v>
      </c>
      <c r="K74" s="88">
        <v>558544</v>
      </c>
      <c r="L74" s="63">
        <v>498046</v>
      </c>
      <c r="M74" s="89">
        <v>60256</v>
      </c>
      <c r="N74" s="54" t="str">
        <f t="shared" si="3"/>
        <v>相生</v>
      </c>
    </row>
    <row r="75" spans="1:14" ht="18" customHeight="1">
      <c r="A75" s="47" t="s">
        <v>144</v>
      </c>
      <c r="B75" s="88">
        <v>5492279</v>
      </c>
      <c r="C75" s="63">
        <v>5475614</v>
      </c>
      <c r="D75" s="89">
        <v>12928</v>
      </c>
      <c r="E75" s="88">
        <v>1654378</v>
      </c>
      <c r="F75" s="63">
        <v>1562883</v>
      </c>
      <c r="G75" s="89">
        <v>84205</v>
      </c>
      <c r="H75" s="88">
        <v>3622458</v>
      </c>
      <c r="I75" s="63">
        <v>3610373</v>
      </c>
      <c r="J75" s="89">
        <v>12000</v>
      </c>
      <c r="K75" s="88">
        <v>638674</v>
      </c>
      <c r="L75" s="63">
        <v>634526</v>
      </c>
      <c r="M75" s="89">
        <v>3876</v>
      </c>
      <c r="N75" s="54" t="str">
        <f t="shared" si="3"/>
        <v>豊岡</v>
      </c>
    </row>
    <row r="76" spans="1:14" ht="18" customHeight="1">
      <c r="A76" s="47" t="s">
        <v>145</v>
      </c>
      <c r="B76" s="88">
        <v>19228568</v>
      </c>
      <c r="C76" s="63">
        <v>19008029</v>
      </c>
      <c r="D76" s="89">
        <v>206780</v>
      </c>
      <c r="E76" s="88">
        <v>6188416</v>
      </c>
      <c r="F76" s="63">
        <v>5570234</v>
      </c>
      <c r="G76" s="89">
        <v>574760</v>
      </c>
      <c r="H76" s="88">
        <v>11902476</v>
      </c>
      <c r="I76" s="63">
        <v>11835868</v>
      </c>
      <c r="J76" s="89">
        <v>66050</v>
      </c>
      <c r="K76" s="88">
        <v>1745806</v>
      </c>
      <c r="L76" s="63">
        <v>1649863</v>
      </c>
      <c r="M76" s="89">
        <v>95942</v>
      </c>
      <c r="N76" s="54" t="str">
        <f t="shared" si="3"/>
        <v>加古川</v>
      </c>
    </row>
    <row r="77" spans="1:14" ht="18" customHeight="1">
      <c r="A77" s="47" t="s">
        <v>146</v>
      </c>
      <c r="B77" s="88">
        <v>6050348</v>
      </c>
      <c r="C77" s="63">
        <v>6015558</v>
      </c>
      <c r="D77" s="89">
        <v>33193</v>
      </c>
      <c r="E77" s="88">
        <v>2851830</v>
      </c>
      <c r="F77" s="63">
        <v>2683730</v>
      </c>
      <c r="G77" s="89">
        <v>146114</v>
      </c>
      <c r="H77" s="88">
        <v>4110005</v>
      </c>
      <c r="I77" s="63">
        <v>4084832</v>
      </c>
      <c r="J77" s="89">
        <v>25048</v>
      </c>
      <c r="K77" s="88">
        <v>1118396</v>
      </c>
      <c r="L77" s="63">
        <v>1107483</v>
      </c>
      <c r="M77" s="89">
        <v>10913</v>
      </c>
      <c r="N77" s="54" t="str">
        <f t="shared" si="3"/>
        <v>龍野</v>
      </c>
    </row>
    <row r="78" spans="1:14" ht="18" customHeight="1">
      <c r="A78" s="47" t="s">
        <v>147</v>
      </c>
      <c r="B78" s="88">
        <v>3573063</v>
      </c>
      <c r="C78" s="63">
        <v>3551993</v>
      </c>
      <c r="D78" s="89">
        <v>20945</v>
      </c>
      <c r="E78" s="88">
        <v>1483813</v>
      </c>
      <c r="F78" s="63">
        <v>1413723</v>
      </c>
      <c r="G78" s="89">
        <v>64782</v>
      </c>
      <c r="H78" s="88">
        <v>1946136</v>
      </c>
      <c r="I78" s="63">
        <v>1902824</v>
      </c>
      <c r="J78" s="89">
        <v>43256</v>
      </c>
      <c r="K78" s="88">
        <v>374631</v>
      </c>
      <c r="L78" s="63">
        <v>373831</v>
      </c>
      <c r="M78" s="89">
        <v>800</v>
      </c>
      <c r="N78" s="54" t="str">
        <f t="shared" si="3"/>
        <v>西脇</v>
      </c>
    </row>
    <row r="79" spans="1:14" ht="18" customHeight="1">
      <c r="A79" s="47" t="s">
        <v>148</v>
      </c>
      <c r="B79" s="88">
        <v>3659014</v>
      </c>
      <c r="C79" s="63">
        <v>3630268</v>
      </c>
      <c r="D79" s="89">
        <v>28708</v>
      </c>
      <c r="E79" s="88">
        <v>1335518</v>
      </c>
      <c r="F79" s="63">
        <v>1238306</v>
      </c>
      <c r="G79" s="89">
        <v>94031</v>
      </c>
      <c r="H79" s="88">
        <v>2031850</v>
      </c>
      <c r="I79" s="63">
        <v>2023186</v>
      </c>
      <c r="J79" s="89">
        <v>8664</v>
      </c>
      <c r="K79" s="88">
        <v>918177</v>
      </c>
      <c r="L79" s="63">
        <v>911681</v>
      </c>
      <c r="M79" s="89">
        <v>6496</v>
      </c>
      <c r="N79" s="54" t="str">
        <f t="shared" si="3"/>
        <v>三木</v>
      </c>
    </row>
    <row r="80" spans="1:14" ht="18" customHeight="1">
      <c r="A80" s="47" t="s">
        <v>149</v>
      </c>
      <c r="B80" s="88">
        <v>7552946</v>
      </c>
      <c r="C80" s="63">
        <v>7514954</v>
      </c>
      <c r="D80" s="89">
        <v>36619</v>
      </c>
      <c r="E80" s="88">
        <v>1999495</v>
      </c>
      <c r="F80" s="63">
        <v>1883324</v>
      </c>
      <c r="G80" s="89">
        <v>103552</v>
      </c>
      <c r="H80" s="88">
        <v>7159663</v>
      </c>
      <c r="I80" s="63">
        <v>7133893</v>
      </c>
      <c r="J80" s="89">
        <v>25770</v>
      </c>
      <c r="K80" s="88">
        <v>721569</v>
      </c>
      <c r="L80" s="63">
        <v>719395</v>
      </c>
      <c r="M80" s="89">
        <v>2173</v>
      </c>
      <c r="N80" s="54" t="str">
        <f t="shared" si="3"/>
        <v>社</v>
      </c>
    </row>
    <row r="81" spans="1:14" ht="18" customHeight="1">
      <c r="A81" s="47" t="s">
        <v>150</v>
      </c>
      <c r="B81" s="88">
        <v>2277102</v>
      </c>
      <c r="C81" s="63">
        <v>2273380</v>
      </c>
      <c r="D81" s="89">
        <v>3453</v>
      </c>
      <c r="E81" s="88">
        <v>787078</v>
      </c>
      <c r="F81" s="63">
        <v>763046</v>
      </c>
      <c r="G81" s="89">
        <v>18348</v>
      </c>
      <c r="H81" s="88">
        <v>1853755</v>
      </c>
      <c r="I81" s="63">
        <v>1834632</v>
      </c>
      <c r="J81" s="89">
        <v>19123</v>
      </c>
      <c r="K81" s="88">
        <v>482715</v>
      </c>
      <c r="L81" s="63">
        <v>482610</v>
      </c>
      <c r="M81" s="89">
        <v>104</v>
      </c>
      <c r="N81" s="54" t="str">
        <f t="shared" si="3"/>
        <v>和田山</v>
      </c>
    </row>
    <row r="82" spans="1:14" ht="18" customHeight="1">
      <c r="A82" s="47" t="s">
        <v>151</v>
      </c>
      <c r="B82" s="88">
        <v>4155215</v>
      </c>
      <c r="C82" s="63">
        <v>4095793</v>
      </c>
      <c r="D82" s="89">
        <v>58630</v>
      </c>
      <c r="E82" s="88">
        <v>1353436</v>
      </c>
      <c r="F82" s="63">
        <v>1233883</v>
      </c>
      <c r="G82" s="89">
        <v>99785</v>
      </c>
      <c r="H82" s="88">
        <v>2659383</v>
      </c>
      <c r="I82" s="63">
        <v>2644521</v>
      </c>
      <c r="J82" s="89">
        <v>14744</v>
      </c>
      <c r="K82" s="88">
        <v>326697</v>
      </c>
      <c r="L82" s="63">
        <v>312119</v>
      </c>
      <c r="M82" s="89">
        <v>14302</v>
      </c>
      <c r="N82" s="54" t="str">
        <f t="shared" si="3"/>
        <v>柏原</v>
      </c>
    </row>
    <row r="83" spans="1:14" s="3" customFormat="1" ht="18" customHeight="1">
      <c r="A83" s="45" t="s">
        <v>167</v>
      </c>
      <c r="B83" s="90">
        <v>391767761</v>
      </c>
      <c r="C83" s="66">
        <v>387863646</v>
      </c>
      <c r="D83" s="91">
        <v>3707434</v>
      </c>
      <c r="E83" s="90">
        <v>131006814</v>
      </c>
      <c r="F83" s="66">
        <v>123354793</v>
      </c>
      <c r="G83" s="91">
        <v>6900709</v>
      </c>
      <c r="H83" s="90">
        <v>370311959</v>
      </c>
      <c r="I83" s="66">
        <v>368608355</v>
      </c>
      <c r="J83" s="91">
        <v>1646746</v>
      </c>
      <c r="K83" s="90">
        <v>65103960</v>
      </c>
      <c r="L83" s="66">
        <v>60374862</v>
      </c>
      <c r="M83" s="91">
        <v>4710535</v>
      </c>
      <c r="N83" s="55" t="str">
        <f t="shared" si="3"/>
        <v>兵庫県計</v>
      </c>
    </row>
    <row r="84" spans="1:14" s="6" customFormat="1" ht="18" customHeight="1">
      <c r="A84" s="7"/>
      <c r="B84" s="92"/>
      <c r="C84" s="93"/>
      <c r="D84" s="94"/>
      <c r="E84" s="92"/>
      <c r="F84" s="93"/>
      <c r="G84" s="94"/>
      <c r="H84" s="92"/>
      <c r="I84" s="93"/>
      <c r="J84" s="94"/>
      <c r="K84" s="92"/>
      <c r="L84" s="93"/>
      <c r="M84" s="94"/>
      <c r="N84" s="56"/>
    </row>
    <row r="85" spans="1:14" ht="18" customHeight="1">
      <c r="A85" s="48" t="s">
        <v>152</v>
      </c>
      <c r="B85" s="95">
        <v>43486108</v>
      </c>
      <c r="C85" s="96">
        <v>42921278</v>
      </c>
      <c r="D85" s="97">
        <v>534609</v>
      </c>
      <c r="E85" s="95">
        <v>17676736</v>
      </c>
      <c r="F85" s="96">
        <v>16500057</v>
      </c>
      <c r="G85" s="97">
        <v>1098351</v>
      </c>
      <c r="H85" s="95">
        <v>14116374</v>
      </c>
      <c r="I85" s="96">
        <v>13913616</v>
      </c>
      <c r="J85" s="97">
        <v>186780</v>
      </c>
      <c r="K85" s="95">
        <v>9241092</v>
      </c>
      <c r="L85" s="96">
        <v>8560337</v>
      </c>
      <c r="M85" s="97">
        <v>678045</v>
      </c>
      <c r="N85" s="57" t="str">
        <f>IF(A85="","",A85)</f>
        <v>奈良</v>
      </c>
    </row>
    <row r="86" spans="1:14" ht="18" customHeight="1">
      <c r="A86" s="109" t="s">
        <v>177</v>
      </c>
      <c r="B86" s="88">
        <v>18947425</v>
      </c>
      <c r="C86" s="63">
        <v>18739867</v>
      </c>
      <c r="D86" s="89">
        <v>192763</v>
      </c>
      <c r="E86" s="88">
        <v>8622506</v>
      </c>
      <c r="F86" s="63">
        <v>8084804</v>
      </c>
      <c r="G86" s="89">
        <v>491151</v>
      </c>
      <c r="H86" s="88">
        <v>13502782</v>
      </c>
      <c r="I86" s="63">
        <v>13414763</v>
      </c>
      <c r="J86" s="89">
        <v>85488</v>
      </c>
      <c r="K86" s="88">
        <v>3980548</v>
      </c>
      <c r="L86" s="63">
        <v>3615217</v>
      </c>
      <c r="M86" s="89">
        <v>365331</v>
      </c>
      <c r="N86" s="110" t="s">
        <v>178</v>
      </c>
    </row>
    <row r="87" spans="1:14" ht="18" customHeight="1">
      <c r="A87" s="47" t="s">
        <v>153</v>
      </c>
      <c r="B87" s="88">
        <v>5588149</v>
      </c>
      <c r="C87" s="63">
        <v>5545864</v>
      </c>
      <c r="D87" s="89">
        <v>39941</v>
      </c>
      <c r="E87" s="88">
        <v>2279338</v>
      </c>
      <c r="F87" s="63">
        <v>2136901</v>
      </c>
      <c r="G87" s="89">
        <v>135755</v>
      </c>
      <c r="H87" s="88">
        <v>2984484</v>
      </c>
      <c r="I87" s="63">
        <v>2966603</v>
      </c>
      <c r="J87" s="89">
        <v>13803</v>
      </c>
      <c r="K87" s="88">
        <v>892362</v>
      </c>
      <c r="L87" s="63">
        <v>882449</v>
      </c>
      <c r="M87" s="89">
        <v>9913</v>
      </c>
      <c r="N87" s="54" t="str">
        <f>IF(A87="","",A87)</f>
        <v>桜井</v>
      </c>
    </row>
    <row r="88" spans="1:14" ht="18" customHeight="1">
      <c r="A88" s="47" t="s">
        <v>154</v>
      </c>
      <c r="B88" s="88">
        <v>1997554</v>
      </c>
      <c r="C88" s="63">
        <v>1973763</v>
      </c>
      <c r="D88" s="89">
        <v>23662</v>
      </c>
      <c r="E88" s="88">
        <v>678184</v>
      </c>
      <c r="F88" s="63">
        <v>639756</v>
      </c>
      <c r="G88" s="89">
        <v>36829</v>
      </c>
      <c r="H88" s="88">
        <v>800505</v>
      </c>
      <c r="I88" s="63">
        <v>784746</v>
      </c>
      <c r="J88" s="89">
        <v>15717</v>
      </c>
      <c r="K88" s="88">
        <v>1672567</v>
      </c>
      <c r="L88" s="63">
        <v>1663541</v>
      </c>
      <c r="M88" s="89">
        <v>9026</v>
      </c>
      <c r="N88" s="54" t="str">
        <f>IF(A88="","",A88)</f>
        <v>吉野</v>
      </c>
    </row>
    <row r="89" spans="1:14" s="3" customFormat="1" ht="18" customHeight="1">
      <c r="A89" s="45" t="s">
        <v>165</v>
      </c>
      <c r="B89" s="90">
        <v>70019235</v>
      </c>
      <c r="C89" s="66">
        <v>69180773</v>
      </c>
      <c r="D89" s="91">
        <v>790974</v>
      </c>
      <c r="E89" s="90">
        <v>29256763</v>
      </c>
      <c r="F89" s="66">
        <v>27361518</v>
      </c>
      <c r="G89" s="91">
        <v>1762086</v>
      </c>
      <c r="H89" s="90">
        <v>31404146</v>
      </c>
      <c r="I89" s="66">
        <v>31079728</v>
      </c>
      <c r="J89" s="91">
        <v>301788</v>
      </c>
      <c r="K89" s="90">
        <v>15786569</v>
      </c>
      <c r="L89" s="66">
        <v>14721544</v>
      </c>
      <c r="M89" s="91">
        <v>1062315</v>
      </c>
      <c r="N89" s="55" t="str">
        <f>IF(A89="","",A89)</f>
        <v>奈良県計</v>
      </c>
    </row>
    <row r="90" spans="1:14" s="6" customFormat="1" ht="18" customHeight="1">
      <c r="A90" s="7"/>
      <c r="B90" s="92"/>
      <c r="C90" s="93"/>
      <c r="D90" s="94"/>
      <c r="E90" s="92"/>
      <c r="F90" s="93"/>
      <c r="G90" s="94"/>
      <c r="H90" s="92"/>
      <c r="I90" s="93"/>
      <c r="J90" s="94"/>
      <c r="K90" s="92"/>
      <c r="L90" s="93"/>
      <c r="M90" s="94"/>
      <c r="N90" s="56"/>
    </row>
    <row r="91" spans="1:14" ht="18" customHeight="1">
      <c r="A91" s="48" t="s">
        <v>155</v>
      </c>
      <c r="B91" s="95">
        <v>34503024</v>
      </c>
      <c r="C91" s="96">
        <v>34244516</v>
      </c>
      <c r="D91" s="97">
        <v>242860</v>
      </c>
      <c r="E91" s="95">
        <v>7883324</v>
      </c>
      <c r="F91" s="96">
        <v>7434489</v>
      </c>
      <c r="G91" s="97">
        <v>416872</v>
      </c>
      <c r="H91" s="95">
        <v>25756337</v>
      </c>
      <c r="I91" s="96">
        <v>25581025</v>
      </c>
      <c r="J91" s="97">
        <v>174185</v>
      </c>
      <c r="K91" s="95">
        <v>5307279</v>
      </c>
      <c r="L91" s="96">
        <v>4947781</v>
      </c>
      <c r="M91" s="97">
        <v>356427</v>
      </c>
      <c r="N91" s="57" t="str">
        <f>IF(A91="","",A91)</f>
        <v>和歌山</v>
      </c>
    </row>
    <row r="92" spans="1:14" ht="18" customHeight="1">
      <c r="A92" s="47" t="s">
        <v>156</v>
      </c>
      <c r="B92" s="88">
        <v>2693425</v>
      </c>
      <c r="C92" s="63">
        <v>2679348</v>
      </c>
      <c r="D92" s="89">
        <v>10210</v>
      </c>
      <c r="E92" s="88">
        <v>1282819</v>
      </c>
      <c r="F92" s="63">
        <v>1251781</v>
      </c>
      <c r="G92" s="89">
        <v>24344</v>
      </c>
      <c r="H92" s="88">
        <v>2831017</v>
      </c>
      <c r="I92" s="63">
        <v>2826335</v>
      </c>
      <c r="J92" s="89">
        <v>4589</v>
      </c>
      <c r="K92" s="88">
        <v>635220</v>
      </c>
      <c r="L92" s="63">
        <v>627882</v>
      </c>
      <c r="M92" s="89">
        <v>3970</v>
      </c>
      <c r="N92" s="54" t="str">
        <f aca="true" t="shared" si="4" ref="N92:N98">IF(A92="","",A92)</f>
        <v>海南</v>
      </c>
    </row>
    <row r="93" spans="1:14" ht="18" customHeight="1">
      <c r="A93" s="47" t="s">
        <v>157</v>
      </c>
      <c r="B93" s="88">
        <v>3116830</v>
      </c>
      <c r="C93" s="63">
        <v>3099779</v>
      </c>
      <c r="D93" s="89">
        <v>14844</v>
      </c>
      <c r="E93" s="88">
        <v>1371466</v>
      </c>
      <c r="F93" s="63">
        <v>1252024</v>
      </c>
      <c r="G93" s="89">
        <v>105839</v>
      </c>
      <c r="H93" s="88">
        <v>1336333</v>
      </c>
      <c r="I93" s="63">
        <v>1330244</v>
      </c>
      <c r="J93" s="89">
        <v>6004</v>
      </c>
      <c r="K93" s="88">
        <v>541954</v>
      </c>
      <c r="L93" s="63">
        <v>540451</v>
      </c>
      <c r="M93" s="89">
        <v>1438</v>
      </c>
      <c r="N93" s="54" t="str">
        <f t="shared" si="4"/>
        <v>御坊</v>
      </c>
    </row>
    <row r="94" spans="1:14" ht="18" customHeight="1">
      <c r="A94" s="47" t="s">
        <v>158</v>
      </c>
      <c r="B94" s="88">
        <v>4895747</v>
      </c>
      <c r="C94" s="63">
        <v>4868265</v>
      </c>
      <c r="D94" s="89">
        <v>23806</v>
      </c>
      <c r="E94" s="88">
        <v>1878011</v>
      </c>
      <c r="F94" s="63">
        <v>1761449</v>
      </c>
      <c r="G94" s="89">
        <v>107777</v>
      </c>
      <c r="H94" s="88">
        <v>2252187</v>
      </c>
      <c r="I94" s="63">
        <v>2241186</v>
      </c>
      <c r="J94" s="89">
        <v>10963</v>
      </c>
      <c r="K94" s="88">
        <v>690859</v>
      </c>
      <c r="L94" s="63">
        <v>689902</v>
      </c>
      <c r="M94" s="89">
        <v>852</v>
      </c>
      <c r="N94" s="54" t="str">
        <f t="shared" si="4"/>
        <v>田辺</v>
      </c>
    </row>
    <row r="95" spans="1:14" ht="18" customHeight="1">
      <c r="A95" s="47" t="s">
        <v>159</v>
      </c>
      <c r="B95" s="88">
        <v>2512713</v>
      </c>
      <c r="C95" s="63">
        <v>2459653</v>
      </c>
      <c r="D95" s="89">
        <v>46300</v>
      </c>
      <c r="E95" s="88">
        <v>1058320</v>
      </c>
      <c r="F95" s="63">
        <v>952182</v>
      </c>
      <c r="G95" s="89">
        <v>97474</v>
      </c>
      <c r="H95" s="88">
        <v>1226830</v>
      </c>
      <c r="I95" s="63">
        <v>1187695</v>
      </c>
      <c r="J95" s="89">
        <v>38775</v>
      </c>
      <c r="K95" s="88">
        <v>243319</v>
      </c>
      <c r="L95" s="63">
        <v>240264</v>
      </c>
      <c r="M95" s="89">
        <v>3055</v>
      </c>
      <c r="N95" s="54" t="str">
        <f t="shared" si="4"/>
        <v>新宮</v>
      </c>
    </row>
    <row r="96" spans="1:14" ht="18" customHeight="1">
      <c r="A96" s="47" t="s">
        <v>160</v>
      </c>
      <c r="B96" s="88">
        <v>5202093</v>
      </c>
      <c r="C96" s="63">
        <v>5146578</v>
      </c>
      <c r="D96" s="89">
        <v>53891</v>
      </c>
      <c r="E96" s="88">
        <v>2806258</v>
      </c>
      <c r="F96" s="63">
        <v>2639055</v>
      </c>
      <c r="G96" s="89">
        <v>161509</v>
      </c>
      <c r="H96" s="88">
        <v>2041870</v>
      </c>
      <c r="I96" s="63">
        <v>2005427</v>
      </c>
      <c r="J96" s="89">
        <v>33315</v>
      </c>
      <c r="K96" s="88">
        <v>1099126</v>
      </c>
      <c r="L96" s="63">
        <v>955491</v>
      </c>
      <c r="M96" s="89">
        <v>143635</v>
      </c>
      <c r="N96" s="54" t="str">
        <f t="shared" si="4"/>
        <v>粉河</v>
      </c>
    </row>
    <row r="97" spans="1:14" ht="18" customHeight="1">
      <c r="A97" s="47" t="s">
        <v>161</v>
      </c>
      <c r="B97" s="88">
        <v>2618460</v>
      </c>
      <c r="C97" s="63">
        <v>2613871</v>
      </c>
      <c r="D97" s="89">
        <v>4589</v>
      </c>
      <c r="E97" s="88">
        <v>1115642</v>
      </c>
      <c r="F97" s="63">
        <v>1083473</v>
      </c>
      <c r="G97" s="89">
        <v>25072</v>
      </c>
      <c r="H97" s="88">
        <v>1632233</v>
      </c>
      <c r="I97" s="63">
        <v>1626770</v>
      </c>
      <c r="J97" s="89">
        <v>5464</v>
      </c>
      <c r="K97" s="88">
        <v>460307</v>
      </c>
      <c r="L97" s="63">
        <v>453215</v>
      </c>
      <c r="M97" s="89">
        <v>7092</v>
      </c>
      <c r="N97" s="54" t="str">
        <f t="shared" si="4"/>
        <v>湯浅</v>
      </c>
    </row>
    <row r="98" spans="1:14" s="3" customFormat="1" ht="18" customHeight="1">
      <c r="A98" s="45" t="s">
        <v>163</v>
      </c>
      <c r="B98" s="90">
        <v>55542292</v>
      </c>
      <c r="C98" s="66">
        <v>55112010</v>
      </c>
      <c r="D98" s="91">
        <v>396501</v>
      </c>
      <c r="E98" s="90">
        <v>17395839</v>
      </c>
      <c r="F98" s="66">
        <v>16374453</v>
      </c>
      <c r="G98" s="91">
        <v>938886</v>
      </c>
      <c r="H98" s="90">
        <v>37076807</v>
      </c>
      <c r="I98" s="66">
        <v>36798682</v>
      </c>
      <c r="J98" s="91">
        <v>273294</v>
      </c>
      <c r="K98" s="90">
        <v>8978062</v>
      </c>
      <c r="L98" s="66">
        <v>8454985</v>
      </c>
      <c r="M98" s="91">
        <v>516469</v>
      </c>
      <c r="N98" s="55" t="str">
        <f t="shared" si="4"/>
        <v>和歌山県計</v>
      </c>
    </row>
    <row r="99" spans="1:14" s="22" customFormat="1" ht="18" customHeight="1">
      <c r="A99" s="21"/>
      <c r="B99" s="98"/>
      <c r="C99" s="99"/>
      <c r="D99" s="100"/>
      <c r="E99" s="98"/>
      <c r="F99" s="99"/>
      <c r="G99" s="100"/>
      <c r="H99" s="98"/>
      <c r="I99" s="99"/>
      <c r="J99" s="100"/>
      <c r="K99" s="98"/>
      <c r="L99" s="99"/>
      <c r="M99" s="100"/>
      <c r="N99" s="58"/>
    </row>
    <row r="100" spans="1:14" s="3" customFormat="1" ht="18" customHeight="1" thickBot="1">
      <c r="A100" s="46" t="s">
        <v>55</v>
      </c>
      <c r="B100" s="101">
        <v>16563633</v>
      </c>
      <c r="C100" s="102">
        <v>2535756</v>
      </c>
      <c r="D100" s="103">
        <v>12312474</v>
      </c>
      <c r="E100" s="101">
        <v>38171957</v>
      </c>
      <c r="F100" s="102">
        <v>4094514</v>
      </c>
      <c r="G100" s="103">
        <v>29491496</v>
      </c>
      <c r="H100" s="101">
        <v>46436040</v>
      </c>
      <c r="I100" s="102">
        <v>9257536</v>
      </c>
      <c r="J100" s="103">
        <v>31278413</v>
      </c>
      <c r="K100" s="101">
        <v>40011576</v>
      </c>
      <c r="L100" s="102">
        <v>4359426</v>
      </c>
      <c r="M100" s="103">
        <v>32483870</v>
      </c>
      <c r="N100" s="50" t="s">
        <v>55</v>
      </c>
    </row>
    <row r="101" spans="1:14" s="3" customFormat="1" ht="24.75" customHeight="1" thickBot="1" thickTop="1">
      <c r="A101" s="51" t="s">
        <v>75</v>
      </c>
      <c r="B101" s="104">
        <v>2306458613</v>
      </c>
      <c r="C101" s="105">
        <v>2271200267</v>
      </c>
      <c r="D101" s="106">
        <v>31959129</v>
      </c>
      <c r="E101" s="104">
        <v>531542625</v>
      </c>
      <c r="F101" s="105">
        <v>463914004</v>
      </c>
      <c r="G101" s="106">
        <v>59872929</v>
      </c>
      <c r="H101" s="104">
        <v>2532626905</v>
      </c>
      <c r="I101" s="105">
        <v>2482232800</v>
      </c>
      <c r="J101" s="106">
        <v>44197068</v>
      </c>
      <c r="K101" s="104">
        <v>283452819</v>
      </c>
      <c r="L101" s="105">
        <v>228435169</v>
      </c>
      <c r="M101" s="106">
        <v>51713481</v>
      </c>
      <c r="N101" s="52" t="s">
        <v>56</v>
      </c>
    </row>
    <row r="102" ht="11.25">
      <c r="A102" s="2" t="s">
        <v>57</v>
      </c>
    </row>
  </sheetData>
  <mergeCells count="6">
    <mergeCell ref="A2:A3"/>
    <mergeCell ref="N2:N3"/>
    <mergeCell ref="H2:J2"/>
    <mergeCell ref="B2:D2"/>
    <mergeCell ref="E2:G2"/>
    <mergeCell ref="K2:M2"/>
  </mergeCells>
  <printOptions/>
  <pageMargins left="0.7874015748031497" right="0.7874015748031497" top="0.984251968503937" bottom="0.5905511811023623" header="0.5118110236220472" footer="0.5118110236220472"/>
  <pageSetup horizontalDpi="1200" verticalDpi="1200" orientation="landscape" paperSize="9" scale="79" r:id="rId1"/>
  <headerFooter alignWithMargins="0">
    <oddFooter>&amp;R&amp;10大阪国税局
徴収関係１
（H17)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01"/>
  <sheetViews>
    <sheetView showGridLines="0" zoomScale="85" zoomScaleNormal="85" workbookViewId="0" topLeftCell="A1">
      <pane xSplit="1" ySplit="4" topLeftCell="B5" activePane="bottomRight" state="frozen"/>
      <selection pane="topLeft" activeCell="A3" sqref="A3:B4"/>
      <selection pane="topRight" activeCell="A3" sqref="A3:B4"/>
      <selection pane="bottomLeft" activeCell="A3" sqref="A3:B4"/>
      <selection pane="bottomRight" activeCell="A1" sqref="A1"/>
    </sheetView>
  </sheetViews>
  <sheetFormatPr defaultColWidth="9.00390625" defaultRowHeight="13.5"/>
  <cols>
    <col min="1" max="1" width="12.00390625" style="2" customWidth="1"/>
    <col min="2" max="2" width="12.375" style="2" bestFit="1" customWidth="1"/>
    <col min="3" max="3" width="11.50390625" style="2" bestFit="1" customWidth="1"/>
    <col min="4" max="4" width="12.375" style="2" bestFit="1" customWidth="1"/>
    <col min="5" max="6" width="12.625" style="2" bestFit="1" customWidth="1"/>
    <col min="7" max="7" width="10.00390625" style="2" bestFit="1" customWidth="1"/>
    <col min="8" max="8" width="11.25390625" style="2" bestFit="1" customWidth="1"/>
    <col min="9" max="10" width="11.625" style="2" bestFit="1" customWidth="1"/>
    <col min="11" max="12" width="10.875" style="2" bestFit="1" customWidth="1"/>
    <col min="13" max="13" width="10.00390625" style="2" bestFit="1" customWidth="1"/>
    <col min="14" max="14" width="9.00390625" style="5" bestFit="1" customWidth="1"/>
    <col min="15" max="16384" width="10.625" style="2" customWidth="1"/>
  </cols>
  <sheetData>
    <row r="1" ht="12" thickBot="1">
      <c r="A1" s="2" t="s">
        <v>68</v>
      </c>
    </row>
    <row r="2" spans="1:14" s="5" customFormat="1" ht="15.75" customHeight="1">
      <c r="A2" s="259" t="s">
        <v>48</v>
      </c>
      <c r="B2" s="228" t="s">
        <v>58</v>
      </c>
      <c r="C2" s="227"/>
      <c r="D2" s="250"/>
      <c r="E2" s="228" t="s">
        <v>9</v>
      </c>
      <c r="F2" s="227"/>
      <c r="G2" s="250"/>
      <c r="H2" s="228" t="s">
        <v>59</v>
      </c>
      <c r="I2" s="227"/>
      <c r="J2" s="250"/>
      <c r="K2" s="228" t="s">
        <v>12</v>
      </c>
      <c r="L2" s="227"/>
      <c r="M2" s="250"/>
      <c r="N2" s="257" t="s">
        <v>175</v>
      </c>
    </row>
    <row r="3" spans="1:14" s="5" customFormat="1" ht="16.5" customHeight="1">
      <c r="A3" s="260"/>
      <c r="B3" s="20" t="s">
        <v>53</v>
      </c>
      <c r="C3" s="9" t="s">
        <v>42</v>
      </c>
      <c r="D3" s="11" t="s">
        <v>54</v>
      </c>
      <c r="E3" s="20" t="s">
        <v>53</v>
      </c>
      <c r="F3" s="9" t="s">
        <v>42</v>
      </c>
      <c r="G3" s="11" t="s">
        <v>54</v>
      </c>
      <c r="H3" s="20" t="s">
        <v>53</v>
      </c>
      <c r="I3" s="9" t="s">
        <v>42</v>
      </c>
      <c r="J3" s="11" t="s">
        <v>54</v>
      </c>
      <c r="K3" s="20" t="s">
        <v>53</v>
      </c>
      <c r="L3" s="9" t="s">
        <v>42</v>
      </c>
      <c r="M3" s="11" t="s">
        <v>54</v>
      </c>
      <c r="N3" s="258"/>
    </row>
    <row r="4" spans="1:14" s="19" customFormat="1" ht="11.25">
      <c r="A4" s="44"/>
      <c r="B4" s="38" t="s">
        <v>2</v>
      </c>
      <c r="C4" s="39" t="s">
        <v>2</v>
      </c>
      <c r="D4" s="40" t="s">
        <v>2</v>
      </c>
      <c r="E4" s="38" t="s">
        <v>2</v>
      </c>
      <c r="F4" s="39" t="s">
        <v>2</v>
      </c>
      <c r="G4" s="40" t="s">
        <v>2</v>
      </c>
      <c r="H4" s="38" t="s">
        <v>2</v>
      </c>
      <c r="I4" s="39" t="s">
        <v>2</v>
      </c>
      <c r="J4" s="40" t="s">
        <v>2</v>
      </c>
      <c r="K4" s="38" t="s">
        <v>2</v>
      </c>
      <c r="L4" s="39" t="s">
        <v>2</v>
      </c>
      <c r="M4" s="40" t="s">
        <v>2</v>
      </c>
      <c r="N4" s="43"/>
    </row>
    <row r="5" spans="1:14" ht="18" customHeight="1">
      <c r="A5" s="49" t="s">
        <v>81</v>
      </c>
      <c r="B5" s="86">
        <v>34583</v>
      </c>
      <c r="C5" s="60">
        <v>3895</v>
      </c>
      <c r="D5" s="87">
        <v>28815</v>
      </c>
      <c r="E5" s="86">
        <v>17586874</v>
      </c>
      <c r="F5" s="60">
        <v>17044147</v>
      </c>
      <c r="G5" s="87">
        <v>529202</v>
      </c>
      <c r="H5" s="86">
        <v>10986</v>
      </c>
      <c r="I5" s="60">
        <v>10679</v>
      </c>
      <c r="J5" s="87">
        <v>307</v>
      </c>
      <c r="K5" s="86" t="s">
        <v>76</v>
      </c>
      <c r="L5" s="60" t="s">
        <v>76</v>
      </c>
      <c r="M5" s="87" t="s">
        <v>76</v>
      </c>
      <c r="N5" s="53" t="str">
        <f>IF(A5="","",A5)</f>
        <v>大津</v>
      </c>
    </row>
    <row r="6" spans="1:14" ht="18" customHeight="1">
      <c r="A6" s="47" t="s">
        <v>82</v>
      </c>
      <c r="B6" s="88">
        <v>2265</v>
      </c>
      <c r="C6" s="63" t="s">
        <v>76</v>
      </c>
      <c r="D6" s="89">
        <v>2265</v>
      </c>
      <c r="E6" s="88">
        <v>10558292</v>
      </c>
      <c r="F6" s="63">
        <v>10275190</v>
      </c>
      <c r="G6" s="89">
        <v>279628</v>
      </c>
      <c r="H6" s="88">
        <v>21149191</v>
      </c>
      <c r="I6" s="63">
        <v>21148289</v>
      </c>
      <c r="J6" s="89">
        <v>903</v>
      </c>
      <c r="K6" s="88" t="s">
        <v>76</v>
      </c>
      <c r="L6" s="63" t="s">
        <v>76</v>
      </c>
      <c r="M6" s="89" t="s">
        <v>76</v>
      </c>
      <c r="N6" s="54" t="str">
        <f aca="true" t="shared" si="0" ref="N6:N12">IF(A6="","",A6)</f>
        <v>彦根</v>
      </c>
    </row>
    <row r="7" spans="1:14" ht="18" customHeight="1">
      <c r="A7" s="47" t="s">
        <v>83</v>
      </c>
      <c r="B7" s="88">
        <v>2175</v>
      </c>
      <c r="C7" s="63" t="s">
        <v>76</v>
      </c>
      <c r="D7" s="89">
        <v>2175</v>
      </c>
      <c r="E7" s="88">
        <v>8819137</v>
      </c>
      <c r="F7" s="63">
        <v>8374306</v>
      </c>
      <c r="G7" s="89">
        <v>439312</v>
      </c>
      <c r="H7" s="88">
        <v>28520</v>
      </c>
      <c r="I7" s="63">
        <v>28478</v>
      </c>
      <c r="J7" s="89">
        <v>42</v>
      </c>
      <c r="K7" s="88" t="s">
        <v>76</v>
      </c>
      <c r="L7" s="63" t="s">
        <v>76</v>
      </c>
      <c r="M7" s="89" t="s">
        <v>76</v>
      </c>
      <c r="N7" s="54" t="str">
        <f t="shared" si="0"/>
        <v>長浜</v>
      </c>
    </row>
    <row r="8" spans="1:14" ht="18" customHeight="1">
      <c r="A8" s="47" t="s">
        <v>84</v>
      </c>
      <c r="B8" s="88">
        <v>803</v>
      </c>
      <c r="C8" s="63">
        <v>212</v>
      </c>
      <c r="D8" s="89">
        <v>591</v>
      </c>
      <c r="E8" s="88">
        <v>9298344</v>
      </c>
      <c r="F8" s="63">
        <v>8993370</v>
      </c>
      <c r="G8" s="89">
        <v>301642</v>
      </c>
      <c r="H8" s="88">
        <v>60386</v>
      </c>
      <c r="I8" s="63">
        <v>60386</v>
      </c>
      <c r="J8" s="89" t="s">
        <v>76</v>
      </c>
      <c r="K8" s="88" t="s">
        <v>76</v>
      </c>
      <c r="L8" s="63" t="s">
        <v>76</v>
      </c>
      <c r="M8" s="89" t="s">
        <v>76</v>
      </c>
      <c r="N8" s="54" t="str">
        <f t="shared" si="0"/>
        <v>近江八幡</v>
      </c>
    </row>
    <row r="9" spans="1:14" ht="18" customHeight="1">
      <c r="A9" s="47" t="s">
        <v>85</v>
      </c>
      <c r="B9" s="88">
        <v>16701</v>
      </c>
      <c r="C9" s="63">
        <v>350</v>
      </c>
      <c r="D9" s="89">
        <v>14173</v>
      </c>
      <c r="E9" s="88">
        <v>15904819</v>
      </c>
      <c r="F9" s="63">
        <v>15308138</v>
      </c>
      <c r="G9" s="89">
        <v>589211</v>
      </c>
      <c r="H9" s="88">
        <v>27566</v>
      </c>
      <c r="I9" s="63">
        <v>27566</v>
      </c>
      <c r="J9" s="89" t="s">
        <v>76</v>
      </c>
      <c r="K9" s="88">
        <v>12</v>
      </c>
      <c r="L9" s="63">
        <v>12</v>
      </c>
      <c r="M9" s="89" t="s">
        <v>76</v>
      </c>
      <c r="N9" s="54" t="str">
        <f t="shared" si="0"/>
        <v>草津</v>
      </c>
    </row>
    <row r="10" spans="1:14" ht="18" customHeight="1">
      <c r="A10" s="47" t="s">
        <v>86</v>
      </c>
      <c r="B10" s="88">
        <v>2250</v>
      </c>
      <c r="C10" s="63" t="s">
        <v>76</v>
      </c>
      <c r="D10" s="89">
        <v>375</v>
      </c>
      <c r="E10" s="88">
        <v>8415494</v>
      </c>
      <c r="F10" s="63">
        <v>8220428</v>
      </c>
      <c r="G10" s="89">
        <v>189897</v>
      </c>
      <c r="H10" s="88">
        <v>121191</v>
      </c>
      <c r="I10" s="63">
        <v>121002</v>
      </c>
      <c r="J10" s="89">
        <v>189</v>
      </c>
      <c r="K10" s="88" t="s">
        <v>76</v>
      </c>
      <c r="L10" s="63" t="s">
        <v>76</v>
      </c>
      <c r="M10" s="89" t="s">
        <v>76</v>
      </c>
      <c r="N10" s="54" t="str">
        <f t="shared" si="0"/>
        <v>水口</v>
      </c>
    </row>
    <row r="11" spans="1:14" ht="18" customHeight="1">
      <c r="A11" s="47" t="s">
        <v>87</v>
      </c>
      <c r="B11" s="88">
        <v>1291</v>
      </c>
      <c r="C11" s="63">
        <v>10</v>
      </c>
      <c r="D11" s="89">
        <v>762</v>
      </c>
      <c r="E11" s="88">
        <v>2680831</v>
      </c>
      <c r="F11" s="63">
        <v>2565558</v>
      </c>
      <c r="G11" s="89">
        <v>113991</v>
      </c>
      <c r="H11" s="88">
        <v>39438</v>
      </c>
      <c r="I11" s="63">
        <v>39438</v>
      </c>
      <c r="J11" s="89" t="s">
        <v>76</v>
      </c>
      <c r="K11" s="88" t="s">
        <v>76</v>
      </c>
      <c r="L11" s="63" t="s">
        <v>76</v>
      </c>
      <c r="M11" s="89" t="s">
        <v>76</v>
      </c>
      <c r="N11" s="54" t="str">
        <f t="shared" si="0"/>
        <v>今津</v>
      </c>
    </row>
    <row r="12" spans="1:14" ht="18" customHeight="1">
      <c r="A12" s="45" t="s">
        <v>173</v>
      </c>
      <c r="B12" s="90">
        <v>60069</v>
      </c>
      <c r="C12" s="66">
        <v>4467</v>
      </c>
      <c r="D12" s="91">
        <v>49156</v>
      </c>
      <c r="E12" s="90">
        <v>73263789</v>
      </c>
      <c r="F12" s="66">
        <v>70781136</v>
      </c>
      <c r="G12" s="91">
        <v>2442883</v>
      </c>
      <c r="H12" s="90">
        <v>21437278</v>
      </c>
      <c r="I12" s="66">
        <v>21435837</v>
      </c>
      <c r="J12" s="91">
        <v>1441</v>
      </c>
      <c r="K12" s="90">
        <v>12</v>
      </c>
      <c r="L12" s="66">
        <v>12</v>
      </c>
      <c r="M12" s="91" t="s">
        <v>76</v>
      </c>
      <c r="N12" s="55" t="str">
        <f t="shared" si="0"/>
        <v>滋賀県計</v>
      </c>
    </row>
    <row r="13" spans="1:14" s="3" customFormat="1" ht="18" customHeight="1">
      <c r="A13" s="7"/>
      <c r="B13" s="92"/>
      <c r="C13" s="93"/>
      <c r="D13" s="94"/>
      <c r="E13" s="92"/>
      <c r="F13" s="93"/>
      <c r="G13" s="94"/>
      <c r="H13" s="92"/>
      <c r="I13" s="93"/>
      <c r="J13" s="94"/>
      <c r="K13" s="92"/>
      <c r="L13" s="93"/>
      <c r="M13" s="94"/>
      <c r="N13" s="56"/>
    </row>
    <row r="14" spans="1:14" s="6" customFormat="1" ht="18" customHeight="1">
      <c r="A14" s="48" t="s">
        <v>88</v>
      </c>
      <c r="B14" s="95">
        <v>2374</v>
      </c>
      <c r="C14" s="96">
        <v>301</v>
      </c>
      <c r="D14" s="97">
        <v>1741</v>
      </c>
      <c r="E14" s="95">
        <v>14179330</v>
      </c>
      <c r="F14" s="96">
        <v>13763788</v>
      </c>
      <c r="G14" s="97">
        <v>408193</v>
      </c>
      <c r="H14" s="95" t="s">
        <v>174</v>
      </c>
      <c r="I14" s="96" t="s">
        <v>174</v>
      </c>
      <c r="J14" s="63" t="s">
        <v>174</v>
      </c>
      <c r="K14" s="95" t="s">
        <v>76</v>
      </c>
      <c r="L14" s="96" t="s">
        <v>76</v>
      </c>
      <c r="M14" s="97" t="s">
        <v>76</v>
      </c>
      <c r="N14" s="57" t="str">
        <f>IF(A14="","",A14)</f>
        <v>上京</v>
      </c>
    </row>
    <row r="15" spans="1:14" ht="18" customHeight="1">
      <c r="A15" s="47" t="s">
        <v>89</v>
      </c>
      <c r="B15" s="88">
        <v>5423</v>
      </c>
      <c r="C15" s="63">
        <v>0</v>
      </c>
      <c r="D15" s="89">
        <v>1225</v>
      </c>
      <c r="E15" s="88">
        <v>8892132</v>
      </c>
      <c r="F15" s="63">
        <v>8600605</v>
      </c>
      <c r="G15" s="89">
        <v>282057</v>
      </c>
      <c r="H15" s="88" t="s">
        <v>174</v>
      </c>
      <c r="I15" s="63" t="s">
        <v>174</v>
      </c>
      <c r="J15" s="63" t="s">
        <v>174</v>
      </c>
      <c r="K15" s="88" t="s">
        <v>76</v>
      </c>
      <c r="L15" s="63" t="s">
        <v>76</v>
      </c>
      <c r="M15" s="89" t="s">
        <v>76</v>
      </c>
      <c r="N15" s="54" t="str">
        <f aca="true" t="shared" si="1" ref="N15:N27">IF(A15="","",A15)</f>
        <v>左京</v>
      </c>
    </row>
    <row r="16" spans="1:14" ht="18" customHeight="1">
      <c r="A16" s="47" t="s">
        <v>90</v>
      </c>
      <c r="B16" s="88">
        <v>11372</v>
      </c>
      <c r="C16" s="63">
        <v>1714</v>
      </c>
      <c r="D16" s="89">
        <v>8326</v>
      </c>
      <c r="E16" s="88">
        <v>24703021</v>
      </c>
      <c r="F16" s="63">
        <v>24152280</v>
      </c>
      <c r="G16" s="89">
        <v>518399</v>
      </c>
      <c r="H16" s="88" t="s">
        <v>174</v>
      </c>
      <c r="I16" s="63" t="s">
        <v>174</v>
      </c>
      <c r="J16" s="63" t="s">
        <v>174</v>
      </c>
      <c r="K16" s="88" t="s">
        <v>76</v>
      </c>
      <c r="L16" s="63" t="s">
        <v>76</v>
      </c>
      <c r="M16" s="89" t="s">
        <v>76</v>
      </c>
      <c r="N16" s="54" t="str">
        <f t="shared" si="1"/>
        <v>中京</v>
      </c>
    </row>
    <row r="17" spans="1:14" ht="18" customHeight="1">
      <c r="A17" s="47" t="s">
        <v>91</v>
      </c>
      <c r="B17" s="88">
        <v>21974</v>
      </c>
      <c r="C17" s="63">
        <v>2551</v>
      </c>
      <c r="D17" s="89">
        <v>18282</v>
      </c>
      <c r="E17" s="88">
        <v>11845512</v>
      </c>
      <c r="F17" s="63">
        <v>11205146</v>
      </c>
      <c r="G17" s="89">
        <v>625053</v>
      </c>
      <c r="H17" s="88">
        <v>77</v>
      </c>
      <c r="I17" s="63" t="s">
        <v>76</v>
      </c>
      <c r="J17" s="63">
        <v>77</v>
      </c>
      <c r="K17" s="88" t="s">
        <v>76</v>
      </c>
      <c r="L17" s="63" t="s">
        <v>76</v>
      </c>
      <c r="M17" s="89" t="s">
        <v>76</v>
      </c>
      <c r="N17" s="54" t="str">
        <f t="shared" si="1"/>
        <v>東山</v>
      </c>
    </row>
    <row r="18" spans="1:14" ht="18" customHeight="1">
      <c r="A18" s="47" t="s">
        <v>92</v>
      </c>
      <c r="B18" s="88">
        <v>18390</v>
      </c>
      <c r="C18" s="63">
        <v>325</v>
      </c>
      <c r="D18" s="89">
        <v>16255</v>
      </c>
      <c r="E18" s="88">
        <v>70593211</v>
      </c>
      <c r="F18" s="63">
        <v>69290106</v>
      </c>
      <c r="G18" s="89">
        <v>1250599</v>
      </c>
      <c r="H18" s="88" t="s">
        <v>174</v>
      </c>
      <c r="I18" s="63" t="s">
        <v>174</v>
      </c>
      <c r="J18" s="63" t="s">
        <v>174</v>
      </c>
      <c r="K18" s="88">
        <v>11086766</v>
      </c>
      <c r="L18" s="63">
        <v>11086766</v>
      </c>
      <c r="M18" s="89" t="s">
        <v>76</v>
      </c>
      <c r="N18" s="54" t="str">
        <f t="shared" si="1"/>
        <v>下京</v>
      </c>
    </row>
    <row r="19" spans="1:14" ht="18" customHeight="1">
      <c r="A19" s="47" t="s">
        <v>93</v>
      </c>
      <c r="B19" s="88">
        <v>32663</v>
      </c>
      <c r="C19" s="63">
        <v>1501</v>
      </c>
      <c r="D19" s="89">
        <v>28962</v>
      </c>
      <c r="E19" s="88">
        <v>23216240</v>
      </c>
      <c r="F19" s="63">
        <v>22130774</v>
      </c>
      <c r="G19" s="89">
        <v>1045260</v>
      </c>
      <c r="H19" s="88" t="s">
        <v>174</v>
      </c>
      <c r="I19" s="63" t="s">
        <v>174</v>
      </c>
      <c r="J19" s="63" t="s">
        <v>174</v>
      </c>
      <c r="K19" s="88" t="s">
        <v>76</v>
      </c>
      <c r="L19" s="63" t="s">
        <v>76</v>
      </c>
      <c r="M19" s="89" t="s">
        <v>76</v>
      </c>
      <c r="N19" s="54" t="str">
        <f t="shared" si="1"/>
        <v>右京</v>
      </c>
    </row>
    <row r="20" spans="1:14" ht="18" customHeight="1">
      <c r="A20" s="47" t="s">
        <v>94</v>
      </c>
      <c r="B20" s="88">
        <v>38398</v>
      </c>
      <c r="C20" s="63">
        <v>3494</v>
      </c>
      <c r="D20" s="89">
        <v>24864</v>
      </c>
      <c r="E20" s="88">
        <v>19810624</v>
      </c>
      <c r="F20" s="63">
        <v>18998097</v>
      </c>
      <c r="G20" s="89">
        <v>748754</v>
      </c>
      <c r="H20" s="88">
        <v>26296440</v>
      </c>
      <c r="I20" s="63">
        <v>26296370</v>
      </c>
      <c r="J20" s="63">
        <v>70</v>
      </c>
      <c r="K20" s="88">
        <v>2417</v>
      </c>
      <c r="L20" s="63">
        <v>2417</v>
      </c>
      <c r="M20" s="89" t="s">
        <v>76</v>
      </c>
      <c r="N20" s="54" t="str">
        <f t="shared" si="1"/>
        <v>伏見</v>
      </c>
    </row>
    <row r="21" spans="1:14" ht="18" customHeight="1">
      <c r="A21" s="47" t="s">
        <v>95</v>
      </c>
      <c r="B21" s="88">
        <v>9556</v>
      </c>
      <c r="C21" s="63">
        <v>977</v>
      </c>
      <c r="D21" s="89">
        <v>8321</v>
      </c>
      <c r="E21" s="88">
        <v>7833784</v>
      </c>
      <c r="F21" s="63">
        <v>7623254</v>
      </c>
      <c r="G21" s="89">
        <v>199929</v>
      </c>
      <c r="H21" s="88">
        <v>13227</v>
      </c>
      <c r="I21" s="63">
        <v>13227</v>
      </c>
      <c r="J21" s="63" t="s">
        <v>76</v>
      </c>
      <c r="K21" s="88" t="s">
        <v>76</v>
      </c>
      <c r="L21" s="63" t="s">
        <v>76</v>
      </c>
      <c r="M21" s="89" t="s">
        <v>76</v>
      </c>
      <c r="N21" s="54" t="str">
        <f t="shared" si="1"/>
        <v>福知山</v>
      </c>
    </row>
    <row r="22" spans="1:14" ht="18" customHeight="1">
      <c r="A22" s="47" t="s">
        <v>96</v>
      </c>
      <c r="B22" s="88">
        <v>1665</v>
      </c>
      <c r="C22" s="63">
        <v>10</v>
      </c>
      <c r="D22" s="89">
        <v>1655</v>
      </c>
      <c r="E22" s="88">
        <v>3916894</v>
      </c>
      <c r="F22" s="63">
        <v>3730816</v>
      </c>
      <c r="G22" s="89">
        <v>184032</v>
      </c>
      <c r="H22" s="88" t="s">
        <v>174</v>
      </c>
      <c r="I22" s="63" t="s">
        <v>174</v>
      </c>
      <c r="J22" s="63" t="s">
        <v>174</v>
      </c>
      <c r="K22" s="88" t="s">
        <v>76</v>
      </c>
      <c r="L22" s="63" t="s">
        <v>76</v>
      </c>
      <c r="M22" s="89" t="s">
        <v>76</v>
      </c>
      <c r="N22" s="54" t="str">
        <f t="shared" si="1"/>
        <v>舞鶴</v>
      </c>
    </row>
    <row r="23" spans="1:14" s="3" customFormat="1" ht="18" customHeight="1">
      <c r="A23" s="47" t="s">
        <v>97</v>
      </c>
      <c r="B23" s="88">
        <v>26915</v>
      </c>
      <c r="C23" s="63">
        <v>3316</v>
      </c>
      <c r="D23" s="89">
        <v>21801</v>
      </c>
      <c r="E23" s="88">
        <v>23641628</v>
      </c>
      <c r="F23" s="63">
        <v>22391049</v>
      </c>
      <c r="G23" s="89">
        <v>1230914</v>
      </c>
      <c r="H23" s="88">
        <v>64576</v>
      </c>
      <c r="I23" s="63">
        <v>64576</v>
      </c>
      <c r="J23" s="63" t="s">
        <v>76</v>
      </c>
      <c r="K23" s="88" t="s">
        <v>76</v>
      </c>
      <c r="L23" s="63" t="s">
        <v>76</v>
      </c>
      <c r="M23" s="89" t="s">
        <v>76</v>
      </c>
      <c r="N23" s="54" t="str">
        <f t="shared" si="1"/>
        <v>宇治</v>
      </c>
    </row>
    <row r="24" spans="1:14" s="6" customFormat="1" ht="18" customHeight="1">
      <c r="A24" s="47" t="s">
        <v>98</v>
      </c>
      <c r="B24" s="88" t="s">
        <v>76</v>
      </c>
      <c r="C24" s="63" t="s">
        <v>76</v>
      </c>
      <c r="D24" s="89" t="s">
        <v>76</v>
      </c>
      <c r="E24" s="88">
        <v>2409181</v>
      </c>
      <c r="F24" s="63">
        <v>2370495</v>
      </c>
      <c r="G24" s="89">
        <v>35411</v>
      </c>
      <c r="H24" s="88">
        <v>33901</v>
      </c>
      <c r="I24" s="63">
        <v>33901</v>
      </c>
      <c r="J24" s="63" t="s">
        <v>76</v>
      </c>
      <c r="K24" s="88" t="s">
        <v>76</v>
      </c>
      <c r="L24" s="63" t="s">
        <v>76</v>
      </c>
      <c r="M24" s="89" t="s">
        <v>76</v>
      </c>
      <c r="N24" s="54" t="str">
        <f t="shared" si="1"/>
        <v>宮津</v>
      </c>
    </row>
    <row r="25" spans="1:14" s="3" customFormat="1" ht="18" customHeight="1">
      <c r="A25" s="47" t="s">
        <v>99</v>
      </c>
      <c r="B25" s="88">
        <v>9022</v>
      </c>
      <c r="C25" s="63">
        <v>122</v>
      </c>
      <c r="D25" s="89">
        <v>4970</v>
      </c>
      <c r="E25" s="88">
        <v>5340457</v>
      </c>
      <c r="F25" s="63">
        <v>5019494</v>
      </c>
      <c r="G25" s="89">
        <v>314925</v>
      </c>
      <c r="H25" s="88">
        <v>38225</v>
      </c>
      <c r="I25" s="63">
        <v>36667</v>
      </c>
      <c r="J25" s="63">
        <v>1558</v>
      </c>
      <c r="K25" s="88" t="s">
        <v>76</v>
      </c>
      <c r="L25" s="63" t="s">
        <v>76</v>
      </c>
      <c r="M25" s="89" t="s">
        <v>76</v>
      </c>
      <c r="N25" s="54" t="str">
        <f t="shared" si="1"/>
        <v>園部</v>
      </c>
    </row>
    <row r="26" spans="1:14" s="3" customFormat="1" ht="18" customHeight="1">
      <c r="A26" s="47" t="s">
        <v>100</v>
      </c>
      <c r="B26" s="88" t="s">
        <v>76</v>
      </c>
      <c r="C26" s="63" t="s">
        <v>76</v>
      </c>
      <c r="D26" s="89" t="s">
        <v>76</v>
      </c>
      <c r="E26" s="88">
        <v>2958617</v>
      </c>
      <c r="F26" s="63">
        <v>2863960</v>
      </c>
      <c r="G26" s="89">
        <v>78490</v>
      </c>
      <c r="H26" s="88">
        <v>41361</v>
      </c>
      <c r="I26" s="63">
        <v>41361</v>
      </c>
      <c r="J26" s="63" t="s">
        <v>76</v>
      </c>
      <c r="K26" s="88" t="s">
        <v>76</v>
      </c>
      <c r="L26" s="63" t="s">
        <v>76</v>
      </c>
      <c r="M26" s="89" t="s">
        <v>76</v>
      </c>
      <c r="N26" s="54" t="str">
        <f t="shared" si="1"/>
        <v>峰山</v>
      </c>
    </row>
    <row r="27" spans="1:14" ht="18" customHeight="1">
      <c r="A27" s="45" t="s">
        <v>171</v>
      </c>
      <c r="B27" s="90">
        <v>177752</v>
      </c>
      <c r="C27" s="66">
        <v>14311</v>
      </c>
      <c r="D27" s="91">
        <v>136403</v>
      </c>
      <c r="E27" s="90">
        <v>219340632</v>
      </c>
      <c r="F27" s="66">
        <v>212139864</v>
      </c>
      <c r="G27" s="91">
        <v>6922016</v>
      </c>
      <c r="H27" s="90">
        <v>56550593</v>
      </c>
      <c r="I27" s="66">
        <v>56548888</v>
      </c>
      <c r="J27" s="91">
        <v>1705</v>
      </c>
      <c r="K27" s="90">
        <v>11089184</v>
      </c>
      <c r="L27" s="66">
        <v>11089184</v>
      </c>
      <c r="M27" s="91" t="s">
        <v>76</v>
      </c>
      <c r="N27" s="55" t="str">
        <f t="shared" si="1"/>
        <v>京都府計</v>
      </c>
    </row>
    <row r="28" spans="1:14" ht="18" customHeight="1">
      <c r="A28" s="7"/>
      <c r="B28" s="92"/>
      <c r="C28" s="93"/>
      <c r="D28" s="94"/>
      <c r="E28" s="92"/>
      <c r="F28" s="93"/>
      <c r="G28" s="94"/>
      <c r="H28" s="92"/>
      <c r="I28" s="93"/>
      <c r="J28" s="94"/>
      <c r="K28" s="92"/>
      <c r="L28" s="93"/>
      <c r="M28" s="94"/>
      <c r="N28" s="56"/>
    </row>
    <row r="29" spans="1:14" ht="18" customHeight="1">
      <c r="A29" s="48" t="s">
        <v>101</v>
      </c>
      <c r="B29" s="95">
        <v>24164</v>
      </c>
      <c r="C29" s="96">
        <v>2698</v>
      </c>
      <c r="D29" s="97">
        <v>17918</v>
      </c>
      <c r="E29" s="95">
        <v>34102841</v>
      </c>
      <c r="F29" s="96">
        <v>33250133</v>
      </c>
      <c r="G29" s="97">
        <v>836225</v>
      </c>
      <c r="H29" s="95" t="s">
        <v>76</v>
      </c>
      <c r="I29" s="96" t="s">
        <v>76</v>
      </c>
      <c r="J29" s="97" t="s">
        <v>76</v>
      </c>
      <c r="K29" s="95" t="s">
        <v>76</v>
      </c>
      <c r="L29" s="96" t="s">
        <v>76</v>
      </c>
      <c r="M29" s="97" t="s">
        <v>76</v>
      </c>
      <c r="N29" s="57" t="str">
        <f>IF(A29="","",A29)</f>
        <v>大阪福島</v>
      </c>
    </row>
    <row r="30" spans="1:14" ht="18" customHeight="1">
      <c r="A30" s="47" t="s">
        <v>102</v>
      </c>
      <c r="B30" s="88">
        <v>62174</v>
      </c>
      <c r="C30" s="63">
        <v>3604</v>
      </c>
      <c r="D30" s="89">
        <v>54184</v>
      </c>
      <c r="E30" s="88">
        <v>70568096</v>
      </c>
      <c r="F30" s="63">
        <v>68956835</v>
      </c>
      <c r="G30" s="89">
        <v>1530875</v>
      </c>
      <c r="H30" s="88" t="s">
        <v>76</v>
      </c>
      <c r="I30" s="63" t="s">
        <v>76</v>
      </c>
      <c r="J30" s="89" t="s">
        <v>76</v>
      </c>
      <c r="K30" s="88" t="s">
        <v>76</v>
      </c>
      <c r="L30" s="63" t="s">
        <v>76</v>
      </c>
      <c r="M30" s="89" t="s">
        <v>76</v>
      </c>
      <c r="N30" s="54" t="str">
        <f aca="true" t="shared" si="2" ref="N30:N60">IF(A30="","",A30)</f>
        <v>西</v>
      </c>
    </row>
    <row r="31" spans="1:14" ht="18" customHeight="1">
      <c r="A31" s="47" t="s">
        <v>103</v>
      </c>
      <c r="B31" s="88">
        <v>28053</v>
      </c>
      <c r="C31" s="63">
        <v>3006</v>
      </c>
      <c r="D31" s="89">
        <v>23832</v>
      </c>
      <c r="E31" s="88">
        <v>20435510</v>
      </c>
      <c r="F31" s="63">
        <v>19679944</v>
      </c>
      <c r="G31" s="89">
        <v>738967</v>
      </c>
      <c r="H31" s="88">
        <v>11011605</v>
      </c>
      <c r="I31" s="63">
        <v>11011605</v>
      </c>
      <c r="J31" s="89" t="s">
        <v>76</v>
      </c>
      <c r="K31" s="88" t="s">
        <v>76</v>
      </c>
      <c r="L31" s="63" t="s">
        <v>76</v>
      </c>
      <c r="M31" s="89" t="s">
        <v>76</v>
      </c>
      <c r="N31" s="54" t="str">
        <f t="shared" si="2"/>
        <v>港</v>
      </c>
    </row>
    <row r="32" spans="1:14" ht="18" customHeight="1">
      <c r="A32" s="47" t="s">
        <v>104</v>
      </c>
      <c r="B32" s="88">
        <v>27398</v>
      </c>
      <c r="C32" s="63">
        <v>1683</v>
      </c>
      <c r="D32" s="89">
        <v>19297</v>
      </c>
      <c r="E32" s="88">
        <v>29928704</v>
      </c>
      <c r="F32" s="63">
        <v>29438542</v>
      </c>
      <c r="G32" s="89">
        <v>474597</v>
      </c>
      <c r="H32" s="88" t="s">
        <v>76</v>
      </c>
      <c r="I32" s="63" t="s">
        <v>76</v>
      </c>
      <c r="J32" s="89" t="s">
        <v>76</v>
      </c>
      <c r="K32" s="88" t="s">
        <v>76</v>
      </c>
      <c r="L32" s="63" t="s">
        <v>76</v>
      </c>
      <c r="M32" s="89" t="s">
        <v>76</v>
      </c>
      <c r="N32" s="54" t="str">
        <f t="shared" si="2"/>
        <v>天王寺</v>
      </c>
    </row>
    <row r="33" spans="1:14" ht="18" customHeight="1">
      <c r="A33" s="47" t="s">
        <v>105</v>
      </c>
      <c r="B33" s="88">
        <v>25834</v>
      </c>
      <c r="C33" s="63">
        <v>5408</v>
      </c>
      <c r="D33" s="89">
        <v>13793</v>
      </c>
      <c r="E33" s="88">
        <v>22288754</v>
      </c>
      <c r="F33" s="63">
        <v>21673759</v>
      </c>
      <c r="G33" s="89">
        <v>569227</v>
      </c>
      <c r="H33" s="88" t="s">
        <v>76</v>
      </c>
      <c r="I33" s="63" t="s">
        <v>76</v>
      </c>
      <c r="J33" s="89" t="s">
        <v>76</v>
      </c>
      <c r="K33" s="88" t="s">
        <v>76</v>
      </c>
      <c r="L33" s="63" t="s">
        <v>76</v>
      </c>
      <c r="M33" s="89" t="s">
        <v>76</v>
      </c>
      <c r="N33" s="54" t="str">
        <f t="shared" si="2"/>
        <v>浪速</v>
      </c>
    </row>
    <row r="34" spans="1:14" ht="18" customHeight="1">
      <c r="A34" s="47" t="s">
        <v>106</v>
      </c>
      <c r="B34" s="88">
        <v>24402</v>
      </c>
      <c r="C34" s="63">
        <v>2568</v>
      </c>
      <c r="D34" s="89">
        <v>15839</v>
      </c>
      <c r="E34" s="88">
        <v>15557235</v>
      </c>
      <c r="F34" s="63">
        <v>15092492</v>
      </c>
      <c r="G34" s="89">
        <v>433186</v>
      </c>
      <c r="H34" s="88" t="s">
        <v>76</v>
      </c>
      <c r="I34" s="63" t="s">
        <v>76</v>
      </c>
      <c r="J34" s="89" t="s">
        <v>76</v>
      </c>
      <c r="K34" s="88" t="s">
        <v>76</v>
      </c>
      <c r="L34" s="63" t="s">
        <v>76</v>
      </c>
      <c r="M34" s="89" t="s">
        <v>76</v>
      </c>
      <c r="N34" s="54" t="str">
        <f t="shared" si="2"/>
        <v>西淀川</v>
      </c>
    </row>
    <row r="35" spans="1:14" ht="18" customHeight="1">
      <c r="A35" s="47" t="s">
        <v>107</v>
      </c>
      <c r="B35" s="88">
        <v>35683</v>
      </c>
      <c r="C35" s="63">
        <v>1499</v>
      </c>
      <c r="D35" s="89">
        <v>32949</v>
      </c>
      <c r="E35" s="88">
        <v>15314283</v>
      </c>
      <c r="F35" s="63">
        <v>14809332</v>
      </c>
      <c r="G35" s="89">
        <v>487002</v>
      </c>
      <c r="H35" s="88" t="s">
        <v>76</v>
      </c>
      <c r="I35" s="63" t="s">
        <v>76</v>
      </c>
      <c r="J35" s="89" t="s">
        <v>76</v>
      </c>
      <c r="K35" s="88" t="s">
        <v>76</v>
      </c>
      <c r="L35" s="63" t="s">
        <v>76</v>
      </c>
      <c r="M35" s="89" t="s">
        <v>76</v>
      </c>
      <c r="N35" s="54" t="str">
        <f t="shared" si="2"/>
        <v>東成</v>
      </c>
    </row>
    <row r="36" spans="1:14" ht="18" customHeight="1">
      <c r="A36" s="47" t="s">
        <v>108</v>
      </c>
      <c r="B36" s="88">
        <v>37381</v>
      </c>
      <c r="C36" s="63">
        <v>2906</v>
      </c>
      <c r="D36" s="89">
        <v>33659</v>
      </c>
      <c r="E36" s="88">
        <v>12714589</v>
      </c>
      <c r="F36" s="63">
        <v>12002609</v>
      </c>
      <c r="G36" s="89">
        <v>698143</v>
      </c>
      <c r="H36" s="88" t="s">
        <v>76</v>
      </c>
      <c r="I36" s="63" t="s">
        <v>76</v>
      </c>
      <c r="J36" s="89" t="s">
        <v>76</v>
      </c>
      <c r="K36" s="88" t="s">
        <v>76</v>
      </c>
      <c r="L36" s="63" t="s">
        <v>76</v>
      </c>
      <c r="M36" s="89" t="s">
        <v>76</v>
      </c>
      <c r="N36" s="54" t="str">
        <f t="shared" si="2"/>
        <v>生野</v>
      </c>
    </row>
    <row r="37" spans="1:14" ht="18" customHeight="1">
      <c r="A37" s="47" t="s">
        <v>109</v>
      </c>
      <c r="B37" s="88">
        <v>31463</v>
      </c>
      <c r="C37" s="63">
        <v>675</v>
      </c>
      <c r="D37" s="89">
        <v>21165</v>
      </c>
      <c r="E37" s="88">
        <v>16419714</v>
      </c>
      <c r="F37" s="63">
        <v>15622473</v>
      </c>
      <c r="G37" s="89">
        <v>743851</v>
      </c>
      <c r="H37" s="88" t="s">
        <v>76</v>
      </c>
      <c r="I37" s="63" t="s">
        <v>76</v>
      </c>
      <c r="J37" s="89" t="s">
        <v>76</v>
      </c>
      <c r="K37" s="88" t="s">
        <v>76</v>
      </c>
      <c r="L37" s="63" t="s">
        <v>76</v>
      </c>
      <c r="M37" s="89" t="s">
        <v>76</v>
      </c>
      <c r="N37" s="54" t="str">
        <f t="shared" si="2"/>
        <v>旭</v>
      </c>
    </row>
    <row r="38" spans="1:14" ht="18" customHeight="1">
      <c r="A38" s="47" t="s">
        <v>110</v>
      </c>
      <c r="B38" s="88">
        <v>43965</v>
      </c>
      <c r="C38" s="63">
        <v>8210</v>
      </c>
      <c r="D38" s="89">
        <v>30082</v>
      </c>
      <c r="E38" s="88">
        <v>22892236</v>
      </c>
      <c r="F38" s="63">
        <v>22023770</v>
      </c>
      <c r="G38" s="89">
        <v>818904</v>
      </c>
      <c r="H38" s="88" t="s">
        <v>76</v>
      </c>
      <c r="I38" s="63" t="s">
        <v>76</v>
      </c>
      <c r="J38" s="89" t="s">
        <v>76</v>
      </c>
      <c r="K38" s="88" t="s">
        <v>76</v>
      </c>
      <c r="L38" s="63" t="s">
        <v>76</v>
      </c>
      <c r="M38" s="89" t="s">
        <v>76</v>
      </c>
      <c r="N38" s="54" t="str">
        <f t="shared" si="2"/>
        <v>城東</v>
      </c>
    </row>
    <row r="39" spans="1:14" ht="18" customHeight="1">
      <c r="A39" s="47" t="s">
        <v>111</v>
      </c>
      <c r="B39" s="88">
        <v>5634</v>
      </c>
      <c r="C39" s="63">
        <v>801</v>
      </c>
      <c r="D39" s="89">
        <v>2713</v>
      </c>
      <c r="E39" s="88">
        <v>13428483</v>
      </c>
      <c r="F39" s="63">
        <v>13159759</v>
      </c>
      <c r="G39" s="89">
        <v>262402</v>
      </c>
      <c r="H39" s="88" t="s">
        <v>76</v>
      </c>
      <c r="I39" s="63" t="s">
        <v>76</v>
      </c>
      <c r="J39" s="89" t="s">
        <v>76</v>
      </c>
      <c r="K39" s="88" t="s">
        <v>76</v>
      </c>
      <c r="L39" s="63" t="s">
        <v>76</v>
      </c>
      <c r="M39" s="89" t="s">
        <v>76</v>
      </c>
      <c r="N39" s="54" t="str">
        <f t="shared" si="2"/>
        <v>阿倍野</v>
      </c>
    </row>
    <row r="40" spans="1:14" ht="18" customHeight="1">
      <c r="A40" s="47" t="s">
        <v>112</v>
      </c>
      <c r="B40" s="88">
        <v>70797</v>
      </c>
      <c r="C40" s="63">
        <v>4048</v>
      </c>
      <c r="D40" s="89">
        <v>64238</v>
      </c>
      <c r="E40" s="88">
        <v>24377084</v>
      </c>
      <c r="F40" s="63">
        <v>23414735</v>
      </c>
      <c r="G40" s="89">
        <v>908080</v>
      </c>
      <c r="H40" s="88" t="s">
        <v>76</v>
      </c>
      <c r="I40" s="63" t="s">
        <v>76</v>
      </c>
      <c r="J40" s="89" t="s">
        <v>76</v>
      </c>
      <c r="K40" s="88" t="s">
        <v>76</v>
      </c>
      <c r="L40" s="63" t="s">
        <v>76</v>
      </c>
      <c r="M40" s="89" t="s">
        <v>76</v>
      </c>
      <c r="N40" s="54" t="str">
        <f t="shared" si="2"/>
        <v>住吉</v>
      </c>
    </row>
    <row r="41" spans="1:14" ht="18" customHeight="1">
      <c r="A41" s="47" t="s">
        <v>113</v>
      </c>
      <c r="B41" s="88">
        <v>52769</v>
      </c>
      <c r="C41" s="63">
        <v>3744</v>
      </c>
      <c r="D41" s="89">
        <v>31709</v>
      </c>
      <c r="E41" s="88">
        <v>22669095</v>
      </c>
      <c r="F41" s="63">
        <v>21489191</v>
      </c>
      <c r="G41" s="89">
        <v>1101037</v>
      </c>
      <c r="H41" s="88" t="s">
        <v>76</v>
      </c>
      <c r="I41" s="63" t="s">
        <v>76</v>
      </c>
      <c r="J41" s="89" t="s">
        <v>76</v>
      </c>
      <c r="K41" s="88" t="s">
        <v>76</v>
      </c>
      <c r="L41" s="63" t="s">
        <v>76</v>
      </c>
      <c r="M41" s="89" t="s">
        <v>76</v>
      </c>
      <c r="N41" s="54" t="str">
        <f t="shared" si="2"/>
        <v>東住吉</v>
      </c>
    </row>
    <row r="42" spans="1:14" ht="18" customHeight="1">
      <c r="A42" s="47" t="s">
        <v>114</v>
      </c>
      <c r="B42" s="88">
        <v>30403</v>
      </c>
      <c r="C42" s="63">
        <v>1300</v>
      </c>
      <c r="D42" s="89">
        <v>25014</v>
      </c>
      <c r="E42" s="88">
        <v>9875247</v>
      </c>
      <c r="F42" s="63">
        <v>9238287</v>
      </c>
      <c r="G42" s="89">
        <v>590654</v>
      </c>
      <c r="H42" s="88" t="s">
        <v>76</v>
      </c>
      <c r="I42" s="63" t="s">
        <v>76</v>
      </c>
      <c r="J42" s="89" t="s">
        <v>76</v>
      </c>
      <c r="K42" s="88">
        <v>127</v>
      </c>
      <c r="L42" s="63">
        <v>39</v>
      </c>
      <c r="M42" s="89">
        <v>88</v>
      </c>
      <c r="N42" s="54" t="str">
        <f t="shared" si="2"/>
        <v>西成</v>
      </c>
    </row>
    <row r="43" spans="1:14" ht="18" customHeight="1">
      <c r="A43" s="47" t="s">
        <v>115</v>
      </c>
      <c r="B43" s="88">
        <v>59057</v>
      </c>
      <c r="C43" s="63">
        <v>8567</v>
      </c>
      <c r="D43" s="89">
        <v>39567</v>
      </c>
      <c r="E43" s="88">
        <v>62212054</v>
      </c>
      <c r="F43" s="63">
        <v>60713218</v>
      </c>
      <c r="G43" s="89">
        <v>1434456</v>
      </c>
      <c r="H43" s="88" t="s">
        <v>174</v>
      </c>
      <c r="I43" s="63" t="s">
        <v>174</v>
      </c>
      <c r="J43" s="89" t="s">
        <v>174</v>
      </c>
      <c r="K43" s="88" t="s">
        <v>76</v>
      </c>
      <c r="L43" s="63" t="s">
        <v>76</v>
      </c>
      <c r="M43" s="89" t="s">
        <v>76</v>
      </c>
      <c r="N43" s="54" t="str">
        <f t="shared" si="2"/>
        <v>東淀川</v>
      </c>
    </row>
    <row r="44" spans="1:14" ht="18" customHeight="1">
      <c r="A44" s="47" t="s">
        <v>116</v>
      </c>
      <c r="B44" s="88">
        <v>104468</v>
      </c>
      <c r="C44" s="63">
        <v>16470</v>
      </c>
      <c r="D44" s="89">
        <v>76049</v>
      </c>
      <c r="E44" s="88">
        <v>200574410</v>
      </c>
      <c r="F44" s="63">
        <v>196355874</v>
      </c>
      <c r="G44" s="89">
        <v>4160379</v>
      </c>
      <c r="H44" s="88" t="s">
        <v>76</v>
      </c>
      <c r="I44" s="63" t="s">
        <v>76</v>
      </c>
      <c r="J44" s="89" t="s">
        <v>76</v>
      </c>
      <c r="K44" s="88">
        <v>12</v>
      </c>
      <c r="L44" s="63" t="s">
        <v>76</v>
      </c>
      <c r="M44" s="89">
        <v>12</v>
      </c>
      <c r="N44" s="54" t="str">
        <f t="shared" si="2"/>
        <v>北</v>
      </c>
    </row>
    <row r="45" spans="1:14" ht="18" customHeight="1">
      <c r="A45" s="47" t="s">
        <v>117</v>
      </c>
      <c r="B45" s="88">
        <v>27769</v>
      </c>
      <c r="C45" s="63">
        <v>215</v>
      </c>
      <c r="D45" s="89">
        <v>24640</v>
      </c>
      <c r="E45" s="88">
        <v>71854444</v>
      </c>
      <c r="F45" s="63">
        <v>71246679</v>
      </c>
      <c r="G45" s="89">
        <v>575564</v>
      </c>
      <c r="H45" s="88" t="s">
        <v>76</v>
      </c>
      <c r="I45" s="63" t="s">
        <v>76</v>
      </c>
      <c r="J45" s="89" t="s">
        <v>76</v>
      </c>
      <c r="K45" s="88" t="s">
        <v>76</v>
      </c>
      <c r="L45" s="63" t="s">
        <v>76</v>
      </c>
      <c r="M45" s="89" t="s">
        <v>76</v>
      </c>
      <c r="N45" s="54" t="str">
        <f t="shared" si="2"/>
        <v>大淀</v>
      </c>
    </row>
    <row r="46" spans="1:14" ht="18" customHeight="1">
      <c r="A46" s="47" t="s">
        <v>118</v>
      </c>
      <c r="B46" s="88">
        <v>29395</v>
      </c>
      <c r="C46" s="63">
        <v>1718</v>
      </c>
      <c r="D46" s="89">
        <v>24222</v>
      </c>
      <c r="E46" s="88">
        <v>261997671</v>
      </c>
      <c r="F46" s="63">
        <v>259995138</v>
      </c>
      <c r="G46" s="89">
        <v>1931573</v>
      </c>
      <c r="H46" s="88" t="s">
        <v>174</v>
      </c>
      <c r="I46" s="63" t="s">
        <v>174</v>
      </c>
      <c r="J46" s="89" t="s">
        <v>174</v>
      </c>
      <c r="K46" s="88" t="s">
        <v>76</v>
      </c>
      <c r="L46" s="63" t="s">
        <v>76</v>
      </c>
      <c r="M46" s="89" t="s">
        <v>76</v>
      </c>
      <c r="N46" s="54" t="str">
        <f t="shared" si="2"/>
        <v>東</v>
      </c>
    </row>
    <row r="47" spans="1:14" ht="18" customHeight="1">
      <c r="A47" s="47" t="s">
        <v>119</v>
      </c>
      <c r="B47" s="88">
        <v>59578</v>
      </c>
      <c r="C47" s="63">
        <v>8722</v>
      </c>
      <c r="D47" s="89">
        <v>43111</v>
      </c>
      <c r="E47" s="88">
        <v>67853693</v>
      </c>
      <c r="F47" s="63">
        <v>66674941</v>
      </c>
      <c r="G47" s="89">
        <v>1110767</v>
      </c>
      <c r="H47" s="88" t="s">
        <v>174</v>
      </c>
      <c r="I47" s="63" t="s">
        <v>174</v>
      </c>
      <c r="J47" s="89" t="s">
        <v>174</v>
      </c>
      <c r="K47" s="88" t="s">
        <v>76</v>
      </c>
      <c r="L47" s="63" t="s">
        <v>76</v>
      </c>
      <c r="M47" s="89" t="s">
        <v>76</v>
      </c>
      <c r="N47" s="54" t="str">
        <f t="shared" si="2"/>
        <v>南</v>
      </c>
    </row>
    <row r="48" spans="1:14" ht="18" customHeight="1">
      <c r="A48" s="47" t="s">
        <v>120</v>
      </c>
      <c r="B48" s="88">
        <v>115836</v>
      </c>
      <c r="C48" s="63">
        <v>11719</v>
      </c>
      <c r="D48" s="89">
        <v>82097</v>
      </c>
      <c r="E48" s="88">
        <v>48815961</v>
      </c>
      <c r="F48" s="63">
        <v>46548075</v>
      </c>
      <c r="G48" s="89">
        <v>2137595</v>
      </c>
      <c r="H48" s="88" t="s">
        <v>174</v>
      </c>
      <c r="I48" s="63" t="s">
        <v>174</v>
      </c>
      <c r="J48" s="89" t="s">
        <v>174</v>
      </c>
      <c r="K48" s="88" t="s">
        <v>76</v>
      </c>
      <c r="L48" s="63" t="s">
        <v>76</v>
      </c>
      <c r="M48" s="89" t="s">
        <v>76</v>
      </c>
      <c r="N48" s="54" t="str">
        <f t="shared" si="2"/>
        <v>堺</v>
      </c>
    </row>
    <row r="49" spans="1:14" ht="18" customHeight="1">
      <c r="A49" s="47" t="s">
        <v>121</v>
      </c>
      <c r="B49" s="88">
        <v>25757</v>
      </c>
      <c r="C49" s="63">
        <v>1495</v>
      </c>
      <c r="D49" s="89">
        <v>19314</v>
      </c>
      <c r="E49" s="88">
        <v>14901218</v>
      </c>
      <c r="F49" s="63">
        <v>14165349</v>
      </c>
      <c r="G49" s="89">
        <v>704543</v>
      </c>
      <c r="H49" s="88">
        <v>11578</v>
      </c>
      <c r="I49" s="63">
        <v>10895</v>
      </c>
      <c r="J49" s="89">
        <v>683</v>
      </c>
      <c r="K49" s="88" t="s">
        <v>76</v>
      </c>
      <c r="L49" s="63" t="s">
        <v>76</v>
      </c>
      <c r="M49" s="89" t="s">
        <v>76</v>
      </c>
      <c r="N49" s="54" t="str">
        <f t="shared" si="2"/>
        <v>岸和田</v>
      </c>
    </row>
    <row r="50" spans="1:14" ht="18" customHeight="1">
      <c r="A50" s="47" t="s">
        <v>122</v>
      </c>
      <c r="B50" s="88">
        <v>95411</v>
      </c>
      <c r="C50" s="63">
        <v>5682</v>
      </c>
      <c r="D50" s="89">
        <v>75006</v>
      </c>
      <c r="E50" s="88">
        <v>46824217</v>
      </c>
      <c r="F50" s="63">
        <v>45077640</v>
      </c>
      <c r="G50" s="89">
        <v>1629017</v>
      </c>
      <c r="H50" s="88">
        <v>82795</v>
      </c>
      <c r="I50" s="63">
        <v>78800</v>
      </c>
      <c r="J50" s="89">
        <v>3995</v>
      </c>
      <c r="K50" s="88">
        <v>75392395</v>
      </c>
      <c r="L50" s="63">
        <v>75392271</v>
      </c>
      <c r="M50" s="89">
        <v>67</v>
      </c>
      <c r="N50" s="54" t="str">
        <f t="shared" si="2"/>
        <v>豊能</v>
      </c>
    </row>
    <row r="51" spans="1:14" ht="18" customHeight="1">
      <c r="A51" s="47" t="s">
        <v>123</v>
      </c>
      <c r="B51" s="88">
        <v>31225</v>
      </c>
      <c r="C51" s="63">
        <v>3570</v>
      </c>
      <c r="D51" s="89">
        <v>24124</v>
      </c>
      <c r="E51" s="88">
        <v>42451012</v>
      </c>
      <c r="F51" s="63">
        <v>41018404</v>
      </c>
      <c r="G51" s="89">
        <v>1375077</v>
      </c>
      <c r="H51" s="88" t="s">
        <v>174</v>
      </c>
      <c r="I51" s="63" t="s">
        <v>174</v>
      </c>
      <c r="J51" s="89" t="s">
        <v>174</v>
      </c>
      <c r="K51" s="88" t="s">
        <v>76</v>
      </c>
      <c r="L51" s="63" t="s">
        <v>76</v>
      </c>
      <c r="M51" s="89" t="s">
        <v>76</v>
      </c>
      <c r="N51" s="54" t="str">
        <f t="shared" si="2"/>
        <v>吹田</v>
      </c>
    </row>
    <row r="52" spans="1:14" ht="18" customHeight="1">
      <c r="A52" s="47" t="s">
        <v>124</v>
      </c>
      <c r="B52" s="88">
        <v>43016</v>
      </c>
      <c r="C52" s="63">
        <v>4111</v>
      </c>
      <c r="D52" s="89">
        <v>33713</v>
      </c>
      <c r="E52" s="88">
        <v>13300010</v>
      </c>
      <c r="F52" s="63">
        <v>12575293</v>
      </c>
      <c r="G52" s="89">
        <v>685690</v>
      </c>
      <c r="H52" s="88" t="s">
        <v>174</v>
      </c>
      <c r="I52" s="63" t="s">
        <v>174</v>
      </c>
      <c r="J52" s="89" t="s">
        <v>174</v>
      </c>
      <c r="K52" s="88">
        <v>22321562</v>
      </c>
      <c r="L52" s="63">
        <v>22321562</v>
      </c>
      <c r="M52" s="89" t="s">
        <v>76</v>
      </c>
      <c r="N52" s="54" t="str">
        <f t="shared" si="2"/>
        <v>泉大津</v>
      </c>
    </row>
    <row r="53" spans="1:14" ht="18" customHeight="1">
      <c r="A53" s="47" t="s">
        <v>125</v>
      </c>
      <c r="B53" s="88">
        <v>114320</v>
      </c>
      <c r="C53" s="63">
        <v>5415</v>
      </c>
      <c r="D53" s="89">
        <v>96558</v>
      </c>
      <c r="E53" s="88">
        <v>34408005</v>
      </c>
      <c r="F53" s="63">
        <v>32627062</v>
      </c>
      <c r="G53" s="89">
        <v>1679701</v>
      </c>
      <c r="H53" s="88">
        <v>102555</v>
      </c>
      <c r="I53" s="63">
        <v>102512</v>
      </c>
      <c r="J53" s="89">
        <v>43</v>
      </c>
      <c r="K53" s="88" t="s">
        <v>76</v>
      </c>
      <c r="L53" s="63" t="s">
        <v>76</v>
      </c>
      <c r="M53" s="89" t="s">
        <v>76</v>
      </c>
      <c r="N53" s="54" t="str">
        <f t="shared" si="2"/>
        <v>枚方</v>
      </c>
    </row>
    <row r="54" spans="1:14" ht="18" customHeight="1">
      <c r="A54" s="47" t="s">
        <v>126</v>
      </c>
      <c r="B54" s="88">
        <v>44362</v>
      </c>
      <c r="C54" s="63">
        <v>1926</v>
      </c>
      <c r="D54" s="89">
        <v>13585</v>
      </c>
      <c r="E54" s="88">
        <v>32346370</v>
      </c>
      <c r="F54" s="63">
        <v>31098670</v>
      </c>
      <c r="G54" s="89">
        <v>1137374</v>
      </c>
      <c r="H54" s="88">
        <v>21236683</v>
      </c>
      <c r="I54" s="63">
        <v>21236683</v>
      </c>
      <c r="J54" s="89" t="s">
        <v>76</v>
      </c>
      <c r="K54" s="88" t="s">
        <v>76</v>
      </c>
      <c r="L54" s="63" t="s">
        <v>76</v>
      </c>
      <c r="M54" s="89" t="s">
        <v>76</v>
      </c>
      <c r="N54" s="54" t="str">
        <f t="shared" si="2"/>
        <v>茨木</v>
      </c>
    </row>
    <row r="55" spans="1:14" ht="18" customHeight="1">
      <c r="A55" s="47" t="s">
        <v>127</v>
      </c>
      <c r="B55" s="88">
        <v>94081</v>
      </c>
      <c r="C55" s="63">
        <v>14206</v>
      </c>
      <c r="D55" s="89">
        <v>58530</v>
      </c>
      <c r="E55" s="88">
        <v>32429324</v>
      </c>
      <c r="F55" s="63">
        <v>30661844</v>
      </c>
      <c r="G55" s="89">
        <v>1658836</v>
      </c>
      <c r="H55" s="88">
        <v>252971</v>
      </c>
      <c r="I55" s="63">
        <v>252971</v>
      </c>
      <c r="J55" s="89" t="s">
        <v>76</v>
      </c>
      <c r="K55" s="88" t="s">
        <v>76</v>
      </c>
      <c r="L55" s="63" t="s">
        <v>76</v>
      </c>
      <c r="M55" s="89" t="s">
        <v>76</v>
      </c>
      <c r="N55" s="54" t="str">
        <f t="shared" si="2"/>
        <v>八尾</v>
      </c>
    </row>
    <row r="56" spans="1:14" ht="18" customHeight="1">
      <c r="A56" s="47" t="s">
        <v>128</v>
      </c>
      <c r="B56" s="88">
        <v>42886</v>
      </c>
      <c r="C56" s="63">
        <v>4682</v>
      </c>
      <c r="D56" s="89">
        <v>34134</v>
      </c>
      <c r="E56" s="88">
        <v>12725759</v>
      </c>
      <c r="F56" s="63">
        <v>11969437</v>
      </c>
      <c r="G56" s="89">
        <v>719969</v>
      </c>
      <c r="H56" s="88">
        <v>63768</v>
      </c>
      <c r="I56" s="63">
        <v>63768</v>
      </c>
      <c r="J56" s="89" t="s">
        <v>76</v>
      </c>
      <c r="K56" s="88" t="s">
        <v>76</v>
      </c>
      <c r="L56" s="63" t="s">
        <v>76</v>
      </c>
      <c r="M56" s="89" t="s">
        <v>76</v>
      </c>
      <c r="N56" s="54" t="str">
        <f t="shared" si="2"/>
        <v>泉佐野</v>
      </c>
    </row>
    <row r="57" spans="1:14" ht="18" customHeight="1">
      <c r="A57" s="47" t="s">
        <v>129</v>
      </c>
      <c r="B57" s="88">
        <v>98686</v>
      </c>
      <c r="C57" s="63">
        <v>7864</v>
      </c>
      <c r="D57" s="89">
        <v>72565</v>
      </c>
      <c r="E57" s="88">
        <v>23098098</v>
      </c>
      <c r="F57" s="63">
        <v>21685546</v>
      </c>
      <c r="G57" s="89">
        <v>1341983</v>
      </c>
      <c r="H57" s="88">
        <v>121918</v>
      </c>
      <c r="I57" s="63">
        <v>121832</v>
      </c>
      <c r="J57" s="89">
        <v>23</v>
      </c>
      <c r="K57" s="88" t="s">
        <v>76</v>
      </c>
      <c r="L57" s="63" t="s">
        <v>76</v>
      </c>
      <c r="M57" s="89" t="s">
        <v>76</v>
      </c>
      <c r="N57" s="54" t="str">
        <f t="shared" si="2"/>
        <v>富田林</v>
      </c>
    </row>
    <row r="58" spans="1:14" ht="18" customHeight="1">
      <c r="A58" s="47" t="s">
        <v>130</v>
      </c>
      <c r="B58" s="88">
        <v>28422</v>
      </c>
      <c r="C58" s="63">
        <v>3366</v>
      </c>
      <c r="D58" s="89">
        <v>23903</v>
      </c>
      <c r="E58" s="88">
        <v>53227868</v>
      </c>
      <c r="F58" s="63">
        <v>51854422</v>
      </c>
      <c r="G58" s="89">
        <v>1345834</v>
      </c>
      <c r="H58" s="88" t="s">
        <v>76</v>
      </c>
      <c r="I58" s="63" t="s">
        <v>76</v>
      </c>
      <c r="J58" s="89" t="s">
        <v>76</v>
      </c>
      <c r="K58" s="88" t="s">
        <v>76</v>
      </c>
      <c r="L58" s="63" t="s">
        <v>76</v>
      </c>
      <c r="M58" s="89" t="s">
        <v>76</v>
      </c>
      <c r="N58" s="54" t="str">
        <f t="shared" si="2"/>
        <v>門真</v>
      </c>
    </row>
    <row r="59" spans="1:14" ht="18" customHeight="1">
      <c r="A59" s="47" t="s">
        <v>131</v>
      </c>
      <c r="B59" s="88">
        <v>83530</v>
      </c>
      <c r="C59" s="63">
        <v>4294</v>
      </c>
      <c r="D59" s="89">
        <v>56075</v>
      </c>
      <c r="E59" s="88">
        <v>49622648</v>
      </c>
      <c r="F59" s="63">
        <v>47231852</v>
      </c>
      <c r="G59" s="89">
        <v>2241801</v>
      </c>
      <c r="H59" s="88" t="s">
        <v>174</v>
      </c>
      <c r="I59" s="63" t="s">
        <v>174</v>
      </c>
      <c r="J59" s="89" t="s">
        <v>174</v>
      </c>
      <c r="K59" s="88">
        <v>22</v>
      </c>
      <c r="L59" s="63">
        <v>3</v>
      </c>
      <c r="M59" s="89">
        <v>19</v>
      </c>
      <c r="N59" s="54" t="str">
        <f t="shared" si="2"/>
        <v>東大阪</v>
      </c>
    </row>
    <row r="60" spans="1:14" ht="18" customHeight="1">
      <c r="A60" s="45" t="s">
        <v>169</v>
      </c>
      <c r="B60" s="90">
        <v>1597920</v>
      </c>
      <c r="C60" s="66">
        <v>146173</v>
      </c>
      <c r="D60" s="91">
        <v>1183584</v>
      </c>
      <c r="E60" s="90">
        <v>1399214633</v>
      </c>
      <c r="F60" s="66">
        <v>1361351304</v>
      </c>
      <c r="G60" s="91">
        <v>36063311</v>
      </c>
      <c r="H60" s="90">
        <v>94141637</v>
      </c>
      <c r="I60" s="66">
        <v>94136765</v>
      </c>
      <c r="J60" s="91">
        <v>4807</v>
      </c>
      <c r="K60" s="90">
        <v>97714118</v>
      </c>
      <c r="L60" s="66">
        <v>97713875</v>
      </c>
      <c r="M60" s="91">
        <v>186</v>
      </c>
      <c r="N60" s="55" t="str">
        <f t="shared" si="2"/>
        <v>大阪府計</v>
      </c>
    </row>
    <row r="61" spans="1:14" ht="18" customHeight="1">
      <c r="A61" s="7"/>
      <c r="B61" s="92"/>
      <c r="C61" s="93"/>
      <c r="D61" s="94"/>
      <c r="E61" s="92"/>
      <c r="F61" s="93"/>
      <c r="G61" s="94"/>
      <c r="H61" s="92"/>
      <c r="I61" s="93"/>
      <c r="J61" s="94"/>
      <c r="K61" s="92"/>
      <c r="L61" s="93"/>
      <c r="M61" s="94"/>
      <c r="N61" s="56"/>
    </row>
    <row r="62" spans="1:14" ht="18" customHeight="1">
      <c r="A62" s="108" t="s">
        <v>132</v>
      </c>
      <c r="B62" s="95">
        <v>15286</v>
      </c>
      <c r="C62" s="96">
        <v>4694</v>
      </c>
      <c r="D62" s="97">
        <v>7635</v>
      </c>
      <c r="E62" s="95">
        <v>11708919</v>
      </c>
      <c r="F62" s="96">
        <v>11488068</v>
      </c>
      <c r="G62" s="97">
        <v>213879</v>
      </c>
      <c r="H62" s="95">
        <v>2304879</v>
      </c>
      <c r="I62" s="96">
        <v>2304879</v>
      </c>
      <c r="J62" s="97" t="s">
        <v>76</v>
      </c>
      <c r="K62" s="95" t="s">
        <v>76</v>
      </c>
      <c r="L62" s="96" t="s">
        <v>76</v>
      </c>
      <c r="M62" s="97" t="s">
        <v>76</v>
      </c>
      <c r="N62" s="111" t="str">
        <f>IF(A62="","",A62)</f>
        <v>灘</v>
      </c>
    </row>
    <row r="63" spans="1:14" ht="18" customHeight="1">
      <c r="A63" s="47" t="s">
        <v>133</v>
      </c>
      <c r="B63" s="88">
        <v>34045</v>
      </c>
      <c r="C63" s="63">
        <v>6743</v>
      </c>
      <c r="D63" s="89">
        <v>23204</v>
      </c>
      <c r="E63" s="88">
        <v>23343108</v>
      </c>
      <c r="F63" s="63">
        <v>22063853</v>
      </c>
      <c r="G63" s="89">
        <v>1243140</v>
      </c>
      <c r="H63" s="88">
        <v>42403957</v>
      </c>
      <c r="I63" s="63">
        <v>42403938</v>
      </c>
      <c r="J63" s="89">
        <v>19</v>
      </c>
      <c r="K63" s="88">
        <v>15</v>
      </c>
      <c r="L63" s="63" t="s">
        <v>76</v>
      </c>
      <c r="M63" s="89">
        <v>15</v>
      </c>
      <c r="N63" s="54" t="str">
        <f aca="true" t="shared" si="3" ref="N63:N83">IF(A63="","",A63)</f>
        <v>兵庫</v>
      </c>
    </row>
    <row r="64" spans="1:14" ht="18" customHeight="1">
      <c r="A64" s="47" t="s">
        <v>134</v>
      </c>
      <c r="B64" s="88">
        <v>25553</v>
      </c>
      <c r="C64" s="63">
        <v>1189</v>
      </c>
      <c r="D64" s="89">
        <v>18021</v>
      </c>
      <c r="E64" s="88">
        <v>9214755</v>
      </c>
      <c r="F64" s="63">
        <v>8716987</v>
      </c>
      <c r="G64" s="89">
        <v>448876</v>
      </c>
      <c r="H64" s="88" t="s">
        <v>76</v>
      </c>
      <c r="I64" s="63" t="s">
        <v>76</v>
      </c>
      <c r="J64" s="89" t="s">
        <v>76</v>
      </c>
      <c r="K64" s="88" t="s">
        <v>76</v>
      </c>
      <c r="L64" s="63" t="s">
        <v>76</v>
      </c>
      <c r="M64" s="89" t="s">
        <v>76</v>
      </c>
      <c r="N64" s="54" t="str">
        <f t="shared" si="3"/>
        <v>長田</v>
      </c>
    </row>
    <row r="65" spans="1:14" ht="18" customHeight="1">
      <c r="A65" s="47" t="s">
        <v>135</v>
      </c>
      <c r="B65" s="88">
        <v>22786</v>
      </c>
      <c r="C65" s="63">
        <v>2904</v>
      </c>
      <c r="D65" s="89">
        <v>19426</v>
      </c>
      <c r="E65" s="88">
        <v>8219806</v>
      </c>
      <c r="F65" s="63">
        <v>7605527</v>
      </c>
      <c r="G65" s="89">
        <v>589612</v>
      </c>
      <c r="H65" s="88" t="s">
        <v>174</v>
      </c>
      <c r="I65" s="63" t="s">
        <v>174</v>
      </c>
      <c r="J65" s="89" t="s">
        <v>174</v>
      </c>
      <c r="K65" s="88" t="s">
        <v>76</v>
      </c>
      <c r="L65" s="63" t="s">
        <v>76</v>
      </c>
      <c r="M65" s="89" t="s">
        <v>76</v>
      </c>
      <c r="N65" s="54" t="str">
        <f t="shared" si="3"/>
        <v>須磨</v>
      </c>
    </row>
    <row r="66" spans="1:14" ht="18" customHeight="1">
      <c r="A66" s="47" t="s">
        <v>136</v>
      </c>
      <c r="B66" s="88">
        <v>46432</v>
      </c>
      <c r="C66" s="63">
        <v>6154</v>
      </c>
      <c r="D66" s="89">
        <v>36353</v>
      </c>
      <c r="E66" s="88">
        <v>81849492</v>
      </c>
      <c r="F66" s="63">
        <v>80246361</v>
      </c>
      <c r="G66" s="89">
        <v>1541135</v>
      </c>
      <c r="H66" s="88" t="s">
        <v>174</v>
      </c>
      <c r="I66" s="63" t="s">
        <v>174</v>
      </c>
      <c r="J66" s="89" t="s">
        <v>174</v>
      </c>
      <c r="K66" s="88">
        <v>21287834</v>
      </c>
      <c r="L66" s="63">
        <v>21287834</v>
      </c>
      <c r="M66" s="89" t="s">
        <v>76</v>
      </c>
      <c r="N66" s="54" t="str">
        <f t="shared" si="3"/>
        <v>神戸</v>
      </c>
    </row>
    <row r="67" spans="1:14" ht="18" customHeight="1">
      <c r="A67" s="47" t="s">
        <v>137</v>
      </c>
      <c r="B67" s="88">
        <v>42859</v>
      </c>
      <c r="C67" s="63">
        <v>1901</v>
      </c>
      <c r="D67" s="89">
        <v>33345</v>
      </c>
      <c r="E67" s="88">
        <v>47193326</v>
      </c>
      <c r="F67" s="63">
        <v>45419416</v>
      </c>
      <c r="G67" s="89">
        <v>1755497</v>
      </c>
      <c r="H67" s="88">
        <v>499494</v>
      </c>
      <c r="I67" s="63">
        <v>499494</v>
      </c>
      <c r="J67" s="89" t="s">
        <v>76</v>
      </c>
      <c r="K67" s="88">
        <v>4</v>
      </c>
      <c r="L67" s="63" t="s">
        <v>76</v>
      </c>
      <c r="M67" s="89">
        <v>4</v>
      </c>
      <c r="N67" s="54" t="str">
        <f t="shared" si="3"/>
        <v>姫路</v>
      </c>
    </row>
    <row r="68" spans="1:14" ht="18" customHeight="1">
      <c r="A68" s="47" t="s">
        <v>138</v>
      </c>
      <c r="B68" s="88">
        <v>82534</v>
      </c>
      <c r="C68" s="63">
        <v>3129</v>
      </c>
      <c r="D68" s="89">
        <v>72262</v>
      </c>
      <c r="E68" s="88">
        <v>38087930</v>
      </c>
      <c r="F68" s="63">
        <v>36589912</v>
      </c>
      <c r="G68" s="89">
        <v>1441487</v>
      </c>
      <c r="H68" s="88" t="s">
        <v>174</v>
      </c>
      <c r="I68" s="63" t="s">
        <v>174</v>
      </c>
      <c r="J68" s="89" t="s">
        <v>174</v>
      </c>
      <c r="K68" s="88" t="s">
        <v>76</v>
      </c>
      <c r="L68" s="63" t="s">
        <v>76</v>
      </c>
      <c r="M68" s="89" t="s">
        <v>76</v>
      </c>
      <c r="N68" s="54" t="str">
        <f t="shared" si="3"/>
        <v>尼崎</v>
      </c>
    </row>
    <row r="69" spans="1:14" ht="18" customHeight="1">
      <c r="A69" s="47" t="s">
        <v>139</v>
      </c>
      <c r="B69" s="88">
        <v>43326</v>
      </c>
      <c r="C69" s="63">
        <v>5748</v>
      </c>
      <c r="D69" s="89">
        <v>27916</v>
      </c>
      <c r="E69" s="88">
        <v>20637657</v>
      </c>
      <c r="F69" s="63">
        <v>19632149</v>
      </c>
      <c r="G69" s="89">
        <v>959743</v>
      </c>
      <c r="H69" s="88">
        <v>1356344</v>
      </c>
      <c r="I69" s="63">
        <v>1356344</v>
      </c>
      <c r="J69" s="89" t="s">
        <v>76</v>
      </c>
      <c r="K69" s="88" t="s">
        <v>76</v>
      </c>
      <c r="L69" s="63" t="s">
        <v>76</v>
      </c>
      <c r="M69" s="89" t="s">
        <v>76</v>
      </c>
      <c r="N69" s="54" t="str">
        <f t="shared" si="3"/>
        <v>明石</v>
      </c>
    </row>
    <row r="70" spans="1:14" ht="18" customHeight="1">
      <c r="A70" s="47" t="s">
        <v>140</v>
      </c>
      <c r="B70" s="88">
        <v>33865</v>
      </c>
      <c r="C70" s="63">
        <v>4008</v>
      </c>
      <c r="D70" s="89">
        <v>21768</v>
      </c>
      <c r="E70" s="88">
        <v>31218125</v>
      </c>
      <c r="F70" s="63">
        <v>30281424</v>
      </c>
      <c r="G70" s="89">
        <v>884397</v>
      </c>
      <c r="H70" s="88">
        <v>75396044</v>
      </c>
      <c r="I70" s="63">
        <v>75396044</v>
      </c>
      <c r="J70" s="89" t="s">
        <v>76</v>
      </c>
      <c r="K70" s="88" t="s">
        <v>76</v>
      </c>
      <c r="L70" s="63" t="s">
        <v>76</v>
      </c>
      <c r="M70" s="89" t="s">
        <v>76</v>
      </c>
      <c r="N70" s="54" t="str">
        <f t="shared" si="3"/>
        <v>西宮</v>
      </c>
    </row>
    <row r="71" spans="1:14" ht="18" customHeight="1">
      <c r="A71" s="47" t="s">
        <v>141</v>
      </c>
      <c r="B71" s="88">
        <v>273</v>
      </c>
      <c r="C71" s="63" t="s">
        <v>76</v>
      </c>
      <c r="D71" s="89">
        <v>273</v>
      </c>
      <c r="E71" s="88">
        <v>8692022</v>
      </c>
      <c r="F71" s="63">
        <v>8452796</v>
      </c>
      <c r="G71" s="89">
        <v>237259</v>
      </c>
      <c r="H71" s="88">
        <v>47612</v>
      </c>
      <c r="I71" s="63">
        <v>47612</v>
      </c>
      <c r="J71" s="89" t="s">
        <v>76</v>
      </c>
      <c r="K71" s="88" t="s">
        <v>76</v>
      </c>
      <c r="L71" s="63" t="s">
        <v>76</v>
      </c>
      <c r="M71" s="89" t="s">
        <v>76</v>
      </c>
      <c r="N71" s="54" t="str">
        <f t="shared" si="3"/>
        <v>洲本</v>
      </c>
    </row>
    <row r="72" spans="1:14" ht="18" customHeight="1">
      <c r="A72" s="109" t="s">
        <v>176</v>
      </c>
      <c r="B72" s="88">
        <v>27155</v>
      </c>
      <c r="C72" s="63">
        <v>2261</v>
      </c>
      <c r="D72" s="89">
        <v>23238</v>
      </c>
      <c r="E72" s="88">
        <v>27081279</v>
      </c>
      <c r="F72" s="63">
        <v>26485179</v>
      </c>
      <c r="G72" s="89">
        <v>573586</v>
      </c>
      <c r="H72" s="88">
        <v>12200629</v>
      </c>
      <c r="I72" s="63">
        <v>12200183</v>
      </c>
      <c r="J72" s="89">
        <v>446</v>
      </c>
      <c r="K72" s="88">
        <v>824755</v>
      </c>
      <c r="L72" s="63">
        <v>824755</v>
      </c>
      <c r="M72" s="89" t="s">
        <v>76</v>
      </c>
      <c r="N72" s="110" t="s">
        <v>179</v>
      </c>
    </row>
    <row r="73" spans="1:14" ht="18" customHeight="1">
      <c r="A73" s="47" t="s">
        <v>142</v>
      </c>
      <c r="B73" s="88">
        <v>15330</v>
      </c>
      <c r="C73" s="63">
        <v>157</v>
      </c>
      <c r="D73" s="89">
        <v>12256</v>
      </c>
      <c r="E73" s="88">
        <v>17708570</v>
      </c>
      <c r="F73" s="63">
        <v>17020780</v>
      </c>
      <c r="G73" s="89">
        <v>669015</v>
      </c>
      <c r="H73" s="88">
        <v>20821</v>
      </c>
      <c r="I73" s="63">
        <v>20488</v>
      </c>
      <c r="J73" s="89">
        <v>333</v>
      </c>
      <c r="K73" s="88" t="s">
        <v>76</v>
      </c>
      <c r="L73" s="63" t="s">
        <v>76</v>
      </c>
      <c r="M73" s="89" t="s">
        <v>76</v>
      </c>
      <c r="N73" s="54" t="str">
        <f t="shared" si="3"/>
        <v>伊丹</v>
      </c>
    </row>
    <row r="74" spans="1:14" ht="18" customHeight="1">
      <c r="A74" s="47" t="s">
        <v>143</v>
      </c>
      <c r="B74" s="88">
        <v>1929</v>
      </c>
      <c r="C74" s="63" t="s">
        <v>76</v>
      </c>
      <c r="D74" s="89">
        <v>1592</v>
      </c>
      <c r="E74" s="88">
        <v>4989231</v>
      </c>
      <c r="F74" s="63">
        <v>4861642</v>
      </c>
      <c r="G74" s="89">
        <v>122929</v>
      </c>
      <c r="H74" s="88" t="s">
        <v>174</v>
      </c>
      <c r="I74" s="63" t="s">
        <v>174</v>
      </c>
      <c r="J74" s="89" t="s">
        <v>174</v>
      </c>
      <c r="K74" s="88" t="s">
        <v>76</v>
      </c>
      <c r="L74" s="63" t="s">
        <v>76</v>
      </c>
      <c r="M74" s="89" t="s">
        <v>76</v>
      </c>
      <c r="N74" s="54" t="str">
        <f t="shared" si="3"/>
        <v>相生</v>
      </c>
    </row>
    <row r="75" spans="1:14" ht="18" customHeight="1">
      <c r="A75" s="47" t="s">
        <v>144</v>
      </c>
      <c r="B75" s="88">
        <v>101</v>
      </c>
      <c r="C75" s="63" t="s">
        <v>76</v>
      </c>
      <c r="D75" s="89">
        <v>101</v>
      </c>
      <c r="E75" s="88">
        <v>7218967</v>
      </c>
      <c r="F75" s="63">
        <v>7062093</v>
      </c>
      <c r="G75" s="89">
        <v>152976</v>
      </c>
      <c r="H75" s="88">
        <v>98961</v>
      </c>
      <c r="I75" s="63">
        <v>98931</v>
      </c>
      <c r="J75" s="89">
        <v>30</v>
      </c>
      <c r="K75" s="88" t="s">
        <v>76</v>
      </c>
      <c r="L75" s="63" t="s">
        <v>76</v>
      </c>
      <c r="M75" s="89" t="s">
        <v>76</v>
      </c>
      <c r="N75" s="54" t="str">
        <f t="shared" si="3"/>
        <v>豊岡</v>
      </c>
    </row>
    <row r="76" spans="1:14" ht="18" customHeight="1">
      <c r="A76" s="47" t="s">
        <v>145</v>
      </c>
      <c r="B76" s="88">
        <v>29356</v>
      </c>
      <c r="C76" s="63">
        <v>2119</v>
      </c>
      <c r="D76" s="89">
        <v>26352</v>
      </c>
      <c r="E76" s="88">
        <v>18577296</v>
      </c>
      <c r="F76" s="63">
        <v>17596435</v>
      </c>
      <c r="G76" s="89">
        <v>949591</v>
      </c>
      <c r="H76" s="88">
        <v>2196979</v>
      </c>
      <c r="I76" s="63">
        <v>2196955</v>
      </c>
      <c r="J76" s="89">
        <v>24</v>
      </c>
      <c r="K76" s="88" t="s">
        <v>76</v>
      </c>
      <c r="L76" s="63" t="s">
        <v>76</v>
      </c>
      <c r="M76" s="89" t="s">
        <v>76</v>
      </c>
      <c r="N76" s="54" t="str">
        <f t="shared" si="3"/>
        <v>加古川</v>
      </c>
    </row>
    <row r="77" spans="1:14" ht="18" customHeight="1">
      <c r="A77" s="47" t="s">
        <v>146</v>
      </c>
      <c r="B77" s="88">
        <v>6711</v>
      </c>
      <c r="C77" s="63" t="s">
        <v>76</v>
      </c>
      <c r="D77" s="89">
        <v>3745</v>
      </c>
      <c r="E77" s="88">
        <v>7876996</v>
      </c>
      <c r="F77" s="63">
        <v>7621818</v>
      </c>
      <c r="G77" s="89">
        <v>239991</v>
      </c>
      <c r="H77" s="88">
        <v>27335</v>
      </c>
      <c r="I77" s="63">
        <v>26479</v>
      </c>
      <c r="J77" s="89">
        <v>857</v>
      </c>
      <c r="K77" s="88" t="s">
        <v>76</v>
      </c>
      <c r="L77" s="63" t="s">
        <v>76</v>
      </c>
      <c r="M77" s="89" t="s">
        <v>76</v>
      </c>
      <c r="N77" s="54" t="str">
        <f t="shared" si="3"/>
        <v>龍野</v>
      </c>
    </row>
    <row r="78" spans="1:14" ht="18" customHeight="1">
      <c r="A78" s="47" t="s">
        <v>147</v>
      </c>
      <c r="B78" s="88">
        <v>193</v>
      </c>
      <c r="C78" s="63">
        <v>80</v>
      </c>
      <c r="D78" s="89">
        <v>113</v>
      </c>
      <c r="E78" s="88">
        <v>3486694</v>
      </c>
      <c r="F78" s="63">
        <v>3323412</v>
      </c>
      <c r="G78" s="89">
        <v>162011</v>
      </c>
      <c r="H78" s="88" t="s">
        <v>174</v>
      </c>
      <c r="I78" s="63" t="s">
        <v>174</v>
      </c>
      <c r="J78" s="89" t="s">
        <v>174</v>
      </c>
      <c r="K78" s="88" t="s">
        <v>76</v>
      </c>
      <c r="L78" s="63" t="s">
        <v>76</v>
      </c>
      <c r="M78" s="89" t="s">
        <v>76</v>
      </c>
      <c r="N78" s="54" t="str">
        <f t="shared" si="3"/>
        <v>西脇</v>
      </c>
    </row>
    <row r="79" spans="1:14" ht="18" customHeight="1">
      <c r="A79" s="47" t="s">
        <v>148</v>
      </c>
      <c r="B79" s="88">
        <v>6302</v>
      </c>
      <c r="C79" s="63">
        <v>194</v>
      </c>
      <c r="D79" s="89">
        <v>6109</v>
      </c>
      <c r="E79" s="88">
        <v>3984818</v>
      </c>
      <c r="F79" s="63">
        <v>3825357</v>
      </c>
      <c r="G79" s="89">
        <v>159261</v>
      </c>
      <c r="H79" s="88" t="s">
        <v>174</v>
      </c>
      <c r="I79" s="63" t="s">
        <v>174</v>
      </c>
      <c r="J79" s="89" t="s">
        <v>174</v>
      </c>
      <c r="K79" s="88" t="s">
        <v>76</v>
      </c>
      <c r="L79" s="63" t="s">
        <v>76</v>
      </c>
      <c r="M79" s="89" t="s">
        <v>76</v>
      </c>
      <c r="N79" s="54" t="str">
        <f t="shared" si="3"/>
        <v>三木</v>
      </c>
    </row>
    <row r="80" spans="1:14" ht="18" customHeight="1">
      <c r="A80" s="47" t="s">
        <v>149</v>
      </c>
      <c r="B80" s="88">
        <v>1621</v>
      </c>
      <c r="C80" s="63" t="s">
        <v>76</v>
      </c>
      <c r="D80" s="89">
        <v>578</v>
      </c>
      <c r="E80" s="88">
        <v>8634902</v>
      </c>
      <c r="F80" s="63">
        <v>8366858</v>
      </c>
      <c r="G80" s="89">
        <v>262868</v>
      </c>
      <c r="H80" s="88">
        <v>46165</v>
      </c>
      <c r="I80" s="63">
        <v>46165</v>
      </c>
      <c r="J80" s="89" t="s">
        <v>76</v>
      </c>
      <c r="K80" s="88" t="s">
        <v>76</v>
      </c>
      <c r="L80" s="63" t="s">
        <v>76</v>
      </c>
      <c r="M80" s="89" t="s">
        <v>76</v>
      </c>
      <c r="N80" s="54" t="str">
        <f t="shared" si="3"/>
        <v>社</v>
      </c>
    </row>
    <row r="81" spans="1:14" ht="18" customHeight="1">
      <c r="A81" s="47" t="s">
        <v>150</v>
      </c>
      <c r="B81" s="88">
        <v>10</v>
      </c>
      <c r="C81" s="63" t="s">
        <v>76</v>
      </c>
      <c r="D81" s="89">
        <v>10</v>
      </c>
      <c r="E81" s="88">
        <v>3045002</v>
      </c>
      <c r="F81" s="63">
        <v>2932100</v>
      </c>
      <c r="G81" s="89">
        <v>112902</v>
      </c>
      <c r="H81" s="88">
        <v>30502</v>
      </c>
      <c r="I81" s="63">
        <v>30502</v>
      </c>
      <c r="J81" s="89" t="s">
        <v>76</v>
      </c>
      <c r="K81" s="88" t="s">
        <v>76</v>
      </c>
      <c r="L81" s="63" t="s">
        <v>76</v>
      </c>
      <c r="M81" s="89" t="s">
        <v>76</v>
      </c>
      <c r="N81" s="54" t="str">
        <f t="shared" si="3"/>
        <v>和田山</v>
      </c>
    </row>
    <row r="82" spans="1:14" ht="18" customHeight="1">
      <c r="A82" s="47" t="s">
        <v>151</v>
      </c>
      <c r="B82" s="88">
        <v>3130</v>
      </c>
      <c r="C82" s="63">
        <v>91</v>
      </c>
      <c r="D82" s="89">
        <v>805</v>
      </c>
      <c r="E82" s="88">
        <v>4984305</v>
      </c>
      <c r="F82" s="63">
        <v>4729096</v>
      </c>
      <c r="G82" s="89">
        <v>250387</v>
      </c>
      <c r="H82" s="88">
        <v>104004</v>
      </c>
      <c r="I82" s="63">
        <v>103976</v>
      </c>
      <c r="J82" s="89">
        <v>28</v>
      </c>
      <c r="K82" s="88" t="s">
        <v>76</v>
      </c>
      <c r="L82" s="63" t="s">
        <v>76</v>
      </c>
      <c r="M82" s="89" t="s">
        <v>76</v>
      </c>
      <c r="N82" s="54" t="str">
        <f t="shared" si="3"/>
        <v>柏原</v>
      </c>
    </row>
    <row r="83" spans="1:14" ht="18" customHeight="1">
      <c r="A83" s="45" t="s">
        <v>167</v>
      </c>
      <c r="B83" s="90">
        <v>438796</v>
      </c>
      <c r="C83" s="66">
        <v>41372</v>
      </c>
      <c r="D83" s="91">
        <v>335100</v>
      </c>
      <c r="E83" s="90">
        <v>387753198</v>
      </c>
      <c r="F83" s="66">
        <v>374321262</v>
      </c>
      <c r="G83" s="91">
        <v>12970541</v>
      </c>
      <c r="H83" s="90">
        <v>138124848</v>
      </c>
      <c r="I83" s="66">
        <v>138123112</v>
      </c>
      <c r="J83" s="91">
        <v>1736</v>
      </c>
      <c r="K83" s="90">
        <v>22112608</v>
      </c>
      <c r="L83" s="66">
        <v>22112589</v>
      </c>
      <c r="M83" s="91">
        <v>19</v>
      </c>
      <c r="N83" s="55" t="str">
        <f t="shared" si="3"/>
        <v>兵庫県計</v>
      </c>
    </row>
    <row r="84" spans="1:14" ht="18" customHeight="1">
      <c r="A84" s="7"/>
      <c r="B84" s="92"/>
      <c r="C84" s="93"/>
      <c r="D84" s="94"/>
      <c r="E84" s="92"/>
      <c r="F84" s="93"/>
      <c r="G84" s="94"/>
      <c r="H84" s="92"/>
      <c r="I84" s="93"/>
      <c r="J84" s="94"/>
      <c r="K84" s="92"/>
      <c r="L84" s="93"/>
      <c r="M84" s="94"/>
      <c r="N84" s="56"/>
    </row>
    <row r="85" spans="1:14" ht="18" customHeight="1">
      <c r="A85" s="48" t="s">
        <v>152</v>
      </c>
      <c r="B85" s="95">
        <v>28451</v>
      </c>
      <c r="C85" s="96">
        <v>5533</v>
      </c>
      <c r="D85" s="97">
        <v>14544</v>
      </c>
      <c r="E85" s="95">
        <v>28010769</v>
      </c>
      <c r="F85" s="96">
        <v>26591364</v>
      </c>
      <c r="G85" s="97">
        <v>1370628</v>
      </c>
      <c r="H85" s="95">
        <v>310374</v>
      </c>
      <c r="I85" s="96">
        <v>306645</v>
      </c>
      <c r="J85" s="97">
        <v>3729</v>
      </c>
      <c r="K85" s="95" t="s">
        <v>76</v>
      </c>
      <c r="L85" s="96" t="s">
        <v>76</v>
      </c>
      <c r="M85" s="97" t="s">
        <v>76</v>
      </c>
      <c r="N85" s="57" t="str">
        <f>IF(A85="","",A85)</f>
        <v>奈良</v>
      </c>
    </row>
    <row r="86" spans="1:14" ht="18" customHeight="1">
      <c r="A86" s="109" t="s">
        <v>177</v>
      </c>
      <c r="B86" s="88">
        <v>33039</v>
      </c>
      <c r="C86" s="63">
        <v>1549</v>
      </c>
      <c r="D86" s="89">
        <v>26264</v>
      </c>
      <c r="E86" s="88">
        <v>19842914</v>
      </c>
      <c r="F86" s="63">
        <v>18764244</v>
      </c>
      <c r="G86" s="89">
        <v>1039742</v>
      </c>
      <c r="H86" s="88">
        <v>143192</v>
      </c>
      <c r="I86" s="63">
        <v>140471</v>
      </c>
      <c r="J86" s="89">
        <v>2690</v>
      </c>
      <c r="K86" s="88" t="s">
        <v>76</v>
      </c>
      <c r="L86" s="63" t="s">
        <v>76</v>
      </c>
      <c r="M86" s="89" t="s">
        <v>76</v>
      </c>
      <c r="N86" s="110" t="s">
        <v>178</v>
      </c>
    </row>
    <row r="87" spans="1:14" ht="18" customHeight="1">
      <c r="A87" s="47" t="s">
        <v>153</v>
      </c>
      <c r="B87" s="88">
        <v>3774</v>
      </c>
      <c r="C87" s="63">
        <v>431</v>
      </c>
      <c r="D87" s="89">
        <v>2524</v>
      </c>
      <c r="E87" s="88">
        <v>6334015</v>
      </c>
      <c r="F87" s="63">
        <v>6003006</v>
      </c>
      <c r="G87" s="89">
        <v>323736</v>
      </c>
      <c r="H87" s="88">
        <v>37349</v>
      </c>
      <c r="I87" s="63">
        <v>36740</v>
      </c>
      <c r="J87" s="89">
        <v>609</v>
      </c>
      <c r="K87" s="88" t="s">
        <v>76</v>
      </c>
      <c r="L87" s="63" t="s">
        <v>76</v>
      </c>
      <c r="M87" s="89" t="s">
        <v>76</v>
      </c>
      <c r="N87" s="54" t="str">
        <f>IF(A87="","",A87)</f>
        <v>桜井</v>
      </c>
    </row>
    <row r="88" spans="1:14" ht="18" customHeight="1">
      <c r="A88" s="47" t="s">
        <v>154</v>
      </c>
      <c r="B88" s="88">
        <v>1060</v>
      </c>
      <c r="C88" s="63" t="s">
        <v>76</v>
      </c>
      <c r="D88" s="89">
        <v>1020</v>
      </c>
      <c r="E88" s="88">
        <v>2455284</v>
      </c>
      <c r="F88" s="63">
        <v>2344027</v>
      </c>
      <c r="G88" s="89">
        <v>106799</v>
      </c>
      <c r="H88" s="88">
        <v>70944</v>
      </c>
      <c r="I88" s="63">
        <v>70944</v>
      </c>
      <c r="J88" s="89" t="s">
        <v>76</v>
      </c>
      <c r="K88" s="88" t="s">
        <v>76</v>
      </c>
      <c r="L88" s="63" t="s">
        <v>76</v>
      </c>
      <c r="M88" s="89" t="s">
        <v>76</v>
      </c>
      <c r="N88" s="54" t="str">
        <f>IF(A88="","",A88)</f>
        <v>吉野</v>
      </c>
    </row>
    <row r="89" spans="1:14" ht="18" customHeight="1">
      <c r="A89" s="45" t="s">
        <v>165</v>
      </c>
      <c r="B89" s="90">
        <v>66324</v>
      </c>
      <c r="C89" s="66">
        <v>7513</v>
      </c>
      <c r="D89" s="91">
        <v>44352</v>
      </c>
      <c r="E89" s="90">
        <v>56642983</v>
      </c>
      <c r="F89" s="66">
        <v>53702641</v>
      </c>
      <c r="G89" s="91">
        <v>2840905</v>
      </c>
      <c r="H89" s="90">
        <v>561858</v>
      </c>
      <c r="I89" s="66">
        <v>554799</v>
      </c>
      <c r="J89" s="91">
        <v>7028</v>
      </c>
      <c r="K89" s="90" t="s">
        <v>76</v>
      </c>
      <c r="L89" s="66" t="s">
        <v>76</v>
      </c>
      <c r="M89" s="91" t="s">
        <v>76</v>
      </c>
      <c r="N89" s="55" t="str">
        <f>IF(A89="","",A89)</f>
        <v>奈良県計</v>
      </c>
    </row>
    <row r="90" spans="1:14" ht="18" customHeight="1">
      <c r="A90" s="7"/>
      <c r="B90" s="92"/>
      <c r="C90" s="93"/>
      <c r="D90" s="94"/>
      <c r="E90" s="92"/>
      <c r="F90" s="93"/>
      <c r="G90" s="94"/>
      <c r="H90" s="92"/>
      <c r="I90" s="93"/>
      <c r="J90" s="94"/>
      <c r="K90" s="92"/>
      <c r="L90" s="93"/>
      <c r="M90" s="94"/>
      <c r="N90" s="56"/>
    </row>
    <row r="91" spans="1:14" ht="18" customHeight="1">
      <c r="A91" s="48" t="s">
        <v>155</v>
      </c>
      <c r="B91" s="95">
        <v>25730</v>
      </c>
      <c r="C91" s="96">
        <v>1439</v>
      </c>
      <c r="D91" s="97">
        <v>21290</v>
      </c>
      <c r="E91" s="95">
        <v>29263617</v>
      </c>
      <c r="F91" s="96">
        <v>28214942</v>
      </c>
      <c r="G91" s="97">
        <v>1010535</v>
      </c>
      <c r="H91" s="95">
        <v>85693</v>
      </c>
      <c r="I91" s="96">
        <v>85621</v>
      </c>
      <c r="J91" s="97">
        <v>72</v>
      </c>
      <c r="K91" s="95" t="s">
        <v>76</v>
      </c>
      <c r="L91" s="96" t="s">
        <v>76</v>
      </c>
      <c r="M91" s="97" t="s">
        <v>76</v>
      </c>
      <c r="N91" s="57" t="str">
        <f>IF(A91="","",A91)</f>
        <v>和歌山</v>
      </c>
    </row>
    <row r="92" spans="1:14" ht="18" customHeight="1">
      <c r="A92" s="47" t="s">
        <v>156</v>
      </c>
      <c r="B92" s="88" t="s">
        <v>76</v>
      </c>
      <c r="C92" s="63" t="s">
        <v>76</v>
      </c>
      <c r="D92" s="89" t="s">
        <v>76</v>
      </c>
      <c r="E92" s="88">
        <v>3593855</v>
      </c>
      <c r="F92" s="63">
        <v>3521391</v>
      </c>
      <c r="G92" s="89">
        <v>65580</v>
      </c>
      <c r="H92" s="88">
        <v>558268</v>
      </c>
      <c r="I92" s="63">
        <v>558268</v>
      </c>
      <c r="J92" s="89" t="s">
        <v>76</v>
      </c>
      <c r="K92" s="88" t="s">
        <v>76</v>
      </c>
      <c r="L92" s="63" t="s">
        <v>76</v>
      </c>
      <c r="M92" s="89" t="s">
        <v>76</v>
      </c>
      <c r="N92" s="54" t="str">
        <f aca="true" t="shared" si="4" ref="N92:N98">IF(A92="","",A92)</f>
        <v>海南</v>
      </c>
    </row>
    <row r="93" spans="1:14" ht="18" customHeight="1">
      <c r="A93" s="47" t="s">
        <v>157</v>
      </c>
      <c r="B93" s="88">
        <v>3150</v>
      </c>
      <c r="C93" s="63">
        <v>350</v>
      </c>
      <c r="D93" s="89">
        <v>2406</v>
      </c>
      <c r="E93" s="88">
        <v>3547321</v>
      </c>
      <c r="F93" s="63">
        <v>3435041</v>
      </c>
      <c r="G93" s="89">
        <v>108793</v>
      </c>
      <c r="H93" s="88" t="s">
        <v>174</v>
      </c>
      <c r="I93" s="63" t="s">
        <v>174</v>
      </c>
      <c r="J93" s="89" t="s">
        <v>174</v>
      </c>
      <c r="K93" s="88" t="s">
        <v>76</v>
      </c>
      <c r="L93" s="63" t="s">
        <v>76</v>
      </c>
      <c r="M93" s="89" t="s">
        <v>76</v>
      </c>
      <c r="N93" s="54" t="str">
        <f t="shared" si="4"/>
        <v>御坊</v>
      </c>
    </row>
    <row r="94" spans="1:14" ht="18" customHeight="1">
      <c r="A94" s="47" t="s">
        <v>158</v>
      </c>
      <c r="B94" s="88">
        <v>3813</v>
      </c>
      <c r="C94" s="63">
        <v>302</v>
      </c>
      <c r="D94" s="89">
        <v>3511</v>
      </c>
      <c r="E94" s="88">
        <v>5716476</v>
      </c>
      <c r="F94" s="63">
        <v>5530179</v>
      </c>
      <c r="G94" s="89">
        <v>181465</v>
      </c>
      <c r="H94" s="88">
        <v>37208</v>
      </c>
      <c r="I94" s="63">
        <v>37208</v>
      </c>
      <c r="J94" s="89" t="s">
        <v>76</v>
      </c>
      <c r="K94" s="88" t="s">
        <v>76</v>
      </c>
      <c r="L94" s="63" t="s">
        <v>76</v>
      </c>
      <c r="M94" s="89" t="s">
        <v>76</v>
      </c>
      <c r="N94" s="54" t="str">
        <f t="shared" si="4"/>
        <v>田辺</v>
      </c>
    </row>
    <row r="95" spans="1:14" ht="18" customHeight="1">
      <c r="A95" s="47" t="s">
        <v>159</v>
      </c>
      <c r="B95" s="88">
        <v>3171</v>
      </c>
      <c r="C95" s="63">
        <v>451</v>
      </c>
      <c r="D95" s="89">
        <v>2720</v>
      </c>
      <c r="E95" s="88">
        <v>2900632</v>
      </c>
      <c r="F95" s="63">
        <v>2671345</v>
      </c>
      <c r="G95" s="89">
        <v>225480</v>
      </c>
      <c r="H95" s="88" t="s">
        <v>174</v>
      </c>
      <c r="I95" s="63" t="s">
        <v>174</v>
      </c>
      <c r="J95" s="89" t="s">
        <v>174</v>
      </c>
      <c r="K95" s="88" t="s">
        <v>76</v>
      </c>
      <c r="L95" s="63" t="s">
        <v>76</v>
      </c>
      <c r="M95" s="89" t="s">
        <v>76</v>
      </c>
      <c r="N95" s="54" t="str">
        <f t="shared" si="4"/>
        <v>新宮</v>
      </c>
    </row>
    <row r="96" spans="1:14" ht="18" customHeight="1">
      <c r="A96" s="47" t="s">
        <v>160</v>
      </c>
      <c r="B96" s="88">
        <v>3201</v>
      </c>
      <c r="C96" s="63">
        <v>497</v>
      </c>
      <c r="D96" s="89">
        <v>2704</v>
      </c>
      <c r="E96" s="88">
        <v>5449544</v>
      </c>
      <c r="F96" s="63">
        <v>5175064</v>
      </c>
      <c r="G96" s="89">
        <v>270016</v>
      </c>
      <c r="H96" s="88">
        <v>39694</v>
      </c>
      <c r="I96" s="63">
        <v>39694</v>
      </c>
      <c r="J96" s="89" t="s">
        <v>76</v>
      </c>
      <c r="K96" s="88" t="s">
        <v>76</v>
      </c>
      <c r="L96" s="63" t="s">
        <v>76</v>
      </c>
      <c r="M96" s="89" t="s">
        <v>76</v>
      </c>
      <c r="N96" s="54" t="str">
        <f t="shared" si="4"/>
        <v>粉河</v>
      </c>
    </row>
    <row r="97" spans="1:14" ht="18" customHeight="1">
      <c r="A97" s="47" t="s">
        <v>161</v>
      </c>
      <c r="B97" s="88" t="s">
        <v>76</v>
      </c>
      <c r="C97" s="63" t="s">
        <v>76</v>
      </c>
      <c r="D97" s="89" t="s">
        <v>76</v>
      </c>
      <c r="E97" s="88">
        <v>3389778</v>
      </c>
      <c r="F97" s="63">
        <v>3321850</v>
      </c>
      <c r="G97" s="89">
        <v>67928</v>
      </c>
      <c r="H97" s="88">
        <v>25790</v>
      </c>
      <c r="I97" s="63">
        <v>25790</v>
      </c>
      <c r="J97" s="89" t="s">
        <v>76</v>
      </c>
      <c r="K97" s="88" t="s">
        <v>76</v>
      </c>
      <c r="L97" s="63" t="s">
        <v>76</v>
      </c>
      <c r="M97" s="89" t="s">
        <v>76</v>
      </c>
      <c r="N97" s="54" t="str">
        <f t="shared" si="4"/>
        <v>湯浅</v>
      </c>
    </row>
    <row r="98" spans="1:14" ht="18" customHeight="1">
      <c r="A98" s="45" t="s">
        <v>163</v>
      </c>
      <c r="B98" s="90">
        <v>39064</v>
      </c>
      <c r="C98" s="66">
        <v>3038</v>
      </c>
      <c r="D98" s="91">
        <v>32631</v>
      </c>
      <c r="E98" s="90">
        <v>53861223</v>
      </c>
      <c r="F98" s="66">
        <v>51869813</v>
      </c>
      <c r="G98" s="91">
        <v>1929797</v>
      </c>
      <c r="H98" s="90">
        <v>783091</v>
      </c>
      <c r="I98" s="66">
        <v>783019</v>
      </c>
      <c r="J98" s="91">
        <v>72</v>
      </c>
      <c r="K98" s="90" t="s">
        <v>76</v>
      </c>
      <c r="L98" s="66" t="s">
        <v>76</v>
      </c>
      <c r="M98" s="91" t="s">
        <v>76</v>
      </c>
      <c r="N98" s="55" t="str">
        <f t="shared" si="4"/>
        <v>和歌山県計</v>
      </c>
    </row>
    <row r="99" spans="1:14" ht="18" customHeight="1">
      <c r="A99" s="21"/>
      <c r="B99" s="98"/>
      <c r="C99" s="99"/>
      <c r="D99" s="100"/>
      <c r="E99" s="98"/>
      <c r="F99" s="99"/>
      <c r="G99" s="100"/>
      <c r="H99" s="98"/>
      <c r="I99" s="99"/>
      <c r="J99" s="100"/>
      <c r="K99" s="98"/>
      <c r="L99" s="99"/>
      <c r="M99" s="100"/>
      <c r="N99" s="58"/>
    </row>
    <row r="100" spans="1:14" ht="18" customHeight="1" thickBot="1">
      <c r="A100" s="46" t="s">
        <v>55</v>
      </c>
      <c r="B100" s="101">
        <v>3456231</v>
      </c>
      <c r="C100" s="102">
        <v>370998</v>
      </c>
      <c r="D100" s="103">
        <v>2493229</v>
      </c>
      <c r="E100" s="101">
        <v>28421715</v>
      </c>
      <c r="F100" s="102">
        <v>9304269</v>
      </c>
      <c r="G100" s="103">
        <v>17611396</v>
      </c>
      <c r="H100" s="101">
        <v>1229967</v>
      </c>
      <c r="I100" s="102">
        <v>449315</v>
      </c>
      <c r="J100" s="103">
        <v>754537</v>
      </c>
      <c r="K100" s="101" t="s">
        <v>76</v>
      </c>
      <c r="L100" s="102" t="s">
        <v>76</v>
      </c>
      <c r="M100" s="103" t="s">
        <v>76</v>
      </c>
      <c r="N100" s="50" t="s">
        <v>55</v>
      </c>
    </row>
    <row r="101" spans="1:14" ht="24.75" customHeight="1" thickBot="1" thickTop="1">
      <c r="A101" s="51" t="s">
        <v>75</v>
      </c>
      <c r="B101" s="104">
        <v>5836156</v>
      </c>
      <c r="C101" s="105">
        <v>587872</v>
      </c>
      <c r="D101" s="106">
        <v>4274456</v>
      </c>
      <c r="E101" s="104">
        <v>2218498172</v>
      </c>
      <c r="F101" s="105">
        <v>2133470289</v>
      </c>
      <c r="G101" s="106">
        <v>80780850</v>
      </c>
      <c r="H101" s="104">
        <v>312829272</v>
      </c>
      <c r="I101" s="105">
        <v>312031736</v>
      </c>
      <c r="J101" s="106">
        <v>771327</v>
      </c>
      <c r="K101" s="104">
        <v>130915921</v>
      </c>
      <c r="L101" s="105">
        <v>130915660</v>
      </c>
      <c r="M101" s="106">
        <v>205</v>
      </c>
      <c r="N101" s="52" t="s">
        <v>56</v>
      </c>
    </row>
  </sheetData>
  <mergeCells count="6">
    <mergeCell ref="B2:D2"/>
    <mergeCell ref="A2:A3"/>
    <mergeCell ref="N2:N3"/>
    <mergeCell ref="E2:G2"/>
    <mergeCell ref="H2:J2"/>
    <mergeCell ref="K2:M2"/>
  </mergeCells>
  <printOptions/>
  <pageMargins left="0.7874015748031497" right="0.7874015748031497" top="0.984251968503937" bottom="0.5905511811023623" header="0.5118110236220472" footer="0.5118110236220472"/>
  <pageSetup horizontalDpi="1200" verticalDpi="1200" orientation="landscape" paperSize="9" scale="80" r:id="rId1"/>
  <headerFooter alignWithMargins="0">
    <oddFooter>&amp;R&amp;10大阪国税局
徴収関係１
（H17)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01"/>
  <sheetViews>
    <sheetView showGridLines="0" workbookViewId="0" topLeftCell="A1">
      <pane xSplit="1" ySplit="4" topLeftCell="B5" activePane="bottomRight" state="frozen"/>
      <selection pane="topLeft" activeCell="A3" sqref="A3:B4"/>
      <selection pane="topRight" activeCell="A3" sqref="A3:B4"/>
      <selection pane="bottomLeft" activeCell="A3" sqref="A3:B4"/>
      <selection pane="bottomRight" activeCell="A1" sqref="A1"/>
    </sheetView>
  </sheetViews>
  <sheetFormatPr defaultColWidth="9.00390625" defaultRowHeight="13.5"/>
  <cols>
    <col min="1" max="1" width="12.00390625" style="2" customWidth="1"/>
    <col min="2" max="2" width="12.375" style="2" bestFit="1" customWidth="1"/>
    <col min="3" max="3" width="11.50390625" style="2" bestFit="1" customWidth="1"/>
    <col min="4" max="4" width="12.50390625" style="2" bestFit="1" customWidth="1"/>
    <col min="5" max="5" width="10.75390625" style="2" bestFit="1" customWidth="1"/>
    <col min="6" max="6" width="11.25390625" style="2" bestFit="1" customWidth="1"/>
    <col min="7" max="7" width="9.25390625" style="2" bestFit="1" customWidth="1"/>
    <col min="8" max="8" width="13.375" style="2" bestFit="1" customWidth="1"/>
    <col min="9" max="9" width="12.25390625" style="2" bestFit="1" customWidth="1"/>
    <col min="10" max="10" width="11.625" style="2" bestFit="1" customWidth="1"/>
    <col min="11" max="11" width="9.00390625" style="5" bestFit="1" customWidth="1"/>
    <col min="12" max="13" width="8.25390625" style="2" bestFit="1" customWidth="1"/>
    <col min="14" max="16384" width="5.875" style="2" customWidth="1"/>
  </cols>
  <sheetData>
    <row r="1" ht="12" thickBot="1">
      <c r="A1" s="2" t="s">
        <v>68</v>
      </c>
    </row>
    <row r="2" spans="1:11" s="5" customFormat="1" ht="15" customHeight="1">
      <c r="A2" s="259" t="s">
        <v>48</v>
      </c>
      <c r="B2" s="228" t="s">
        <v>20</v>
      </c>
      <c r="C2" s="227"/>
      <c r="D2" s="250"/>
      <c r="E2" s="228" t="s">
        <v>60</v>
      </c>
      <c r="F2" s="227"/>
      <c r="G2" s="250"/>
      <c r="H2" s="228" t="s">
        <v>61</v>
      </c>
      <c r="I2" s="227"/>
      <c r="J2" s="250"/>
      <c r="K2" s="257" t="s">
        <v>175</v>
      </c>
    </row>
    <row r="3" spans="1:11" s="5" customFormat="1" ht="16.5" customHeight="1">
      <c r="A3" s="260"/>
      <c r="B3" s="20" t="s">
        <v>53</v>
      </c>
      <c r="C3" s="9" t="s">
        <v>42</v>
      </c>
      <c r="D3" s="11" t="s">
        <v>54</v>
      </c>
      <c r="E3" s="20" t="s">
        <v>53</v>
      </c>
      <c r="F3" s="9" t="s">
        <v>42</v>
      </c>
      <c r="G3" s="11" t="s">
        <v>54</v>
      </c>
      <c r="H3" s="20" t="s">
        <v>53</v>
      </c>
      <c r="I3" s="9" t="s">
        <v>42</v>
      </c>
      <c r="J3" s="11" t="s">
        <v>54</v>
      </c>
      <c r="K3" s="258"/>
    </row>
    <row r="4" spans="1:11" ht="11.25">
      <c r="A4" s="44"/>
      <c r="B4" s="41" t="s">
        <v>2</v>
      </c>
      <c r="C4" s="26" t="s">
        <v>2</v>
      </c>
      <c r="D4" s="42" t="s">
        <v>2</v>
      </c>
      <c r="E4" s="41" t="s">
        <v>2</v>
      </c>
      <c r="F4" s="26" t="s">
        <v>2</v>
      </c>
      <c r="G4" s="42" t="s">
        <v>2</v>
      </c>
      <c r="H4" s="41" t="s">
        <v>2</v>
      </c>
      <c r="I4" s="26" t="s">
        <v>2</v>
      </c>
      <c r="J4" s="42" t="s">
        <v>2</v>
      </c>
      <c r="K4" s="43"/>
    </row>
    <row r="5" spans="1:11" ht="18" customHeight="1">
      <c r="A5" s="49" t="s">
        <v>81</v>
      </c>
      <c r="B5" s="86" t="s">
        <v>76</v>
      </c>
      <c r="C5" s="60" t="s">
        <v>76</v>
      </c>
      <c r="D5" s="87" t="s">
        <v>76</v>
      </c>
      <c r="E5" s="86">
        <v>1002486</v>
      </c>
      <c r="F5" s="60">
        <v>1001924</v>
      </c>
      <c r="G5" s="87">
        <v>562</v>
      </c>
      <c r="H5" s="86">
        <v>76518412</v>
      </c>
      <c r="I5" s="60">
        <v>75136446</v>
      </c>
      <c r="J5" s="87">
        <v>1315209</v>
      </c>
      <c r="K5" s="53" t="s">
        <v>81</v>
      </c>
    </row>
    <row r="6" spans="1:11" ht="18" customHeight="1">
      <c r="A6" s="47" t="s">
        <v>82</v>
      </c>
      <c r="B6" s="88" t="s">
        <v>76</v>
      </c>
      <c r="C6" s="63" t="s">
        <v>76</v>
      </c>
      <c r="D6" s="89" t="s">
        <v>76</v>
      </c>
      <c r="E6" s="88">
        <v>142484</v>
      </c>
      <c r="F6" s="63">
        <v>142394</v>
      </c>
      <c r="G6" s="89">
        <v>91</v>
      </c>
      <c r="H6" s="88">
        <v>50885172</v>
      </c>
      <c r="I6" s="63">
        <v>50312381</v>
      </c>
      <c r="J6" s="89">
        <v>565449</v>
      </c>
      <c r="K6" s="54" t="s">
        <v>82</v>
      </c>
    </row>
    <row r="7" spans="1:11" ht="18" customHeight="1">
      <c r="A7" s="47" t="s">
        <v>83</v>
      </c>
      <c r="B7" s="88" t="s">
        <v>76</v>
      </c>
      <c r="C7" s="63" t="s">
        <v>76</v>
      </c>
      <c r="D7" s="89" t="s">
        <v>76</v>
      </c>
      <c r="E7" s="88">
        <v>86068</v>
      </c>
      <c r="F7" s="63">
        <v>86057</v>
      </c>
      <c r="G7" s="89">
        <v>11</v>
      </c>
      <c r="H7" s="88">
        <v>24455075</v>
      </c>
      <c r="I7" s="63">
        <v>23787208</v>
      </c>
      <c r="J7" s="89">
        <v>658445</v>
      </c>
      <c r="K7" s="54" t="s">
        <v>83</v>
      </c>
    </row>
    <row r="8" spans="1:11" ht="18" customHeight="1">
      <c r="A8" s="47" t="s">
        <v>84</v>
      </c>
      <c r="B8" s="88" t="s">
        <v>174</v>
      </c>
      <c r="C8" s="63" t="s">
        <v>174</v>
      </c>
      <c r="D8" s="89" t="s">
        <v>174</v>
      </c>
      <c r="E8" s="88" t="s">
        <v>174</v>
      </c>
      <c r="F8" s="63" t="s">
        <v>174</v>
      </c>
      <c r="G8" s="89" t="s">
        <v>174</v>
      </c>
      <c r="H8" s="88">
        <v>27848774</v>
      </c>
      <c r="I8" s="63">
        <v>27306549</v>
      </c>
      <c r="J8" s="89">
        <v>530986</v>
      </c>
      <c r="K8" s="54" t="s">
        <v>84</v>
      </c>
    </row>
    <row r="9" spans="1:11" ht="18" customHeight="1">
      <c r="A9" s="47" t="s">
        <v>85</v>
      </c>
      <c r="B9" s="88" t="s">
        <v>76</v>
      </c>
      <c r="C9" s="63" t="s">
        <v>76</v>
      </c>
      <c r="D9" s="89" t="s">
        <v>76</v>
      </c>
      <c r="E9" s="88">
        <v>268088</v>
      </c>
      <c r="F9" s="63">
        <v>267193</v>
      </c>
      <c r="G9" s="89">
        <v>853</v>
      </c>
      <c r="H9" s="88">
        <v>49576417</v>
      </c>
      <c r="I9" s="63">
        <v>48353417</v>
      </c>
      <c r="J9" s="89">
        <v>1184383</v>
      </c>
      <c r="K9" s="54" t="s">
        <v>85</v>
      </c>
    </row>
    <row r="10" spans="1:11" ht="18" customHeight="1">
      <c r="A10" s="47" t="s">
        <v>86</v>
      </c>
      <c r="B10" s="88" t="s">
        <v>76</v>
      </c>
      <c r="C10" s="63" t="s">
        <v>76</v>
      </c>
      <c r="D10" s="89" t="s">
        <v>76</v>
      </c>
      <c r="E10" s="88">
        <v>76866</v>
      </c>
      <c r="F10" s="63">
        <v>76769</v>
      </c>
      <c r="G10" s="89">
        <v>96</v>
      </c>
      <c r="H10" s="88">
        <v>24076047</v>
      </c>
      <c r="I10" s="63">
        <v>23590140</v>
      </c>
      <c r="J10" s="89">
        <v>458394</v>
      </c>
      <c r="K10" s="54" t="s">
        <v>86</v>
      </c>
    </row>
    <row r="11" spans="1:11" ht="18" customHeight="1">
      <c r="A11" s="47" t="s">
        <v>87</v>
      </c>
      <c r="B11" s="88" t="s">
        <v>76</v>
      </c>
      <c r="C11" s="63" t="s">
        <v>76</v>
      </c>
      <c r="D11" s="89" t="s">
        <v>76</v>
      </c>
      <c r="E11" s="88">
        <v>17927</v>
      </c>
      <c r="F11" s="63">
        <v>17881</v>
      </c>
      <c r="G11" s="89">
        <v>46</v>
      </c>
      <c r="H11" s="88">
        <v>7196020</v>
      </c>
      <c r="I11" s="63">
        <v>6980301</v>
      </c>
      <c r="J11" s="89">
        <v>201901</v>
      </c>
      <c r="K11" s="54" t="s">
        <v>87</v>
      </c>
    </row>
    <row r="12" spans="1:11" ht="18" customHeight="1">
      <c r="A12" s="45" t="s">
        <v>173</v>
      </c>
      <c r="B12" s="90" t="s">
        <v>174</v>
      </c>
      <c r="C12" s="66" t="s">
        <v>174</v>
      </c>
      <c r="D12" s="91" t="s">
        <v>174</v>
      </c>
      <c r="E12" s="90" t="s">
        <v>174</v>
      </c>
      <c r="F12" s="66" t="s">
        <v>174</v>
      </c>
      <c r="G12" s="91" t="s">
        <v>174</v>
      </c>
      <c r="H12" s="90">
        <v>260555918</v>
      </c>
      <c r="I12" s="66">
        <v>255466442</v>
      </c>
      <c r="J12" s="91">
        <v>4914767</v>
      </c>
      <c r="K12" s="55" t="s">
        <v>172</v>
      </c>
    </row>
    <row r="13" spans="1:11" s="3" customFormat="1" ht="18" customHeight="1">
      <c r="A13" s="7"/>
      <c r="B13" s="92"/>
      <c r="C13" s="93"/>
      <c r="D13" s="94"/>
      <c r="E13" s="92"/>
      <c r="F13" s="93"/>
      <c r="G13" s="94"/>
      <c r="H13" s="92"/>
      <c r="I13" s="93"/>
      <c r="J13" s="94"/>
      <c r="K13" s="56"/>
    </row>
    <row r="14" spans="1:11" s="6" customFormat="1" ht="18" customHeight="1">
      <c r="A14" s="48" t="s">
        <v>88</v>
      </c>
      <c r="B14" s="95" t="s">
        <v>174</v>
      </c>
      <c r="C14" s="96" t="s">
        <v>174</v>
      </c>
      <c r="D14" s="97" t="s">
        <v>174</v>
      </c>
      <c r="E14" s="95">
        <v>311016</v>
      </c>
      <c r="F14" s="96">
        <v>309972</v>
      </c>
      <c r="G14" s="97">
        <v>1013</v>
      </c>
      <c r="H14" s="95">
        <v>68245332</v>
      </c>
      <c r="I14" s="96">
        <v>67195696</v>
      </c>
      <c r="J14" s="97">
        <v>996991</v>
      </c>
      <c r="K14" s="57" t="s">
        <v>88</v>
      </c>
    </row>
    <row r="15" spans="1:11" ht="18" customHeight="1">
      <c r="A15" s="47" t="s">
        <v>89</v>
      </c>
      <c r="B15" s="88" t="s">
        <v>76</v>
      </c>
      <c r="C15" s="63" t="s">
        <v>76</v>
      </c>
      <c r="D15" s="89" t="s">
        <v>76</v>
      </c>
      <c r="E15" s="88" t="s">
        <v>174</v>
      </c>
      <c r="F15" s="63" t="s">
        <v>174</v>
      </c>
      <c r="G15" s="89" t="s">
        <v>174</v>
      </c>
      <c r="H15" s="88">
        <v>39597029</v>
      </c>
      <c r="I15" s="63">
        <v>38959993</v>
      </c>
      <c r="J15" s="89">
        <v>593475</v>
      </c>
      <c r="K15" s="54" t="s">
        <v>89</v>
      </c>
    </row>
    <row r="16" spans="1:11" ht="18" customHeight="1">
      <c r="A16" s="47" t="s">
        <v>90</v>
      </c>
      <c r="B16" s="88" t="s">
        <v>76</v>
      </c>
      <c r="C16" s="63" t="s">
        <v>76</v>
      </c>
      <c r="D16" s="89" t="s">
        <v>76</v>
      </c>
      <c r="E16" s="88" t="s">
        <v>174</v>
      </c>
      <c r="F16" s="63" t="s">
        <v>174</v>
      </c>
      <c r="G16" s="89" t="s">
        <v>174</v>
      </c>
      <c r="H16" s="88">
        <v>81953144</v>
      </c>
      <c r="I16" s="63">
        <v>80970780</v>
      </c>
      <c r="J16" s="89">
        <v>905526</v>
      </c>
      <c r="K16" s="54" t="s">
        <v>90</v>
      </c>
    </row>
    <row r="17" spans="1:11" ht="18" customHeight="1">
      <c r="A17" s="47" t="s">
        <v>91</v>
      </c>
      <c r="B17" s="88" t="s">
        <v>76</v>
      </c>
      <c r="C17" s="63" t="s">
        <v>76</v>
      </c>
      <c r="D17" s="89" t="s">
        <v>76</v>
      </c>
      <c r="E17" s="88">
        <v>236800</v>
      </c>
      <c r="F17" s="63">
        <v>234379</v>
      </c>
      <c r="G17" s="89">
        <v>2421</v>
      </c>
      <c r="H17" s="88">
        <v>38373057</v>
      </c>
      <c r="I17" s="63">
        <v>37023527</v>
      </c>
      <c r="J17" s="89">
        <v>1306916</v>
      </c>
      <c r="K17" s="54" t="s">
        <v>91</v>
      </c>
    </row>
    <row r="18" spans="1:11" ht="18" customHeight="1">
      <c r="A18" s="47" t="s">
        <v>92</v>
      </c>
      <c r="B18" s="88" t="s">
        <v>76</v>
      </c>
      <c r="C18" s="63" t="s">
        <v>76</v>
      </c>
      <c r="D18" s="89" t="s">
        <v>76</v>
      </c>
      <c r="E18" s="88" t="s">
        <v>174</v>
      </c>
      <c r="F18" s="63" t="s">
        <v>174</v>
      </c>
      <c r="G18" s="89" t="s">
        <v>174</v>
      </c>
      <c r="H18" s="88">
        <v>299379723</v>
      </c>
      <c r="I18" s="63">
        <v>296863959</v>
      </c>
      <c r="J18" s="89">
        <v>2396698</v>
      </c>
      <c r="K18" s="54" t="s">
        <v>92</v>
      </c>
    </row>
    <row r="19" spans="1:11" ht="18" customHeight="1">
      <c r="A19" s="47" t="s">
        <v>93</v>
      </c>
      <c r="B19" s="88" t="s">
        <v>76</v>
      </c>
      <c r="C19" s="63" t="s">
        <v>76</v>
      </c>
      <c r="D19" s="89" t="s">
        <v>76</v>
      </c>
      <c r="E19" s="88" t="s">
        <v>174</v>
      </c>
      <c r="F19" s="63" t="s">
        <v>174</v>
      </c>
      <c r="G19" s="89" t="s">
        <v>174</v>
      </c>
      <c r="H19" s="88">
        <v>144936955</v>
      </c>
      <c r="I19" s="63">
        <v>141538063</v>
      </c>
      <c r="J19" s="89">
        <v>3222964</v>
      </c>
      <c r="K19" s="54" t="s">
        <v>93</v>
      </c>
    </row>
    <row r="20" spans="1:11" ht="18" customHeight="1">
      <c r="A20" s="47" t="s">
        <v>94</v>
      </c>
      <c r="B20" s="88" t="s">
        <v>174</v>
      </c>
      <c r="C20" s="63" t="s">
        <v>174</v>
      </c>
      <c r="D20" s="89" t="s">
        <v>174</v>
      </c>
      <c r="E20" s="88" t="s">
        <v>174</v>
      </c>
      <c r="F20" s="63" t="s">
        <v>174</v>
      </c>
      <c r="G20" s="89" t="s">
        <v>174</v>
      </c>
      <c r="H20" s="88">
        <v>99819491</v>
      </c>
      <c r="I20" s="63">
        <v>97621092</v>
      </c>
      <c r="J20" s="89">
        <v>2052350</v>
      </c>
      <c r="K20" s="54" t="s">
        <v>94</v>
      </c>
    </row>
    <row r="21" spans="1:11" ht="18" customHeight="1">
      <c r="A21" s="47" t="s">
        <v>95</v>
      </c>
      <c r="B21" s="88" t="s">
        <v>76</v>
      </c>
      <c r="C21" s="63" t="s">
        <v>76</v>
      </c>
      <c r="D21" s="89" t="s">
        <v>76</v>
      </c>
      <c r="E21" s="88">
        <v>44339</v>
      </c>
      <c r="F21" s="63">
        <v>42992</v>
      </c>
      <c r="G21" s="89">
        <v>1347</v>
      </c>
      <c r="H21" s="88">
        <v>23617244</v>
      </c>
      <c r="I21" s="63">
        <v>23257300</v>
      </c>
      <c r="J21" s="89">
        <v>339011</v>
      </c>
      <c r="K21" s="54" t="s">
        <v>95</v>
      </c>
    </row>
    <row r="22" spans="1:11" ht="18" customHeight="1">
      <c r="A22" s="47" t="s">
        <v>96</v>
      </c>
      <c r="B22" s="88" t="s">
        <v>76</v>
      </c>
      <c r="C22" s="63" t="s">
        <v>76</v>
      </c>
      <c r="D22" s="89" t="s">
        <v>76</v>
      </c>
      <c r="E22" s="88" t="s">
        <v>174</v>
      </c>
      <c r="F22" s="63" t="s">
        <v>174</v>
      </c>
      <c r="G22" s="89" t="s">
        <v>174</v>
      </c>
      <c r="H22" s="88">
        <v>12123888</v>
      </c>
      <c r="I22" s="63">
        <v>11733876</v>
      </c>
      <c r="J22" s="89">
        <v>384086</v>
      </c>
      <c r="K22" s="54" t="s">
        <v>96</v>
      </c>
    </row>
    <row r="23" spans="1:11" s="3" customFormat="1" ht="18" customHeight="1">
      <c r="A23" s="47" t="s">
        <v>97</v>
      </c>
      <c r="B23" s="88" t="s">
        <v>76</v>
      </c>
      <c r="C23" s="63" t="s">
        <v>76</v>
      </c>
      <c r="D23" s="89" t="s">
        <v>76</v>
      </c>
      <c r="E23" s="88">
        <v>331858</v>
      </c>
      <c r="F23" s="63">
        <v>331112</v>
      </c>
      <c r="G23" s="89">
        <v>747</v>
      </c>
      <c r="H23" s="88">
        <v>70659315</v>
      </c>
      <c r="I23" s="63">
        <v>67514411</v>
      </c>
      <c r="J23" s="89">
        <v>3067537</v>
      </c>
      <c r="K23" s="54" t="s">
        <v>97</v>
      </c>
    </row>
    <row r="24" spans="1:11" s="6" customFormat="1" ht="18" customHeight="1">
      <c r="A24" s="47" t="s">
        <v>98</v>
      </c>
      <c r="B24" s="88" t="s">
        <v>76</v>
      </c>
      <c r="C24" s="63" t="s">
        <v>76</v>
      </c>
      <c r="D24" s="89" t="s">
        <v>76</v>
      </c>
      <c r="E24" s="88">
        <v>42346</v>
      </c>
      <c r="F24" s="63">
        <v>42343</v>
      </c>
      <c r="G24" s="89">
        <v>4</v>
      </c>
      <c r="H24" s="88">
        <v>6349731</v>
      </c>
      <c r="I24" s="63">
        <v>6282141</v>
      </c>
      <c r="J24" s="89">
        <v>59883</v>
      </c>
      <c r="K24" s="54" t="s">
        <v>98</v>
      </c>
    </row>
    <row r="25" spans="1:11" s="3" customFormat="1" ht="18" customHeight="1">
      <c r="A25" s="47" t="s">
        <v>99</v>
      </c>
      <c r="B25" s="88" t="s">
        <v>76</v>
      </c>
      <c r="C25" s="63" t="s">
        <v>76</v>
      </c>
      <c r="D25" s="89" t="s">
        <v>76</v>
      </c>
      <c r="E25" s="88">
        <v>58057</v>
      </c>
      <c r="F25" s="63">
        <v>57850</v>
      </c>
      <c r="G25" s="89">
        <v>207</v>
      </c>
      <c r="H25" s="88">
        <v>16179701</v>
      </c>
      <c r="I25" s="63">
        <v>15484755</v>
      </c>
      <c r="J25" s="89">
        <v>670609</v>
      </c>
      <c r="K25" s="54" t="s">
        <v>99</v>
      </c>
    </row>
    <row r="26" spans="1:11" s="3" customFormat="1" ht="18" customHeight="1">
      <c r="A26" s="47" t="s">
        <v>100</v>
      </c>
      <c r="B26" s="88" t="s">
        <v>76</v>
      </c>
      <c r="C26" s="63" t="s">
        <v>76</v>
      </c>
      <c r="D26" s="89" t="s">
        <v>76</v>
      </c>
      <c r="E26" s="88">
        <v>5569</v>
      </c>
      <c r="F26" s="63">
        <v>5540</v>
      </c>
      <c r="G26" s="89">
        <v>29</v>
      </c>
      <c r="H26" s="88">
        <v>7356645</v>
      </c>
      <c r="I26" s="63">
        <v>7210514</v>
      </c>
      <c r="J26" s="89">
        <v>119165</v>
      </c>
      <c r="K26" s="54" t="s">
        <v>100</v>
      </c>
    </row>
    <row r="27" spans="1:11" ht="18" customHeight="1">
      <c r="A27" s="45" t="s">
        <v>171</v>
      </c>
      <c r="B27" s="90" t="s">
        <v>174</v>
      </c>
      <c r="C27" s="66" t="s">
        <v>174</v>
      </c>
      <c r="D27" s="91" t="s">
        <v>174</v>
      </c>
      <c r="E27" s="90" t="s">
        <v>174</v>
      </c>
      <c r="F27" s="66" t="s">
        <v>174</v>
      </c>
      <c r="G27" s="91" t="s">
        <v>174</v>
      </c>
      <c r="H27" s="90">
        <v>908591255</v>
      </c>
      <c r="I27" s="66">
        <v>891656108</v>
      </c>
      <c r="J27" s="91">
        <v>16115213</v>
      </c>
      <c r="K27" s="55" t="s">
        <v>170</v>
      </c>
    </row>
    <row r="28" spans="1:11" ht="18" customHeight="1">
      <c r="A28" s="7"/>
      <c r="B28" s="92"/>
      <c r="C28" s="93"/>
      <c r="D28" s="94"/>
      <c r="E28" s="92"/>
      <c r="F28" s="93"/>
      <c r="G28" s="94"/>
      <c r="H28" s="92"/>
      <c r="I28" s="93"/>
      <c r="J28" s="94"/>
      <c r="K28" s="56"/>
    </row>
    <row r="29" spans="1:11" ht="18" customHeight="1">
      <c r="A29" s="48" t="s">
        <v>101</v>
      </c>
      <c r="B29" s="95">
        <v>4667471</v>
      </c>
      <c r="C29" s="96">
        <v>4667471</v>
      </c>
      <c r="D29" s="97" t="s">
        <v>76</v>
      </c>
      <c r="E29" s="95">
        <v>362402</v>
      </c>
      <c r="F29" s="96">
        <v>342434</v>
      </c>
      <c r="G29" s="97">
        <v>19968</v>
      </c>
      <c r="H29" s="95">
        <v>88433542</v>
      </c>
      <c r="I29" s="96">
        <v>86728603</v>
      </c>
      <c r="J29" s="97">
        <v>1648356</v>
      </c>
      <c r="K29" s="57" t="s">
        <v>101</v>
      </c>
    </row>
    <row r="30" spans="1:11" ht="18" customHeight="1">
      <c r="A30" s="47" t="s">
        <v>102</v>
      </c>
      <c r="B30" s="88" t="s">
        <v>76</v>
      </c>
      <c r="C30" s="63" t="s">
        <v>76</v>
      </c>
      <c r="D30" s="89" t="s">
        <v>76</v>
      </c>
      <c r="E30" s="88">
        <v>1165870</v>
      </c>
      <c r="F30" s="63">
        <v>1157781</v>
      </c>
      <c r="G30" s="89">
        <v>7813</v>
      </c>
      <c r="H30" s="88">
        <v>215373757</v>
      </c>
      <c r="I30" s="63">
        <v>211640363</v>
      </c>
      <c r="J30" s="89">
        <v>3559845</v>
      </c>
      <c r="K30" s="54" t="s">
        <v>102</v>
      </c>
    </row>
    <row r="31" spans="1:11" ht="18" customHeight="1">
      <c r="A31" s="47" t="s">
        <v>103</v>
      </c>
      <c r="B31" s="88" t="s">
        <v>76</v>
      </c>
      <c r="C31" s="63" t="s">
        <v>76</v>
      </c>
      <c r="D31" s="89" t="s">
        <v>76</v>
      </c>
      <c r="E31" s="88">
        <v>123775</v>
      </c>
      <c r="F31" s="63">
        <v>122993</v>
      </c>
      <c r="G31" s="89">
        <v>782</v>
      </c>
      <c r="H31" s="88">
        <v>66057216</v>
      </c>
      <c r="I31" s="63">
        <v>64561435</v>
      </c>
      <c r="J31" s="89">
        <v>1429720</v>
      </c>
      <c r="K31" s="54" t="s">
        <v>103</v>
      </c>
    </row>
    <row r="32" spans="1:11" ht="18" customHeight="1">
      <c r="A32" s="47" t="s">
        <v>104</v>
      </c>
      <c r="B32" s="88" t="s">
        <v>76</v>
      </c>
      <c r="C32" s="63" t="s">
        <v>76</v>
      </c>
      <c r="D32" s="89" t="s">
        <v>76</v>
      </c>
      <c r="E32" s="88">
        <v>574103</v>
      </c>
      <c r="F32" s="63">
        <v>560161</v>
      </c>
      <c r="G32" s="89">
        <v>13942</v>
      </c>
      <c r="H32" s="88">
        <v>120553558</v>
      </c>
      <c r="I32" s="63">
        <v>119507574</v>
      </c>
      <c r="J32" s="89">
        <v>1004915</v>
      </c>
      <c r="K32" s="54" t="s">
        <v>104</v>
      </c>
    </row>
    <row r="33" spans="1:11" ht="18" customHeight="1">
      <c r="A33" s="47" t="s">
        <v>105</v>
      </c>
      <c r="B33" s="88" t="s">
        <v>76</v>
      </c>
      <c r="C33" s="63" t="s">
        <v>76</v>
      </c>
      <c r="D33" s="89" t="s">
        <v>76</v>
      </c>
      <c r="E33" s="88">
        <v>538941</v>
      </c>
      <c r="F33" s="63">
        <v>530107</v>
      </c>
      <c r="G33" s="89">
        <v>8834</v>
      </c>
      <c r="H33" s="88">
        <v>66076730</v>
      </c>
      <c r="I33" s="63">
        <v>64838768</v>
      </c>
      <c r="J33" s="89">
        <v>1143661</v>
      </c>
      <c r="K33" s="54" t="s">
        <v>105</v>
      </c>
    </row>
    <row r="34" spans="1:11" ht="18" customHeight="1">
      <c r="A34" s="47" t="s">
        <v>106</v>
      </c>
      <c r="B34" s="88" t="s">
        <v>76</v>
      </c>
      <c r="C34" s="63" t="s">
        <v>76</v>
      </c>
      <c r="D34" s="89" t="s">
        <v>76</v>
      </c>
      <c r="E34" s="88">
        <v>75184</v>
      </c>
      <c r="F34" s="63">
        <v>74859</v>
      </c>
      <c r="G34" s="89">
        <v>315</v>
      </c>
      <c r="H34" s="88">
        <v>47261912</v>
      </c>
      <c r="I34" s="63">
        <v>46289927</v>
      </c>
      <c r="J34" s="89">
        <v>911826</v>
      </c>
      <c r="K34" s="54" t="s">
        <v>106</v>
      </c>
    </row>
    <row r="35" spans="1:11" ht="18" customHeight="1">
      <c r="A35" s="47" t="s">
        <v>107</v>
      </c>
      <c r="B35" s="88" t="s">
        <v>76</v>
      </c>
      <c r="C35" s="63" t="s">
        <v>76</v>
      </c>
      <c r="D35" s="89" t="s">
        <v>76</v>
      </c>
      <c r="E35" s="88">
        <v>82366</v>
      </c>
      <c r="F35" s="63">
        <v>81426</v>
      </c>
      <c r="G35" s="89">
        <v>940</v>
      </c>
      <c r="H35" s="88">
        <v>45511930</v>
      </c>
      <c r="I35" s="63">
        <v>44495954</v>
      </c>
      <c r="J35" s="89">
        <v>978565</v>
      </c>
      <c r="K35" s="54" t="s">
        <v>107</v>
      </c>
    </row>
    <row r="36" spans="1:11" ht="18" customHeight="1">
      <c r="A36" s="47" t="s">
        <v>108</v>
      </c>
      <c r="B36" s="88" t="s">
        <v>76</v>
      </c>
      <c r="C36" s="63" t="s">
        <v>76</v>
      </c>
      <c r="D36" s="89" t="s">
        <v>76</v>
      </c>
      <c r="E36" s="88">
        <v>25635</v>
      </c>
      <c r="F36" s="63">
        <v>24955</v>
      </c>
      <c r="G36" s="89">
        <v>681</v>
      </c>
      <c r="H36" s="88">
        <v>38233119</v>
      </c>
      <c r="I36" s="63">
        <v>36726359</v>
      </c>
      <c r="J36" s="89">
        <v>1459441</v>
      </c>
      <c r="K36" s="54" t="s">
        <v>108</v>
      </c>
    </row>
    <row r="37" spans="1:11" ht="18" customHeight="1">
      <c r="A37" s="47" t="s">
        <v>109</v>
      </c>
      <c r="B37" s="88" t="s">
        <v>76</v>
      </c>
      <c r="C37" s="63" t="s">
        <v>76</v>
      </c>
      <c r="D37" s="89" t="s">
        <v>76</v>
      </c>
      <c r="E37" s="88">
        <v>272604</v>
      </c>
      <c r="F37" s="63">
        <v>265704</v>
      </c>
      <c r="G37" s="89">
        <v>6722</v>
      </c>
      <c r="H37" s="88">
        <v>51071056</v>
      </c>
      <c r="I37" s="63">
        <v>49238250</v>
      </c>
      <c r="J37" s="89">
        <v>1629530</v>
      </c>
      <c r="K37" s="54" t="s">
        <v>109</v>
      </c>
    </row>
    <row r="38" spans="1:11" ht="18" customHeight="1">
      <c r="A38" s="47" t="s">
        <v>110</v>
      </c>
      <c r="B38" s="88" t="s">
        <v>76</v>
      </c>
      <c r="C38" s="63" t="s">
        <v>76</v>
      </c>
      <c r="D38" s="89" t="s">
        <v>76</v>
      </c>
      <c r="E38" s="88">
        <v>303367</v>
      </c>
      <c r="F38" s="63">
        <v>285897</v>
      </c>
      <c r="G38" s="89">
        <v>17470</v>
      </c>
      <c r="H38" s="88">
        <v>66462370</v>
      </c>
      <c r="I38" s="63">
        <v>64540272</v>
      </c>
      <c r="J38" s="89">
        <v>1813709</v>
      </c>
      <c r="K38" s="54" t="s">
        <v>110</v>
      </c>
    </row>
    <row r="39" spans="1:11" ht="18" customHeight="1">
      <c r="A39" s="47" t="s">
        <v>111</v>
      </c>
      <c r="B39" s="88" t="s">
        <v>76</v>
      </c>
      <c r="C39" s="63" t="s">
        <v>76</v>
      </c>
      <c r="D39" s="89" t="s">
        <v>76</v>
      </c>
      <c r="E39" s="88">
        <v>247374</v>
      </c>
      <c r="F39" s="63">
        <v>247325</v>
      </c>
      <c r="G39" s="89">
        <v>50</v>
      </c>
      <c r="H39" s="88">
        <v>72392073</v>
      </c>
      <c r="I39" s="63">
        <v>71799664</v>
      </c>
      <c r="J39" s="89">
        <v>557021</v>
      </c>
      <c r="K39" s="54" t="s">
        <v>111</v>
      </c>
    </row>
    <row r="40" spans="1:11" ht="18" customHeight="1">
      <c r="A40" s="47" t="s">
        <v>112</v>
      </c>
      <c r="B40" s="88" t="s">
        <v>76</v>
      </c>
      <c r="C40" s="63" t="s">
        <v>76</v>
      </c>
      <c r="D40" s="89" t="s">
        <v>76</v>
      </c>
      <c r="E40" s="88">
        <v>455516</v>
      </c>
      <c r="F40" s="63">
        <v>454054</v>
      </c>
      <c r="G40" s="89">
        <v>1417</v>
      </c>
      <c r="H40" s="88">
        <v>67129324</v>
      </c>
      <c r="I40" s="63">
        <v>64307858</v>
      </c>
      <c r="J40" s="89">
        <v>2670002</v>
      </c>
      <c r="K40" s="54" t="s">
        <v>112</v>
      </c>
    </row>
    <row r="41" spans="1:11" ht="18" customHeight="1">
      <c r="A41" s="47" t="s">
        <v>113</v>
      </c>
      <c r="B41" s="88" t="s">
        <v>76</v>
      </c>
      <c r="C41" s="63" t="s">
        <v>76</v>
      </c>
      <c r="D41" s="89" t="s">
        <v>76</v>
      </c>
      <c r="E41" s="88">
        <v>276876</v>
      </c>
      <c r="F41" s="63">
        <v>276363</v>
      </c>
      <c r="G41" s="89">
        <v>513</v>
      </c>
      <c r="H41" s="88">
        <v>72571947</v>
      </c>
      <c r="I41" s="63">
        <v>69581446</v>
      </c>
      <c r="J41" s="89">
        <v>2789370</v>
      </c>
      <c r="K41" s="54" t="s">
        <v>113</v>
      </c>
    </row>
    <row r="42" spans="1:11" ht="18" customHeight="1">
      <c r="A42" s="47" t="s">
        <v>114</v>
      </c>
      <c r="B42" s="88" t="s">
        <v>174</v>
      </c>
      <c r="C42" s="63" t="s">
        <v>174</v>
      </c>
      <c r="D42" s="89" t="s">
        <v>174</v>
      </c>
      <c r="E42" s="88" t="s">
        <v>174</v>
      </c>
      <c r="F42" s="63" t="s">
        <v>174</v>
      </c>
      <c r="G42" s="89" t="s">
        <v>174</v>
      </c>
      <c r="H42" s="88">
        <v>24482457</v>
      </c>
      <c r="I42" s="63">
        <v>23251775</v>
      </c>
      <c r="J42" s="89">
        <v>1141860</v>
      </c>
      <c r="K42" s="54" t="s">
        <v>114</v>
      </c>
    </row>
    <row r="43" spans="1:11" ht="18" customHeight="1">
      <c r="A43" s="47" t="s">
        <v>115</v>
      </c>
      <c r="B43" s="88" t="s">
        <v>174</v>
      </c>
      <c r="C43" s="63" t="s">
        <v>174</v>
      </c>
      <c r="D43" s="89" t="s">
        <v>174</v>
      </c>
      <c r="E43" s="88">
        <v>515673</v>
      </c>
      <c r="F43" s="63">
        <v>512968</v>
      </c>
      <c r="G43" s="89">
        <v>2504</v>
      </c>
      <c r="H43" s="88">
        <v>202144491</v>
      </c>
      <c r="I43" s="63">
        <v>198839448</v>
      </c>
      <c r="J43" s="89">
        <v>3050666</v>
      </c>
      <c r="K43" s="54" t="s">
        <v>115</v>
      </c>
    </row>
    <row r="44" spans="1:11" ht="18" customHeight="1">
      <c r="A44" s="47" t="s">
        <v>116</v>
      </c>
      <c r="B44" s="88" t="s">
        <v>76</v>
      </c>
      <c r="C44" s="63" t="s">
        <v>76</v>
      </c>
      <c r="D44" s="89" t="s">
        <v>76</v>
      </c>
      <c r="E44" s="88">
        <v>63885740</v>
      </c>
      <c r="F44" s="63">
        <v>63881445</v>
      </c>
      <c r="G44" s="89">
        <v>4177</v>
      </c>
      <c r="H44" s="88">
        <v>701782442</v>
      </c>
      <c r="I44" s="63">
        <v>694753788</v>
      </c>
      <c r="J44" s="89">
        <v>6807862</v>
      </c>
      <c r="K44" s="54" t="s">
        <v>116</v>
      </c>
    </row>
    <row r="45" spans="1:11" ht="18" customHeight="1">
      <c r="A45" s="47" t="s">
        <v>117</v>
      </c>
      <c r="B45" s="88" t="s">
        <v>76</v>
      </c>
      <c r="C45" s="63" t="s">
        <v>76</v>
      </c>
      <c r="D45" s="89" t="s">
        <v>76</v>
      </c>
      <c r="E45" s="88">
        <v>839511</v>
      </c>
      <c r="F45" s="63">
        <v>813781</v>
      </c>
      <c r="G45" s="89">
        <v>25642</v>
      </c>
      <c r="H45" s="88">
        <v>229433507</v>
      </c>
      <c r="I45" s="63">
        <v>228266226</v>
      </c>
      <c r="J45" s="89">
        <v>1106984</v>
      </c>
      <c r="K45" s="54" t="s">
        <v>117</v>
      </c>
    </row>
    <row r="46" spans="1:11" ht="18" customHeight="1">
      <c r="A46" s="47" t="s">
        <v>118</v>
      </c>
      <c r="B46" s="88" t="s">
        <v>76</v>
      </c>
      <c r="C46" s="63" t="s">
        <v>76</v>
      </c>
      <c r="D46" s="89" t="s">
        <v>76</v>
      </c>
      <c r="E46" s="88" t="s">
        <v>174</v>
      </c>
      <c r="F46" s="63" t="s">
        <v>174</v>
      </c>
      <c r="G46" s="89" t="s">
        <v>174</v>
      </c>
      <c r="H46" s="88">
        <v>1255018005</v>
      </c>
      <c r="I46" s="63">
        <v>1249360003</v>
      </c>
      <c r="J46" s="89">
        <v>5495157</v>
      </c>
      <c r="K46" s="54" t="s">
        <v>118</v>
      </c>
    </row>
    <row r="47" spans="1:11" ht="18" customHeight="1">
      <c r="A47" s="47" t="s">
        <v>119</v>
      </c>
      <c r="B47" s="88" t="s">
        <v>76</v>
      </c>
      <c r="C47" s="63" t="s">
        <v>76</v>
      </c>
      <c r="D47" s="89" t="s">
        <v>76</v>
      </c>
      <c r="E47" s="88" t="s">
        <v>174</v>
      </c>
      <c r="F47" s="63" t="s">
        <v>174</v>
      </c>
      <c r="G47" s="89" t="s">
        <v>174</v>
      </c>
      <c r="H47" s="88">
        <v>199465787</v>
      </c>
      <c r="I47" s="63">
        <v>196795702</v>
      </c>
      <c r="J47" s="89">
        <v>2430976</v>
      </c>
      <c r="K47" s="54" t="s">
        <v>119</v>
      </c>
    </row>
    <row r="48" spans="1:11" ht="18" customHeight="1">
      <c r="A48" s="47" t="s">
        <v>120</v>
      </c>
      <c r="B48" s="88">
        <v>240523821</v>
      </c>
      <c r="C48" s="63">
        <v>222553273</v>
      </c>
      <c r="D48" s="89">
        <v>17970549</v>
      </c>
      <c r="E48" s="88" t="s">
        <v>174</v>
      </c>
      <c r="F48" s="63" t="s">
        <v>174</v>
      </c>
      <c r="G48" s="89" t="s">
        <v>174</v>
      </c>
      <c r="H48" s="88">
        <v>412687351</v>
      </c>
      <c r="I48" s="63">
        <v>388394143</v>
      </c>
      <c r="J48" s="89">
        <v>23949472</v>
      </c>
      <c r="K48" s="54" t="s">
        <v>120</v>
      </c>
    </row>
    <row r="49" spans="1:11" ht="18" customHeight="1">
      <c r="A49" s="47" t="s">
        <v>121</v>
      </c>
      <c r="B49" s="88" t="s">
        <v>76</v>
      </c>
      <c r="C49" s="63" t="s">
        <v>76</v>
      </c>
      <c r="D49" s="89" t="s">
        <v>76</v>
      </c>
      <c r="E49" s="88">
        <v>477139</v>
      </c>
      <c r="F49" s="63">
        <v>476380</v>
      </c>
      <c r="G49" s="89">
        <v>743</v>
      </c>
      <c r="H49" s="88">
        <v>48574836</v>
      </c>
      <c r="I49" s="63">
        <v>46946003</v>
      </c>
      <c r="J49" s="89">
        <v>1486179</v>
      </c>
      <c r="K49" s="54" t="s">
        <v>121</v>
      </c>
    </row>
    <row r="50" spans="1:11" ht="18" customHeight="1">
      <c r="A50" s="47" t="s">
        <v>122</v>
      </c>
      <c r="B50" s="88">
        <v>13874</v>
      </c>
      <c r="C50" s="63">
        <v>365</v>
      </c>
      <c r="D50" s="89">
        <v>13508</v>
      </c>
      <c r="E50" s="88">
        <v>881554</v>
      </c>
      <c r="F50" s="63">
        <v>868533</v>
      </c>
      <c r="G50" s="89">
        <v>13016</v>
      </c>
      <c r="H50" s="88">
        <v>252626966</v>
      </c>
      <c r="I50" s="63">
        <v>246841520</v>
      </c>
      <c r="J50" s="89">
        <v>5321940</v>
      </c>
      <c r="K50" s="54" t="s">
        <v>122</v>
      </c>
    </row>
    <row r="51" spans="1:11" ht="18" customHeight="1">
      <c r="A51" s="47" t="s">
        <v>123</v>
      </c>
      <c r="B51" s="88" t="s">
        <v>76</v>
      </c>
      <c r="C51" s="63" t="s">
        <v>76</v>
      </c>
      <c r="D51" s="89" t="s">
        <v>76</v>
      </c>
      <c r="E51" s="88" t="s">
        <v>174</v>
      </c>
      <c r="F51" s="63" t="s">
        <v>174</v>
      </c>
      <c r="G51" s="89" t="s">
        <v>174</v>
      </c>
      <c r="H51" s="88">
        <v>205589132</v>
      </c>
      <c r="I51" s="63">
        <v>201829717</v>
      </c>
      <c r="J51" s="89">
        <v>3607531</v>
      </c>
      <c r="K51" s="54" t="s">
        <v>123</v>
      </c>
    </row>
    <row r="52" spans="1:11" ht="18" customHeight="1">
      <c r="A52" s="47" t="s">
        <v>124</v>
      </c>
      <c r="B52" s="88" t="s">
        <v>174</v>
      </c>
      <c r="C52" s="63" t="s">
        <v>174</v>
      </c>
      <c r="D52" s="89" t="s">
        <v>174</v>
      </c>
      <c r="E52" s="88">
        <v>100056</v>
      </c>
      <c r="F52" s="63">
        <v>95419</v>
      </c>
      <c r="G52" s="89">
        <v>4637</v>
      </c>
      <c r="H52" s="88">
        <v>155419060</v>
      </c>
      <c r="I52" s="63">
        <v>146840594</v>
      </c>
      <c r="J52" s="89">
        <v>8447305</v>
      </c>
      <c r="K52" s="54" t="s">
        <v>124</v>
      </c>
    </row>
    <row r="53" spans="1:11" ht="18" customHeight="1">
      <c r="A53" s="47" t="s">
        <v>125</v>
      </c>
      <c r="B53" s="88" t="s">
        <v>174</v>
      </c>
      <c r="C53" s="63" t="s">
        <v>174</v>
      </c>
      <c r="D53" s="89" t="s">
        <v>174</v>
      </c>
      <c r="E53" s="88" t="s">
        <v>174</v>
      </c>
      <c r="F53" s="63" t="s">
        <v>174</v>
      </c>
      <c r="G53" s="89" t="s">
        <v>174</v>
      </c>
      <c r="H53" s="88">
        <v>111427228</v>
      </c>
      <c r="I53" s="63">
        <v>106490425</v>
      </c>
      <c r="J53" s="89">
        <v>4635633</v>
      </c>
      <c r="K53" s="54" t="s">
        <v>125</v>
      </c>
    </row>
    <row r="54" spans="1:11" ht="18" customHeight="1">
      <c r="A54" s="47" t="s">
        <v>126</v>
      </c>
      <c r="B54" s="88" t="s">
        <v>76</v>
      </c>
      <c r="C54" s="63" t="s">
        <v>76</v>
      </c>
      <c r="D54" s="89" t="s">
        <v>76</v>
      </c>
      <c r="E54" s="88">
        <v>594664</v>
      </c>
      <c r="F54" s="63">
        <v>586947</v>
      </c>
      <c r="G54" s="89">
        <v>7611</v>
      </c>
      <c r="H54" s="88">
        <v>146212933</v>
      </c>
      <c r="I54" s="63">
        <v>142718172</v>
      </c>
      <c r="J54" s="89">
        <v>3219595</v>
      </c>
      <c r="K54" s="54" t="s">
        <v>126</v>
      </c>
    </row>
    <row r="55" spans="1:11" ht="18" customHeight="1">
      <c r="A55" s="47" t="s">
        <v>127</v>
      </c>
      <c r="B55" s="88" t="s">
        <v>174</v>
      </c>
      <c r="C55" s="63" t="s">
        <v>174</v>
      </c>
      <c r="D55" s="89" t="s">
        <v>174</v>
      </c>
      <c r="E55" s="88" t="s">
        <v>174</v>
      </c>
      <c r="F55" s="63" t="s">
        <v>174</v>
      </c>
      <c r="G55" s="89" t="s">
        <v>174</v>
      </c>
      <c r="H55" s="88">
        <v>104940565</v>
      </c>
      <c r="I55" s="63">
        <v>100199533</v>
      </c>
      <c r="J55" s="89">
        <v>4421099</v>
      </c>
      <c r="K55" s="54" t="s">
        <v>127</v>
      </c>
    </row>
    <row r="56" spans="1:11" ht="18" customHeight="1">
      <c r="A56" s="47" t="s">
        <v>128</v>
      </c>
      <c r="B56" s="88" t="s">
        <v>76</v>
      </c>
      <c r="C56" s="63" t="s">
        <v>76</v>
      </c>
      <c r="D56" s="89" t="s">
        <v>76</v>
      </c>
      <c r="E56" s="88">
        <v>1589252</v>
      </c>
      <c r="F56" s="63">
        <v>1588548</v>
      </c>
      <c r="G56" s="89">
        <v>162</v>
      </c>
      <c r="H56" s="88">
        <v>35698251</v>
      </c>
      <c r="I56" s="63">
        <v>33852389</v>
      </c>
      <c r="J56" s="89">
        <v>1748784</v>
      </c>
      <c r="K56" s="54" t="s">
        <v>128</v>
      </c>
    </row>
    <row r="57" spans="1:11" ht="18" customHeight="1">
      <c r="A57" s="47" t="s">
        <v>129</v>
      </c>
      <c r="B57" s="88" t="s">
        <v>76</v>
      </c>
      <c r="C57" s="63" t="s">
        <v>76</v>
      </c>
      <c r="D57" s="89" t="s">
        <v>76</v>
      </c>
      <c r="E57" s="88">
        <v>148772</v>
      </c>
      <c r="F57" s="63">
        <v>148144</v>
      </c>
      <c r="G57" s="89">
        <v>628</v>
      </c>
      <c r="H57" s="88">
        <v>82649101</v>
      </c>
      <c r="I57" s="63">
        <v>78734839</v>
      </c>
      <c r="J57" s="89">
        <v>3714934</v>
      </c>
      <c r="K57" s="54" t="s">
        <v>129</v>
      </c>
    </row>
    <row r="58" spans="1:11" ht="18" customHeight="1">
      <c r="A58" s="47" t="s">
        <v>130</v>
      </c>
      <c r="B58" s="88" t="s">
        <v>76</v>
      </c>
      <c r="C58" s="63" t="s">
        <v>76</v>
      </c>
      <c r="D58" s="89" t="s">
        <v>76</v>
      </c>
      <c r="E58" s="88">
        <v>710865</v>
      </c>
      <c r="F58" s="63">
        <v>710712</v>
      </c>
      <c r="G58" s="89">
        <v>153</v>
      </c>
      <c r="H58" s="88">
        <v>202738186</v>
      </c>
      <c r="I58" s="63">
        <v>199438347</v>
      </c>
      <c r="J58" s="89">
        <v>3169560</v>
      </c>
      <c r="K58" s="54" t="s">
        <v>130</v>
      </c>
    </row>
    <row r="59" spans="1:11" ht="18" customHeight="1">
      <c r="A59" s="47" t="s">
        <v>131</v>
      </c>
      <c r="B59" s="88" t="s">
        <v>76</v>
      </c>
      <c r="C59" s="63" t="s">
        <v>76</v>
      </c>
      <c r="D59" s="89" t="s">
        <v>76</v>
      </c>
      <c r="E59" s="88" t="s">
        <v>174</v>
      </c>
      <c r="F59" s="63" t="s">
        <v>174</v>
      </c>
      <c r="G59" s="89" t="s">
        <v>174</v>
      </c>
      <c r="H59" s="88">
        <v>149705458</v>
      </c>
      <c r="I59" s="63">
        <v>144521046</v>
      </c>
      <c r="J59" s="89">
        <v>4785883</v>
      </c>
      <c r="K59" s="54" t="s">
        <v>131</v>
      </c>
    </row>
    <row r="60" spans="1:11" ht="18" customHeight="1">
      <c r="A60" s="45" t="s">
        <v>169</v>
      </c>
      <c r="B60" s="90">
        <v>335126811</v>
      </c>
      <c r="C60" s="66">
        <v>310143421</v>
      </c>
      <c r="D60" s="91">
        <v>24983390</v>
      </c>
      <c r="E60" s="90">
        <v>99491549</v>
      </c>
      <c r="F60" s="66">
        <v>99308149</v>
      </c>
      <c r="G60" s="91">
        <v>181642</v>
      </c>
      <c r="H60" s="90">
        <v>5537724290</v>
      </c>
      <c r="I60" s="66">
        <v>5422330142</v>
      </c>
      <c r="J60" s="91">
        <v>110137383</v>
      </c>
      <c r="K60" s="55" t="s">
        <v>168</v>
      </c>
    </row>
    <row r="61" spans="1:11" ht="18" customHeight="1">
      <c r="A61" s="7"/>
      <c r="B61" s="92"/>
      <c r="C61" s="93"/>
      <c r="D61" s="94"/>
      <c r="E61" s="92"/>
      <c r="F61" s="93"/>
      <c r="G61" s="94"/>
      <c r="H61" s="92"/>
      <c r="I61" s="93"/>
      <c r="J61" s="94"/>
      <c r="K61" s="56"/>
    </row>
    <row r="62" spans="1:11" ht="18" customHeight="1">
      <c r="A62" s="108" t="s">
        <v>132</v>
      </c>
      <c r="B62" s="95" t="s">
        <v>76</v>
      </c>
      <c r="C62" s="96" t="s">
        <v>76</v>
      </c>
      <c r="D62" s="97" t="s">
        <v>76</v>
      </c>
      <c r="E62" s="95">
        <v>180626</v>
      </c>
      <c r="F62" s="96">
        <v>174469</v>
      </c>
      <c r="G62" s="97">
        <v>6157</v>
      </c>
      <c r="H62" s="95">
        <v>35216266</v>
      </c>
      <c r="I62" s="96">
        <v>34224981</v>
      </c>
      <c r="J62" s="97">
        <v>943148</v>
      </c>
      <c r="K62" s="111" t="s">
        <v>132</v>
      </c>
    </row>
    <row r="63" spans="1:11" ht="18" customHeight="1">
      <c r="A63" s="47" t="s">
        <v>133</v>
      </c>
      <c r="B63" s="88" t="s">
        <v>174</v>
      </c>
      <c r="C63" s="63" t="s">
        <v>174</v>
      </c>
      <c r="D63" s="89" t="s">
        <v>174</v>
      </c>
      <c r="E63" s="88" t="s">
        <v>174</v>
      </c>
      <c r="F63" s="63" t="s">
        <v>174</v>
      </c>
      <c r="G63" s="89" t="s">
        <v>174</v>
      </c>
      <c r="H63" s="88">
        <v>110613279</v>
      </c>
      <c r="I63" s="63">
        <v>107579764</v>
      </c>
      <c r="J63" s="89">
        <v>2827634</v>
      </c>
      <c r="K63" s="54" t="s">
        <v>133</v>
      </c>
    </row>
    <row r="64" spans="1:11" ht="18" customHeight="1">
      <c r="A64" s="47" t="s">
        <v>134</v>
      </c>
      <c r="B64" s="88" t="s">
        <v>174</v>
      </c>
      <c r="C64" s="63" t="s">
        <v>174</v>
      </c>
      <c r="D64" s="89" t="s">
        <v>174</v>
      </c>
      <c r="E64" s="88" t="s">
        <v>174</v>
      </c>
      <c r="F64" s="63" t="s">
        <v>174</v>
      </c>
      <c r="G64" s="89" t="s">
        <v>174</v>
      </c>
      <c r="H64" s="88">
        <v>26280784</v>
      </c>
      <c r="I64" s="63">
        <v>25341820</v>
      </c>
      <c r="J64" s="89">
        <v>841248</v>
      </c>
      <c r="K64" s="54" t="s">
        <v>134</v>
      </c>
    </row>
    <row r="65" spans="1:11" ht="18" customHeight="1">
      <c r="A65" s="47" t="s">
        <v>135</v>
      </c>
      <c r="B65" s="88" t="s">
        <v>76</v>
      </c>
      <c r="C65" s="63" t="s">
        <v>76</v>
      </c>
      <c r="D65" s="89" t="s">
        <v>76</v>
      </c>
      <c r="E65" s="88" t="s">
        <v>174</v>
      </c>
      <c r="F65" s="63" t="s">
        <v>174</v>
      </c>
      <c r="G65" s="89" t="s">
        <v>174</v>
      </c>
      <c r="H65" s="88">
        <v>33451444</v>
      </c>
      <c r="I65" s="63">
        <v>32126681</v>
      </c>
      <c r="J65" s="89">
        <v>1286880</v>
      </c>
      <c r="K65" s="54" t="s">
        <v>135</v>
      </c>
    </row>
    <row r="66" spans="1:11" ht="18" customHeight="1">
      <c r="A66" s="47" t="s">
        <v>136</v>
      </c>
      <c r="B66" s="88" t="s">
        <v>76</v>
      </c>
      <c r="C66" s="63" t="s">
        <v>76</v>
      </c>
      <c r="D66" s="89" t="s">
        <v>76</v>
      </c>
      <c r="E66" s="88" t="s">
        <v>174</v>
      </c>
      <c r="F66" s="63" t="s">
        <v>174</v>
      </c>
      <c r="G66" s="89" t="s">
        <v>174</v>
      </c>
      <c r="H66" s="88">
        <v>359819298</v>
      </c>
      <c r="I66" s="63">
        <v>356736209</v>
      </c>
      <c r="J66" s="89">
        <v>2934627</v>
      </c>
      <c r="K66" s="54" t="s">
        <v>136</v>
      </c>
    </row>
    <row r="67" spans="1:11" ht="18" customHeight="1">
      <c r="A67" s="47" t="s">
        <v>137</v>
      </c>
      <c r="B67" s="88" t="s">
        <v>174</v>
      </c>
      <c r="C67" s="63" t="s">
        <v>174</v>
      </c>
      <c r="D67" s="89" t="s">
        <v>174</v>
      </c>
      <c r="E67" s="88" t="s">
        <v>174</v>
      </c>
      <c r="F67" s="63" t="s">
        <v>174</v>
      </c>
      <c r="G67" s="89" t="s">
        <v>174</v>
      </c>
      <c r="H67" s="88">
        <v>147234140</v>
      </c>
      <c r="I67" s="63">
        <v>143153190</v>
      </c>
      <c r="J67" s="89">
        <v>3966014</v>
      </c>
      <c r="K67" s="54" t="s">
        <v>137</v>
      </c>
    </row>
    <row r="68" spans="1:11" ht="18" customHeight="1">
      <c r="A68" s="47" t="s">
        <v>138</v>
      </c>
      <c r="B68" s="88" t="s">
        <v>76</v>
      </c>
      <c r="C68" s="63" t="s">
        <v>76</v>
      </c>
      <c r="D68" s="89" t="s">
        <v>76</v>
      </c>
      <c r="E68" s="88" t="s">
        <v>174</v>
      </c>
      <c r="F68" s="63" t="s">
        <v>174</v>
      </c>
      <c r="G68" s="89" t="s">
        <v>174</v>
      </c>
      <c r="H68" s="88">
        <v>129668932</v>
      </c>
      <c r="I68" s="63">
        <v>126024008</v>
      </c>
      <c r="J68" s="89">
        <v>3483381</v>
      </c>
      <c r="K68" s="54" t="s">
        <v>138</v>
      </c>
    </row>
    <row r="69" spans="1:11" ht="18" customHeight="1">
      <c r="A69" s="47" t="s">
        <v>139</v>
      </c>
      <c r="B69" s="88" t="s">
        <v>174</v>
      </c>
      <c r="C69" s="63" t="s">
        <v>174</v>
      </c>
      <c r="D69" s="89" t="s">
        <v>174</v>
      </c>
      <c r="E69" s="88" t="s">
        <v>174</v>
      </c>
      <c r="F69" s="63" t="s">
        <v>174</v>
      </c>
      <c r="G69" s="89" t="s">
        <v>174</v>
      </c>
      <c r="H69" s="88">
        <v>73762206</v>
      </c>
      <c r="I69" s="63">
        <v>70546758</v>
      </c>
      <c r="J69" s="89">
        <v>3078898</v>
      </c>
      <c r="K69" s="54" t="s">
        <v>139</v>
      </c>
    </row>
    <row r="70" spans="1:11" ht="18" customHeight="1">
      <c r="A70" s="47" t="s">
        <v>140</v>
      </c>
      <c r="B70" s="88" t="s">
        <v>76</v>
      </c>
      <c r="C70" s="63" t="s">
        <v>76</v>
      </c>
      <c r="D70" s="89" t="s">
        <v>76</v>
      </c>
      <c r="E70" s="88">
        <v>349755</v>
      </c>
      <c r="F70" s="63">
        <v>348920</v>
      </c>
      <c r="G70" s="89">
        <v>670</v>
      </c>
      <c r="H70" s="88">
        <v>203815654</v>
      </c>
      <c r="I70" s="63">
        <v>200464979</v>
      </c>
      <c r="J70" s="89">
        <v>3097266</v>
      </c>
      <c r="K70" s="54" t="s">
        <v>140</v>
      </c>
    </row>
    <row r="71" spans="1:11" ht="18" customHeight="1">
      <c r="A71" s="47" t="s">
        <v>141</v>
      </c>
      <c r="B71" s="88" t="s">
        <v>76</v>
      </c>
      <c r="C71" s="63" t="s">
        <v>76</v>
      </c>
      <c r="D71" s="89" t="s">
        <v>76</v>
      </c>
      <c r="E71" s="88">
        <v>62840</v>
      </c>
      <c r="F71" s="63">
        <v>62660</v>
      </c>
      <c r="G71" s="89">
        <v>180</v>
      </c>
      <c r="H71" s="88">
        <v>23342866</v>
      </c>
      <c r="I71" s="63">
        <v>22947442</v>
      </c>
      <c r="J71" s="89">
        <v>391028</v>
      </c>
      <c r="K71" s="54" t="s">
        <v>141</v>
      </c>
    </row>
    <row r="72" spans="1:11" ht="18" customHeight="1">
      <c r="A72" s="109" t="s">
        <v>176</v>
      </c>
      <c r="B72" s="88" t="s">
        <v>174</v>
      </c>
      <c r="C72" s="63" t="s">
        <v>174</v>
      </c>
      <c r="D72" s="89" t="s">
        <v>174</v>
      </c>
      <c r="E72" s="88" t="s">
        <v>174</v>
      </c>
      <c r="F72" s="63" t="s">
        <v>174</v>
      </c>
      <c r="G72" s="89" t="s">
        <v>174</v>
      </c>
      <c r="H72" s="88">
        <v>120625510</v>
      </c>
      <c r="I72" s="63">
        <v>119138884</v>
      </c>
      <c r="J72" s="89">
        <v>1428162</v>
      </c>
      <c r="K72" s="110" t="s">
        <v>176</v>
      </c>
    </row>
    <row r="73" spans="1:11" ht="18" customHeight="1">
      <c r="A73" s="47" t="s">
        <v>142</v>
      </c>
      <c r="B73" s="88" t="s">
        <v>174</v>
      </c>
      <c r="C73" s="63" t="s">
        <v>174</v>
      </c>
      <c r="D73" s="89" t="s">
        <v>174</v>
      </c>
      <c r="E73" s="88" t="s">
        <v>174</v>
      </c>
      <c r="F73" s="63" t="s">
        <v>174</v>
      </c>
      <c r="G73" s="89" t="s">
        <v>174</v>
      </c>
      <c r="H73" s="88">
        <v>65172136</v>
      </c>
      <c r="I73" s="63">
        <v>63646583</v>
      </c>
      <c r="J73" s="89">
        <v>1474611</v>
      </c>
      <c r="K73" s="54" t="s">
        <v>142</v>
      </c>
    </row>
    <row r="74" spans="1:11" ht="18" customHeight="1">
      <c r="A74" s="47" t="s">
        <v>143</v>
      </c>
      <c r="B74" s="88" t="s">
        <v>76</v>
      </c>
      <c r="C74" s="63" t="s">
        <v>76</v>
      </c>
      <c r="D74" s="89" t="s">
        <v>76</v>
      </c>
      <c r="E74" s="88" t="s">
        <v>174</v>
      </c>
      <c r="F74" s="63" t="s">
        <v>174</v>
      </c>
      <c r="G74" s="89" t="s">
        <v>174</v>
      </c>
      <c r="H74" s="88">
        <v>15352237</v>
      </c>
      <c r="I74" s="63">
        <v>15026649</v>
      </c>
      <c r="J74" s="89">
        <v>307942</v>
      </c>
      <c r="K74" s="54" t="s">
        <v>143</v>
      </c>
    </row>
    <row r="75" spans="1:11" ht="18" customHeight="1">
      <c r="A75" s="47" t="s">
        <v>144</v>
      </c>
      <c r="B75" s="88" t="s">
        <v>76</v>
      </c>
      <c r="C75" s="63" t="s">
        <v>76</v>
      </c>
      <c r="D75" s="89" t="s">
        <v>76</v>
      </c>
      <c r="E75" s="88">
        <v>204934</v>
      </c>
      <c r="F75" s="63">
        <v>204882</v>
      </c>
      <c r="G75" s="89">
        <v>9</v>
      </c>
      <c r="H75" s="88">
        <v>18930750</v>
      </c>
      <c r="I75" s="63">
        <v>18649303</v>
      </c>
      <c r="J75" s="89">
        <v>266125</v>
      </c>
      <c r="K75" s="54" t="s">
        <v>144</v>
      </c>
    </row>
    <row r="76" spans="1:11" ht="18" customHeight="1">
      <c r="A76" s="47" t="s">
        <v>145</v>
      </c>
      <c r="B76" s="88" t="s">
        <v>76</v>
      </c>
      <c r="C76" s="63" t="s">
        <v>76</v>
      </c>
      <c r="D76" s="89" t="s">
        <v>76</v>
      </c>
      <c r="E76" s="88">
        <v>179707</v>
      </c>
      <c r="F76" s="63">
        <v>179450</v>
      </c>
      <c r="G76" s="89">
        <v>257</v>
      </c>
      <c r="H76" s="88">
        <v>60048604</v>
      </c>
      <c r="I76" s="63">
        <v>58038953</v>
      </c>
      <c r="J76" s="89">
        <v>1919757</v>
      </c>
      <c r="K76" s="54" t="s">
        <v>145</v>
      </c>
    </row>
    <row r="77" spans="1:11" ht="18" customHeight="1">
      <c r="A77" s="47" t="s">
        <v>146</v>
      </c>
      <c r="B77" s="88" t="s">
        <v>76</v>
      </c>
      <c r="C77" s="63" t="s">
        <v>76</v>
      </c>
      <c r="D77" s="89" t="s">
        <v>76</v>
      </c>
      <c r="E77" s="88">
        <v>60931</v>
      </c>
      <c r="F77" s="63">
        <v>60741</v>
      </c>
      <c r="G77" s="89">
        <v>190</v>
      </c>
      <c r="H77" s="88">
        <v>22102551</v>
      </c>
      <c r="I77" s="63">
        <v>21600641</v>
      </c>
      <c r="J77" s="89">
        <v>460051</v>
      </c>
      <c r="K77" s="54" t="s">
        <v>146</v>
      </c>
    </row>
    <row r="78" spans="1:11" ht="18" customHeight="1">
      <c r="A78" s="47" t="s">
        <v>147</v>
      </c>
      <c r="B78" s="88" t="s">
        <v>76</v>
      </c>
      <c r="C78" s="63" t="s">
        <v>76</v>
      </c>
      <c r="D78" s="89" t="s">
        <v>76</v>
      </c>
      <c r="E78" s="88" t="s">
        <v>174</v>
      </c>
      <c r="F78" s="63" t="s">
        <v>174</v>
      </c>
      <c r="G78" s="89" t="s">
        <v>174</v>
      </c>
      <c r="H78" s="88">
        <v>10987873</v>
      </c>
      <c r="I78" s="63">
        <v>10689169</v>
      </c>
      <c r="J78" s="89">
        <v>291944</v>
      </c>
      <c r="K78" s="54" t="s">
        <v>147</v>
      </c>
    </row>
    <row r="79" spans="1:11" ht="18" customHeight="1">
      <c r="A79" s="47" t="s">
        <v>148</v>
      </c>
      <c r="B79" s="88" t="s">
        <v>76</v>
      </c>
      <c r="C79" s="63" t="s">
        <v>76</v>
      </c>
      <c r="D79" s="89" t="s">
        <v>76</v>
      </c>
      <c r="E79" s="88" t="s">
        <v>174</v>
      </c>
      <c r="F79" s="63" t="s">
        <v>174</v>
      </c>
      <c r="G79" s="89" t="s">
        <v>174</v>
      </c>
      <c r="H79" s="88">
        <v>11959362</v>
      </c>
      <c r="I79" s="63">
        <v>11652378</v>
      </c>
      <c r="J79" s="89">
        <v>303565</v>
      </c>
      <c r="K79" s="54" t="s">
        <v>148</v>
      </c>
    </row>
    <row r="80" spans="1:11" ht="18" customHeight="1">
      <c r="A80" s="47" t="s">
        <v>149</v>
      </c>
      <c r="B80" s="88" t="s">
        <v>76</v>
      </c>
      <c r="C80" s="63" t="s">
        <v>76</v>
      </c>
      <c r="D80" s="89" t="s">
        <v>76</v>
      </c>
      <c r="E80" s="88">
        <v>59034</v>
      </c>
      <c r="F80" s="63">
        <v>58773</v>
      </c>
      <c r="G80" s="89">
        <v>261</v>
      </c>
      <c r="H80" s="88">
        <v>26175394</v>
      </c>
      <c r="I80" s="63">
        <v>25723364</v>
      </c>
      <c r="J80" s="89">
        <v>431820</v>
      </c>
      <c r="K80" s="54" t="s">
        <v>149</v>
      </c>
    </row>
    <row r="81" spans="1:11" ht="18" customHeight="1">
      <c r="A81" s="47" t="s">
        <v>150</v>
      </c>
      <c r="B81" s="88" t="s">
        <v>174</v>
      </c>
      <c r="C81" s="63" t="s">
        <v>174</v>
      </c>
      <c r="D81" s="89" t="s">
        <v>174</v>
      </c>
      <c r="E81" s="88" t="s">
        <v>174</v>
      </c>
      <c r="F81" s="63" t="s">
        <v>174</v>
      </c>
      <c r="G81" s="89" t="s">
        <v>174</v>
      </c>
      <c r="H81" s="88">
        <v>8505971</v>
      </c>
      <c r="I81" s="63">
        <v>8345807</v>
      </c>
      <c r="J81" s="89">
        <v>154211</v>
      </c>
      <c r="K81" s="54" t="s">
        <v>150</v>
      </c>
    </row>
    <row r="82" spans="1:11" ht="18" customHeight="1">
      <c r="A82" s="47" t="s">
        <v>151</v>
      </c>
      <c r="B82" s="88" t="s">
        <v>174</v>
      </c>
      <c r="C82" s="63" t="s">
        <v>174</v>
      </c>
      <c r="D82" s="89" t="s">
        <v>174</v>
      </c>
      <c r="E82" s="88" t="s">
        <v>174</v>
      </c>
      <c r="F82" s="63" t="s">
        <v>174</v>
      </c>
      <c r="G82" s="89" t="s">
        <v>174</v>
      </c>
      <c r="H82" s="88">
        <v>13657096</v>
      </c>
      <c r="I82" s="63">
        <v>13190372</v>
      </c>
      <c r="J82" s="89">
        <v>438713</v>
      </c>
      <c r="K82" s="54" t="s">
        <v>151</v>
      </c>
    </row>
    <row r="83" spans="1:11" ht="18" customHeight="1">
      <c r="A83" s="45" t="s">
        <v>167</v>
      </c>
      <c r="B83" s="90" t="s">
        <v>174</v>
      </c>
      <c r="C83" s="66" t="s">
        <v>174</v>
      </c>
      <c r="D83" s="91" t="s">
        <v>174</v>
      </c>
      <c r="E83" s="90" t="s">
        <v>174</v>
      </c>
      <c r="F83" s="66" t="s">
        <v>174</v>
      </c>
      <c r="G83" s="91" t="s">
        <v>174</v>
      </c>
      <c r="H83" s="90">
        <v>1516722353</v>
      </c>
      <c r="I83" s="66">
        <v>1484847933</v>
      </c>
      <c r="J83" s="91">
        <v>30327025</v>
      </c>
      <c r="K83" s="55" t="s">
        <v>166</v>
      </c>
    </row>
    <row r="84" spans="1:11" ht="18" customHeight="1">
      <c r="A84" s="7"/>
      <c r="B84" s="92"/>
      <c r="C84" s="93"/>
      <c r="D84" s="94"/>
      <c r="E84" s="92"/>
      <c r="F84" s="93"/>
      <c r="G84" s="94"/>
      <c r="H84" s="92"/>
      <c r="I84" s="93"/>
      <c r="J84" s="94"/>
      <c r="K84" s="56"/>
    </row>
    <row r="85" spans="1:11" ht="18" customHeight="1">
      <c r="A85" s="48" t="s">
        <v>152</v>
      </c>
      <c r="B85" s="95" t="s">
        <v>76</v>
      </c>
      <c r="C85" s="96" t="s">
        <v>76</v>
      </c>
      <c r="D85" s="97" t="s">
        <v>76</v>
      </c>
      <c r="E85" s="95">
        <v>1188479</v>
      </c>
      <c r="F85" s="96">
        <v>1180992</v>
      </c>
      <c r="G85" s="97">
        <v>7469</v>
      </c>
      <c r="H85" s="95">
        <v>114058383</v>
      </c>
      <c r="I85" s="96">
        <v>109979822</v>
      </c>
      <c r="J85" s="97">
        <v>3894155</v>
      </c>
      <c r="K85" s="57" t="s">
        <v>152</v>
      </c>
    </row>
    <row r="86" spans="1:11" ht="18" customHeight="1">
      <c r="A86" s="109" t="s">
        <v>177</v>
      </c>
      <c r="B86" s="88" t="s">
        <v>76</v>
      </c>
      <c r="C86" s="63" t="s">
        <v>76</v>
      </c>
      <c r="D86" s="89" t="s">
        <v>76</v>
      </c>
      <c r="E86" s="88">
        <v>181472</v>
      </c>
      <c r="F86" s="63">
        <v>180248</v>
      </c>
      <c r="G86" s="89">
        <v>1225</v>
      </c>
      <c r="H86" s="88">
        <v>65253878</v>
      </c>
      <c r="I86" s="63">
        <v>62941163</v>
      </c>
      <c r="J86" s="89">
        <v>2204654</v>
      </c>
      <c r="K86" s="110" t="s">
        <v>177</v>
      </c>
    </row>
    <row r="87" spans="1:11" ht="18" customHeight="1">
      <c r="A87" s="47" t="s">
        <v>153</v>
      </c>
      <c r="B87" s="88" t="s">
        <v>174</v>
      </c>
      <c r="C87" s="63" t="s">
        <v>174</v>
      </c>
      <c r="D87" s="89" t="s">
        <v>174</v>
      </c>
      <c r="E87" s="88" t="s">
        <v>174</v>
      </c>
      <c r="F87" s="63" t="s">
        <v>174</v>
      </c>
      <c r="G87" s="89" t="s">
        <v>174</v>
      </c>
      <c r="H87" s="88">
        <v>18183775</v>
      </c>
      <c r="I87" s="63">
        <v>17636287</v>
      </c>
      <c r="J87" s="89">
        <v>526292</v>
      </c>
      <c r="K87" s="54" t="s">
        <v>153</v>
      </c>
    </row>
    <row r="88" spans="1:11" ht="18" customHeight="1">
      <c r="A88" s="47" t="s">
        <v>154</v>
      </c>
      <c r="B88" s="88" t="s">
        <v>76</v>
      </c>
      <c r="C88" s="63" t="s">
        <v>76</v>
      </c>
      <c r="D88" s="89" t="s">
        <v>76</v>
      </c>
      <c r="E88" s="88">
        <v>26513</v>
      </c>
      <c r="F88" s="63">
        <v>26513</v>
      </c>
      <c r="G88" s="89" t="s">
        <v>76</v>
      </c>
      <c r="H88" s="88">
        <v>7702610</v>
      </c>
      <c r="I88" s="63">
        <v>7503289</v>
      </c>
      <c r="J88" s="89">
        <v>193052</v>
      </c>
      <c r="K88" s="54" t="s">
        <v>154</v>
      </c>
    </row>
    <row r="89" spans="1:11" ht="18" customHeight="1">
      <c r="A89" s="45" t="s">
        <v>165</v>
      </c>
      <c r="B89" s="90" t="s">
        <v>174</v>
      </c>
      <c r="C89" s="66" t="s">
        <v>174</v>
      </c>
      <c r="D89" s="91" t="s">
        <v>174</v>
      </c>
      <c r="E89" s="90" t="s">
        <v>174</v>
      </c>
      <c r="F89" s="66" t="s">
        <v>174</v>
      </c>
      <c r="G89" s="91" t="s">
        <v>174</v>
      </c>
      <c r="H89" s="90">
        <v>205198646</v>
      </c>
      <c r="I89" s="66">
        <v>198060560</v>
      </c>
      <c r="J89" s="91">
        <v>6818154</v>
      </c>
      <c r="K89" s="55" t="s">
        <v>164</v>
      </c>
    </row>
    <row r="90" spans="1:11" ht="18" customHeight="1">
      <c r="A90" s="7"/>
      <c r="B90" s="92"/>
      <c r="C90" s="93"/>
      <c r="D90" s="94"/>
      <c r="E90" s="92"/>
      <c r="F90" s="93"/>
      <c r="G90" s="94"/>
      <c r="H90" s="92"/>
      <c r="I90" s="93"/>
      <c r="J90" s="94"/>
      <c r="K90" s="56"/>
    </row>
    <row r="91" spans="1:11" ht="18" customHeight="1">
      <c r="A91" s="48" t="s">
        <v>155</v>
      </c>
      <c r="B91" s="95" t="s">
        <v>76</v>
      </c>
      <c r="C91" s="96" t="s">
        <v>76</v>
      </c>
      <c r="D91" s="97" t="s">
        <v>76</v>
      </c>
      <c r="E91" s="95">
        <v>1128533</v>
      </c>
      <c r="F91" s="96">
        <v>1126056</v>
      </c>
      <c r="G91" s="97">
        <v>2416</v>
      </c>
      <c r="H91" s="95">
        <v>103953536</v>
      </c>
      <c r="I91" s="96">
        <v>101635869</v>
      </c>
      <c r="J91" s="97">
        <v>2224659</v>
      </c>
      <c r="K91" s="57" t="s">
        <v>155</v>
      </c>
    </row>
    <row r="92" spans="1:11" ht="18" customHeight="1">
      <c r="A92" s="47" t="s">
        <v>156</v>
      </c>
      <c r="B92" s="88" t="s">
        <v>174</v>
      </c>
      <c r="C92" s="63" t="s">
        <v>174</v>
      </c>
      <c r="D92" s="89" t="s">
        <v>174</v>
      </c>
      <c r="E92" s="88" t="s">
        <v>174</v>
      </c>
      <c r="F92" s="63" t="s">
        <v>174</v>
      </c>
      <c r="G92" s="89" t="s">
        <v>174</v>
      </c>
      <c r="H92" s="88">
        <v>11604814</v>
      </c>
      <c r="I92" s="63">
        <v>11475011</v>
      </c>
      <c r="J92" s="89">
        <v>108709</v>
      </c>
      <c r="K92" s="54" t="s">
        <v>156</v>
      </c>
    </row>
    <row r="93" spans="1:11" ht="18" customHeight="1">
      <c r="A93" s="47" t="s">
        <v>157</v>
      </c>
      <c r="B93" s="88" t="s">
        <v>76</v>
      </c>
      <c r="C93" s="63" t="s">
        <v>76</v>
      </c>
      <c r="D93" s="89" t="s">
        <v>76</v>
      </c>
      <c r="E93" s="88" t="s">
        <v>174</v>
      </c>
      <c r="F93" s="63" t="s">
        <v>174</v>
      </c>
      <c r="G93" s="89" t="s">
        <v>174</v>
      </c>
      <c r="H93" s="88">
        <v>9964573</v>
      </c>
      <c r="I93" s="63">
        <v>9705260</v>
      </c>
      <c r="J93" s="89">
        <v>239473</v>
      </c>
      <c r="K93" s="54" t="s">
        <v>157</v>
      </c>
    </row>
    <row r="94" spans="1:11" ht="18" customHeight="1">
      <c r="A94" s="47" t="s">
        <v>158</v>
      </c>
      <c r="B94" s="88" t="s">
        <v>76</v>
      </c>
      <c r="C94" s="63" t="s">
        <v>76</v>
      </c>
      <c r="D94" s="89" t="s">
        <v>76</v>
      </c>
      <c r="E94" s="88">
        <v>103274</v>
      </c>
      <c r="F94" s="63">
        <v>102794</v>
      </c>
      <c r="G94" s="89">
        <v>480</v>
      </c>
      <c r="H94" s="88">
        <v>15577573</v>
      </c>
      <c r="I94" s="63">
        <v>15231284</v>
      </c>
      <c r="J94" s="89">
        <v>328853</v>
      </c>
      <c r="K94" s="54" t="s">
        <v>158</v>
      </c>
    </row>
    <row r="95" spans="1:11" ht="18" customHeight="1">
      <c r="A95" s="47" t="s">
        <v>159</v>
      </c>
      <c r="B95" s="88" t="s">
        <v>76</v>
      </c>
      <c r="C95" s="63" t="s">
        <v>76</v>
      </c>
      <c r="D95" s="89" t="s">
        <v>76</v>
      </c>
      <c r="E95" s="88" t="s">
        <v>174</v>
      </c>
      <c r="F95" s="63" t="s">
        <v>174</v>
      </c>
      <c r="G95" s="89" t="s">
        <v>174</v>
      </c>
      <c r="H95" s="88">
        <v>8023459</v>
      </c>
      <c r="I95" s="63">
        <v>7590047</v>
      </c>
      <c r="J95" s="89">
        <v>413820</v>
      </c>
      <c r="K95" s="54" t="s">
        <v>159</v>
      </c>
    </row>
    <row r="96" spans="1:11" ht="18" customHeight="1">
      <c r="A96" s="47" t="s">
        <v>160</v>
      </c>
      <c r="B96" s="88" t="s">
        <v>76</v>
      </c>
      <c r="C96" s="63" t="s">
        <v>76</v>
      </c>
      <c r="D96" s="89" t="s">
        <v>76</v>
      </c>
      <c r="E96" s="88">
        <v>34778</v>
      </c>
      <c r="F96" s="63">
        <v>31999</v>
      </c>
      <c r="G96" s="89">
        <v>2779</v>
      </c>
      <c r="H96" s="88">
        <v>16676563</v>
      </c>
      <c r="I96" s="63">
        <v>15993806</v>
      </c>
      <c r="J96" s="89">
        <v>667847</v>
      </c>
      <c r="K96" s="54" t="s">
        <v>160</v>
      </c>
    </row>
    <row r="97" spans="1:11" ht="18" customHeight="1">
      <c r="A97" s="47" t="s">
        <v>161</v>
      </c>
      <c r="B97" s="88" t="s">
        <v>174</v>
      </c>
      <c r="C97" s="63" t="s">
        <v>174</v>
      </c>
      <c r="D97" s="89" t="s">
        <v>174</v>
      </c>
      <c r="E97" s="88" t="s">
        <v>174</v>
      </c>
      <c r="F97" s="63" t="s">
        <v>174</v>
      </c>
      <c r="G97" s="89" t="s">
        <v>174</v>
      </c>
      <c r="H97" s="88">
        <v>157655277</v>
      </c>
      <c r="I97" s="63">
        <v>147250448</v>
      </c>
      <c r="J97" s="89">
        <v>10397733</v>
      </c>
      <c r="K97" s="54" t="s">
        <v>161</v>
      </c>
    </row>
    <row r="98" spans="1:11" ht="18" customHeight="1">
      <c r="A98" s="45" t="s">
        <v>163</v>
      </c>
      <c r="B98" s="90" t="s">
        <v>174</v>
      </c>
      <c r="C98" s="66" t="s">
        <v>174</v>
      </c>
      <c r="D98" s="91" t="s">
        <v>174</v>
      </c>
      <c r="E98" s="90" t="s">
        <v>174</v>
      </c>
      <c r="F98" s="66" t="s">
        <v>174</v>
      </c>
      <c r="G98" s="91" t="s">
        <v>174</v>
      </c>
      <c r="H98" s="90">
        <v>323455797</v>
      </c>
      <c r="I98" s="66">
        <v>308881725</v>
      </c>
      <c r="J98" s="91">
        <v>14381094</v>
      </c>
      <c r="K98" s="55" t="s">
        <v>162</v>
      </c>
    </row>
    <row r="99" spans="1:11" ht="18" customHeight="1">
      <c r="A99" s="21"/>
      <c r="B99" s="98"/>
      <c r="C99" s="99"/>
      <c r="D99" s="100"/>
      <c r="E99" s="98"/>
      <c r="F99" s="99"/>
      <c r="G99" s="100"/>
      <c r="H99" s="98"/>
      <c r="I99" s="99"/>
      <c r="J99" s="100"/>
      <c r="K99" s="58"/>
    </row>
    <row r="100" spans="1:11" ht="18" customHeight="1" thickBot="1">
      <c r="A100" s="46" t="s">
        <v>55</v>
      </c>
      <c r="B100" s="101" t="s">
        <v>174</v>
      </c>
      <c r="C100" s="102" t="s">
        <v>174</v>
      </c>
      <c r="D100" s="103" t="s">
        <v>174</v>
      </c>
      <c r="E100" s="101" t="s">
        <v>174</v>
      </c>
      <c r="F100" s="102" t="s">
        <v>174</v>
      </c>
      <c r="G100" s="103" t="s">
        <v>174</v>
      </c>
      <c r="H100" s="101">
        <v>176064847</v>
      </c>
      <c r="I100" s="102">
        <v>30413800</v>
      </c>
      <c r="J100" s="103">
        <v>128029728</v>
      </c>
      <c r="K100" s="50" t="s">
        <v>55</v>
      </c>
    </row>
    <row r="101" spans="1:11" ht="24.75" customHeight="1" thickBot="1" thickTop="1">
      <c r="A101" s="51" t="s">
        <v>75</v>
      </c>
      <c r="B101" s="104">
        <v>484038072</v>
      </c>
      <c r="C101" s="105">
        <v>448271710</v>
      </c>
      <c r="D101" s="106">
        <v>35766361</v>
      </c>
      <c r="E101" s="104">
        <v>122114552</v>
      </c>
      <c r="F101" s="105">
        <v>120597201</v>
      </c>
      <c r="G101" s="106">
        <v>1387559</v>
      </c>
      <c r="H101" s="104">
        <v>8928313105</v>
      </c>
      <c r="I101" s="105">
        <v>8591656709</v>
      </c>
      <c r="J101" s="106">
        <v>310723364</v>
      </c>
      <c r="K101" s="52" t="s">
        <v>56</v>
      </c>
    </row>
  </sheetData>
  <mergeCells count="5">
    <mergeCell ref="K2:K3"/>
    <mergeCell ref="A2:A3"/>
    <mergeCell ref="B2:D2"/>
    <mergeCell ref="E2:G2"/>
    <mergeCell ref="H2:J2"/>
  </mergeCells>
  <printOptions/>
  <pageMargins left="0.7874015748031497" right="0.7874015748031497" top="0.984251968503937" bottom="0.5905511811023623" header="0.5118110236220472" footer="0.5118110236220472"/>
  <pageSetup horizontalDpi="1200" verticalDpi="1200" orientation="landscape" paperSize="9" r:id="rId1"/>
  <headerFooter alignWithMargins="0">
    <oddFooter>&amp;R&amp;10大阪国税局
徴収関係１
（H17)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1" sqref="A1:F1"/>
    </sheetView>
  </sheetViews>
  <sheetFormatPr defaultColWidth="9.00390625" defaultRowHeight="13.5"/>
  <cols>
    <col min="1" max="1" width="10.625" style="2" customWidth="1"/>
    <col min="2" max="2" width="6.625" style="2" customWidth="1"/>
    <col min="3" max="3" width="13.875" style="2" customWidth="1"/>
    <col min="4" max="4" width="14.25390625" style="2" customWidth="1"/>
    <col min="5" max="5" width="3.00390625" style="2" bestFit="1" customWidth="1"/>
    <col min="6" max="6" width="16.75390625" style="2" customWidth="1"/>
    <col min="7" max="16384" width="8.625" style="2" customWidth="1"/>
  </cols>
  <sheetData>
    <row r="1" spans="1:6" ht="15">
      <c r="A1" s="229" t="s">
        <v>180</v>
      </c>
      <c r="B1" s="229"/>
      <c r="C1" s="229"/>
      <c r="D1" s="229"/>
      <c r="E1" s="229"/>
      <c r="F1" s="229"/>
    </row>
    <row r="2" spans="1:6" ht="14.25" customHeight="1" thickBot="1">
      <c r="A2" s="261" t="s">
        <v>181</v>
      </c>
      <c r="B2" s="261"/>
      <c r="C2" s="261"/>
      <c r="D2" s="261"/>
      <c r="E2" s="261"/>
      <c r="F2" s="261"/>
    </row>
    <row r="3" spans="1:6" ht="18" customHeight="1">
      <c r="A3" s="251" t="s">
        <v>182</v>
      </c>
      <c r="B3" s="262"/>
      <c r="C3" s="252"/>
      <c r="D3" s="264" t="s">
        <v>183</v>
      </c>
      <c r="E3" s="265"/>
      <c r="F3" s="266"/>
    </row>
    <row r="4" spans="1:6" ht="15" customHeight="1">
      <c r="A4" s="253"/>
      <c r="B4" s="263"/>
      <c r="C4" s="254"/>
      <c r="D4" s="112" t="s">
        <v>184</v>
      </c>
      <c r="E4" s="267" t="s">
        <v>185</v>
      </c>
      <c r="F4" s="268"/>
    </row>
    <row r="5" spans="1:6" s="19" customFormat="1" ht="15" customHeight="1">
      <c r="A5" s="23"/>
      <c r="B5" s="24"/>
      <c r="C5" s="113"/>
      <c r="D5" s="114" t="s">
        <v>186</v>
      </c>
      <c r="E5" s="115"/>
      <c r="F5" s="116" t="s">
        <v>2</v>
      </c>
    </row>
    <row r="6" spans="1:6" ht="27" customHeight="1">
      <c r="A6" s="269" t="s">
        <v>187</v>
      </c>
      <c r="B6" s="272" t="s">
        <v>188</v>
      </c>
      <c r="C6" s="273"/>
      <c r="D6" s="117">
        <v>287</v>
      </c>
      <c r="E6" s="118"/>
      <c r="F6" s="119">
        <v>14645193</v>
      </c>
    </row>
    <row r="7" spans="1:6" ht="27" customHeight="1">
      <c r="A7" s="270"/>
      <c r="B7" s="274" t="s">
        <v>189</v>
      </c>
      <c r="C7" s="275"/>
      <c r="D7" s="120">
        <v>122</v>
      </c>
      <c r="E7" s="121"/>
      <c r="F7" s="122">
        <v>3996051</v>
      </c>
    </row>
    <row r="8" spans="1:6" ht="27" customHeight="1">
      <c r="A8" s="270"/>
      <c r="B8" s="274" t="s">
        <v>190</v>
      </c>
      <c r="C8" s="275"/>
      <c r="D8" s="120">
        <v>1</v>
      </c>
      <c r="E8" s="121"/>
      <c r="F8" s="122">
        <v>216048</v>
      </c>
    </row>
    <row r="9" spans="1:6" ht="27" customHeight="1">
      <c r="A9" s="270"/>
      <c r="B9" s="276" t="s">
        <v>191</v>
      </c>
      <c r="C9" s="107" t="s">
        <v>192</v>
      </c>
      <c r="D9" s="120">
        <v>77</v>
      </c>
      <c r="E9" s="121"/>
      <c r="F9" s="122">
        <v>3872837</v>
      </c>
    </row>
    <row r="10" spans="1:6" ht="27" customHeight="1">
      <c r="A10" s="270"/>
      <c r="B10" s="277"/>
      <c r="C10" s="107" t="s">
        <v>193</v>
      </c>
      <c r="D10" s="123" t="s">
        <v>76</v>
      </c>
      <c r="E10" s="121"/>
      <c r="F10" s="124" t="s">
        <v>76</v>
      </c>
    </row>
    <row r="11" spans="1:6" ht="27" customHeight="1">
      <c r="A11" s="270"/>
      <c r="B11" s="277"/>
      <c r="C11" s="278" t="s">
        <v>194</v>
      </c>
      <c r="D11" s="125"/>
      <c r="E11" s="126" t="s">
        <v>195</v>
      </c>
      <c r="F11" s="127" t="s">
        <v>76</v>
      </c>
    </row>
    <row r="12" spans="1:6" ht="27" customHeight="1">
      <c r="A12" s="270"/>
      <c r="B12" s="277"/>
      <c r="C12" s="279"/>
      <c r="D12" s="117">
        <v>159</v>
      </c>
      <c r="E12" s="128"/>
      <c r="F12" s="119">
        <v>7100713</v>
      </c>
    </row>
    <row r="13" spans="1:6" s="3" customFormat="1" ht="27" customHeight="1">
      <c r="A13" s="270"/>
      <c r="B13" s="277"/>
      <c r="C13" s="129" t="s">
        <v>1</v>
      </c>
      <c r="D13" s="130">
        <v>236</v>
      </c>
      <c r="E13" s="121"/>
      <c r="F13" s="131">
        <v>10973550</v>
      </c>
    </row>
    <row r="14" spans="1:6" ht="27" customHeight="1">
      <c r="A14" s="271"/>
      <c r="B14" s="280" t="s">
        <v>196</v>
      </c>
      <c r="C14" s="281"/>
      <c r="D14" s="132">
        <v>172</v>
      </c>
      <c r="E14" s="133"/>
      <c r="F14" s="134">
        <v>7451646</v>
      </c>
    </row>
    <row r="15" spans="1:6" ht="27" customHeight="1">
      <c r="A15" s="282" t="s">
        <v>197</v>
      </c>
      <c r="B15" s="285" t="s">
        <v>198</v>
      </c>
      <c r="C15" s="285"/>
      <c r="D15" s="135">
        <v>2</v>
      </c>
      <c r="E15" s="136"/>
      <c r="F15" s="137">
        <v>203910</v>
      </c>
    </row>
    <row r="16" spans="1:6" ht="27" customHeight="1">
      <c r="A16" s="283"/>
      <c r="B16" s="286" t="s">
        <v>199</v>
      </c>
      <c r="C16" s="286"/>
      <c r="D16" s="123" t="s">
        <v>76</v>
      </c>
      <c r="E16" s="121"/>
      <c r="F16" s="124" t="s">
        <v>76</v>
      </c>
    </row>
    <row r="17" spans="1:6" ht="27" customHeight="1">
      <c r="A17" s="283"/>
      <c r="B17" s="287" t="s">
        <v>200</v>
      </c>
      <c r="C17" s="288"/>
      <c r="D17" s="125"/>
      <c r="E17" s="126" t="s">
        <v>195</v>
      </c>
      <c r="F17" s="138">
        <v>181824</v>
      </c>
    </row>
    <row r="18" spans="1:6" ht="27" customHeight="1">
      <c r="A18" s="283"/>
      <c r="B18" s="289"/>
      <c r="C18" s="290"/>
      <c r="D18" s="117">
        <v>157</v>
      </c>
      <c r="E18" s="128"/>
      <c r="F18" s="119">
        <v>7260953</v>
      </c>
    </row>
    <row r="19" spans="1:6" ht="27" customHeight="1">
      <c r="A19" s="283"/>
      <c r="B19" s="286" t="s">
        <v>201</v>
      </c>
      <c r="C19" s="286"/>
      <c r="D19" s="120">
        <v>4</v>
      </c>
      <c r="E19" s="121"/>
      <c r="F19" s="122">
        <v>43671</v>
      </c>
    </row>
    <row r="20" spans="1:6" ht="27" customHeight="1">
      <c r="A20" s="283"/>
      <c r="B20" s="286" t="s">
        <v>202</v>
      </c>
      <c r="C20" s="286"/>
      <c r="D20" s="123" t="s">
        <v>76</v>
      </c>
      <c r="E20" s="121"/>
      <c r="F20" s="124" t="s">
        <v>76</v>
      </c>
    </row>
    <row r="21" spans="1:6" ht="27" customHeight="1">
      <c r="A21" s="283"/>
      <c r="B21" s="286" t="s">
        <v>199</v>
      </c>
      <c r="C21" s="286"/>
      <c r="D21" s="123" t="s">
        <v>76</v>
      </c>
      <c r="E21" s="121"/>
      <c r="F21" s="124" t="s">
        <v>76</v>
      </c>
    </row>
    <row r="22" spans="1:6" ht="27" customHeight="1">
      <c r="A22" s="283"/>
      <c r="B22" s="286" t="s">
        <v>203</v>
      </c>
      <c r="C22" s="286"/>
      <c r="D22" s="120">
        <v>157</v>
      </c>
      <c r="E22" s="121"/>
      <c r="F22" s="122">
        <v>7442777</v>
      </c>
    </row>
    <row r="23" spans="1:6" ht="27" customHeight="1">
      <c r="A23" s="284"/>
      <c r="B23" s="291" t="s">
        <v>204</v>
      </c>
      <c r="C23" s="291"/>
      <c r="D23" s="139" t="s">
        <v>76</v>
      </c>
      <c r="E23" s="140"/>
      <c r="F23" s="141" t="s">
        <v>76</v>
      </c>
    </row>
    <row r="24" spans="1:6" ht="27" customHeight="1">
      <c r="A24" s="295" t="s">
        <v>205</v>
      </c>
      <c r="B24" s="297" t="s">
        <v>206</v>
      </c>
      <c r="C24" s="297"/>
      <c r="D24" s="142" t="s">
        <v>76</v>
      </c>
      <c r="E24" s="136"/>
      <c r="F24" s="143" t="s">
        <v>76</v>
      </c>
    </row>
    <row r="25" spans="1:6" ht="27" customHeight="1">
      <c r="A25" s="283"/>
      <c r="B25" s="286" t="s">
        <v>189</v>
      </c>
      <c r="C25" s="286"/>
      <c r="D25" s="120">
        <v>1</v>
      </c>
      <c r="E25" s="121"/>
      <c r="F25" s="122">
        <v>17397</v>
      </c>
    </row>
    <row r="26" spans="1:6" ht="27" customHeight="1">
      <c r="A26" s="283"/>
      <c r="B26" s="286" t="s">
        <v>192</v>
      </c>
      <c r="C26" s="286"/>
      <c r="D26" s="123" t="s">
        <v>76</v>
      </c>
      <c r="E26" s="121"/>
      <c r="F26" s="124" t="s">
        <v>76</v>
      </c>
    </row>
    <row r="27" spans="1:6" ht="27" customHeight="1">
      <c r="A27" s="283"/>
      <c r="B27" s="286" t="s">
        <v>193</v>
      </c>
      <c r="C27" s="286"/>
      <c r="D27" s="123" t="s">
        <v>76</v>
      </c>
      <c r="E27" s="121"/>
      <c r="F27" s="124" t="s">
        <v>76</v>
      </c>
    </row>
    <row r="28" spans="1:6" ht="27" customHeight="1">
      <c r="A28" s="283"/>
      <c r="B28" s="286" t="s">
        <v>207</v>
      </c>
      <c r="C28" s="286"/>
      <c r="D28" s="120">
        <v>1</v>
      </c>
      <c r="E28" s="121"/>
      <c r="F28" s="122">
        <v>17397</v>
      </c>
    </row>
    <row r="29" spans="1:6" ht="27" customHeight="1" thickBot="1">
      <c r="A29" s="296"/>
      <c r="B29" s="298" t="s">
        <v>208</v>
      </c>
      <c r="C29" s="298"/>
      <c r="D29" s="144" t="s">
        <v>76</v>
      </c>
      <c r="E29" s="145"/>
      <c r="F29" s="146" t="s">
        <v>76</v>
      </c>
    </row>
    <row r="30" spans="1:6" s="1" customFormat="1" ht="28.5" customHeight="1">
      <c r="A30" s="147" t="s">
        <v>209</v>
      </c>
      <c r="B30" s="292" t="s">
        <v>210</v>
      </c>
      <c r="C30" s="292"/>
      <c r="D30" s="292"/>
      <c r="E30" s="292"/>
      <c r="F30" s="292"/>
    </row>
    <row r="31" spans="1:6" s="1" customFormat="1" ht="11.25" customHeight="1">
      <c r="A31" s="293" t="s">
        <v>211</v>
      </c>
      <c r="B31" s="294"/>
      <c r="C31" s="294"/>
      <c r="D31" s="294"/>
      <c r="E31" s="294"/>
      <c r="F31" s="294"/>
    </row>
    <row r="32" ht="11.25">
      <c r="A32" s="1" t="s">
        <v>212</v>
      </c>
    </row>
  </sheetData>
  <mergeCells count="30">
    <mergeCell ref="B30:F30"/>
    <mergeCell ref="A31:F31"/>
    <mergeCell ref="A24:A29"/>
    <mergeCell ref="B24:C24"/>
    <mergeCell ref="B25:C25"/>
    <mergeCell ref="B26:C26"/>
    <mergeCell ref="B27:C27"/>
    <mergeCell ref="B28:C28"/>
    <mergeCell ref="B29:C29"/>
    <mergeCell ref="A15:A23"/>
    <mergeCell ref="B15:C15"/>
    <mergeCell ref="B16:C16"/>
    <mergeCell ref="B17:C18"/>
    <mergeCell ref="B19:C19"/>
    <mergeCell ref="B20:C20"/>
    <mergeCell ref="B21:C21"/>
    <mergeCell ref="B22:C22"/>
    <mergeCell ref="B23:C23"/>
    <mergeCell ref="A6:A14"/>
    <mergeCell ref="B6:C6"/>
    <mergeCell ref="B7:C7"/>
    <mergeCell ref="B8:C8"/>
    <mergeCell ref="B9:B13"/>
    <mergeCell ref="C11:C12"/>
    <mergeCell ref="B14:C14"/>
    <mergeCell ref="A1:F1"/>
    <mergeCell ref="A2:F2"/>
    <mergeCell ref="A3:C4"/>
    <mergeCell ref="D3:F3"/>
    <mergeCell ref="E4:F4"/>
  </mergeCells>
  <printOptions/>
  <pageMargins left="0.7874015748031497" right="0.7874015748031497" top="0.984251968503937" bottom="0.5905511811023623" header="0.5118110236220472" footer="0.5118110236220472"/>
  <pageSetup horizontalDpi="1200" verticalDpi="1200" orientation="portrait" paperSize="9" r:id="rId1"/>
  <headerFooter alignWithMargins="0">
    <oddFooter>&amp;R&amp;10大阪国税局
徴収関係１
（H17)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50" customWidth="1"/>
    <col min="2" max="2" width="15.50390625" style="150" bestFit="1" customWidth="1"/>
    <col min="3" max="3" width="3.00390625" style="150" bestFit="1" customWidth="1"/>
    <col min="4" max="5" width="18.00390625" style="150" customWidth="1"/>
    <col min="6" max="16384" width="9.00390625" style="150" customWidth="1"/>
  </cols>
  <sheetData>
    <row r="1" s="149" customFormat="1" ht="14.25" thickBot="1">
      <c r="A1" s="148" t="s">
        <v>213</v>
      </c>
    </row>
    <row r="2" spans="1:5" ht="19.5" customHeight="1">
      <c r="A2" s="251" t="s">
        <v>214</v>
      </c>
      <c r="B2" s="252"/>
      <c r="C2" s="299" t="s">
        <v>215</v>
      </c>
      <c r="D2" s="300"/>
      <c r="E2" s="301"/>
    </row>
    <row r="3" spans="1:5" ht="19.5" customHeight="1">
      <c r="A3" s="253"/>
      <c r="B3" s="254"/>
      <c r="C3" s="302" t="s">
        <v>216</v>
      </c>
      <c r="D3" s="303"/>
      <c r="E3" s="151" t="s">
        <v>217</v>
      </c>
    </row>
    <row r="4" spans="1:5" s="155" customFormat="1" ht="13.5">
      <c r="A4" s="23"/>
      <c r="B4" s="152"/>
      <c r="C4" s="115"/>
      <c r="D4" s="153" t="s">
        <v>218</v>
      </c>
      <c r="E4" s="154" t="s">
        <v>219</v>
      </c>
    </row>
    <row r="5" spans="1:8" ht="30" customHeight="1">
      <c r="A5" s="304" t="s">
        <v>220</v>
      </c>
      <c r="B5" s="156" t="s">
        <v>221</v>
      </c>
      <c r="C5" s="157"/>
      <c r="D5" s="158">
        <v>152</v>
      </c>
      <c r="E5" s="159">
        <v>6706827</v>
      </c>
      <c r="F5" s="2"/>
      <c r="G5" s="2"/>
      <c r="H5" s="2"/>
    </row>
    <row r="6" spans="1:8" ht="30" customHeight="1">
      <c r="A6" s="305"/>
      <c r="B6" s="160" t="s">
        <v>222</v>
      </c>
      <c r="C6" s="161"/>
      <c r="D6" s="162">
        <v>7</v>
      </c>
      <c r="E6" s="163">
        <v>39967</v>
      </c>
      <c r="F6" s="2"/>
      <c r="G6" s="2"/>
      <c r="H6" s="2"/>
    </row>
    <row r="7" spans="1:8" ht="30" customHeight="1">
      <c r="A7" s="305"/>
      <c r="B7" s="160" t="s">
        <v>223</v>
      </c>
      <c r="C7" s="161"/>
      <c r="D7" s="162">
        <v>6</v>
      </c>
      <c r="E7" s="163">
        <v>313952</v>
      </c>
      <c r="F7" s="2"/>
      <c r="G7" s="2"/>
      <c r="H7" s="2"/>
    </row>
    <row r="8" spans="1:8" ht="30" customHeight="1">
      <c r="A8" s="305"/>
      <c r="B8" s="160" t="s">
        <v>224</v>
      </c>
      <c r="C8" s="161" t="s">
        <v>225</v>
      </c>
      <c r="D8" s="162">
        <v>3</v>
      </c>
      <c r="E8" s="163">
        <v>39967</v>
      </c>
      <c r="F8" s="2"/>
      <c r="G8" s="2"/>
      <c r="H8" s="2"/>
    </row>
    <row r="9" spans="1:8" ht="30" customHeight="1" thickBot="1">
      <c r="A9" s="306"/>
      <c r="B9" s="164" t="s">
        <v>1</v>
      </c>
      <c r="C9" s="165" t="s">
        <v>226</v>
      </c>
      <c r="D9" s="166">
        <v>159</v>
      </c>
      <c r="E9" s="167">
        <v>7100713</v>
      </c>
      <c r="F9" s="2"/>
      <c r="G9" s="2"/>
      <c r="H9" s="2"/>
    </row>
    <row r="10" spans="1:8" ht="13.5">
      <c r="A10" s="2" t="s">
        <v>227</v>
      </c>
      <c r="B10" s="2"/>
      <c r="C10" s="2"/>
      <c r="D10" s="2"/>
      <c r="E10" s="2"/>
      <c r="F10" s="2"/>
      <c r="G10" s="2"/>
      <c r="H10" s="2"/>
    </row>
  </sheetData>
  <mergeCells count="4">
    <mergeCell ref="A2:B3"/>
    <mergeCell ref="C2:E2"/>
    <mergeCell ref="C3:D3"/>
    <mergeCell ref="A5:A9"/>
  </mergeCells>
  <printOptions/>
  <pageMargins left="0.7874015748031497" right="0.7874015748031497" top="0.984251968503937" bottom="0.5905511811023623" header="0.5118110236220472" footer="0.5118110236220472"/>
  <pageSetup horizontalDpi="1200" verticalDpi="1200" orientation="landscape" paperSize="9" r:id="rId1"/>
  <headerFooter alignWithMargins="0">
    <oddFooter>&amp;R&amp;10大阪国税局
徴収関係１
（H17)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A1" sqref="A1"/>
    </sheetView>
  </sheetViews>
  <sheetFormatPr defaultColWidth="9.00390625" defaultRowHeight="13.5"/>
  <cols>
    <col min="1" max="1" width="11.375" style="2" customWidth="1"/>
    <col min="2" max="2" width="8.25390625" style="2" customWidth="1"/>
    <col min="3" max="3" width="10.625" style="2" customWidth="1"/>
    <col min="4" max="4" width="8.25390625" style="2" customWidth="1"/>
    <col min="5" max="5" width="10.625" style="2" customWidth="1"/>
    <col min="6" max="6" width="8.25390625" style="2" customWidth="1"/>
    <col min="7" max="7" width="10.625" style="2" customWidth="1"/>
    <col min="8" max="8" width="9.00390625" style="2" customWidth="1"/>
    <col min="9" max="9" width="3.00390625" style="2" bestFit="1" customWidth="1"/>
    <col min="10" max="10" width="8.25390625" style="2" bestFit="1" customWidth="1"/>
    <col min="11" max="11" width="10.375" style="2" customWidth="1"/>
    <col min="12" max="16384" width="8.625" style="2" customWidth="1"/>
  </cols>
  <sheetData>
    <row r="1" ht="12" thickBot="1">
      <c r="A1" s="2" t="s">
        <v>228</v>
      </c>
    </row>
    <row r="2" spans="1:11" ht="16.5" customHeight="1">
      <c r="A2" s="315" t="s">
        <v>229</v>
      </c>
      <c r="B2" s="317" t="s">
        <v>230</v>
      </c>
      <c r="C2" s="318"/>
      <c r="D2" s="319" t="s">
        <v>231</v>
      </c>
      <c r="E2" s="320"/>
      <c r="F2" s="317" t="s">
        <v>232</v>
      </c>
      <c r="G2" s="318"/>
      <c r="H2" s="307" t="s">
        <v>233</v>
      </c>
      <c r="I2" s="309" t="s">
        <v>234</v>
      </c>
      <c r="J2" s="310"/>
      <c r="K2" s="311"/>
    </row>
    <row r="3" spans="1:11" ht="16.5" customHeight="1">
      <c r="A3" s="316"/>
      <c r="B3" s="20" t="s">
        <v>235</v>
      </c>
      <c r="C3" s="11" t="s">
        <v>236</v>
      </c>
      <c r="D3" s="20" t="s">
        <v>235</v>
      </c>
      <c r="E3" s="11" t="s">
        <v>236</v>
      </c>
      <c r="F3" s="20" t="s">
        <v>235</v>
      </c>
      <c r="G3" s="11" t="s">
        <v>236</v>
      </c>
      <c r="H3" s="308"/>
      <c r="I3" s="312"/>
      <c r="J3" s="313"/>
      <c r="K3" s="314"/>
    </row>
    <row r="4" spans="1:11" ht="11.25">
      <c r="A4" s="168"/>
      <c r="B4" s="169" t="s">
        <v>237</v>
      </c>
      <c r="C4" s="42" t="s">
        <v>238</v>
      </c>
      <c r="D4" s="169" t="s">
        <v>237</v>
      </c>
      <c r="E4" s="42" t="s">
        <v>238</v>
      </c>
      <c r="F4" s="169" t="s">
        <v>237</v>
      </c>
      <c r="G4" s="42" t="s">
        <v>238</v>
      </c>
      <c r="H4" s="170" t="s">
        <v>238</v>
      </c>
      <c r="I4" s="171"/>
      <c r="J4" s="172"/>
      <c r="K4" s="173" t="s">
        <v>238</v>
      </c>
    </row>
    <row r="5" spans="1:12" ht="30" customHeight="1">
      <c r="A5" s="14" t="s">
        <v>71</v>
      </c>
      <c r="B5" s="174">
        <v>674</v>
      </c>
      <c r="C5" s="175">
        <v>33170804</v>
      </c>
      <c r="D5" s="174">
        <v>512</v>
      </c>
      <c r="E5" s="175">
        <v>34362243</v>
      </c>
      <c r="F5" s="174">
        <v>819</v>
      </c>
      <c r="G5" s="175">
        <v>65923117</v>
      </c>
      <c r="H5" s="176">
        <v>857738</v>
      </c>
      <c r="I5" s="177" t="s">
        <v>239</v>
      </c>
      <c r="J5" s="178">
        <v>730833</v>
      </c>
      <c r="K5" s="179">
        <v>33951781</v>
      </c>
      <c r="L5" s="180"/>
    </row>
    <row r="6" spans="1:12" ht="30" customHeight="1">
      <c r="A6" s="181" t="s">
        <v>62</v>
      </c>
      <c r="B6" s="182">
        <v>575</v>
      </c>
      <c r="C6" s="183">
        <v>31930664</v>
      </c>
      <c r="D6" s="182">
        <v>591</v>
      </c>
      <c r="E6" s="183">
        <v>34607965</v>
      </c>
      <c r="F6" s="182">
        <v>642</v>
      </c>
      <c r="G6" s="183">
        <v>54496804</v>
      </c>
      <c r="H6" s="184">
        <v>1257384</v>
      </c>
      <c r="I6" s="185" t="s">
        <v>239</v>
      </c>
      <c r="J6" s="186">
        <v>581982</v>
      </c>
      <c r="K6" s="187">
        <v>34441707</v>
      </c>
      <c r="L6" s="180"/>
    </row>
    <row r="7" spans="1:12" ht="30" customHeight="1">
      <c r="A7" s="181" t="s">
        <v>63</v>
      </c>
      <c r="B7" s="182">
        <v>454</v>
      </c>
      <c r="C7" s="183">
        <v>20285550</v>
      </c>
      <c r="D7" s="182">
        <v>465</v>
      </c>
      <c r="E7" s="183">
        <v>32519769</v>
      </c>
      <c r="F7" s="182">
        <v>483</v>
      </c>
      <c r="G7" s="183">
        <v>32326902</v>
      </c>
      <c r="H7" s="184">
        <v>1438937</v>
      </c>
      <c r="I7" s="185" t="s">
        <v>239</v>
      </c>
      <c r="J7" s="186">
        <v>404765</v>
      </c>
      <c r="K7" s="187">
        <v>32681298</v>
      </c>
      <c r="L7" s="180"/>
    </row>
    <row r="8" spans="1:12" ht="30" customHeight="1">
      <c r="A8" s="181" t="s">
        <v>64</v>
      </c>
      <c r="B8" s="182">
        <v>203</v>
      </c>
      <c r="C8" s="183">
        <v>6871748</v>
      </c>
      <c r="D8" s="182">
        <v>300</v>
      </c>
      <c r="E8" s="183">
        <v>13610788</v>
      </c>
      <c r="F8" s="182">
        <v>287</v>
      </c>
      <c r="G8" s="183">
        <v>14645193</v>
      </c>
      <c r="H8" s="184">
        <v>1277407</v>
      </c>
      <c r="I8" s="185" t="s">
        <v>239</v>
      </c>
      <c r="J8" s="186">
        <v>453535</v>
      </c>
      <c r="K8" s="187">
        <v>14684285</v>
      </c>
      <c r="L8" s="180"/>
    </row>
    <row r="9" spans="1:12" ht="30" customHeight="1" thickBot="1">
      <c r="A9" s="15" t="s">
        <v>80</v>
      </c>
      <c r="B9" s="188">
        <v>122</v>
      </c>
      <c r="C9" s="189">
        <v>3996051</v>
      </c>
      <c r="D9" s="188">
        <v>159</v>
      </c>
      <c r="E9" s="189">
        <v>7100713</v>
      </c>
      <c r="F9" s="188">
        <v>172</v>
      </c>
      <c r="G9" s="189">
        <v>7451646</v>
      </c>
      <c r="H9" s="190">
        <v>203910</v>
      </c>
      <c r="I9" s="191" t="s">
        <v>239</v>
      </c>
      <c r="J9" s="192">
        <v>181824</v>
      </c>
      <c r="K9" s="193">
        <v>7260953</v>
      </c>
      <c r="L9" s="180"/>
    </row>
    <row r="10" ht="11.25">
      <c r="A10" s="2" t="s">
        <v>240</v>
      </c>
    </row>
  </sheetData>
  <mergeCells count="6">
    <mergeCell ref="H2:H3"/>
    <mergeCell ref="I2:K3"/>
    <mergeCell ref="A2:A3"/>
    <mergeCell ref="B2:C2"/>
    <mergeCell ref="D2:E2"/>
    <mergeCell ref="F2:G2"/>
  </mergeCells>
  <printOptions/>
  <pageMargins left="0.7874015748031497" right="0.7874015748031497" top="0.984251968503937" bottom="0.5905511811023623" header="0.5118110236220472" footer="0.5118110236220472"/>
  <pageSetup horizontalDpi="1200" verticalDpi="1200" orientation="landscape" paperSize="9" r:id="rId1"/>
  <headerFooter alignWithMargins="0">
    <oddFooter>&amp;R&amp;10大阪国税局
徴収関係１
（H17)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1" sqref="A1:K1"/>
    </sheetView>
  </sheetViews>
  <sheetFormatPr defaultColWidth="9.00390625" defaultRowHeight="13.5"/>
  <cols>
    <col min="1" max="2" width="5.625" style="2" customWidth="1"/>
    <col min="3" max="3" width="11.00390625" style="2" customWidth="1"/>
    <col min="4" max="4" width="8.50390625" style="2" customWidth="1"/>
    <col min="5" max="5" width="11.125" style="2" bestFit="1" customWidth="1"/>
    <col min="6" max="6" width="8.50390625" style="2" customWidth="1"/>
    <col min="7" max="7" width="9.125" style="2" customWidth="1"/>
    <col min="8" max="8" width="8.50390625" style="2" customWidth="1"/>
    <col min="9" max="9" width="9.125" style="2" customWidth="1"/>
    <col min="10" max="10" width="8.50390625" style="2" customWidth="1"/>
    <col min="11" max="11" width="11.125" style="2" bestFit="1" customWidth="1"/>
    <col min="12" max="12" width="10.625" style="2" customWidth="1"/>
    <col min="13" max="16384" width="5.875" style="2" customWidth="1"/>
  </cols>
  <sheetData>
    <row r="1" spans="1:11" ht="14.25" customHeight="1" thickBot="1">
      <c r="A1" s="261" t="s">
        <v>241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6.5" customHeight="1">
      <c r="A2" s="251" t="s">
        <v>242</v>
      </c>
      <c r="B2" s="262"/>
      <c r="C2" s="252"/>
      <c r="D2" s="323" t="s">
        <v>243</v>
      </c>
      <c r="E2" s="323"/>
      <c r="F2" s="323" t="s">
        <v>244</v>
      </c>
      <c r="G2" s="323"/>
      <c r="H2" s="323" t="s">
        <v>73</v>
      </c>
      <c r="I2" s="323"/>
      <c r="J2" s="324" t="s">
        <v>245</v>
      </c>
      <c r="K2" s="325"/>
    </row>
    <row r="3" spans="1:11" ht="16.5" customHeight="1">
      <c r="A3" s="253"/>
      <c r="B3" s="263"/>
      <c r="C3" s="254"/>
      <c r="D3" s="20" t="s">
        <v>246</v>
      </c>
      <c r="E3" s="11" t="s">
        <v>247</v>
      </c>
      <c r="F3" s="20" t="s">
        <v>246</v>
      </c>
      <c r="G3" s="11" t="s">
        <v>247</v>
      </c>
      <c r="H3" s="20" t="s">
        <v>246</v>
      </c>
      <c r="I3" s="11" t="s">
        <v>247</v>
      </c>
      <c r="J3" s="20" t="s">
        <v>248</v>
      </c>
      <c r="K3" s="194" t="s">
        <v>249</v>
      </c>
    </row>
    <row r="4" spans="1:11" s="19" customFormat="1" ht="11.25">
      <c r="A4" s="195"/>
      <c r="B4" s="196"/>
      <c r="C4" s="197"/>
      <c r="D4" s="198" t="s">
        <v>186</v>
      </c>
      <c r="E4" s="40" t="s">
        <v>2</v>
      </c>
      <c r="F4" s="198" t="s">
        <v>186</v>
      </c>
      <c r="G4" s="40" t="s">
        <v>2</v>
      </c>
      <c r="H4" s="198" t="s">
        <v>186</v>
      </c>
      <c r="I4" s="40" t="s">
        <v>2</v>
      </c>
      <c r="J4" s="198" t="s">
        <v>186</v>
      </c>
      <c r="K4" s="116" t="s">
        <v>2</v>
      </c>
    </row>
    <row r="5" spans="1:11" ht="28.5" customHeight="1">
      <c r="A5" s="304" t="s">
        <v>187</v>
      </c>
      <c r="B5" s="340" t="s">
        <v>250</v>
      </c>
      <c r="C5" s="341"/>
      <c r="D5" s="199" t="s">
        <v>76</v>
      </c>
      <c r="E5" s="200" t="s">
        <v>76</v>
      </c>
      <c r="F5" s="199" t="s">
        <v>76</v>
      </c>
      <c r="G5" s="200" t="s">
        <v>76</v>
      </c>
      <c r="H5" s="199" t="s">
        <v>76</v>
      </c>
      <c r="I5" s="200" t="s">
        <v>76</v>
      </c>
      <c r="J5" s="199" t="s">
        <v>76</v>
      </c>
      <c r="K5" s="201" t="s">
        <v>76</v>
      </c>
    </row>
    <row r="6" spans="1:11" ht="28.5" customHeight="1">
      <c r="A6" s="305"/>
      <c r="B6" s="326" t="s">
        <v>188</v>
      </c>
      <c r="C6" s="342"/>
      <c r="D6" s="202">
        <v>161</v>
      </c>
      <c r="E6" s="203">
        <v>5486969</v>
      </c>
      <c r="F6" s="202">
        <v>64</v>
      </c>
      <c r="G6" s="203">
        <v>146991</v>
      </c>
      <c r="H6" s="174" t="s">
        <v>76</v>
      </c>
      <c r="I6" s="175" t="s">
        <v>76</v>
      </c>
      <c r="J6" s="202">
        <v>225</v>
      </c>
      <c r="K6" s="119">
        <v>5633959</v>
      </c>
    </row>
    <row r="7" spans="1:11" ht="28.5" customHeight="1">
      <c r="A7" s="305"/>
      <c r="B7" s="321" t="s">
        <v>250</v>
      </c>
      <c r="C7" s="322"/>
      <c r="D7" s="199" t="s">
        <v>76</v>
      </c>
      <c r="E7" s="200" t="s">
        <v>76</v>
      </c>
      <c r="F7" s="199" t="s">
        <v>76</v>
      </c>
      <c r="G7" s="200" t="s">
        <v>76</v>
      </c>
      <c r="H7" s="199" t="s">
        <v>76</v>
      </c>
      <c r="I7" s="200" t="s">
        <v>76</v>
      </c>
      <c r="J7" s="199" t="s">
        <v>76</v>
      </c>
      <c r="K7" s="201" t="s">
        <v>76</v>
      </c>
    </row>
    <row r="8" spans="1:11" s="1" customFormat="1" ht="28.5" customHeight="1">
      <c r="A8" s="305"/>
      <c r="B8" s="326" t="s">
        <v>189</v>
      </c>
      <c r="C8" s="279"/>
      <c r="D8" s="202">
        <v>483</v>
      </c>
      <c r="E8" s="203">
        <v>11858558</v>
      </c>
      <c r="F8" s="202">
        <v>62</v>
      </c>
      <c r="G8" s="203">
        <v>35116</v>
      </c>
      <c r="H8" s="174" t="s">
        <v>76</v>
      </c>
      <c r="I8" s="175" t="s">
        <v>76</v>
      </c>
      <c r="J8" s="202">
        <v>545</v>
      </c>
      <c r="K8" s="119">
        <v>11893674</v>
      </c>
    </row>
    <row r="9" spans="1:11" ht="28.5" customHeight="1">
      <c r="A9" s="305"/>
      <c r="B9" s="321" t="s">
        <v>250</v>
      </c>
      <c r="C9" s="322"/>
      <c r="D9" s="199" t="s">
        <v>76</v>
      </c>
      <c r="E9" s="200" t="s">
        <v>76</v>
      </c>
      <c r="F9" s="199" t="s">
        <v>76</v>
      </c>
      <c r="G9" s="200" t="s">
        <v>76</v>
      </c>
      <c r="H9" s="199" t="s">
        <v>76</v>
      </c>
      <c r="I9" s="200" t="s">
        <v>76</v>
      </c>
      <c r="J9" s="199" t="s">
        <v>76</v>
      </c>
      <c r="K9" s="201" t="s">
        <v>76</v>
      </c>
    </row>
    <row r="10" spans="1:11" s="1" customFormat="1" ht="28.5" customHeight="1">
      <c r="A10" s="305"/>
      <c r="B10" s="326" t="s">
        <v>190</v>
      </c>
      <c r="C10" s="279"/>
      <c r="D10" s="202">
        <v>2</v>
      </c>
      <c r="E10" s="203">
        <v>112670</v>
      </c>
      <c r="F10" s="174" t="s">
        <v>76</v>
      </c>
      <c r="G10" s="203">
        <v>191</v>
      </c>
      <c r="H10" s="174" t="s">
        <v>76</v>
      </c>
      <c r="I10" s="175" t="s">
        <v>76</v>
      </c>
      <c r="J10" s="202">
        <v>2</v>
      </c>
      <c r="K10" s="119">
        <v>112861</v>
      </c>
    </row>
    <row r="11" spans="1:11" ht="28.5" customHeight="1">
      <c r="A11" s="305"/>
      <c r="B11" s="330" t="s">
        <v>192</v>
      </c>
      <c r="C11" s="231"/>
      <c r="D11" s="202">
        <v>58</v>
      </c>
      <c r="E11" s="203">
        <v>1025760</v>
      </c>
      <c r="F11" s="202">
        <v>13</v>
      </c>
      <c r="G11" s="203">
        <v>17515</v>
      </c>
      <c r="H11" s="174" t="s">
        <v>76</v>
      </c>
      <c r="I11" s="175" t="s">
        <v>76</v>
      </c>
      <c r="J11" s="202">
        <v>71</v>
      </c>
      <c r="K11" s="119">
        <v>1043275</v>
      </c>
    </row>
    <row r="12" spans="1:11" ht="28.5" customHeight="1">
      <c r="A12" s="305"/>
      <c r="B12" s="330" t="s">
        <v>193</v>
      </c>
      <c r="C12" s="231"/>
      <c r="D12" s="202">
        <v>5</v>
      </c>
      <c r="E12" s="203">
        <v>23238</v>
      </c>
      <c r="F12" s="174" t="s">
        <v>76</v>
      </c>
      <c r="G12" s="175" t="s">
        <v>76</v>
      </c>
      <c r="H12" s="174" t="s">
        <v>76</v>
      </c>
      <c r="I12" s="175" t="s">
        <v>76</v>
      </c>
      <c r="J12" s="202">
        <v>5</v>
      </c>
      <c r="K12" s="119">
        <v>23238</v>
      </c>
    </row>
    <row r="13" spans="1:11" ht="28.5" customHeight="1">
      <c r="A13" s="305"/>
      <c r="B13" s="330" t="s">
        <v>194</v>
      </c>
      <c r="C13" s="231"/>
      <c r="D13" s="202">
        <v>469</v>
      </c>
      <c r="E13" s="203">
        <v>13359872</v>
      </c>
      <c r="F13" s="202">
        <v>75</v>
      </c>
      <c r="G13" s="203">
        <v>139725</v>
      </c>
      <c r="H13" s="174" t="s">
        <v>76</v>
      </c>
      <c r="I13" s="175" t="s">
        <v>76</v>
      </c>
      <c r="J13" s="202">
        <v>544</v>
      </c>
      <c r="K13" s="119">
        <v>13499597</v>
      </c>
    </row>
    <row r="14" spans="1:11" ht="28.5" customHeight="1">
      <c r="A14" s="337"/>
      <c r="B14" s="334" t="s">
        <v>196</v>
      </c>
      <c r="C14" s="335"/>
      <c r="D14" s="204">
        <v>110</v>
      </c>
      <c r="E14" s="205">
        <v>2823987</v>
      </c>
      <c r="F14" s="204">
        <v>38</v>
      </c>
      <c r="G14" s="205">
        <v>24675</v>
      </c>
      <c r="H14" s="206" t="s">
        <v>76</v>
      </c>
      <c r="I14" s="207" t="s">
        <v>76</v>
      </c>
      <c r="J14" s="204">
        <v>148</v>
      </c>
      <c r="K14" s="208">
        <v>2848662</v>
      </c>
    </row>
    <row r="15" spans="1:11" ht="28.5" customHeight="1">
      <c r="A15" s="336" t="s">
        <v>251</v>
      </c>
      <c r="B15" s="338" t="s">
        <v>252</v>
      </c>
      <c r="C15" s="209" t="s">
        <v>253</v>
      </c>
      <c r="D15" s="210">
        <v>10662</v>
      </c>
      <c r="E15" s="211">
        <v>20814863</v>
      </c>
      <c r="F15" s="210">
        <v>300</v>
      </c>
      <c r="G15" s="211">
        <v>105713</v>
      </c>
      <c r="H15" s="210">
        <v>1</v>
      </c>
      <c r="I15" s="211">
        <v>3900</v>
      </c>
      <c r="J15" s="210">
        <v>10963</v>
      </c>
      <c r="K15" s="212">
        <v>20924476</v>
      </c>
    </row>
    <row r="16" spans="1:11" ht="28.5" customHeight="1">
      <c r="A16" s="305"/>
      <c r="B16" s="339"/>
      <c r="C16" s="213" t="s">
        <v>254</v>
      </c>
      <c r="D16" s="214">
        <v>324</v>
      </c>
      <c r="E16" s="215">
        <v>8102555</v>
      </c>
      <c r="F16" s="214">
        <v>84</v>
      </c>
      <c r="G16" s="215">
        <v>100609</v>
      </c>
      <c r="H16" s="216" t="s">
        <v>76</v>
      </c>
      <c r="I16" s="217" t="s">
        <v>76</v>
      </c>
      <c r="J16" s="214">
        <v>408</v>
      </c>
      <c r="K16" s="218">
        <v>8203164</v>
      </c>
    </row>
    <row r="17" spans="1:11" ht="28.5" customHeight="1">
      <c r="A17" s="337"/>
      <c r="B17" s="334" t="s">
        <v>201</v>
      </c>
      <c r="C17" s="335"/>
      <c r="D17" s="219">
        <v>1264</v>
      </c>
      <c r="E17" s="220">
        <v>1218513</v>
      </c>
      <c r="F17" s="219">
        <v>123</v>
      </c>
      <c r="G17" s="220">
        <v>22735</v>
      </c>
      <c r="H17" s="221" t="s">
        <v>76</v>
      </c>
      <c r="I17" s="222" t="s">
        <v>76</v>
      </c>
      <c r="J17" s="219">
        <v>1387</v>
      </c>
      <c r="K17" s="223">
        <v>1241248</v>
      </c>
    </row>
    <row r="18" spans="1:11" ht="28.5" customHeight="1" thickBot="1">
      <c r="A18" s="327" t="s">
        <v>255</v>
      </c>
      <c r="B18" s="328"/>
      <c r="C18" s="329"/>
      <c r="D18" s="224">
        <v>7650</v>
      </c>
      <c r="E18" s="225">
        <v>76028843</v>
      </c>
      <c r="F18" s="224">
        <v>150</v>
      </c>
      <c r="G18" s="225">
        <v>135088</v>
      </c>
      <c r="H18" s="224">
        <v>1</v>
      </c>
      <c r="I18" s="225">
        <v>3900</v>
      </c>
      <c r="J18" s="224">
        <v>7801</v>
      </c>
      <c r="K18" s="226">
        <v>76167831</v>
      </c>
    </row>
    <row r="19" spans="1:11" ht="22.5" customHeight="1">
      <c r="A19" s="331" t="s">
        <v>256</v>
      </c>
      <c r="B19" s="331"/>
      <c r="C19" s="331"/>
      <c r="D19" s="331"/>
      <c r="E19" s="331"/>
      <c r="F19" s="331"/>
      <c r="G19" s="331"/>
      <c r="H19" s="331"/>
      <c r="I19" s="331"/>
      <c r="J19" s="331"/>
      <c r="K19" s="331"/>
    </row>
    <row r="20" spans="1:11" ht="30.75" customHeight="1">
      <c r="A20" s="332" t="s">
        <v>257</v>
      </c>
      <c r="B20" s="333"/>
      <c r="C20" s="333"/>
      <c r="D20" s="333"/>
      <c r="E20" s="333"/>
      <c r="F20" s="333"/>
      <c r="G20" s="333"/>
      <c r="H20" s="333"/>
      <c r="I20" s="333"/>
      <c r="J20" s="333"/>
      <c r="K20" s="333"/>
    </row>
  </sheetData>
  <mergeCells count="23">
    <mergeCell ref="A19:K19"/>
    <mergeCell ref="A20:K20"/>
    <mergeCell ref="B14:C14"/>
    <mergeCell ref="A15:A17"/>
    <mergeCell ref="B15:B16"/>
    <mergeCell ref="B17:C17"/>
    <mergeCell ref="A5:A14"/>
    <mergeCell ref="B5:C5"/>
    <mergeCell ref="B6:C6"/>
    <mergeCell ref="B8:C8"/>
    <mergeCell ref="B9:C9"/>
    <mergeCell ref="B10:C10"/>
    <mergeCell ref="A18:C18"/>
    <mergeCell ref="B11:C11"/>
    <mergeCell ref="B12:C12"/>
    <mergeCell ref="B13:C13"/>
    <mergeCell ref="B7:C7"/>
    <mergeCell ref="A1:K1"/>
    <mergeCell ref="A2:C3"/>
    <mergeCell ref="D2:E2"/>
    <mergeCell ref="F2:G2"/>
    <mergeCell ref="H2:I2"/>
    <mergeCell ref="J2:K2"/>
  </mergeCells>
  <printOptions/>
  <pageMargins left="0.7874015748031497" right="0.7874015748031497" top="0.984251968503937" bottom="0.5905511811023623" header="0.5118110236220472" footer="0.5118110236220472"/>
  <pageSetup horizontalDpi="1200" verticalDpi="1200" orientation="landscape" paperSize="9" r:id="rId1"/>
  <headerFooter alignWithMargins="0">
    <oddFooter>&amp;R&amp;10大阪国税局
徴収関係１
（H17)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統計書ＨＰ用統一様式</dc:title>
  <dc:subject>徴収</dc:subject>
  <dc:creator>国税庁　企画課</dc:creator>
  <cp:keywords/>
  <dc:description/>
  <cp:lastModifiedBy>行政情報化プロジェクト</cp:lastModifiedBy>
  <cp:lastPrinted>2007-06-26T04:18:55Z</cp:lastPrinted>
  <dcterms:created xsi:type="dcterms:W3CDTF">2003-07-09T01:05:10Z</dcterms:created>
  <dcterms:modified xsi:type="dcterms:W3CDTF">2007-06-28T13:08:03Z</dcterms:modified>
  <cp:category/>
  <cp:version/>
  <cp:contentType/>
  <cp:contentStatus/>
</cp:coreProperties>
</file>