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4D3D24C0-095C-493F-ABB7-779E672E428D}" xr6:coauthVersionLast="36" xr6:coauthVersionMax="36" xr10:uidLastSave="{00000000-0000-0000-0000-000000000000}"/>
  <bookViews>
    <workbookView xWindow="-105" yWindow="-105" windowWidth="19425" windowHeight="10425" xr2:uid="{00000000-000D-0000-FFFF-FFFF00000000}"/>
  </bookViews>
  <sheets>
    <sheet name="別紙様式３" sheetId="5"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別紙様式３!$A$5:$N$9</definedName>
    <definedName name="aaa">[1]契約状況コード表!$F$5:$F$9</definedName>
    <definedName name="aaaa">[1]契約状況コード表!$G$5:$G$6</definedName>
    <definedName name="_xlnm.Print_Area" localSheetId="0">別紙様式３!$B$1:$N$9</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91029"/>
</workbook>
</file>

<file path=xl/calcChain.xml><?xml version="1.0" encoding="utf-8"?>
<calcChain xmlns="http://schemas.openxmlformats.org/spreadsheetml/2006/main">
  <c r="P9" i="5" l="1"/>
  <c r="O6" i="5"/>
  <c r="P6" i="5"/>
  <c r="P8" i="5"/>
  <c r="P7" i="5"/>
  <c r="O7" i="5"/>
  <c r="O9" i="5"/>
  <c r="O8" i="5"/>
</calcChain>
</file>

<file path=xl/sharedStrings.xml><?xml version="1.0" encoding="utf-8"?>
<sst xmlns="http://schemas.openxmlformats.org/spreadsheetml/2006/main" count="48" uniqueCount="29">
  <si>
    <t>応札・応募者数</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</si>
  <si>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</si>
  <si>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</si>
  <si>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</si>
  <si>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</si>
  <si>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</si>
  <si>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</si>
  <si>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</si>
  <si>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公益法人の区分</t>
    <rPh sb="0" eb="2">
      <t>コウエキ</t>
    </rPh>
    <rPh sb="2" eb="4">
      <t>ホウジン</t>
    </rPh>
    <rPh sb="5" eb="7">
      <t>クブン</t>
    </rPh>
    <phoneticPr fontId="2"/>
  </si>
  <si>
    <t>国所管、都道府県所管の区分</t>
    <rPh sb="4" eb="8">
      <t>トドウフケン</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</si>
  <si>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</si>
  <si>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</si>
  <si>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</si>
  <si>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</si>
  <si>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</si>
  <si>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支出負担行為担当官
大阪国税局総務部次長
浜野　靖史
大阪府大阪市中央区大手前１－５－６３</t>
  </si>
  <si>
    <t>－</t>
  </si>
  <si>
    <t>会計事務関係システムの改修業務　一式</t>
  </si>
  <si>
    <t xml:space="preserve">ＨＬ株式会社
神奈川県川崎市川崎区東田町９－６加瀬ビル１０１－４階 </t>
  </si>
  <si>
    <t>一般競争入札</t>
  </si>
  <si>
    <t>同種の他の契約の予定価格を類推されるおそれがあるため公表しない</t>
  </si>
  <si>
    <t/>
  </si>
  <si>
    <t>アルコライザー等の購入
振動式密度・比重計　一式ほか3品目</t>
  </si>
  <si>
    <t>丸文ウエスト株式会社
兵庫県神戸市中央区海岸通２－２－３</t>
  </si>
  <si>
    <t>e-Tax研修用パソコン等の借上げ及びインターネット用通信回線の設定等業務
ノート型パーソナルコンピュータ　15台ほか5品目</t>
  </si>
  <si>
    <t>株式会社トータルオフィスネットワーク
福岡県福岡市中央区薬院３－１４－２４</t>
  </si>
  <si>
    <t>　デジタル・フォレンジックに係る外部委託研修（区分１）　研修人員２名分</t>
  </si>
  <si>
    <t>クオリティネット株式会社
東京都千代田区東神田２－４－６</t>
  </si>
  <si>
    <t>@548,900円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</si>
</sst>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s>
  <fonts count="1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9"/>
      <name val="ＭＳ Ｐ明朝"/>
      <family val="1"/>
      <charset val="128"/>
    </font>
    <font>
      <sz val="9"/>
      <color indexed="11"/>
      <name val="ＭＳ Ｐ明朝"/>
      <family val="1"/>
      <charset val="128"/>
    </font>
    <font>
      <sz val="9"/>
      <color indexed="13"/>
      <name val="ＭＳ Ｐ明朝"/>
      <family val="1"/>
      <charset val="128"/>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5">
    <xf numFmtId="0" fontId="0" fillId="0" borderId="0" xfId="0"/>
    <xf numFmtId="0" fontId="6" fillId="0" borderId="5" xfId="1" applyFont="1" applyFill="1" applyBorder="1" applyAlignment="1">
      <alignment vertical="center" wrapText="1"/>
    </xf>
    <xf numFmtId="0" fontId="8" fillId="0" borderId="5" xfId="6" applyFont="1" applyFill="1" applyBorder="1" applyAlignment="1">
      <alignment vertical="center" wrapText="1"/>
    </xf>
    <xf numFmtId="177" fontId="8" fillId="0" borderId="5" xfId="6" applyNumberFormat="1" applyFont="1" applyFill="1" applyBorder="1" applyAlignment="1">
      <alignment horizontal="center" vertical="center" wrapText="1"/>
    </xf>
    <xf numFmtId="176" fontId="6" fillId="0" borderId="5" xfId="1" applyNumberFormat="1" applyFont="1" applyFill="1" applyBorder="1" applyAlignment="1">
      <alignment horizontal="center" vertical="center" wrapText="1"/>
    </xf>
    <xf numFmtId="179" fontId="6" fillId="0" borderId="5" xfId="3" applyNumberFormat="1" applyFont="1" applyFill="1" applyBorder="1" applyAlignment="1">
      <alignment horizontal="center" vertical="center" wrapText="1" shrinkToFit="1"/>
    </xf>
    <xf numFmtId="178" fontId="6" fillId="0" borderId="5" xfId="3" applyNumberFormat="1" applyFont="1" applyFill="1" applyBorder="1" applyAlignment="1">
      <alignment horizontal="center" vertical="center" wrapText="1" shrinkToFit="1"/>
    </xf>
    <xf numFmtId="178" fontId="6" fillId="0" borderId="5" xfId="7" applyNumberFormat="1" applyFont="1" applyFill="1" applyBorder="1" applyAlignment="1">
      <alignment horizontal="center" vertical="center" wrapText="1"/>
    </xf>
    <xf numFmtId="177" fontId="6" fillId="0" borderId="5" xfId="7" applyNumberFormat="1" applyFont="1" applyFill="1" applyBorder="1" applyAlignment="1">
      <alignment horizontal="center" vertical="center" wrapText="1"/>
    </xf>
    <xf numFmtId="0" fontId="8" fillId="0" borderId="5" xfId="6" applyFont="1" applyFill="1" applyBorder="1" applyAlignment="1">
      <alignment horizontal="left" vertical="center" wrapText="1"/>
    </xf>
    <xf numFmtId="0" fontId="8" fillId="0" borderId="0" xfId="6" applyFont="1" applyFill="1">
      <alignment vertical="center"/>
    </xf>
    <xf numFmtId="0" fontId="8" fillId="0" borderId="0" xfId="6" applyFont="1" applyFill="1" applyAlignment="1">
      <alignment horizontal="center" vertical="center"/>
    </xf>
    <xf numFmtId="0" fontId="8" fillId="0" borderId="0" xfId="2" applyFont="1"/>
    <xf numFmtId="0" fontId="8" fillId="0" borderId="0" xfId="2" applyFont="1" applyAlignment="1">
      <alignment horizontal="right" vertical="center"/>
    </xf>
    <xf numFmtId="0" fontId="8" fillId="0" borderId="2" xfId="6" applyFont="1" applyFill="1" applyBorder="1" applyAlignment="1">
      <alignment horizontal="center" vertical="center" wrapText="1"/>
    </xf>
    <xf numFmtId="0" fontId="8" fillId="0" borderId="0" xfId="6" applyFont="1" applyFill="1" applyAlignment="1">
      <alignment horizontal="center" vertical="center" wrapText="1"/>
    </xf>
    <xf numFmtId="0" fontId="8" fillId="0" borderId="2" xfId="6" applyFont="1" applyBorder="1" applyAlignment="1">
      <alignment horizontal="center" vertical="center" wrapText="1"/>
    </xf>
    <xf numFmtId="38" fontId="8" fillId="0" borderId="0" xfId="3" applyFont="1" applyFill="1" applyAlignment="1">
      <alignment horizontal="left" vertical="center"/>
    </xf>
    <xf numFmtId="178" fontId="8" fillId="0" borderId="0" xfId="6" applyNumberFormat="1" applyFont="1" applyFill="1">
      <alignment vertical="center"/>
    </xf>
    <xf numFmtId="177" fontId="8" fillId="0" borderId="0" xfId="6" applyNumberFormat="1" applyFont="1" applyFill="1">
      <alignment vertical="center"/>
    </xf>
    <xf numFmtId="177" fontId="8" fillId="0" borderId="6" xfId="6" applyNumberFormat="1" applyFont="1" applyFill="1" applyBorder="1" applyAlignment="1">
      <alignment horizontal="center" vertical="center" wrapText="1"/>
    </xf>
    <xf numFmtId="180" fontId="6" fillId="0" borderId="5" xfId="1" applyNumberFormat="1" applyFont="1" applyFill="1" applyBorder="1" applyAlignment="1">
      <alignment horizontal="center" vertical="center" shrinkToFit="1"/>
    </xf>
    <xf numFmtId="178" fontId="8" fillId="0" borderId="2" xfId="6" applyNumberFormat="1" applyFont="1" applyFill="1" applyBorder="1" applyAlignment="1">
      <alignment horizontal="center" vertical="center" wrapText="1"/>
    </xf>
    <xf numFmtId="0" fontId="8" fillId="0" borderId="3" xfId="6" applyFont="1" applyFill="1" applyBorder="1" applyAlignment="1">
      <alignment horizontal="center" vertical="center"/>
    </xf>
    <xf numFmtId="0" fontId="8" fillId="0" borderId="4" xfId="6" applyFont="1" applyFill="1" applyBorder="1" applyAlignment="1">
      <alignment horizontal="center" vertical="center"/>
    </xf>
    <xf numFmtId="0" fontId="8" fillId="0" borderId="7" xfId="6" applyFont="1" applyFill="1" applyBorder="1" applyAlignment="1">
      <alignment horizontal="center" vertical="center" wrapText="1"/>
    </xf>
    <xf numFmtId="0" fontId="8" fillId="0" borderId="5" xfId="6" applyFont="1" applyFill="1" applyBorder="1" applyAlignment="1">
      <alignment horizontal="center" vertical="center" wrapText="1"/>
    </xf>
    <xf numFmtId="0" fontId="9" fillId="0" borderId="0" xfId="6" applyFont="1" applyAlignment="1">
      <alignment horizontal="left" vertical="center" wrapText="1"/>
    </xf>
    <xf numFmtId="0" fontId="10" fillId="0" borderId="0" xfId="6" applyFont="1" applyAlignment="1">
      <alignment horizontal="left" vertical="center" wrapText="1"/>
    </xf>
    <xf numFmtId="0" fontId="10" fillId="0" borderId="1" xfId="6" applyFont="1" applyBorder="1" applyAlignment="1">
      <alignment horizontal="left" vertical="center" wrapText="1"/>
    </xf>
    <xf numFmtId="0" fontId="7" fillId="0" borderId="0" xfId="6" applyFont="1" applyFill="1" applyAlignment="1">
      <alignment horizontal="center" vertical="center" wrapText="1"/>
    </xf>
    <xf numFmtId="0" fontId="7" fillId="0" borderId="0" xfId="6" applyFont="1" applyFill="1" applyAlignment="1">
      <alignment horizontal="center" vertical="center"/>
    </xf>
    <xf numFmtId="0" fontId="7" fillId="0" borderId="0" xfId="6" applyFont="1" applyFill="1" applyAlignment="1">
      <alignment horizontal="left" vertical="center"/>
    </xf>
    <xf numFmtId="0" fontId="8" fillId="0" borderId="2" xfId="6" applyFont="1" applyFill="1" applyBorder="1" applyAlignment="1">
      <alignment horizontal="center" vertical="center" wrapText="1"/>
    </xf>
    <xf numFmtId="38" fontId="8" fillId="0" borderId="2" xfId="3" applyFont="1" applyFill="1" applyBorder="1" applyAlignment="1">
      <alignment horizontal="center" vertical="center" wrapText="1"/>
    </xf>
  </cellXfs>
  <cellStyles count="8">
    <cellStyle name="パーセント 2" xfId="7" xr:uid="{00000000-0005-0000-0000-000000000000}"/>
    <cellStyle name="桁区切り 2" xfId="3" xr:uid="{00000000-0005-0000-0000-000001000000}"/>
    <cellStyle name="桁区切り 2 2" xfId="4" xr:uid="{00000000-0005-0000-0000-000002000000}"/>
    <cellStyle name="標準" xfId="0" builtinId="0"/>
    <cellStyle name="標準 2" xfId="2" xr:uid="{00000000-0005-0000-0000-000004000000}"/>
    <cellStyle name="標準 3" xfId="5" xr:uid="{00000000-0005-0000-0000-000005000000}"/>
    <cellStyle name="標準_23.4月" xfId="6" xr:uid="{00000000-0005-0000-0000-000006000000}"/>
    <cellStyle name="標準_別紙３" xfId="1" xr:uid="{00000000-0005-0000-0000-000007000000}"/>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9"/>
  <sheetViews>
    <sheetView showZeros="0" tabSelected="1" view="pageBreakPreview" zoomScale="80" zoomScaleNormal="100" zoomScaleSheetLayoutView="80" workbookViewId="0">
      <selection activeCell="B6" sqref="B6"/>
    </sheetView>
  </sheetViews>
  <sheetFormatPr defaultColWidth="9" defaultRowHeight="11.25"/>
  <cols>
    <col min="1" max="1" width="7.25" style="11" customWidth="1"/>
    <col min="2" max="2" width="30.625" style="10" customWidth="1"/>
    <col min="3" max="3" width="20.625" style="11" customWidth="1"/>
    <col min="4" max="4" width="14.375" style="11" customWidth="1"/>
    <col min="5" max="5" width="20.625" style="10" customWidth="1"/>
    <col min="6" max="7" width="14.375" style="10" customWidth="1"/>
    <col min="8" max="8" width="14.625" style="17" customWidth="1"/>
    <col min="9" max="9" width="14.625" style="11" customWidth="1"/>
    <col min="10" max="10" width="7.625" style="18" customWidth="1"/>
    <col min="11" max="12" width="8.125" style="10" customWidth="1"/>
    <col min="13" max="13" width="8.125" style="19" customWidth="1"/>
    <col min="14" max="14" width="13.375" style="10" customWidth="1"/>
    <col min="15" max="15" width="11.25" style="10" customWidth="1"/>
    <col min="16" max="16384" width="9" style="10"/>
  </cols>
  <sheetData>
    <row r="1" spans="1:16" ht="27.75" customHeight="1">
      <c r="A1" s="27"/>
      <c r="B1" s="30" t="s">
        <v>10</v>
      </c>
      <c r="C1" s="31"/>
      <c r="D1" s="31"/>
      <c r="E1" s="31"/>
      <c r="F1" s="31"/>
      <c r="G1" s="31"/>
      <c r="H1" s="32"/>
      <c r="I1" s="31"/>
      <c r="J1" s="31"/>
      <c r="K1" s="31"/>
      <c r="L1" s="31"/>
      <c r="M1" s="31"/>
      <c r="N1" s="31"/>
    </row>
    <row r="2" spans="1:16">
      <c r="A2" s="28"/>
    </row>
    <row r="3" spans="1:16">
      <c r="A3" s="28"/>
      <c r="B3" s="12"/>
      <c r="N3" s="13"/>
    </row>
    <row r="4" spans="1:16" ht="21.95" customHeight="1">
      <c r="A4" s="28"/>
      <c r="B4" s="33" t="s">
        <v>11</v>
      </c>
      <c r="C4" s="33" t="s">
        <v>1</v>
      </c>
      <c r="D4" s="33" t="s">
        <v>2</v>
      </c>
      <c r="E4" s="33" t="s">
        <v>3</v>
      </c>
      <c r="F4" s="25" t="s">
        <v>4</v>
      </c>
      <c r="G4" s="33" t="s">
        <v>12</v>
      </c>
      <c r="H4" s="34" t="s">
        <v>5</v>
      </c>
      <c r="I4" s="33" t="s">
        <v>6</v>
      </c>
      <c r="J4" s="22" t="s">
        <v>7</v>
      </c>
      <c r="K4" s="23" t="s">
        <v>13</v>
      </c>
      <c r="L4" s="24"/>
      <c r="M4" s="24"/>
      <c r="N4" s="25" t="s">
        <v>14</v>
      </c>
    </row>
    <row r="5" spans="1:16" s="15" customFormat="1" ht="36.75" customHeight="1">
      <c r="A5" s="29"/>
      <c r="B5" s="33"/>
      <c r="C5" s="33"/>
      <c r="D5" s="33"/>
      <c r="E5" s="33"/>
      <c r="F5" s="26"/>
      <c r="G5" s="33"/>
      <c r="H5" s="34"/>
      <c r="I5" s="33"/>
      <c r="J5" s="22"/>
      <c r="K5" s="14" t="s">
        <v>8</v>
      </c>
      <c r="L5" s="14" t="s">
        <v>9</v>
      </c>
      <c r="M5" s="20" t="s">
        <v>0</v>
      </c>
      <c r="N5" s="26"/>
    </row>
    <row r="6" spans="1:16" s="15" customFormat="1" ht="78" customHeight="1">
      <c r="A6" s="16"/>
      <c r="B6" s="2" t="s">
        <v>17</v>
      </c>
      <c r="C6" s="1" t="s">
        <v>15</v>
      </c>
      <c r="D6" s="21">
        <v>44774</v>
      </c>
      <c r="E6" s="2" t="s">
        <v>18</v>
      </c>
      <c r="F6" s="3">
        <v>9080101017084</v>
      </c>
      <c r="G6" s="4" t="s">
        <v>19</v>
      </c>
      <c r="H6" s="5" t="s">
        <v>20</v>
      </c>
      <c r="I6" s="5">
        <v>977625</v>
      </c>
      <c r="J6" s="6" t="s">
        <v>16</v>
      </c>
      <c r="K6" s="7" t="s">
        <v>21</v>
      </c>
      <c r="L6" s="7">
        <v>0</v>
      </c>
      <c r="M6" s="8" t="s">
        <v>21</v>
      </c>
      <c r="N6" s="9">
        <v>0</v>
      </c>
      <c r="O6" s="15" t="str">
        <f>IF(A6="","",VLOOKUP(A6,#REF!,53,FALSE))</f>
        <v/>
      </c>
      <c r="P6" s="15" t="str">
        <f>IF(A6="","",IF(VLOOKUP(A6,#REF!,14,FALSE)="他官署で調達手続きを実施のため","×",IF(VLOOKUP(A6,#REF!,21,FALSE)="②同種の他の契約の予定価格を類推されるおそれがあるため公表しない","×","○")))</f>
        <v/>
      </c>
    </row>
    <row r="7" spans="1:16" s="15" customFormat="1" ht="60" customHeight="1">
      <c r="A7" s="16"/>
      <c r="B7" s="2" t="s">
        <v>22</v>
      </c>
      <c r="C7" s="1" t="s">
        <v>15</v>
      </c>
      <c r="D7" s="21">
        <v>44802</v>
      </c>
      <c r="E7" s="2" t="s">
        <v>23</v>
      </c>
      <c r="F7" s="3">
        <v>4140001024237</v>
      </c>
      <c r="G7" s="4" t="s">
        <v>19</v>
      </c>
      <c r="H7" s="5" t="s">
        <v>20</v>
      </c>
      <c r="I7" s="5">
        <v>6754000</v>
      </c>
      <c r="J7" s="6" t="s">
        <v>16</v>
      </c>
      <c r="K7" s="7" t="s">
        <v>21</v>
      </c>
      <c r="L7" s="7">
        <v>0</v>
      </c>
      <c r="M7" s="8" t="s">
        <v>21</v>
      </c>
      <c r="N7" s="9">
        <v>0</v>
      </c>
      <c r="O7" s="15" t="str">
        <f>IF(A7="","",VLOOKUP(A7,#REF!,53,FALSE))</f>
        <v/>
      </c>
      <c r="P7" s="15" t="str">
        <f>IF(A7="","",IF(VLOOKUP(A7,#REF!,14,FALSE)="他官署で調達手続きを実施のため","×",IF(VLOOKUP(A7,#REF!,21,FALSE)="②同種の他の契約の予定価格を類推されるおそれがあるため公表しない","×","○")))</f>
        <v/>
      </c>
    </row>
    <row r="8" spans="1:16" s="15" customFormat="1" ht="60" customHeight="1">
      <c r="A8" s="16"/>
      <c r="B8" s="2" t="s">
        <v>24</v>
      </c>
      <c r="C8" s="1" t="s">
        <v>15</v>
      </c>
      <c r="D8" s="21">
        <v>44802</v>
      </c>
      <c r="E8" s="2" t="s">
        <v>25</v>
      </c>
      <c r="F8" s="3">
        <v>6290001029178</v>
      </c>
      <c r="G8" s="4" t="s">
        <v>19</v>
      </c>
      <c r="H8" s="5" t="s">
        <v>20</v>
      </c>
      <c r="I8" s="5">
        <v>1250000</v>
      </c>
      <c r="J8" s="6" t="s">
        <v>16</v>
      </c>
      <c r="K8" s="7" t="s">
        <v>21</v>
      </c>
      <c r="L8" s="7">
        <v>0</v>
      </c>
      <c r="M8" s="8" t="s">
        <v>21</v>
      </c>
      <c r="N8" s="9">
        <v>0</v>
      </c>
      <c r="O8" s="15" t="str">
        <f>IF(A8="","",VLOOKUP(A8,#REF!,53,FALSE))</f>
        <v/>
      </c>
      <c r="P8" s="15" t="str">
        <f>IF(A8="","",IF(VLOOKUP(A8,#REF!,14,FALSE)="他官署で調達手続きを実施のため","×",IF(VLOOKUP(A8,#REF!,21,FALSE)="②同種の他の契約の予定価格を類推されるおそれがあるため公表しない","×","○")))</f>
        <v/>
      </c>
    </row>
    <row r="9" spans="1:16" s="15" customFormat="1" ht="60" customHeight="1">
      <c r="A9" s="16"/>
      <c r="B9" s="2" t="s">
        <v>26</v>
      </c>
      <c r="C9" s="1" t="s">
        <v>15</v>
      </c>
      <c r="D9" s="21">
        <v>44804</v>
      </c>
      <c r="E9" s="2" t="s">
        <v>27</v>
      </c>
      <c r="F9" s="3">
        <v>7011101029722</v>
      </c>
      <c r="G9" s="4" t="s">
        <v>19</v>
      </c>
      <c r="H9" s="5" t="s">
        <v>20</v>
      </c>
      <c r="I9" s="5" t="s">
        <v>28</v>
      </c>
      <c r="J9" s="6" t="s">
        <v>16</v>
      </c>
      <c r="K9" s="7" t="s">
        <v>21</v>
      </c>
      <c r="L9" s="7">
        <v>0</v>
      </c>
      <c r="M9" s="8" t="s">
        <v>21</v>
      </c>
      <c r="N9" s="9">
        <v>0</v>
      </c>
      <c r="O9" s="15" t="str">
        <f>IF(A9="","",VLOOKUP(A9,#REF!,53,FALSE))</f>
        <v/>
      </c>
      <c r="P9" s="15" t="str">
        <f>IF(A9="","",IF(VLOOKUP(A9,#REF!,14,FALSE)="他官署で調達手続きを実施のため","×",IF(VLOOKUP(A9,#REF!,21,FALSE)="②同種の他の契約の予定価格を類推されるおそれがあるため公表しない","×","○")))</f>
        <v/>
      </c>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G6:G9" xr:uid="{00000000-0002-0000-0000-000000000000}"/>
    <dataValidation imeMode="halfAlpha" allowBlank="1" showInputMessage="1" showErrorMessage="1" errorTitle="参考" error="半角数字で入力して下さい。" promptTitle="入力方法" prompt="半角数字で入力して下さい。" sqref="H6:J9" xr:uid="{00000000-0002-0000-0000-000001000000}"/>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Props1.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2.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C9203A-2230-4196-B308-D8EB9E36D54B}">
  <ds:schemaRefs>
    <ds:schemaRef ds:uri="http://purl.org/dc/dcmitype/"/>
    <ds:schemaRef ds:uri="http://schemas.microsoft.com/office/infopath/2007/PartnerControls"/>
    <ds:schemaRef ds:uri="http://purl.org/dc/elements/1.1/"/>
    <ds:schemaRef ds:uri="http://schemas.microsoft.com/office/2006/metadata/properties"/>
    <ds:schemaRef ds:uri="83f91a21-fd60-4569-977f-9e7a8b68efa0"/>
    <ds:schemaRef ds:uri="http://schemas.microsoft.com/office/2006/documentManagement/types"/>
    <ds:schemaRef ds:uri="http://purl.org/dc/terms/"/>
    <ds:schemaRef ds:uri="http://schemas.openxmlformats.org/package/2006/metadata/core-properties"/>
    <ds:schemaRef ds:uri="248ab0bc-7e59-4567-bd72-f8d7ec109be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2022-12-26T04:12:53Z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