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税務署別源泉徴収税額'!$A$1:$J$15</definedName>
    <definedName name="_xlnm.Print_Area" localSheetId="1">'(2)　税務署別源泉徴収義務者数'!$A$1:$H$14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<sst xmlns="http://schemas.openxmlformats.org/spreadsheetml/2006/main" count="115" uniqueCount="55">
  <si>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</si>
  <si>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</si>
  <si>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</si>
  <si>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</si>
  <si>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</si>
  <si>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</si>
  <si>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</si>
  <si>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</si>
  <si>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</si>
  <si>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</si>
  <si>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</si>
  <si>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</si>
  <si>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</si>
  <si>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</si>
  <si>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</si>
  <si>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</si>
  <si>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</si>
  <si>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</si>
  <si>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</si>
  <si>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</si>
  <si>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</si>
  <si>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</si>
  <si>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</si>
  <si>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</si>
  <si>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</si>
  <si>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</si>
  <si>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</si>
  <si>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</si>
  <si>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</si>
  <si>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</si>
  <si>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</si>
  <si>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 務 署 名</t>
  </si>
  <si>
    <t>利子所得等</t>
  </si>
  <si>
    <t>配当所得</t>
  </si>
  <si>
    <t>給与所得</t>
  </si>
  <si>
    <t>総　計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</si>
  <si>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</si>
  <si>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</si>
  <si>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</si>
  <si>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</si>
  <si>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</si>
  <si>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非居住者等
所得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</si>
  <si>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所得</t>
    </r>
  </si>
  <si>
    <t>調査時点：平成22年６月30日</t>
  </si>
  <si>
    <t>特定口座内保管上場株式等の
譲渡所得等</t>
  </si>
  <si>
    <t>那覇</t>
  </si>
  <si>
    <t>宮古島</t>
  </si>
  <si>
    <t>石垣</t>
  </si>
  <si>
    <t>北那覇</t>
  </si>
  <si>
    <t>名護</t>
  </si>
  <si>
    <t>沖縄</t>
  </si>
  <si>
    <t>-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</si>
  <si>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　　　　得</t>
    </r>
  </si>
  <si>
    <t>（注）　この表は「利子所得等の課税状況」、「配当所得の課税状況」、「特定口座内保管上場株式等の譲渡所得等の課税状況」、「給与所得及び退職所得の課税状況」、</t>
  </si>
  <si>
    <t>　　　　「報酬・料金等所得の課税状況」及び「非居住者等所得の課税状況」を税務署別に示したものである。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</si>
</sst>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9"/>
      <color indexed="5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3" fillId="33" borderId="15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3" fontId="3" fillId="34" borderId="15" xfId="0" applyNumberFormat="1" applyFont="1" applyFill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right" vertical="center"/>
    </xf>
    <xf numFmtId="3" fontId="3" fillId="34" borderId="21" xfId="0" applyNumberFormat="1" applyFont="1" applyFill="1" applyBorder="1" applyAlignment="1">
      <alignment horizontal="right" vertical="center"/>
    </xf>
    <xf numFmtId="3" fontId="3" fillId="33" borderId="22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 wrapText="1" indent="1"/>
    </xf>
    <xf numFmtId="3" fontId="4" fillId="34" borderId="24" xfId="0" applyNumberFormat="1" applyFont="1" applyFill="1" applyBorder="1" applyAlignment="1">
      <alignment horizontal="right" vertical="center"/>
    </xf>
    <xf numFmtId="3" fontId="4" fillId="34" borderId="25" xfId="0" applyNumberFormat="1" applyFont="1" applyFill="1" applyBorder="1" applyAlignment="1">
      <alignment horizontal="right" vertical="center"/>
    </xf>
    <xf numFmtId="0" fontId="4" fillId="33" borderId="25" xfId="0" applyFont="1" applyFill="1" applyBorder="1" applyAlignment="1">
      <alignment horizontal="right" vertical="center"/>
    </xf>
    <xf numFmtId="0" fontId="4" fillId="33" borderId="24" xfId="0" applyFont="1" applyFill="1" applyBorder="1" applyAlignment="1">
      <alignment horizontal="right" vertical="center"/>
    </xf>
    <xf numFmtId="3" fontId="2" fillId="34" borderId="26" xfId="0" applyNumberFormat="1" applyFont="1" applyFill="1" applyBorder="1" applyAlignment="1">
      <alignment horizontal="right" vertical="center"/>
    </xf>
    <xf numFmtId="3" fontId="2" fillId="34" borderId="27" xfId="0" applyNumberFormat="1" applyFont="1" applyFill="1" applyBorder="1" applyAlignment="1">
      <alignment horizontal="right" vertical="center"/>
    </xf>
    <xf numFmtId="3" fontId="2" fillId="34" borderId="28" xfId="0" applyNumberFormat="1" applyFont="1" applyFill="1" applyBorder="1" applyAlignment="1">
      <alignment horizontal="right" vertical="center"/>
    </xf>
    <xf numFmtId="3" fontId="2" fillId="34" borderId="29" xfId="0" applyNumberFormat="1" applyFont="1" applyFill="1" applyBorder="1" applyAlignment="1">
      <alignment horizontal="right" vertical="center"/>
    </xf>
    <xf numFmtId="0" fontId="4" fillId="35" borderId="30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right" vertical="center" wrapText="1"/>
    </xf>
    <xf numFmtId="38" fontId="2" fillId="33" borderId="31" xfId="48" applyFont="1" applyFill="1" applyBorder="1" applyAlignment="1">
      <alignment horizontal="right" vertical="center"/>
    </xf>
    <xf numFmtId="38" fontId="2" fillId="33" borderId="27" xfId="48" applyFont="1" applyFill="1" applyBorder="1" applyAlignment="1">
      <alignment horizontal="right" vertical="center"/>
    </xf>
    <xf numFmtId="38" fontId="2" fillId="33" borderId="32" xfId="48" applyFont="1" applyFill="1" applyBorder="1" applyAlignment="1">
      <alignment horizontal="right" vertical="center"/>
    </xf>
    <xf numFmtId="38" fontId="2" fillId="33" borderId="29" xfId="48" applyFont="1" applyFill="1" applyBorder="1" applyAlignment="1">
      <alignment horizontal="right" vertical="center"/>
    </xf>
    <xf numFmtId="0" fontId="2" fillId="36" borderId="33" xfId="0" applyFont="1" applyFill="1" applyBorder="1" applyAlignment="1">
      <alignment horizontal="distributed" vertical="center"/>
    </xf>
    <xf numFmtId="0" fontId="2" fillId="36" borderId="34" xfId="0" applyFont="1" applyFill="1" applyBorder="1" applyAlignment="1">
      <alignment horizontal="distributed"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distributed" vertical="center" wrapText="1"/>
    </xf>
    <xf numFmtId="0" fontId="2" fillId="35" borderId="33" xfId="0" applyFont="1" applyFill="1" applyBorder="1" applyAlignment="1">
      <alignment horizontal="distributed" vertical="center"/>
    </xf>
    <xf numFmtId="0" fontId="2" fillId="35" borderId="34" xfId="0" applyFont="1" applyFill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/>
    </xf>
    <xf numFmtId="0" fontId="2" fillId="0" borderId="38" xfId="0" applyFont="1" applyBorder="1" applyAlignment="1">
      <alignment horizontal="distributed" vertical="center" indent="1"/>
    </xf>
    <xf numFmtId="3" fontId="4" fillId="34" borderId="39" xfId="0" applyNumberFormat="1" applyFont="1" applyFill="1" applyBorder="1" applyAlignment="1">
      <alignment horizontal="right" vertical="center"/>
    </xf>
    <xf numFmtId="3" fontId="2" fillId="34" borderId="40" xfId="0" applyNumberFormat="1" applyFont="1" applyFill="1" applyBorder="1" applyAlignment="1">
      <alignment horizontal="right" vertical="center"/>
    </xf>
    <xf numFmtId="3" fontId="2" fillId="34" borderId="41" xfId="0" applyNumberFormat="1" applyFont="1" applyFill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3" fillId="34" borderId="42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2" fillId="33" borderId="26" xfId="48" applyFont="1" applyFill="1" applyBorder="1" applyAlignment="1">
      <alignment horizontal="right" vertical="center"/>
    </xf>
    <xf numFmtId="38" fontId="2" fillId="33" borderId="28" xfId="48" applyFont="1" applyFill="1" applyBorder="1" applyAlignment="1">
      <alignment horizontal="right" vertical="center"/>
    </xf>
    <xf numFmtId="0" fontId="4" fillId="35" borderId="44" xfId="0" applyFont="1" applyFill="1" applyBorder="1" applyAlignment="1">
      <alignment horizontal="right" vertical="center" wrapText="1"/>
    </xf>
    <xf numFmtId="0" fontId="2" fillId="36" borderId="45" xfId="0" applyFont="1" applyFill="1" applyBorder="1" applyAlignment="1">
      <alignment horizontal="distributed" vertical="center"/>
    </xf>
    <xf numFmtId="0" fontId="2" fillId="36" borderId="46" xfId="0" applyFont="1" applyFill="1" applyBorder="1" applyAlignment="1">
      <alignment horizontal="distributed" vertical="center"/>
    </xf>
    <xf numFmtId="0" fontId="4" fillId="35" borderId="44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distributed" vertical="center"/>
    </xf>
    <xf numFmtId="0" fontId="2" fillId="35" borderId="46" xfId="0" applyFont="1" applyFill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38" fontId="2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2" fillId="0" borderId="47" xfId="0" applyFont="1" applyBorder="1" applyAlignment="1">
      <alignment horizontal="distributed" vertical="center" wrapText="1"/>
    </xf>
    <xf numFmtId="0" fontId="2" fillId="0" borderId="48" xfId="0" applyFont="1" applyBorder="1" applyAlignment="1">
      <alignment horizontal="distributed" vertical="center" wrapText="1"/>
    </xf>
    <xf numFmtId="0" fontId="2" fillId="0" borderId="49" xfId="0" applyFont="1" applyBorder="1" applyAlignment="1">
      <alignment horizontal="distributed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5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distributed" vertical="center" wrapText="1"/>
    </xf>
    <xf numFmtId="0" fontId="2" fillId="0" borderId="51" xfId="0" applyFont="1" applyFill="1" applyBorder="1" applyAlignment="1">
      <alignment horizontal="distributed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zoomScalePageLayoutView="0" workbookViewId="0" topLeftCell="A1">
      <selection activeCell="B19" sqref="B19"/>
    </sheetView>
  </sheetViews>
  <sheetFormatPr defaultColWidth="5.875" defaultRowHeight="13.5"/>
  <cols>
    <col min="1" max="1" width="10.125" style="4" customWidth="1"/>
    <col min="2" max="9" width="13.125" style="1" customWidth="1"/>
    <col min="10" max="10" width="10.125" style="21" customWidth="1"/>
    <col min="11" max="16384" width="5.875" style="1" customWidth="1"/>
  </cols>
  <sheetData>
    <row r="1" spans="1:10" ht="15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5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9" ht="12" thickBot="1">
      <c r="A3" s="4" t="s">
        <v>38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53" t="s">
        <v>27</v>
      </c>
      <c r="B4" s="29" t="s">
        <v>28</v>
      </c>
      <c r="C4" s="33" t="s">
        <v>25</v>
      </c>
      <c r="D4" s="76" t="s">
        <v>44</v>
      </c>
      <c r="E4" s="77" t="s">
        <v>26</v>
      </c>
      <c r="F4" s="77" t="s">
        <v>9</v>
      </c>
      <c r="G4" s="78" t="s">
        <v>52</v>
      </c>
      <c r="H4" s="34" t="s">
        <v>41</v>
      </c>
      <c r="I4" s="58" t="s">
        <v>0</v>
      </c>
      <c r="J4" s="75" t="s">
        <v>36</v>
      </c>
    </row>
    <row r="5" spans="1:10" ht="11.25">
      <c r="A5" s="43"/>
      <c r="B5" s="35" t="s">
        <v>2</v>
      </c>
      <c r="C5" s="36" t="s">
        <v>2</v>
      </c>
      <c r="D5" s="36" t="s">
        <v>2</v>
      </c>
      <c r="E5" s="36" t="s">
        <v>2</v>
      </c>
      <c r="F5" s="36" t="s">
        <v>2</v>
      </c>
      <c r="G5" s="36" t="s">
        <v>2</v>
      </c>
      <c r="H5" s="36" t="s">
        <v>2</v>
      </c>
      <c r="I5" s="59" t="s">
        <v>2</v>
      </c>
      <c r="J5" s="72"/>
    </row>
    <row r="6" spans="1:10" ht="11.25" customHeight="1">
      <c r="A6" s="54" t="s">
        <v>45</v>
      </c>
      <c r="B6" s="39">
        <v>794442</v>
      </c>
      <c r="C6" s="40">
        <v>1758900</v>
      </c>
      <c r="D6" s="40">
        <v>89368</v>
      </c>
      <c r="E6" s="40">
        <v>16922213</v>
      </c>
      <c r="F6" s="40">
        <v>707801</v>
      </c>
      <c r="G6" s="40">
        <v>2174225</v>
      </c>
      <c r="H6" s="40">
        <v>63336</v>
      </c>
      <c r="I6" s="60">
        <v>22510285</v>
      </c>
      <c r="J6" s="73" t="str">
        <f aca="true" t="shared" si="0" ref="J6:J11">IF(A6="","",A6)</f>
        <v>那覇</v>
      </c>
    </row>
    <row r="7" spans="1:10" ht="11.25" customHeight="1">
      <c r="A7" s="55" t="s">
        <v>46</v>
      </c>
      <c r="B7" s="41">
        <v>42979</v>
      </c>
      <c r="C7" s="42">
        <v>6808</v>
      </c>
      <c r="D7" s="42">
        <v>2029</v>
      </c>
      <c r="E7" s="42">
        <v>993415</v>
      </c>
      <c r="F7" s="42">
        <v>4817</v>
      </c>
      <c r="G7" s="42">
        <v>42407</v>
      </c>
      <c r="H7" s="42" t="s">
        <v>51</v>
      </c>
      <c r="I7" s="61">
        <v>1092456</v>
      </c>
      <c r="J7" s="74" t="str">
        <f t="shared" si="0"/>
        <v>宮古島</v>
      </c>
    </row>
    <row r="8" spans="1:10" ht="11.25" customHeight="1">
      <c r="A8" s="55" t="s">
        <v>47</v>
      </c>
      <c r="B8" s="41">
        <v>43843</v>
      </c>
      <c r="C8" s="42">
        <v>22656</v>
      </c>
      <c r="D8" s="42" t="s">
        <v>51</v>
      </c>
      <c r="E8" s="42">
        <v>973465</v>
      </c>
      <c r="F8" s="42">
        <v>14965</v>
      </c>
      <c r="G8" s="42">
        <v>32243</v>
      </c>
      <c r="H8" s="42" t="s">
        <v>51</v>
      </c>
      <c r="I8" s="61">
        <v>1087172</v>
      </c>
      <c r="J8" s="74" t="str">
        <f t="shared" si="0"/>
        <v>石垣</v>
      </c>
    </row>
    <row r="9" spans="1:10" ht="11.25" customHeight="1">
      <c r="A9" s="50" t="s">
        <v>48</v>
      </c>
      <c r="B9" s="41">
        <v>275838</v>
      </c>
      <c r="C9" s="42">
        <v>856504</v>
      </c>
      <c r="D9" s="42">
        <v>4280</v>
      </c>
      <c r="E9" s="42">
        <v>10209394</v>
      </c>
      <c r="F9" s="42">
        <v>313543</v>
      </c>
      <c r="G9" s="42">
        <v>556846</v>
      </c>
      <c r="H9" s="42">
        <v>96977</v>
      </c>
      <c r="I9" s="61">
        <v>12313382</v>
      </c>
      <c r="J9" s="71" t="str">
        <f t="shared" si="0"/>
        <v>北那覇</v>
      </c>
    </row>
    <row r="10" spans="1:10" ht="11.25" customHeight="1">
      <c r="A10" s="55" t="s">
        <v>49</v>
      </c>
      <c r="B10" s="41">
        <v>93478</v>
      </c>
      <c r="C10" s="42">
        <v>138166</v>
      </c>
      <c r="D10" s="42">
        <v>2740</v>
      </c>
      <c r="E10" s="42">
        <v>2318437</v>
      </c>
      <c r="F10" s="42">
        <v>44573</v>
      </c>
      <c r="G10" s="42">
        <v>87815</v>
      </c>
      <c r="H10" s="42">
        <v>20126</v>
      </c>
      <c r="I10" s="61">
        <v>2705336</v>
      </c>
      <c r="J10" s="74" t="str">
        <f t="shared" si="0"/>
        <v>名護</v>
      </c>
    </row>
    <row r="11" spans="1:10" ht="11.25" customHeight="1">
      <c r="A11" s="55" t="s">
        <v>50</v>
      </c>
      <c r="B11" s="41">
        <v>361094</v>
      </c>
      <c r="C11" s="42">
        <v>720473</v>
      </c>
      <c r="D11" s="42">
        <v>7832</v>
      </c>
      <c r="E11" s="42">
        <v>8973046</v>
      </c>
      <c r="F11" s="42">
        <v>210745</v>
      </c>
      <c r="G11" s="42">
        <v>331013</v>
      </c>
      <c r="H11" s="42">
        <v>147827</v>
      </c>
      <c r="I11" s="61">
        <v>10752031</v>
      </c>
      <c r="J11" s="74" t="str">
        <f t="shared" si="0"/>
        <v>沖縄</v>
      </c>
    </row>
    <row r="12" spans="1:10" ht="12" thickBot="1">
      <c r="A12" s="56"/>
      <c r="B12" s="30"/>
      <c r="C12" s="28"/>
      <c r="D12" s="28"/>
      <c r="E12" s="28"/>
      <c r="F12" s="28"/>
      <c r="G12" s="28"/>
      <c r="H12" s="28"/>
      <c r="I12" s="62"/>
      <c r="J12" s="64"/>
    </row>
    <row r="13" spans="1:11" s="5" customFormat="1" ht="21" customHeight="1" thickBot="1" thickTop="1">
      <c r="A13" s="52" t="s">
        <v>29</v>
      </c>
      <c r="B13" s="31">
        <v>1611674</v>
      </c>
      <c r="C13" s="27">
        <v>3503506</v>
      </c>
      <c r="D13" s="27">
        <v>106250</v>
      </c>
      <c r="E13" s="27">
        <v>40389971</v>
      </c>
      <c r="F13" s="27">
        <v>1296444</v>
      </c>
      <c r="G13" s="27">
        <v>3224548</v>
      </c>
      <c r="H13" s="27">
        <v>328267</v>
      </c>
      <c r="I13" s="63">
        <v>50460662</v>
      </c>
      <c r="J13" s="65" t="s">
        <v>35</v>
      </c>
      <c r="K13" s="20"/>
    </row>
    <row r="14" spans="1:9" ht="11.25">
      <c r="A14" s="9" t="s">
        <v>53</v>
      </c>
      <c r="B14" s="9"/>
      <c r="C14" s="9"/>
      <c r="D14" s="9"/>
      <c r="E14" s="9"/>
      <c r="F14" s="9"/>
      <c r="G14" s="9"/>
      <c r="H14" s="9"/>
      <c r="I14" s="9"/>
    </row>
    <row r="15" spans="1:9" ht="11.25">
      <c r="A15" s="9" t="s">
        <v>54</v>
      </c>
      <c r="B15" s="57"/>
      <c r="C15" s="57"/>
      <c r="D15" s="57"/>
      <c r="E15" s="57"/>
      <c r="F15" s="57"/>
      <c r="G15" s="57"/>
      <c r="H15" s="57"/>
      <c r="I15" s="57"/>
    </row>
  </sheetData>
  <sheetProtection/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&amp;R沖縄国税事務所
源泉所得税４
（Ｈ21）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="130" zoomScaleNormal="130" zoomScalePageLayoutView="0" workbookViewId="0" topLeftCell="A1">
      <selection activeCell="D17" sqref="D17"/>
    </sheetView>
  </sheetViews>
  <sheetFormatPr defaultColWidth="5.875" defaultRowHeight="13.5"/>
  <cols>
    <col min="1" max="1" width="10.125" style="23" customWidth="1"/>
    <col min="2" max="3" width="10.50390625" style="1" customWidth="1"/>
    <col min="4" max="4" width="12.125" style="1" customWidth="1"/>
    <col min="5" max="7" width="10.50390625" style="1" customWidth="1"/>
    <col min="8" max="8" width="10.125" style="21" customWidth="1"/>
    <col min="9" max="16384" width="5.875" style="1" customWidth="1"/>
  </cols>
  <sheetData>
    <row r="1" spans="1:7" ht="12" thickBot="1">
      <c r="A1" s="4" t="s">
        <v>39</v>
      </c>
      <c r="B1" s="4"/>
      <c r="C1" s="4"/>
      <c r="D1" s="4"/>
      <c r="E1" s="4"/>
      <c r="F1" s="4"/>
      <c r="G1" s="4"/>
    </row>
    <row r="2" spans="1:8" ht="11.25" customHeight="1">
      <c r="A2" s="85" t="s">
        <v>31</v>
      </c>
      <c r="B2" s="90" t="s">
        <v>32</v>
      </c>
      <c r="C2" s="96" t="s">
        <v>33</v>
      </c>
      <c r="D2" s="94" t="s">
        <v>44</v>
      </c>
      <c r="E2" s="92" t="s">
        <v>34</v>
      </c>
      <c r="F2" s="94" t="s">
        <v>42</v>
      </c>
      <c r="G2" s="87" t="s">
        <v>41</v>
      </c>
      <c r="H2" s="82" t="s">
        <v>37</v>
      </c>
    </row>
    <row r="3" spans="1:8" ht="11.25" customHeight="1">
      <c r="A3" s="86"/>
      <c r="B3" s="91"/>
      <c r="C3" s="97"/>
      <c r="D3" s="95"/>
      <c r="E3" s="93"/>
      <c r="F3" s="95"/>
      <c r="G3" s="88"/>
      <c r="H3" s="83"/>
    </row>
    <row r="4" spans="1:8" ht="22.5" customHeight="1">
      <c r="A4" s="86"/>
      <c r="B4" s="91"/>
      <c r="C4" s="97"/>
      <c r="D4" s="95"/>
      <c r="E4" s="93"/>
      <c r="F4" s="98"/>
      <c r="G4" s="89"/>
      <c r="H4" s="84"/>
    </row>
    <row r="5" spans="1:8" s="2" customFormat="1" ht="11.25">
      <c r="A5" s="44"/>
      <c r="B5" s="37" t="s">
        <v>30</v>
      </c>
      <c r="C5" s="38" t="s">
        <v>30</v>
      </c>
      <c r="D5" s="38" t="s">
        <v>30</v>
      </c>
      <c r="E5" s="38" t="s">
        <v>30</v>
      </c>
      <c r="F5" s="37" t="s">
        <v>30</v>
      </c>
      <c r="G5" s="38" t="s">
        <v>30</v>
      </c>
      <c r="H5" s="69"/>
    </row>
    <row r="6" spans="1:8" ht="11.25" customHeight="1">
      <c r="A6" s="49" t="s">
        <v>45</v>
      </c>
      <c r="B6" s="45">
        <v>122</v>
      </c>
      <c r="C6" s="46">
        <v>239</v>
      </c>
      <c r="D6" s="46">
        <v>11</v>
      </c>
      <c r="E6" s="46">
        <v>7051</v>
      </c>
      <c r="F6" s="46">
        <v>6117</v>
      </c>
      <c r="G6" s="67">
        <v>50</v>
      </c>
      <c r="H6" s="70" t="str">
        <f aca="true" t="shared" si="0" ref="H6:H11">IF(A6="","",A6)</f>
        <v>那覇</v>
      </c>
    </row>
    <row r="7" spans="1:8" ht="11.25" customHeight="1">
      <c r="A7" s="50" t="s">
        <v>46</v>
      </c>
      <c r="B7" s="47">
        <v>12</v>
      </c>
      <c r="C7" s="48">
        <v>10</v>
      </c>
      <c r="D7" s="48">
        <v>1</v>
      </c>
      <c r="E7" s="48">
        <v>942</v>
      </c>
      <c r="F7" s="48">
        <v>804</v>
      </c>
      <c r="G7" s="68">
        <v>1</v>
      </c>
      <c r="H7" s="71" t="str">
        <f t="shared" si="0"/>
        <v>宮古島</v>
      </c>
    </row>
    <row r="8" spans="1:8" ht="11.25" customHeight="1">
      <c r="A8" s="50" t="s">
        <v>47</v>
      </c>
      <c r="B8" s="47">
        <v>11</v>
      </c>
      <c r="C8" s="48">
        <v>15</v>
      </c>
      <c r="D8" s="48">
        <v>0</v>
      </c>
      <c r="E8" s="48">
        <v>1080</v>
      </c>
      <c r="F8" s="48">
        <v>648</v>
      </c>
      <c r="G8" s="68">
        <v>1</v>
      </c>
      <c r="H8" s="71" t="str">
        <f t="shared" si="0"/>
        <v>石垣</v>
      </c>
    </row>
    <row r="9" spans="1:8" ht="11.25" customHeight="1">
      <c r="A9" s="50" t="s">
        <v>48</v>
      </c>
      <c r="B9" s="47">
        <v>84</v>
      </c>
      <c r="C9" s="48">
        <v>271</v>
      </c>
      <c r="D9" s="48">
        <v>1</v>
      </c>
      <c r="E9" s="48">
        <v>5813</v>
      </c>
      <c r="F9" s="48">
        <v>4616</v>
      </c>
      <c r="G9" s="68">
        <v>31</v>
      </c>
      <c r="H9" s="71" t="str">
        <f t="shared" si="0"/>
        <v>北那覇</v>
      </c>
    </row>
    <row r="10" spans="1:8" ht="11.25" customHeight="1">
      <c r="A10" s="50" t="s">
        <v>49</v>
      </c>
      <c r="B10" s="47">
        <v>37</v>
      </c>
      <c r="C10" s="48">
        <v>27</v>
      </c>
      <c r="D10" s="48">
        <v>1</v>
      </c>
      <c r="E10" s="48">
        <v>1794</v>
      </c>
      <c r="F10" s="48">
        <v>1333</v>
      </c>
      <c r="G10" s="68">
        <v>14</v>
      </c>
      <c r="H10" s="71" t="str">
        <f t="shared" si="0"/>
        <v>名護</v>
      </c>
    </row>
    <row r="11" spans="1:8" ht="11.25" customHeight="1">
      <c r="A11" s="50" t="s">
        <v>50</v>
      </c>
      <c r="B11" s="47">
        <v>100</v>
      </c>
      <c r="C11" s="48">
        <v>141</v>
      </c>
      <c r="D11" s="48">
        <v>3</v>
      </c>
      <c r="E11" s="48">
        <v>5941</v>
      </c>
      <c r="F11" s="48">
        <v>4516</v>
      </c>
      <c r="G11" s="68">
        <v>77</v>
      </c>
      <c r="H11" s="71" t="str">
        <f t="shared" si="0"/>
        <v>沖縄</v>
      </c>
    </row>
    <row r="12" spans="1:8" ht="12" thickBot="1">
      <c r="A12" s="51"/>
      <c r="B12" s="25"/>
      <c r="C12" s="25"/>
      <c r="D12" s="25"/>
      <c r="E12" s="25"/>
      <c r="F12" s="25"/>
      <c r="G12" s="25"/>
      <c r="H12" s="26"/>
    </row>
    <row r="13" spans="1:8" s="5" customFormat="1" ht="24.75" customHeight="1" thickBot="1" thickTop="1">
      <c r="A13" s="52" t="s">
        <v>29</v>
      </c>
      <c r="B13" s="32">
        <v>366</v>
      </c>
      <c r="C13" s="24">
        <v>703</v>
      </c>
      <c r="D13" s="24">
        <v>17</v>
      </c>
      <c r="E13" s="24">
        <v>22621</v>
      </c>
      <c r="F13" s="24">
        <v>18034</v>
      </c>
      <c r="G13" s="24">
        <v>174</v>
      </c>
      <c r="H13" s="22" t="s">
        <v>35</v>
      </c>
    </row>
    <row r="14" spans="1:7" ht="11.25">
      <c r="A14" s="4" t="s">
        <v>43</v>
      </c>
      <c r="B14" s="4"/>
      <c r="C14" s="4"/>
      <c r="D14" s="4"/>
      <c r="E14" s="4"/>
      <c r="F14" s="4"/>
      <c r="G14" s="4"/>
    </row>
    <row r="15" ht="11.25">
      <c r="C15" s="80"/>
    </row>
    <row r="16" spans="2:7" ht="11.25">
      <c r="B16" s="79"/>
      <c r="C16" s="79"/>
      <c r="D16" s="79"/>
      <c r="E16" s="79"/>
      <c r="F16" s="79"/>
      <c r="G16" s="79"/>
    </row>
    <row r="17" spans="2:7" ht="11.25">
      <c r="B17" s="80"/>
      <c r="C17" s="80"/>
      <c r="D17" s="80"/>
      <c r="E17" s="80"/>
      <c r="F17" s="80"/>
      <c r="G17" s="80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&amp;R沖縄国税事務所
源泉所得税４
（Ｈ21）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01" t="s">
        <v>22</v>
      </c>
      <c r="B2" s="102"/>
      <c r="C2" s="102" t="s">
        <v>5</v>
      </c>
      <c r="D2" s="102"/>
      <c r="E2" s="102"/>
      <c r="F2" s="102"/>
      <c r="G2" s="102"/>
      <c r="H2" s="102"/>
      <c r="I2" s="102" t="s">
        <v>20</v>
      </c>
      <c r="J2" s="102"/>
      <c r="K2" s="102"/>
      <c r="L2" s="102"/>
      <c r="M2" s="102"/>
      <c r="N2" s="102"/>
      <c r="O2" s="102" t="s">
        <v>0</v>
      </c>
      <c r="P2" s="102"/>
      <c r="Q2" s="102"/>
      <c r="R2" s="102"/>
      <c r="S2" s="102"/>
      <c r="T2" s="102"/>
      <c r="U2" s="111"/>
    </row>
    <row r="3" spans="1:21" s="3" customFormat="1" ht="11.25">
      <c r="A3" s="103"/>
      <c r="B3" s="104"/>
      <c r="C3" s="18"/>
      <c r="D3" s="18"/>
      <c r="E3" s="107" t="s">
        <v>24</v>
      </c>
      <c r="F3" s="108"/>
      <c r="G3" s="107" t="s">
        <v>17</v>
      </c>
      <c r="H3" s="108"/>
      <c r="I3" s="107" t="s">
        <v>23</v>
      </c>
      <c r="J3" s="108"/>
      <c r="K3" s="107" t="s">
        <v>24</v>
      </c>
      <c r="L3" s="108"/>
      <c r="M3" s="107" t="s">
        <v>17</v>
      </c>
      <c r="N3" s="108"/>
      <c r="O3" s="107" t="s">
        <v>23</v>
      </c>
      <c r="P3" s="108"/>
      <c r="Q3" s="107" t="s">
        <v>16</v>
      </c>
      <c r="R3" s="108"/>
      <c r="S3" s="107" t="s">
        <v>17</v>
      </c>
      <c r="T3" s="108"/>
      <c r="U3" s="19"/>
    </row>
    <row r="4" spans="1:21" s="3" customFormat="1" ht="11.25">
      <c r="A4" s="105"/>
      <c r="B4" s="106"/>
      <c r="C4" s="106" t="s">
        <v>23</v>
      </c>
      <c r="D4" s="106"/>
      <c r="E4" s="109"/>
      <c r="F4" s="110"/>
      <c r="G4" s="109"/>
      <c r="H4" s="110"/>
      <c r="I4" s="109"/>
      <c r="J4" s="110"/>
      <c r="K4" s="109"/>
      <c r="L4" s="110"/>
      <c r="M4" s="109"/>
      <c r="N4" s="110"/>
      <c r="O4" s="109"/>
      <c r="P4" s="110"/>
      <c r="Q4" s="109"/>
      <c r="R4" s="110"/>
      <c r="S4" s="109"/>
      <c r="T4" s="110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99" t="s">
        <v>9</v>
      </c>
      <c r="B9" s="99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00" t="s">
        <v>10</v>
      </c>
      <c r="B10" s="100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O2:U2"/>
    <mergeCell ref="S3:T4"/>
    <mergeCell ref="Q3:R4"/>
    <mergeCell ref="O3:P4"/>
    <mergeCell ref="I2:N2"/>
    <mergeCell ref="M3:N4"/>
    <mergeCell ref="K3:L4"/>
    <mergeCell ref="I3:J4"/>
    <mergeCell ref="A9:B9"/>
    <mergeCell ref="A10:B10"/>
    <mergeCell ref="A2:B4"/>
    <mergeCell ref="C2:H2"/>
    <mergeCell ref="C4:D4"/>
    <mergeCell ref="G3:H4"/>
    <mergeCell ref="E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源泉所得税</dc:subject>
  <dc:creator>国税庁企画課</dc:creator>
  <cp:keywords/>
  <dc:description/>
  <cp:lastModifiedBy>国税庁</cp:lastModifiedBy>
  <cp:lastPrinted>2011-06-14T04:57:29Z</cp:lastPrinted>
  <dcterms:created xsi:type="dcterms:W3CDTF">2003-07-09T01:05:10Z</dcterms:created>
  <dcterms:modified xsi:type="dcterms:W3CDTF">2011-06-14T05:00:32Z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</Properties>
</file>