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75" windowWidth="15480" windowHeight="11640" tabRatio="802" activeTab="1"/>
  </bookViews>
  <sheets>
    <sheet name="(1)　課税状況" sheetId="1" r:id="rId1"/>
    <sheet name="(2)　課税状況の累年比較" sheetId="2" r:id="rId2"/>
    <sheet name="(3)　課税事業者等届出件数" sheetId="3" r:id="rId3"/>
    <sheet name="(4)税務署別(個人事業者）" sheetId="4" r:id="rId4"/>
    <sheet name="(4)税務署別（法人）" sheetId="5" r:id="rId5"/>
    <sheet name="(4)税務署別（合計）" sheetId="6" r:id="rId6"/>
  </sheets>
  <definedNames>
    <definedName name="_xlnm.Print_Area" localSheetId="3">'(4)税務署別(個人事業者）'!$A$1:$N$16</definedName>
    <definedName name="_xlnm.Print_Area" localSheetId="5">'(4)税務署別（合計）'!$A$1:$R$15</definedName>
    <definedName name="_xlnm.Print_Area" localSheetId="4">'(4)税務署別（法人）'!$A$1:$N$15</definedName>
    <definedName name="_xlnm.Print_Titles" localSheetId="3">'(4)税務署別(個人事業者）'!$1:$5</definedName>
    <definedName name="_xlnm.Print_Titles" localSheetId="5">'(4)税務署別（合計）'!$1:$5</definedName>
    <definedName name="_xlnm.Print_Titles" localSheetId="4">'(4)税務署別（法人）'!$1:$5</definedName>
  </definedNames>
  <calcPr fullCalcOnLoad="1"/>
</workbook>
</file>

<file path=xl/sharedStrings.xml><?xml version="1.0" encoding="utf-8"?>
<sst xmlns="http://schemas.openxmlformats.org/spreadsheetml/2006/main" count="221" uniqueCount="84">
  <si>
    <t>７　消　費　税</t>
  </si>
  <si>
    <t>区　　　分</t>
  </si>
  <si>
    <t>件　　　数</t>
  </si>
  <si>
    <t>税　　　額</t>
  </si>
  <si>
    <t>件</t>
  </si>
  <si>
    <t>千円</t>
  </si>
  <si>
    <t>差引計</t>
  </si>
  <si>
    <t>加算税</t>
  </si>
  <si>
    <t>課税事業者届出書</t>
  </si>
  <si>
    <t>課税事業者選択届出書</t>
  </si>
  <si>
    <t>新設法人に該当する旨の届出書</t>
  </si>
  <si>
    <t>（注）納税義務者でなくなった旨の届出書又は課税事業者選択不適用届出書を提出した者は含まない。</t>
  </si>
  <si>
    <t>納税申告計</t>
  </si>
  <si>
    <t>還付申告及び処理</t>
  </si>
  <si>
    <t>実</t>
  </si>
  <si>
    <t>個　人　事　業　者</t>
  </si>
  <si>
    <t>法　　　　　人</t>
  </si>
  <si>
    <t>合　　　　　計</t>
  </si>
  <si>
    <t>一般申告及び処理</t>
  </si>
  <si>
    <t>簡易申告及び処理</t>
  </si>
  <si>
    <t>納税申告計</t>
  </si>
  <si>
    <t>還付申告及び処理</t>
  </si>
  <si>
    <t>申告及び処理による
増差税額のあるもの</t>
  </si>
  <si>
    <t>申告及び処理による
減差税額のあるもの</t>
  </si>
  <si>
    <t>合　　　　　　　　　計</t>
  </si>
  <si>
    <t>法　　　　　　　人</t>
  </si>
  <si>
    <t>合　　　　　　　計</t>
  </si>
  <si>
    <t>件　　数</t>
  </si>
  <si>
    <t>税　　額</t>
  </si>
  <si>
    <t>　イ　個人事業者</t>
  </si>
  <si>
    <t>合　　　　　　計</t>
  </si>
  <si>
    <t>簡易申告及び処理</t>
  </si>
  <si>
    <t>小　　　　　　計</t>
  </si>
  <si>
    <t>合　　　計</t>
  </si>
  <si>
    <t>件　　数</t>
  </si>
  <si>
    <t>総計</t>
  </si>
  <si>
    <t>納　　　税　　　申　　　告　　　及　　　び　　　処　　　理</t>
  </si>
  <si>
    <t>税　額　①</t>
  </si>
  <si>
    <t>税　額　②</t>
  </si>
  <si>
    <t>税　額　③</t>
  </si>
  <si>
    <t>　ハ　個人事業者と法人の合計</t>
  </si>
  <si>
    <t>課　税　事　業　者　等　届　出　件　数</t>
  </si>
  <si>
    <t>　ロ　法　　　人</t>
  </si>
  <si>
    <t>総  計</t>
  </si>
  <si>
    <t>税務署名</t>
  </si>
  <si>
    <t>(3)　課税事業者等届出件数</t>
  </si>
  <si>
    <t>税額
(①－②＋③)</t>
  </si>
  <si>
    <t>(1)　課税状況</t>
  </si>
  <si>
    <t>千円</t>
  </si>
  <si>
    <t>総　計</t>
  </si>
  <si>
    <t>既往年分の
申告及び処理</t>
  </si>
  <si>
    <t>新設法人に
該当する旨
の届出</t>
  </si>
  <si>
    <t>件数</t>
  </si>
  <si>
    <t>税額</t>
  </si>
  <si>
    <t>課税事業者
届出</t>
  </si>
  <si>
    <t>課税事業者
選択届出</t>
  </si>
  <si>
    <t>件</t>
  </si>
  <si>
    <t>税務署名</t>
  </si>
  <si>
    <t>税務署名</t>
  </si>
  <si>
    <t>現年分</t>
  </si>
  <si>
    <t>既往年分</t>
  </si>
  <si>
    <t>総　計</t>
  </si>
  <si>
    <t>(2)　課税状況の累年比較</t>
  </si>
  <si>
    <t>(4)　税務署別課税状況</t>
  </si>
  <si>
    <t>(4)　税務署別課税状況（続）</t>
  </si>
  <si>
    <t>（注）この表は「(1)　課税状況の本年分」及び「(3)　課税事業者等届出件数」を税務署別に示したものである。</t>
  </si>
  <si>
    <t>平成16年度</t>
  </si>
  <si>
    <t>平成17年度</t>
  </si>
  <si>
    <t>平成18年度</t>
  </si>
  <si>
    <t>平成19年度</t>
  </si>
  <si>
    <t>調査対象等：</t>
  </si>
  <si>
    <t>「現年分」は、平成20年４月１日から平成21年３月31日までに終了した課税期間について、平成21年６月30日現在の申告（国・地方公共団体等については平成21年９月30日までの申告を含む。）及び処理（更正、決定等）による課税事績を「申告書及び決議書」に基づいて作成した。</t>
  </si>
  <si>
    <t>「既往年分」は、平成20年３月31日以前に終了した課税期間について、平成20年７月１日から平成21年６月30日までの間の申告（平成20年７月１日から同年10月１日までの間の国・地方公共団体等に係る申告を除く。）及び処理（更正、決定等）による課税事績を「申告書及び決議書」に基づいて作成した。</t>
  </si>
  <si>
    <t>（注）１　税関分は含まない。</t>
  </si>
  <si>
    <t>　　　２　「件数欄」の「実」は、実件数を示す。</t>
  </si>
  <si>
    <t>調査対象等：平成20年度末（平成21年３月31日現在）の届出件数を示している。</t>
  </si>
  <si>
    <t>平成20年度</t>
  </si>
  <si>
    <t>那覇</t>
  </si>
  <si>
    <t>宮古島</t>
  </si>
  <si>
    <t>石垣</t>
  </si>
  <si>
    <t>北那覇</t>
  </si>
  <si>
    <t>名護</t>
  </si>
  <si>
    <t>沖縄</t>
  </si>
  <si>
    <t>沖縄県計</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</si>
</sst>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0;&quot;△ &quot;#,##0"/>
  </numFmts>
  <fonts count="46">
    <font>
      <sz val="11"/>
      <name val="ＭＳ Ｐゴシック"/>
      <family val="3"/>
    </font>
    <font>
      <sz val="6"/>
      <name val="ＭＳ Ｐゴシック"/>
      <family val="3"/>
    </font>
    <font>
      <sz val="9"/>
      <name val="ＭＳ 明朝"/>
      <family val="1"/>
    </font>
    <font>
      <u val="single"/>
      <sz val="16.5"/>
      <color indexed="12"/>
      <name val="ＭＳ Ｐゴシック"/>
      <family val="3"/>
    </font>
    <font>
      <u val="single"/>
      <sz val="16.5"/>
      <color indexed="36"/>
      <name val="ＭＳ Ｐゴシック"/>
      <family val="3"/>
    </font>
    <font>
      <sz val="13"/>
      <name val="ＭＳ 明朝"/>
      <family val="1"/>
    </font>
    <font>
      <sz val="9"/>
      <name val="ＭＳ ゴシック"/>
      <family val="3"/>
    </font>
    <font>
      <sz val="11"/>
      <name val="ＭＳ ゴシック"/>
      <family val="3"/>
    </font>
    <font>
      <b/>
      <sz val="9"/>
      <name val="ＭＳ 明朝"/>
      <family val="1"/>
    </font>
    <font>
      <b/>
      <sz val="11"/>
      <name val="ＭＳ Ｐゴシック"/>
      <family val="3"/>
    </font>
    <font>
      <sz val="8"/>
      <name val="ＭＳ 明朝"/>
      <family val="1"/>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6"/>
        <bgColor indexed="64"/>
      </patternFill>
    </fill>
    <fill>
      <patternFill patternType="solid">
        <fgColor indexed="43"/>
        <bgColor indexed="64"/>
      </patternFill>
    </fill>
    <fill>
      <patternFill patternType="solid">
        <fgColor indexed="41"/>
        <bgColor indexed="64"/>
      </patternFill>
    </fill>
    <fill>
      <patternFill patternType="solid">
        <fgColor indexed="27"/>
        <bgColor indexed="64"/>
      </patternFill>
    </fill>
  </fills>
  <borders count="1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style="hair"/>
      <right style="thin"/>
      <top style="thin"/>
      <bottom>
        <color indexed="63"/>
      </bottom>
    </border>
    <border>
      <left>
        <color indexed="63"/>
      </left>
      <right style="thin"/>
      <top style="thin"/>
      <bottom>
        <color indexed="63"/>
      </bottom>
    </border>
    <border>
      <left>
        <color indexed="63"/>
      </left>
      <right style="medium"/>
      <top style="thin"/>
      <bottom>
        <color indexed="63"/>
      </bottom>
    </border>
    <border>
      <left style="thin"/>
      <right style="hair"/>
      <top style="thin"/>
      <bottom>
        <color indexed="63"/>
      </botto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color indexed="63"/>
      </right>
      <top style="medium"/>
      <bottom>
        <color indexed="63"/>
      </bottom>
    </border>
    <border>
      <left style="thin"/>
      <right>
        <color indexed="63"/>
      </right>
      <top>
        <color indexed="63"/>
      </top>
      <bottom style="medium"/>
    </border>
    <border>
      <left style="medium"/>
      <right>
        <color indexed="63"/>
      </right>
      <top>
        <color indexed="63"/>
      </top>
      <bottom style="double"/>
    </border>
    <border>
      <left style="thin"/>
      <right style="hair"/>
      <top style="thin">
        <color indexed="55"/>
      </top>
      <bottom>
        <color indexed="63"/>
      </bottom>
    </border>
    <border>
      <left style="hair"/>
      <right style="hair"/>
      <top style="thin">
        <color indexed="55"/>
      </top>
      <bottom>
        <color indexed="63"/>
      </bottom>
    </border>
    <border>
      <left style="thin"/>
      <right style="medium"/>
      <top style="thin">
        <color indexed="23"/>
      </top>
      <bottom>
        <color indexed="63"/>
      </bottom>
    </border>
    <border>
      <left style="thin"/>
      <right style="hair"/>
      <top style="double"/>
      <bottom style="medium"/>
    </border>
    <border>
      <left style="hair"/>
      <right style="thin"/>
      <top style="double"/>
      <bottom style="medium"/>
    </border>
    <border>
      <left style="hair"/>
      <right style="hair"/>
      <top style="double"/>
      <bottom style="medium"/>
    </border>
    <border>
      <left style="thin"/>
      <right style="medium"/>
      <top style="double"/>
      <bottom style="medium"/>
    </border>
    <border>
      <left style="thin"/>
      <right style="hair"/>
      <top>
        <color indexed="63"/>
      </top>
      <bottom style="medium"/>
    </border>
    <border>
      <left style="hair"/>
      <right style="thin"/>
      <top>
        <color indexed="63"/>
      </top>
      <bottom style="medium"/>
    </border>
    <border>
      <left style="thin"/>
      <right style="hair"/>
      <top style="thin">
        <color indexed="55"/>
      </top>
      <bottom style="double"/>
    </border>
    <border>
      <left style="hair"/>
      <right style="thin"/>
      <top style="thin">
        <color indexed="55"/>
      </top>
      <bottom style="double"/>
    </border>
    <border>
      <left style="hair"/>
      <right>
        <color indexed="63"/>
      </right>
      <top>
        <color indexed="63"/>
      </top>
      <bottom style="medium"/>
    </border>
    <border>
      <left style="hair"/>
      <right style="medium"/>
      <top style="thin"/>
      <bottom>
        <color indexed="63"/>
      </bottom>
    </border>
    <border>
      <left style="hair"/>
      <right>
        <color indexed="63"/>
      </right>
      <top style="thin">
        <color indexed="55"/>
      </top>
      <bottom style="double"/>
    </border>
    <border>
      <left style="thin"/>
      <right style="hair"/>
      <top>
        <color indexed="63"/>
      </top>
      <bottom>
        <color indexed="63"/>
      </bottom>
    </border>
    <border>
      <left style="thin"/>
      <right style="hair"/>
      <top>
        <color indexed="63"/>
      </top>
      <bottom style="hair">
        <color indexed="55"/>
      </bottom>
    </border>
    <border>
      <left style="hair"/>
      <right style="thin"/>
      <top>
        <color indexed="63"/>
      </top>
      <bottom style="hair">
        <color indexed="55"/>
      </bottom>
    </border>
    <border>
      <left style="hair"/>
      <right style="hair"/>
      <top>
        <color indexed="63"/>
      </top>
      <bottom style="hair">
        <color indexed="55"/>
      </bottom>
    </border>
    <border>
      <left style="thin"/>
      <right style="hair"/>
      <top style="hair">
        <color indexed="55"/>
      </top>
      <bottom style="hair">
        <color indexed="55"/>
      </bottom>
    </border>
    <border>
      <left style="hair"/>
      <right style="thin"/>
      <top style="hair">
        <color indexed="55"/>
      </top>
      <bottom style="hair">
        <color indexed="55"/>
      </bottom>
    </border>
    <border>
      <left style="hair"/>
      <right style="hair"/>
      <top style="hair">
        <color indexed="55"/>
      </top>
      <bottom style="hair">
        <color indexed="55"/>
      </bottom>
    </border>
    <border>
      <left style="hair"/>
      <right style="thin"/>
      <top style="thin"/>
      <bottom style="hair">
        <color indexed="55"/>
      </bottom>
    </border>
    <border>
      <left style="hair"/>
      <right style="hair"/>
      <top style="hair">
        <color indexed="55"/>
      </top>
      <bottom>
        <color indexed="63"/>
      </bottom>
    </border>
    <border>
      <left style="hair"/>
      <right style="thin"/>
      <top style="hair">
        <color indexed="55"/>
      </top>
      <bottom>
        <color indexed="63"/>
      </bottom>
    </border>
    <border>
      <left style="hair"/>
      <right style="medium"/>
      <top style="thin"/>
      <bottom style="hair">
        <color indexed="55"/>
      </bottom>
    </border>
    <border>
      <left style="hair"/>
      <right style="medium"/>
      <top style="hair">
        <color indexed="55"/>
      </top>
      <bottom style="hair">
        <color indexed="55"/>
      </bottom>
    </border>
    <border>
      <left style="hair"/>
      <right style="medium"/>
      <top style="hair">
        <color indexed="55"/>
      </top>
      <bottom>
        <color indexed="63"/>
      </bottom>
    </border>
    <border>
      <left style="hair"/>
      <right style="thin"/>
      <top style="hair">
        <color indexed="55"/>
      </top>
      <bottom style="thin"/>
    </border>
    <border>
      <left style="hair"/>
      <right style="hair"/>
      <top>
        <color indexed="63"/>
      </top>
      <bottom style="medium"/>
    </border>
    <border>
      <left style="hair"/>
      <right style="medium"/>
      <top>
        <color indexed="63"/>
      </top>
      <bottom style="medium"/>
    </border>
    <border>
      <left style="hair"/>
      <right style="hair"/>
      <top style="thin"/>
      <bottom style="thin"/>
    </border>
    <border>
      <left style="hair"/>
      <right style="thin"/>
      <top style="thin"/>
      <bottom style="thin"/>
    </border>
    <border>
      <left style="hair"/>
      <right style="medium"/>
      <top style="thin"/>
      <bottom style="thin"/>
    </border>
    <border>
      <left style="thin"/>
      <right style="hair"/>
      <top style="thin"/>
      <bottom style="thin"/>
    </border>
    <border>
      <left style="thin"/>
      <right style="hair"/>
      <top style="thin"/>
      <bottom style="hair">
        <color indexed="55"/>
      </bottom>
    </border>
    <border>
      <left style="thin"/>
      <right style="hair"/>
      <top style="hair">
        <color indexed="55"/>
      </top>
      <bottom style="thin"/>
    </border>
    <border>
      <left style="hair"/>
      <right style="medium"/>
      <top style="hair">
        <color indexed="55"/>
      </top>
      <bottom style="thin"/>
    </border>
    <border>
      <left style="hair"/>
      <right style="thin"/>
      <top style="hair">
        <color indexed="55"/>
      </top>
      <bottom style="medium"/>
    </border>
    <border>
      <left style="thin"/>
      <right style="hair"/>
      <top style="hair">
        <color indexed="55"/>
      </top>
      <bottom style="medium"/>
    </border>
    <border>
      <left style="hair"/>
      <right style="medium"/>
      <top style="hair">
        <color indexed="55"/>
      </top>
      <bottom style="medium"/>
    </border>
    <border>
      <left style="hair"/>
      <right>
        <color indexed="63"/>
      </right>
      <top>
        <color indexed="63"/>
      </top>
      <bottom style="hair">
        <color indexed="55"/>
      </bottom>
    </border>
    <border>
      <left style="hair"/>
      <right>
        <color indexed="63"/>
      </right>
      <top style="hair">
        <color indexed="55"/>
      </top>
      <bottom style="hair">
        <color indexed="55"/>
      </bottom>
    </border>
    <border>
      <left style="hair"/>
      <right>
        <color indexed="63"/>
      </right>
      <top style="thin"/>
      <bottom>
        <color indexed="63"/>
      </bottom>
    </border>
    <border>
      <left style="medium"/>
      <right>
        <color indexed="63"/>
      </right>
      <top style="thin"/>
      <bottom>
        <color indexed="63"/>
      </bottom>
    </border>
    <border>
      <left style="hair"/>
      <right style="hair"/>
      <top style="thin"/>
      <bottom>
        <color indexed="63"/>
      </bottom>
    </border>
    <border>
      <left style="medium"/>
      <right>
        <color indexed="63"/>
      </right>
      <top style="hair">
        <color indexed="55"/>
      </top>
      <bottom style="thin">
        <color indexed="55"/>
      </bottom>
    </border>
    <border>
      <left style="thin"/>
      <right style="hair"/>
      <top style="hair"/>
      <bottom style="thin"/>
    </border>
    <border>
      <left style="hair"/>
      <right style="thin"/>
      <top style="hair"/>
      <bottom style="thin"/>
    </border>
    <border>
      <left style="hair"/>
      <right>
        <color indexed="63"/>
      </right>
      <top style="hair"/>
      <bottom style="thin"/>
    </border>
    <border>
      <left style="hair"/>
      <right style="hair"/>
      <top style="thin"/>
      <bottom style="hair">
        <color indexed="55"/>
      </bottom>
    </border>
    <border>
      <left style="medium"/>
      <right>
        <color indexed="63"/>
      </right>
      <top style="hair">
        <color indexed="55"/>
      </top>
      <bottom style="hair">
        <color indexed="55"/>
      </bottom>
    </border>
    <border>
      <left style="medium"/>
      <right>
        <color indexed="63"/>
      </right>
      <top>
        <color indexed="63"/>
      </top>
      <bottom style="hair">
        <color indexed="55"/>
      </bottom>
    </border>
    <border>
      <left style="hair"/>
      <right style="medium"/>
      <top>
        <color indexed="63"/>
      </top>
      <bottom style="hair">
        <color indexed="55"/>
      </bottom>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style="thin"/>
      <right style="medium"/>
      <top style="thin"/>
      <bottom>
        <color indexed="63"/>
      </bottom>
    </border>
    <border>
      <left style="medium"/>
      <right>
        <color indexed="63"/>
      </right>
      <top>
        <color indexed="63"/>
      </top>
      <bottom style="medium"/>
    </border>
    <border>
      <left style="medium"/>
      <right>
        <color indexed="63"/>
      </right>
      <top style="double"/>
      <bottom style="medium"/>
    </border>
    <border>
      <left>
        <color indexed="63"/>
      </left>
      <right>
        <color indexed="63"/>
      </right>
      <top style="medium"/>
      <bottom>
        <color indexed="63"/>
      </bottom>
    </border>
    <border>
      <left style="thin"/>
      <right style="medium"/>
      <top>
        <color indexed="63"/>
      </top>
      <bottom style="hair">
        <color indexed="55"/>
      </bottom>
    </border>
    <border>
      <left style="thin"/>
      <right style="medium"/>
      <top style="hair">
        <color indexed="55"/>
      </top>
      <bottom style="hair">
        <color indexed="55"/>
      </bottom>
    </border>
    <border>
      <left style="thin"/>
      <right style="medium"/>
      <top>
        <color indexed="63"/>
      </top>
      <bottom style="double"/>
    </border>
    <border>
      <left style="hair"/>
      <right>
        <color indexed="63"/>
      </right>
      <top style="thin">
        <color indexed="55"/>
      </top>
      <bottom>
        <color indexed="63"/>
      </bottom>
    </border>
    <border>
      <left style="hair"/>
      <right>
        <color indexed="63"/>
      </right>
      <top style="double"/>
      <bottom style="medium"/>
    </border>
    <border>
      <left style="hair"/>
      <right style="thin"/>
      <top style="thin">
        <color indexed="55"/>
      </top>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medium"/>
      <right>
        <color indexed="63"/>
      </right>
      <top style="thin"/>
      <bottom style="thin"/>
    </border>
    <border>
      <left>
        <color indexed="63"/>
      </left>
      <right style="thin"/>
      <top style="thin"/>
      <bottom style="thin"/>
    </border>
    <border>
      <left>
        <color indexed="63"/>
      </left>
      <right style="thin"/>
      <top>
        <color indexed="63"/>
      </top>
      <bottom style="medium"/>
    </border>
    <border>
      <left style="medium"/>
      <right style="hair"/>
      <top style="thin"/>
      <bottom style="hair"/>
    </border>
    <border>
      <left style="medium"/>
      <right style="hair"/>
      <top style="hair"/>
      <bottom style="hair"/>
    </border>
    <border>
      <left>
        <color indexed="63"/>
      </left>
      <right style="medium"/>
      <top style="medium"/>
      <bottom style="thin"/>
    </border>
    <border>
      <left style="medium"/>
      <right style="hair"/>
      <top>
        <color indexed="63"/>
      </top>
      <bottom>
        <color indexed="63"/>
      </bottom>
    </border>
    <border>
      <left style="medium"/>
      <right style="hair"/>
      <top>
        <color indexed="63"/>
      </top>
      <bottom style="thin"/>
    </border>
    <border>
      <left style="thin"/>
      <right style="thin"/>
      <top style="medium"/>
      <bottom style="thin"/>
    </border>
    <border>
      <left>
        <color indexed="63"/>
      </left>
      <right style="medium"/>
      <top style="medium"/>
      <bottom>
        <color indexed="63"/>
      </bottom>
    </border>
    <border>
      <left style="medium"/>
      <right style="hair"/>
      <top style="hair"/>
      <bottom style="medium"/>
    </border>
    <border>
      <left style="medium"/>
      <right style="hair"/>
      <top>
        <color indexed="63"/>
      </top>
      <bottom style="hair"/>
    </border>
    <border>
      <left style="medium"/>
      <right style="hair"/>
      <top style="hair"/>
      <bottom style="thin"/>
    </border>
    <border>
      <left style="thin"/>
      <right style="hair"/>
      <top style="medium"/>
      <bottom style="hair"/>
    </border>
    <border>
      <left style="hair"/>
      <right>
        <color indexed="63"/>
      </right>
      <top style="medium"/>
      <bottom style="hair"/>
    </border>
    <border>
      <left style="thin"/>
      <right style="hair"/>
      <top style="hair"/>
      <bottom style="hair"/>
    </border>
    <border>
      <left style="hair"/>
      <right>
        <color indexed="63"/>
      </right>
      <top style="hair"/>
      <bottom style="hair"/>
    </border>
    <border>
      <left style="thin"/>
      <right style="medium"/>
      <top>
        <color indexed="63"/>
      </top>
      <bottom>
        <color indexed="63"/>
      </bottom>
    </border>
    <border>
      <left style="thin"/>
      <right style="medium"/>
      <top>
        <color indexed="63"/>
      </top>
      <bottom style="thin"/>
    </border>
    <border>
      <left style="medium"/>
      <right>
        <color indexed="63"/>
      </right>
      <top>
        <color indexed="63"/>
      </top>
      <bottom style="thin"/>
    </border>
    <border>
      <left style="thin"/>
      <right style="thin"/>
      <top style="medium"/>
      <bottom style="hair"/>
    </border>
    <border>
      <left style="thin"/>
      <right style="thin"/>
      <top style="hair"/>
      <bottom style="hair"/>
    </border>
    <border>
      <left style="hair"/>
      <right style="thin"/>
      <top style="hair"/>
      <bottom style="hair"/>
    </border>
    <border>
      <left>
        <color indexed="63"/>
      </left>
      <right>
        <color indexed="63"/>
      </right>
      <top>
        <color indexed="63"/>
      </top>
      <bottom style="medium"/>
    </border>
    <border>
      <left style="thin"/>
      <right>
        <color indexed="63"/>
      </right>
      <top style="medium"/>
      <bottom style="hair"/>
    </border>
    <border>
      <left>
        <color indexed="63"/>
      </left>
      <right>
        <color indexed="63"/>
      </right>
      <top style="medium"/>
      <bottom style="hair"/>
    </border>
    <border>
      <left style="hair"/>
      <right style="hair"/>
      <top style="hair"/>
      <bottom style="hair"/>
    </border>
    <border>
      <left style="hair"/>
      <right style="hair"/>
      <top style="hair"/>
      <bottom style="thin"/>
    </border>
    <border>
      <left style="thin"/>
      <right style="hair"/>
      <top style="hair"/>
      <bottom>
        <color indexed="63"/>
      </bottom>
    </border>
    <border>
      <left style="thin"/>
      <right style="hair"/>
      <top>
        <color indexed="63"/>
      </top>
      <bottom style="thin"/>
    </border>
    <border>
      <left style="hair"/>
      <right style="hair"/>
      <top style="hair"/>
      <bottom>
        <color indexed="63"/>
      </bottom>
    </border>
    <border>
      <left style="hair"/>
      <right style="hair"/>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 fillId="0" borderId="0" applyNumberFormat="0" applyFill="0" applyBorder="0" applyAlignment="0" applyProtection="0"/>
    <xf numFmtId="0" fontId="45" fillId="32" borderId="0" applyNumberFormat="0" applyBorder="0" applyAlignment="0" applyProtection="0"/>
  </cellStyleXfs>
  <cellXfs count="213">
    <xf numFmtId="0" fontId="0" fillId="0" borderId="0" xfId="0" applyAlignment="1">
      <alignment/>
    </xf>
    <xf numFmtId="0" fontId="2" fillId="0" borderId="0" xfId="0" applyFont="1" applyAlignment="1">
      <alignment horizontal="left" vertical="top"/>
    </xf>
    <xf numFmtId="3" fontId="2" fillId="0" borderId="0" xfId="0" applyNumberFormat="1" applyFont="1" applyAlignment="1">
      <alignment horizontal="left" vertical="top"/>
    </xf>
    <xf numFmtId="0" fontId="6" fillId="0" borderId="0" xfId="0" applyFont="1" applyAlignment="1">
      <alignment horizontal="left" vertical="top"/>
    </xf>
    <xf numFmtId="0" fontId="2" fillId="0" borderId="0" xfId="0" applyFont="1" applyAlignment="1">
      <alignment horizontal="left" vertical="center"/>
    </xf>
    <xf numFmtId="3" fontId="2" fillId="0" borderId="0" xfId="0" applyNumberFormat="1" applyFont="1" applyAlignment="1">
      <alignment horizontal="left" vertical="center"/>
    </xf>
    <xf numFmtId="0" fontId="7" fillId="0" borderId="0" xfId="0" applyFont="1" applyAlignment="1">
      <alignment/>
    </xf>
    <xf numFmtId="0" fontId="9" fillId="0" borderId="0" xfId="0" applyFont="1" applyFill="1" applyAlignment="1">
      <alignment/>
    </xf>
    <xf numFmtId="0" fontId="8" fillId="0" borderId="10" xfId="0" applyFont="1" applyFill="1" applyBorder="1" applyAlignment="1">
      <alignment horizontal="distributed"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0" xfId="0" applyFont="1" applyAlignment="1">
      <alignment horizontal="left"/>
    </xf>
    <xf numFmtId="3" fontId="2" fillId="33" borderId="15" xfId="0" applyNumberFormat="1" applyFont="1" applyFill="1" applyBorder="1" applyAlignment="1">
      <alignment horizontal="right" vertical="center" indent="1"/>
    </xf>
    <xf numFmtId="3" fontId="2" fillId="33" borderId="16" xfId="0" applyNumberFormat="1" applyFont="1" applyFill="1" applyBorder="1" applyAlignment="1">
      <alignment horizontal="right" vertical="center" indent="1"/>
    </xf>
    <xf numFmtId="3" fontId="2" fillId="33" borderId="17" xfId="0" applyNumberFormat="1" applyFont="1" applyFill="1" applyBorder="1" applyAlignment="1">
      <alignment horizontal="right" vertical="center" indent="1"/>
    </xf>
    <xf numFmtId="0" fontId="2" fillId="0" borderId="18" xfId="0" applyFont="1" applyBorder="1" applyAlignment="1">
      <alignment horizontal="distributed" vertical="center"/>
    </xf>
    <xf numFmtId="0" fontId="2" fillId="0" borderId="19" xfId="0" applyFont="1" applyBorder="1" applyAlignment="1">
      <alignment horizontal="distributed"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3" fontId="2" fillId="33" borderId="22" xfId="0" applyNumberFormat="1" applyFont="1" applyFill="1" applyBorder="1" applyAlignment="1">
      <alignment horizontal="right" vertical="center" indent="1"/>
    </xf>
    <xf numFmtId="0" fontId="8" fillId="0" borderId="23" xfId="0" applyFont="1" applyFill="1" applyBorder="1" applyAlignment="1">
      <alignment horizontal="distributed" vertical="center"/>
    </xf>
    <xf numFmtId="176" fontId="2" fillId="0" borderId="24" xfId="0" applyNumberFormat="1" applyFont="1" applyFill="1" applyBorder="1" applyAlignment="1">
      <alignment horizontal="right" vertical="center"/>
    </xf>
    <xf numFmtId="176" fontId="2" fillId="0" borderId="25" xfId="0" applyNumberFormat="1" applyFont="1" applyFill="1" applyBorder="1" applyAlignment="1">
      <alignment horizontal="right" vertical="center"/>
    </xf>
    <xf numFmtId="0" fontId="8" fillId="0" borderId="26" xfId="0" applyFont="1" applyFill="1" applyBorder="1" applyAlignment="1">
      <alignment horizontal="center" vertical="center"/>
    </xf>
    <xf numFmtId="176" fontId="6" fillId="33" borderId="27" xfId="0" applyNumberFormat="1" applyFont="1" applyFill="1" applyBorder="1" applyAlignment="1">
      <alignment horizontal="right" vertical="center"/>
    </xf>
    <xf numFmtId="176" fontId="6" fillId="34" borderId="28" xfId="0" applyNumberFormat="1" applyFont="1" applyFill="1" applyBorder="1" applyAlignment="1">
      <alignment horizontal="right" vertical="center"/>
    </xf>
    <xf numFmtId="176" fontId="6" fillId="33" borderId="29" xfId="0" applyNumberFormat="1" applyFont="1" applyFill="1" applyBorder="1" applyAlignment="1">
      <alignment horizontal="right" vertical="center"/>
    </xf>
    <xf numFmtId="0" fontId="6" fillId="0" borderId="30" xfId="0" applyFont="1" applyBorder="1" applyAlignment="1">
      <alignment horizontal="center" vertical="center"/>
    </xf>
    <xf numFmtId="176" fontId="6" fillId="33" borderId="31" xfId="0" applyNumberFormat="1" applyFont="1" applyFill="1" applyBorder="1" applyAlignment="1">
      <alignment horizontal="right" vertical="center"/>
    </xf>
    <xf numFmtId="176" fontId="6" fillId="34" borderId="32" xfId="0" applyNumberFormat="1" applyFont="1" applyFill="1" applyBorder="1" applyAlignment="1">
      <alignment horizontal="right" vertical="center"/>
    </xf>
    <xf numFmtId="176" fontId="2" fillId="0" borderId="33" xfId="0" applyNumberFormat="1" applyFont="1" applyFill="1" applyBorder="1" applyAlignment="1">
      <alignment horizontal="right" vertical="center"/>
    </xf>
    <xf numFmtId="176" fontId="2" fillId="0" borderId="34" xfId="0" applyNumberFormat="1" applyFont="1" applyFill="1" applyBorder="1" applyAlignment="1">
      <alignment horizontal="right" vertical="center"/>
    </xf>
    <xf numFmtId="176" fontId="6" fillId="34" borderId="35" xfId="0" applyNumberFormat="1" applyFont="1" applyFill="1" applyBorder="1" applyAlignment="1">
      <alignment horizontal="right" vertical="center"/>
    </xf>
    <xf numFmtId="0" fontId="2" fillId="0" borderId="36" xfId="0" applyFont="1" applyBorder="1" applyAlignment="1">
      <alignment horizontal="center" vertical="center"/>
    </xf>
    <xf numFmtId="176" fontId="2" fillId="0" borderId="37" xfId="0" applyNumberFormat="1" applyFont="1" applyFill="1" applyBorder="1" applyAlignment="1">
      <alignment horizontal="right" vertical="center"/>
    </xf>
    <xf numFmtId="0" fontId="2" fillId="0" borderId="38" xfId="0" applyFont="1" applyBorder="1" applyAlignment="1">
      <alignment horizontal="right" vertical="center"/>
    </xf>
    <xf numFmtId="0" fontId="6" fillId="0" borderId="38" xfId="0" applyFont="1" applyBorder="1" applyAlignment="1">
      <alignment horizontal="right" vertical="center"/>
    </xf>
    <xf numFmtId="0" fontId="2" fillId="0" borderId="31" xfId="0" applyFont="1" applyBorder="1" applyAlignment="1">
      <alignment horizontal="right" vertical="center"/>
    </xf>
    <xf numFmtId="3" fontId="2" fillId="0" borderId="38" xfId="0" applyNumberFormat="1" applyFont="1" applyBorder="1" applyAlignment="1">
      <alignment horizontal="right" vertical="center"/>
    </xf>
    <xf numFmtId="3" fontId="2" fillId="0" borderId="31" xfId="0" applyNumberFormat="1" applyFont="1" applyBorder="1" applyAlignment="1">
      <alignment horizontal="right" vertical="center"/>
    </xf>
    <xf numFmtId="177" fontId="8" fillId="0" borderId="33" xfId="0" applyNumberFormat="1" applyFont="1" applyFill="1" applyBorder="1" applyAlignment="1">
      <alignment horizontal="right" vertical="center"/>
    </xf>
    <xf numFmtId="177" fontId="8" fillId="0" borderId="34" xfId="0" applyNumberFormat="1" applyFont="1" applyFill="1" applyBorder="1" applyAlignment="1">
      <alignment horizontal="right" vertical="center"/>
    </xf>
    <xf numFmtId="177" fontId="8" fillId="0" borderId="37" xfId="0" applyNumberFormat="1" applyFont="1" applyFill="1" applyBorder="1" applyAlignment="1">
      <alignment horizontal="right" vertical="center"/>
    </xf>
    <xf numFmtId="177" fontId="6" fillId="33" borderId="31" xfId="0" applyNumberFormat="1" applyFont="1" applyFill="1" applyBorder="1" applyAlignment="1">
      <alignment horizontal="right" vertical="center"/>
    </xf>
    <xf numFmtId="177" fontId="6" fillId="34" borderId="32" xfId="0" applyNumberFormat="1" applyFont="1" applyFill="1" applyBorder="1" applyAlignment="1">
      <alignment horizontal="right" vertical="center"/>
    </xf>
    <xf numFmtId="177" fontId="6" fillId="34" borderId="35" xfId="0" applyNumberFormat="1" applyFont="1" applyFill="1" applyBorder="1" applyAlignment="1">
      <alignment horizontal="right" vertical="center"/>
    </xf>
    <xf numFmtId="176" fontId="2" fillId="33" borderId="39" xfId="0" applyNumberFormat="1" applyFont="1" applyFill="1" applyBorder="1" applyAlignment="1">
      <alignment horizontal="right" vertical="center"/>
    </xf>
    <xf numFmtId="176" fontId="2" fillId="34" borderId="40" xfId="0" applyNumberFormat="1" applyFont="1" applyFill="1" applyBorder="1" applyAlignment="1">
      <alignment horizontal="right" vertical="center"/>
    </xf>
    <xf numFmtId="176" fontId="2" fillId="33" borderId="41" xfId="0" applyNumberFormat="1" applyFont="1" applyFill="1" applyBorder="1" applyAlignment="1">
      <alignment horizontal="right" vertical="center"/>
    </xf>
    <xf numFmtId="176" fontId="2" fillId="33" borderId="42" xfId="0" applyNumberFormat="1" applyFont="1" applyFill="1" applyBorder="1" applyAlignment="1">
      <alignment horizontal="right" vertical="center"/>
    </xf>
    <xf numFmtId="176" fontId="2" fillId="34" borderId="43" xfId="0" applyNumberFormat="1" applyFont="1" applyFill="1" applyBorder="1" applyAlignment="1">
      <alignment horizontal="right" vertical="center"/>
    </xf>
    <xf numFmtId="176" fontId="2" fillId="33" borderId="44" xfId="0" applyNumberFormat="1" applyFont="1" applyFill="1" applyBorder="1" applyAlignment="1">
      <alignment horizontal="right" vertical="center"/>
    </xf>
    <xf numFmtId="3" fontId="2" fillId="34" borderId="45" xfId="0" applyNumberFormat="1" applyFont="1" applyFill="1" applyBorder="1" applyAlignment="1">
      <alignment horizontal="right" vertical="center"/>
    </xf>
    <xf numFmtId="3" fontId="2" fillId="33" borderId="44" xfId="0" applyNumberFormat="1" applyFont="1" applyFill="1" applyBorder="1" applyAlignment="1">
      <alignment horizontal="right" vertical="center"/>
    </xf>
    <xf numFmtId="3" fontId="2" fillId="34" borderId="43" xfId="0" applyNumberFormat="1" applyFont="1" applyFill="1" applyBorder="1" applyAlignment="1">
      <alignment horizontal="right" vertical="center"/>
    </xf>
    <xf numFmtId="3" fontId="6" fillId="33" borderId="44" xfId="0" applyNumberFormat="1" applyFont="1" applyFill="1" applyBorder="1" applyAlignment="1">
      <alignment horizontal="right" vertical="center"/>
    </xf>
    <xf numFmtId="3" fontId="6" fillId="34" borderId="43" xfId="0" applyNumberFormat="1" applyFont="1" applyFill="1" applyBorder="1" applyAlignment="1">
      <alignment horizontal="right" vertical="center"/>
    </xf>
    <xf numFmtId="3" fontId="2" fillId="33" borderId="46" xfId="0" applyNumberFormat="1" applyFont="1" applyFill="1" applyBorder="1" applyAlignment="1">
      <alignment horizontal="right" vertical="center"/>
    </xf>
    <xf numFmtId="3" fontId="2" fillId="34" borderId="47" xfId="0" applyNumberFormat="1" applyFont="1" applyFill="1" applyBorder="1" applyAlignment="1">
      <alignment horizontal="right" vertical="center"/>
    </xf>
    <xf numFmtId="3" fontId="2" fillId="34" borderId="48" xfId="0" applyNumberFormat="1" applyFont="1" applyFill="1" applyBorder="1" applyAlignment="1">
      <alignment horizontal="right" vertical="center"/>
    </xf>
    <xf numFmtId="3" fontId="2" fillId="34" borderId="49" xfId="0" applyNumberFormat="1" applyFont="1" applyFill="1" applyBorder="1" applyAlignment="1">
      <alignment horizontal="right" vertical="center"/>
    </xf>
    <xf numFmtId="3" fontId="6" fillId="34" borderId="49" xfId="0" applyNumberFormat="1" applyFont="1" applyFill="1" applyBorder="1" applyAlignment="1">
      <alignment horizontal="right" vertical="center"/>
    </xf>
    <xf numFmtId="3" fontId="2" fillId="34" borderId="50" xfId="0" applyNumberFormat="1" applyFont="1" applyFill="1" applyBorder="1" applyAlignment="1">
      <alignment horizontal="right" vertical="center"/>
    </xf>
    <xf numFmtId="0" fontId="2" fillId="0" borderId="45" xfId="0" applyFont="1" applyBorder="1" applyAlignment="1">
      <alignment horizontal="distributed" vertical="center"/>
    </xf>
    <xf numFmtId="0" fontId="2" fillId="0" borderId="43" xfId="0" applyFont="1" applyBorder="1" applyAlignment="1">
      <alignment horizontal="distributed" vertical="center"/>
    </xf>
    <xf numFmtId="0" fontId="6" fillId="0" borderId="43" xfId="0" applyFont="1" applyBorder="1" applyAlignment="1">
      <alignment horizontal="distributed" vertical="center"/>
    </xf>
    <xf numFmtId="0" fontId="2" fillId="0" borderId="51" xfId="0" applyFont="1" applyBorder="1" applyAlignment="1">
      <alignment horizontal="distributed" vertical="center"/>
    </xf>
    <xf numFmtId="3" fontId="2" fillId="33" borderId="52" xfId="0" applyNumberFormat="1" applyFont="1" applyFill="1" applyBorder="1" applyAlignment="1">
      <alignment horizontal="right" vertical="center"/>
    </xf>
    <xf numFmtId="3" fontId="2" fillId="34" borderId="32" xfId="0" applyNumberFormat="1" applyFont="1" applyFill="1" applyBorder="1" applyAlignment="1">
      <alignment horizontal="right" vertical="center"/>
    </xf>
    <xf numFmtId="3" fontId="2" fillId="34" borderId="53" xfId="0" applyNumberFormat="1" applyFont="1" applyFill="1" applyBorder="1" applyAlignment="1">
      <alignment horizontal="right" vertical="center"/>
    </xf>
    <xf numFmtId="3" fontId="6" fillId="33" borderId="54" xfId="0" applyNumberFormat="1" applyFont="1" applyFill="1" applyBorder="1" applyAlignment="1">
      <alignment horizontal="right" vertical="center"/>
    </xf>
    <xf numFmtId="3" fontId="6" fillId="34" borderId="55" xfId="0" applyNumberFormat="1" applyFont="1" applyFill="1" applyBorder="1" applyAlignment="1">
      <alignment horizontal="right" vertical="center"/>
    </xf>
    <xf numFmtId="3" fontId="6" fillId="34" borderId="56" xfId="0" applyNumberFormat="1" applyFont="1" applyFill="1" applyBorder="1" applyAlignment="1">
      <alignment horizontal="right" vertical="center"/>
    </xf>
    <xf numFmtId="0" fontId="6" fillId="0" borderId="57" xfId="0" applyFont="1" applyBorder="1" applyAlignment="1">
      <alignment horizontal="right" vertical="center"/>
    </xf>
    <xf numFmtId="3" fontId="2" fillId="33" borderId="58" xfId="0" applyNumberFormat="1" applyFont="1" applyFill="1" applyBorder="1" applyAlignment="1">
      <alignment horizontal="right" vertical="center"/>
    </xf>
    <xf numFmtId="3" fontId="2" fillId="33" borderId="59" xfId="0" applyNumberFormat="1" applyFont="1" applyFill="1" applyBorder="1" applyAlignment="1">
      <alignment horizontal="right" vertical="center"/>
    </xf>
    <xf numFmtId="3" fontId="2" fillId="34" borderId="51" xfId="0" applyNumberFormat="1" applyFont="1" applyFill="1" applyBorder="1" applyAlignment="1">
      <alignment horizontal="right" vertical="center"/>
    </xf>
    <xf numFmtId="3" fontId="2" fillId="34" borderId="60" xfId="0" applyNumberFormat="1" applyFont="1" applyFill="1" applyBorder="1" applyAlignment="1">
      <alignment horizontal="right" vertical="center"/>
    </xf>
    <xf numFmtId="0" fontId="2" fillId="0" borderId="61" xfId="0" applyFont="1" applyBorder="1" applyAlignment="1">
      <alignment horizontal="distributed" vertical="center"/>
    </xf>
    <xf numFmtId="3" fontId="2" fillId="33" borderId="62" xfId="0" applyNumberFormat="1" applyFont="1" applyFill="1" applyBorder="1" applyAlignment="1">
      <alignment horizontal="right" vertical="center"/>
    </xf>
    <xf numFmtId="3" fontId="2" fillId="34" borderId="61" xfId="0" applyNumberFormat="1" applyFont="1" applyFill="1" applyBorder="1" applyAlignment="1">
      <alignment horizontal="right" vertical="center"/>
    </xf>
    <xf numFmtId="3" fontId="2" fillId="34" borderId="63" xfId="0" applyNumberFormat="1" applyFont="1" applyFill="1" applyBorder="1" applyAlignment="1">
      <alignment horizontal="right" vertical="center"/>
    </xf>
    <xf numFmtId="177" fontId="2" fillId="33" borderId="39" xfId="0" applyNumberFormat="1" applyFont="1" applyFill="1" applyBorder="1" applyAlignment="1">
      <alignment horizontal="right" vertical="center"/>
    </xf>
    <xf numFmtId="177" fontId="2" fillId="34" borderId="40" xfId="0" applyNumberFormat="1" applyFont="1" applyFill="1" applyBorder="1" applyAlignment="1">
      <alignment horizontal="right" vertical="center"/>
    </xf>
    <xf numFmtId="177" fontId="2" fillId="34" borderId="64" xfId="0" applyNumberFormat="1" applyFont="1" applyFill="1" applyBorder="1" applyAlignment="1">
      <alignment horizontal="right" vertical="center"/>
    </xf>
    <xf numFmtId="177" fontId="2" fillId="33" borderId="42" xfId="0" applyNumberFormat="1" applyFont="1" applyFill="1" applyBorder="1" applyAlignment="1">
      <alignment horizontal="right" vertical="center"/>
    </xf>
    <xf numFmtId="177" fontId="2" fillId="34" borderId="43" xfId="0" applyNumberFormat="1" applyFont="1" applyFill="1" applyBorder="1" applyAlignment="1">
      <alignment horizontal="right" vertical="center"/>
    </xf>
    <xf numFmtId="177" fontId="2" fillId="34" borderId="65" xfId="0" applyNumberFormat="1" applyFont="1" applyFill="1" applyBorder="1" applyAlignment="1">
      <alignment horizontal="right" vertical="center"/>
    </xf>
    <xf numFmtId="176" fontId="2" fillId="34" borderId="64" xfId="0" applyNumberFormat="1" applyFont="1" applyFill="1" applyBorder="1" applyAlignment="1">
      <alignment horizontal="right" vertical="center"/>
    </xf>
    <xf numFmtId="176" fontId="2" fillId="34" borderId="65" xfId="0" applyNumberFormat="1" applyFont="1" applyFill="1" applyBorder="1" applyAlignment="1">
      <alignment horizontal="right" vertical="center"/>
    </xf>
    <xf numFmtId="0" fontId="2" fillId="0" borderId="0" xfId="0" applyFont="1" applyBorder="1" applyAlignment="1">
      <alignment horizontal="left" vertical="center"/>
    </xf>
    <xf numFmtId="0" fontId="10" fillId="33" borderId="14" xfId="0" applyFont="1" applyFill="1" applyBorder="1" applyAlignment="1">
      <alignment horizontal="right" vertical="top"/>
    </xf>
    <xf numFmtId="0" fontId="10" fillId="34" borderId="11" xfId="0" applyFont="1" applyFill="1" applyBorder="1" applyAlignment="1">
      <alignment horizontal="right" vertical="top"/>
    </xf>
    <xf numFmtId="0" fontId="10" fillId="34" borderId="66" xfId="0" applyFont="1" applyFill="1" applyBorder="1" applyAlignment="1">
      <alignment horizontal="right" vertical="top"/>
    </xf>
    <xf numFmtId="0" fontId="10" fillId="35" borderId="67" xfId="0" applyFont="1" applyFill="1" applyBorder="1" applyAlignment="1">
      <alignment horizontal="distributed" vertical="top"/>
    </xf>
    <xf numFmtId="0" fontId="11" fillId="0" borderId="0" xfId="0" applyFont="1" applyAlignment="1">
      <alignment horizontal="right" vertical="top"/>
    </xf>
    <xf numFmtId="0" fontId="10" fillId="33" borderId="68" xfId="0" applyFont="1" applyFill="1" applyBorder="1" applyAlignment="1">
      <alignment horizontal="right" vertical="top"/>
    </xf>
    <xf numFmtId="0" fontId="11" fillId="0" borderId="0" xfId="0" applyFont="1" applyAlignment="1">
      <alignment vertical="top"/>
    </xf>
    <xf numFmtId="3" fontId="2" fillId="0" borderId="14" xfId="0" applyNumberFormat="1" applyFont="1" applyBorder="1" applyAlignment="1">
      <alignment horizontal="center" vertical="center"/>
    </xf>
    <xf numFmtId="0" fontId="6" fillId="36" borderId="69" xfId="0" applyFont="1" applyFill="1" applyBorder="1" applyAlignment="1">
      <alignment horizontal="distributed" vertical="center"/>
    </xf>
    <xf numFmtId="0" fontId="2" fillId="0" borderId="70" xfId="0" applyFont="1" applyBorder="1" applyAlignment="1">
      <alignment horizontal="distributed" vertical="center"/>
    </xf>
    <xf numFmtId="0" fontId="2" fillId="0" borderId="71" xfId="0" applyFont="1" applyBorder="1" applyAlignment="1">
      <alignment horizontal="distributed" vertical="center"/>
    </xf>
    <xf numFmtId="0" fontId="2" fillId="0" borderId="71" xfId="0" applyFont="1" applyBorder="1" applyAlignment="1">
      <alignment horizontal="center" vertical="center"/>
    </xf>
    <xf numFmtId="0" fontId="2" fillId="0" borderId="72" xfId="0" applyFont="1" applyBorder="1" applyAlignment="1">
      <alignment horizontal="center" vertical="center"/>
    </xf>
    <xf numFmtId="0" fontId="2" fillId="0" borderId="71" xfId="0" applyFont="1" applyBorder="1" applyAlignment="1">
      <alignment horizontal="center" vertical="center" wrapText="1"/>
    </xf>
    <xf numFmtId="0" fontId="2" fillId="0" borderId="38" xfId="0" applyFont="1" applyBorder="1" applyAlignment="1">
      <alignment horizontal="center" vertical="center"/>
    </xf>
    <xf numFmtId="3" fontId="2" fillId="33" borderId="73" xfId="0" applyNumberFormat="1" applyFont="1" applyFill="1" applyBorder="1" applyAlignment="1">
      <alignment vertical="center"/>
    </xf>
    <xf numFmtId="3" fontId="2" fillId="33" borderId="44" xfId="0" applyNumberFormat="1" applyFont="1" applyFill="1" applyBorder="1" applyAlignment="1">
      <alignment vertical="center"/>
    </xf>
    <xf numFmtId="3" fontId="2" fillId="0" borderId="38" xfId="0" applyNumberFormat="1" applyFont="1" applyBorder="1" applyAlignment="1">
      <alignment horizontal="center" vertical="center"/>
    </xf>
    <xf numFmtId="0" fontId="2" fillId="36" borderId="74" xfId="0" applyFont="1" applyFill="1" applyBorder="1" applyAlignment="1">
      <alignment horizontal="distributed" vertical="center"/>
    </xf>
    <xf numFmtId="0" fontId="2" fillId="36" borderId="75" xfId="0" applyFont="1" applyFill="1" applyBorder="1" applyAlignment="1">
      <alignment horizontal="distributed" vertical="center"/>
    </xf>
    <xf numFmtId="0" fontId="2" fillId="0" borderId="40" xfId="0" applyFont="1" applyBorder="1" applyAlignment="1">
      <alignment horizontal="distributed" vertical="center"/>
    </xf>
    <xf numFmtId="3" fontId="2" fillId="33" borderId="41" xfId="0" applyNumberFormat="1" applyFont="1" applyFill="1" applyBorder="1" applyAlignment="1">
      <alignment horizontal="right" vertical="center"/>
    </xf>
    <xf numFmtId="3" fontId="2" fillId="34" borderId="40" xfId="0" applyNumberFormat="1" applyFont="1" applyFill="1" applyBorder="1" applyAlignment="1">
      <alignment horizontal="right" vertical="center"/>
    </xf>
    <xf numFmtId="3" fontId="2" fillId="34" borderId="76" xfId="0" applyNumberFormat="1" applyFont="1" applyFill="1" applyBorder="1" applyAlignment="1">
      <alignment horizontal="right" vertical="center"/>
    </xf>
    <xf numFmtId="0" fontId="10" fillId="0" borderId="67" xfId="0" applyFont="1" applyFill="1" applyBorder="1" applyAlignment="1">
      <alignment horizontal="center" vertical="center"/>
    </xf>
    <xf numFmtId="0" fontId="10" fillId="0" borderId="14" xfId="0" applyFont="1" applyFill="1" applyBorder="1" applyAlignment="1">
      <alignment horizontal="right" vertical="top"/>
    </xf>
    <xf numFmtId="0" fontId="10" fillId="34" borderId="36" xfId="0" applyFont="1" applyFill="1" applyBorder="1" applyAlignment="1">
      <alignment horizontal="right" vertical="top"/>
    </xf>
    <xf numFmtId="0" fontId="10" fillId="0" borderId="11" xfId="0" applyFont="1" applyFill="1" applyBorder="1" applyAlignment="1">
      <alignment horizontal="center" vertical="center"/>
    </xf>
    <xf numFmtId="3" fontId="2" fillId="33" borderId="39" xfId="0" applyNumberFormat="1" applyFont="1" applyFill="1" applyBorder="1" applyAlignment="1">
      <alignment horizontal="right" vertical="center"/>
    </xf>
    <xf numFmtId="0" fontId="2" fillId="0" borderId="67" xfId="0" applyFont="1" applyBorder="1" applyAlignment="1">
      <alignment horizontal="center" vertical="center"/>
    </xf>
    <xf numFmtId="0" fontId="10" fillId="33" borderId="14" xfId="0" applyFont="1" applyFill="1" applyBorder="1" applyAlignment="1">
      <alignment horizontal="right"/>
    </xf>
    <xf numFmtId="0" fontId="10" fillId="34" borderId="11" xfId="0" applyFont="1" applyFill="1" applyBorder="1" applyAlignment="1">
      <alignment horizontal="right"/>
    </xf>
    <xf numFmtId="0" fontId="10" fillId="34" borderId="36" xfId="0" applyFont="1" applyFill="1" applyBorder="1" applyAlignment="1">
      <alignment horizontal="right"/>
    </xf>
    <xf numFmtId="0" fontId="10" fillId="33" borderId="77" xfId="0" applyFont="1" applyFill="1" applyBorder="1" applyAlignment="1">
      <alignment horizontal="right"/>
    </xf>
    <xf numFmtId="0" fontId="10" fillId="33" borderId="78" xfId="0" applyFont="1" applyFill="1" applyBorder="1" applyAlignment="1">
      <alignment horizontal="right"/>
    </xf>
    <xf numFmtId="0" fontId="10" fillId="33" borderId="79" xfId="0" applyFont="1" applyFill="1" applyBorder="1" applyAlignment="1">
      <alignment horizontal="right"/>
    </xf>
    <xf numFmtId="0" fontId="10" fillId="33" borderId="80" xfId="0" applyFont="1" applyFill="1" applyBorder="1" applyAlignment="1">
      <alignment horizontal="right"/>
    </xf>
    <xf numFmtId="0" fontId="6" fillId="0" borderId="81" xfId="0" applyFont="1" applyBorder="1" applyAlignment="1">
      <alignment horizontal="center" vertical="center"/>
    </xf>
    <xf numFmtId="3" fontId="2" fillId="33" borderId="73" xfId="0" applyNumberFormat="1" applyFont="1" applyFill="1" applyBorder="1" applyAlignment="1">
      <alignment horizontal="right" vertical="center"/>
    </xf>
    <xf numFmtId="0" fontId="6" fillId="0" borderId="82" xfId="0" applyFont="1" applyBorder="1" applyAlignment="1">
      <alignment horizontal="center" vertical="center"/>
    </xf>
    <xf numFmtId="0" fontId="2" fillId="0" borderId="83" xfId="0" applyFont="1" applyBorder="1" applyAlignment="1">
      <alignment horizontal="left" vertical="top" wrapText="1"/>
    </xf>
    <xf numFmtId="0" fontId="5" fillId="0" borderId="0" xfId="0" applyFont="1" applyAlignment="1">
      <alignment horizontal="center" vertical="top"/>
    </xf>
    <xf numFmtId="0" fontId="2" fillId="0" borderId="45" xfId="0" applyFont="1" applyBorder="1" applyAlignment="1">
      <alignment horizontal="distributed" vertical="center" wrapText="1"/>
    </xf>
    <xf numFmtId="0" fontId="2" fillId="0" borderId="43" xfId="0" applyFont="1" applyBorder="1" applyAlignment="1">
      <alignment horizontal="distributed" vertical="center" wrapText="1"/>
    </xf>
    <xf numFmtId="0" fontId="2" fillId="0" borderId="72" xfId="0" applyFont="1" applyBorder="1" applyAlignment="1">
      <alignment horizontal="center" vertical="center" wrapText="1"/>
    </xf>
    <xf numFmtId="0" fontId="10" fillId="35" borderId="80" xfId="0" applyFont="1" applyFill="1" applyBorder="1" applyAlignment="1">
      <alignment horizontal="distributed" vertical="top"/>
    </xf>
    <xf numFmtId="0" fontId="2" fillId="36" borderId="84" xfId="0" applyFont="1" applyFill="1" applyBorder="1" applyAlignment="1">
      <alignment horizontal="distributed" vertical="center"/>
    </xf>
    <xf numFmtId="0" fontId="2" fillId="36" borderId="85" xfId="0" applyFont="1" applyFill="1" applyBorder="1" applyAlignment="1">
      <alignment horizontal="distributed" vertical="center"/>
    </xf>
    <xf numFmtId="0" fontId="8" fillId="0" borderId="86" xfId="0" applyFont="1" applyFill="1" applyBorder="1" applyAlignment="1">
      <alignment horizontal="center" vertical="center"/>
    </xf>
    <xf numFmtId="0" fontId="6" fillId="0" borderId="17" xfId="0" applyFont="1" applyBorder="1" applyAlignment="1">
      <alignment horizontal="center" vertical="center"/>
    </xf>
    <xf numFmtId="0" fontId="10" fillId="33" borderId="66" xfId="0" applyFont="1" applyFill="1" applyBorder="1" applyAlignment="1">
      <alignment horizontal="right" vertical="top"/>
    </xf>
    <xf numFmtId="176" fontId="2" fillId="33" borderId="64" xfId="0" applyNumberFormat="1" applyFont="1" applyFill="1" applyBorder="1" applyAlignment="1">
      <alignment horizontal="right" vertical="center"/>
    </xf>
    <xf numFmtId="176" fontId="2" fillId="33" borderId="65" xfId="0" applyNumberFormat="1" applyFont="1" applyFill="1" applyBorder="1" applyAlignment="1">
      <alignment horizontal="right" vertical="center"/>
    </xf>
    <xf numFmtId="176" fontId="2" fillId="0" borderId="87" xfId="0" applyNumberFormat="1" applyFont="1" applyFill="1" applyBorder="1" applyAlignment="1">
      <alignment horizontal="right" vertical="center"/>
    </xf>
    <xf numFmtId="176" fontId="6" fillId="33" borderId="88" xfId="0" applyNumberFormat="1" applyFont="1" applyFill="1" applyBorder="1" applyAlignment="1">
      <alignment horizontal="right" vertical="center"/>
    </xf>
    <xf numFmtId="0" fontId="2" fillId="0" borderId="0" xfId="0" applyFont="1" applyBorder="1" applyAlignment="1">
      <alignment horizontal="left" vertical="top"/>
    </xf>
    <xf numFmtId="0" fontId="0" fillId="0" borderId="0" xfId="0" applyFont="1" applyAlignment="1">
      <alignment/>
    </xf>
    <xf numFmtId="0" fontId="0" fillId="0" borderId="0" xfId="0" applyFont="1" applyFill="1" applyAlignment="1">
      <alignment/>
    </xf>
    <xf numFmtId="176" fontId="0" fillId="0" borderId="89" xfId="0" applyNumberFormat="1" applyFont="1" applyFill="1" applyBorder="1" applyAlignment="1">
      <alignment horizontal="right" vertical="center"/>
    </xf>
    <xf numFmtId="176" fontId="0" fillId="0" borderId="33" xfId="0" applyNumberFormat="1" applyFont="1" applyFill="1" applyBorder="1" applyAlignment="1">
      <alignment horizontal="right" vertical="center"/>
    </xf>
    <xf numFmtId="176" fontId="0" fillId="0" borderId="37" xfId="0" applyNumberFormat="1" applyFont="1" applyFill="1" applyBorder="1" applyAlignment="1">
      <alignment horizontal="right" vertical="center"/>
    </xf>
    <xf numFmtId="0" fontId="0" fillId="0" borderId="0" xfId="0" applyFont="1" applyAlignment="1">
      <alignment horizontal="center"/>
    </xf>
    <xf numFmtId="0" fontId="0" fillId="0" borderId="0" xfId="0" applyFont="1" applyBorder="1" applyAlignment="1">
      <alignment/>
    </xf>
    <xf numFmtId="0" fontId="2" fillId="0" borderId="0" xfId="0" applyFont="1" applyAlignment="1">
      <alignment horizontal="left" vertical="top"/>
    </xf>
    <xf numFmtId="0" fontId="2" fillId="0" borderId="14" xfId="0" applyFont="1" applyBorder="1" applyAlignment="1">
      <alignment horizontal="center" vertical="center"/>
    </xf>
    <xf numFmtId="0" fontId="2" fillId="0" borderId="68" xfId="0" applyFont="1" applyBorder="1" applyAlignment="1">
      <alignment horizontal="center" vertical="center"/>
    </xf>
    <xf numFmtId="0" fontId="2" fillId="0" borderId="90" xfId="0" applyFont="1" applyBorder="1" applyAlignment="1">
      <alignment horizontal="center" vertical="center"/>
    </xf>
    <xf numFmtId="0" fontId="2" fillId="0" borderId="91" xfId="0" applyFont="1" applyBorder="1" applyAlignment="1">
      <alignment horizontal="center" vertical="center"/>
    </xf>
    <xf numFmtId="0" fontId="2" fillId="0" borderId="92" xfId="0" applyFont="1" applyBorder="1" applyAlignment="1">
      <alignment horizontal="center" vertical="center"/>
    </xf>
    <xf numFmtId="0" fontId="2" fillId="0" borderId="93" xfId="0" applyFont="1" applyBorder="1" applyAlignment="1">
      <alignment horizontal="center" vertical="center"/>
    </xf>
    <xf numFmtId="0" fontId="2" fillId="0" borderId="94" xfId="0" applyFont="1" applyBorder="1" applyAlignment="1">
      <alignment horizontal="center" vertical="center"/>
    </xf>
    <xf numFmtId="0" fontId="2" fillId="0" borderId="10" xfId="0" applyFont="1" applyBorder="1" applyAlignment="1">
      <alignment horizontal="center" vertical="center"/>
    </xf>
    <xf numFmtId="0" fontId="2" fillId="0" borderId="95" xfId="0" applyFont="1" applyBorder="1" applyAlignment="1">
      <alignment horizontal="center" vertical="center"/>
    </xf>
    <xf numFmtId="0" fontId="2" fillId="0" borderId="83" xfId="0" applyFont="1" applyBorder="1" applyAlignment="1">
      <alignment horizontal="left" vertical="top" wrapText="1"/>
    </xf>
    <xf numFmtId="0" fontId="2" fillId="0" borderId="0" xfId="0" applyFont="1" applyAlignment="1">
      <alignment horizontal="left" vertical="top" wrapText="1"/>
    </xf>
    <xf numFmtId="0" fontId="5" fillId="0" borderId="0" xfId="0" applyFont="1" applyAlignment="1">
      <alignment horizontal="center" vertical="top"/>
    </xf>
    <xf numFmtId="0" fontId="6" fillId="0" borderId="96" xfId="0" applyFont="1" applyBorder="1" applyAlignment="1">
      <alignment horizontal="distributed" vertical="center"/>
    </xf>
    <xf numFmtId="0" fontId="6" fillId="0" borderId="97" xfId="0" applyFont="1" applyBorder="1" applyAlignment="1">
      <alignment horizontal="distributed" vertical="center"/>
    </xf>
    <xf numFmtId="0" fontId="2" fillId="0" borderId="81" xfId="0" applyFont="1" applyBorder="1" applyAlignment="1">
      <alignment horizontal="distributed" vertical="center"/>
    </xf>
    <xf numFmtId="0" fontId="2" fillId="0" borderId="98" xfId="0" applyFont="1" applyBorder="1" applyAlignment="1">
      <alignment horizontal="distributed" vertical="center"/>
    </xf>
    <xf numFmtId="0" fontId="2" fillId="0" borderId="99" xfId="0" applyFont="1" applyBorder="1" applyAlignment="1">
      <alignment horizontal="distributed" vertical="center" wrapText="1"/>
    </xf>
    <xf numFmtId="0" fontId="2" fillId="0" borderId="100" xfId="0" applyFont="1" applyBorder="1" applyAlignment="1">
      <alignment horizontal="distributed" vertical="center"/>
    </xf>
    <xf numFmtId="0" fontId="2" fillId="0" borderId="101" xfId="0" applyFont="1" applyBorder="1" applyAlignment="1">
      <alignment horizontal="center" vertical="center"/>
    </xf>
    <xf numFmtId="0" fontId="2" fillId="0" borderId="102" xfId="0" applyFont="1" applyBorder="1" applyAlignment="1">
      <alignment horizontal="distributed" vertical="center" wrapText="1"/>
    </xf>
    <xf numFmtId="0" fontId="2" fillId="0" borderId="102" xfId="0" applyFont="1" applyBorder="1" applyAlignment="1">
      <alignment horizontal="distributed" vertical="center"/>
    </xf>
    <xf numFmtId="0" fontId="2" fillId="0" borderId="103" xfId="0" applyFont="1" applyBorder="1" applyAlignment="1">
      <alignment horizontal="distributed" vertical="center"/>
    </xf>
    <xf numFmtId="0" fontId="2" fillId="0" borderId="104" xfId="0" applyFont="1" applyBorder="1" applyAlignment="1">
      <alignment horizontal="center" vertical="center"/>
    </xf>
    <xf numFmtId="0" fontId="2" fillId="0" borderId="83" xfId="0" applyFont="1" applyBorder="1" applyAlignment="1">
      <alignment horizontal="center" vertical="center"/>
    </xf>
    <xf numFmtId="0" fontId="2" fillId="0" borderId="105" xfId="0" applyFont="1" applyBorder="1" applyAlignment="1">
      <alignment horizontal="center" vertical="center"/>
    </xf>
    <xf numFmtId="0" fontId="2" fillId="0" borderId="99" xfId="0" applyFont="1" applyBorder="1" applyAlignment="1">
      <alignment horizontal="center" vertical="center"/>
    </xf>
    <xf numFmtId="0" fontId="2" fillId="0" borderId="106" xfId="0" applyFont="1" applyBorder="1" applyAlignment="1">
      <alignment horizontal="center" vertical="center"/>
    </xf>
    <xf numFmtId="0" fontId="2" fillId="0" borderId="107" xfId="0" applyFont="1" applyBorder="1" applyAlignment="1">
      <alignment horizontal="center" vertical="center"/>
    </xf>
    <xf numFmtId="0" fontId="2" fillId="0" borderId="108" xfId="0" applyFont="1" applyBorder="1" applyAlignment="1">
      <alignment horizontal="center" vertical="center"/>
    </xf>
    <xf numFmtId="0" fontId="2" fillId="0" borderId="83" xfId="0" applyFont="1" applyBorder="1" applyAlignment="1">
      <alignment horizontal="left" vertical="center"/>
    </xf>
    <xf numFmtId="0" fontId="2" fillId="0" borderId="0" xfId="0" applyFont="1" applyAlignment="1">
      <alignment horizontal="left" vertical="center"/>
    </xf>
    <xf numFmtId="0" fontId="2" fillId="0" borderId="109" xfId="0" applyFont="1" applyBorder="1" applyAlignment="1">
      <alignment horizontal="center" vertical="center"/>
    </xf>
    <xf numFmtId="0" fontId="2" fillId="0" borderId="110" xfId="0" applyFont="1" applyBorder="1" applyAlignment="1">
      <alignment horizontal="center" vertical="center"/>
    </xf>
    <xf numFmtId="0" fontId="2" fillId="0" borderId="111" xfId="0" applyFont="1" applyBorder="1" applyAlignment="1">
      <alignment horizontal="center" vertical="center"/>
    </xf>
    <xf numFmtId="0" fontId="2" fillId="0" borderId="112" xfId="0" applyFont="1" applyBorder="1" applyAlignment="1">
      <alignment horizontal="center" vertical="center"/>
    </xf>
    <xf numFmtId="0" fontId="2" fillId="0" borderId="109" xfId="0" applyFont="1" applyBorder="1" applyAlignment="1">
      <alignment horizontal="center" vertical="center" wrapText="1"/>
    </xf>
    <xf numFmtId="0" fontId="2" fillId="0" borderId="20" xfId="0" applyFont="1" applyBorder="1" applyAlignment="1">
      <alignment horizontal="distributed" vertical="center" wrapText="1"/>
    </xf>
    <xf numFmtId="0" fontId="2" fillId="0" borderId="113" xfId="0" applyFont="1" applyBorder="1" applyAlignment="1">
      <alignment horizontal="distributed" vertical="center" wrapText="1"/>
    </xf>
    <xf numFmtId="0" fontId="2" fillId="0" borderId="114" xfId="0" applyFont="1" applyBorder="1" applyAlignment="1">
      <alignment horizontal="distributed" vertical="center" wrapText="1"/>
    </xf>
    <xf numFmtId="0" fontId="2" fillId="0" borderId="93" xfId="0" applyFont="1" applyBorder="1" applyAlignment="1">
      <alignment horizontal="distributed" vertical="center"/>
    </xf>
    <xf numFmtId="0" fontId="2" fillId="0" borderId="10" xfId="0" applyFont="1" applyBorder="1" applyAlignment="1">
      <alignment horizontal="distributed" vertical="center"/>
    </xf>
    <xf numFmtId="0" fontId="2" fillId="0" borderId="115" xfId="0" applyFont="1" applyBorder="1" applyAlignment="1">
      <alignment horizontal="distributed" vertical="center"/>
    </xf>
    <xf numFmtId="0" fontId="2" fillId="0" borderId="116" xfId="0" applyFont="1" applyBorder="1" applyAlignment="1">
      <alignment horizontal="center" vertical="center"/>
    </xf>
    <xf numFmtId="0" fontId="2" fillId="0" borderId="117" xfId="0" applyFont="1" applyBorder="1" applyAlignment="1">
      <alignment horizontal="center" vertical="center"/>
    </xf>
    <xf numFmtId="0" fontId="2" fillId="0" borderId="118" xfId="0" applyFont="1" applyBorder="1" applyAlignment="1">
      <alignment horizontal="center" vertical="center"/>
    </xf>
    <xf numFmtId="0" fontId="2" fillId="0" borderId="119" xfId="0" applyFont="1" applyBorder="1" applyAlignment="1">
      <alignment horizontal="left" vertical="center"/>
    </xf>
    <xf numFmtId="0" fontId="2" fillId="0" borderId="120" xfId="0" applyFont="1" applyBorder="1" applyAlignment="1">
      <alignment horizontal="center" vertical="center"/>
    </xf>
    <xf numFmtId="0" fontId="2" fillId="0" borderId="121" xfId="0" applyFont="1" applyBorder="1" applyAlignment="1">
      <alignment horizontal="center" vertical="center"/>
    </xf>
    <xf numFmtId="0" fontId="2" fillId="0" borderId="72" xfId="0" applyFont="1" applyBorder="1" applyAlignment="1">
      <alignment horizontal="center" vertical="center"/>
    </xf>
    <xf numFmtId="0" fontId="2" fillId="0" borderId="122" xfId="0" applyFont="1" applyBorder="1" applyAlignment="1">
      <alignment horizontal="distributed" vertical="center" wrapText="1"/>
    </xf>
    <xf numFmtId="0" fontId="2" fillId="0" borderId="123" xfId="0" applyFont="1" applyBorder="1" applyAlignment="1">
      <alignment horizontal="distributed" vertical="center" wrapText="1"/>
    </xf>
    <xf numFmtId="0" fontId="2" fillId="0" borderId="124" xfId="0" applyFont="1" applyBorder="1" applyAlignment="1">
      <alignment horizontal="distributed" vertical="center" wrapText="1"/>
    </xf>
    <xf numFmtId="0" fontId="2" fillId="0" borderId="125" xfId="0" applyFont="1" applyBorder="1" applyAlignment="1">
      <alignment horizontal="distributed" vertical="center"/>
    </xf>
    <xf numFmtId="0" fontId="2" fillId="0" borderId="126" xfId="0" applyFont="1" applyBorder="1" applyAlignment="1">
      <alignment horizontal="distributed" vertical="center" wrapText="1"/>
    </xf>
    <xf numFmtId="0" fontId="2" fillId="0" borderId="127" xfId="0" applyFont="1" applyBorder="1" applyAlignment="1">
      <alignment horizontal="distributed" vertical="center"/>
    </xf>
    <xf numFmtId="0" fontId="2" fillId="0" borderId="116" xfId="0" applyFont="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K18"/>
  <sheetViews>
    <sheetView showGridLines="0" zoomScalePageLayoutView="0" workbookViewId="0" topLeftCell="A1">
      <selection activeCell="J7" sqref="J7:K14"/>
    </sheetView>
  </sheetViews>
  <sheetFormatPr defaultColWidth="5.875" defaultRowHeight="13.5"/>
  <cols>
    <col min="1" max="1" width="10.625" style="1" customWidth="1"/>
    <col min="2" max="2" width="16.00390625" style="1" customWidth="1"/>
    <col min="3" max="3" width="2.125" style="1" customWidth="1"/>
    <col min="4" max="4" width="6.625" style="1" customWidth="1"/>
    <col min="5" max="5" width="10.625" style="1" customWidth="1"/>
    <col min="6" max="6" width="2.125" style="1" customWidth="1"/>
    <col min="7" max="7" width="6.625" style="1" customWidth="1"/>
    <col min="8" max="8" width="10.50390625" style="1" bestFit="1" customWidth="1"/>
    <col min="9" max="9" width="2.125" style="1" customWidth="1"/>
    <col min="10" max="10" width="6.625" style="1" customWidth="1"/>
    <col min="11" max="11" width="11.375" style="1" bestFit="1" customWidth="1"/>
    <col min="12" max="16384" width="5.875" style="1" customWidth="1"/>
  </cols>
  <sheetData>
    <row r="1" spans="1:11" ht="15">
      <c r="A1" s="168" t="s">
        <v>0</v>
      </c>
      <c r="B1" s="168"/>
      <c r="C1" s="168"/>
      <c r="D1" s="168"/>
      <c r="E1" s="168"/>
      <c r="F1" s="168"/>
      <c r="G1" s="168"/>
      <c r="H1" s="168"/>
      <c r="I1" s="168"/>
      <c r="J1" s="168"/>
      <c r="K1" s="168"/>
    </row>
    <row r="2" spans="1:11" ht="15">
      <c r="A2" s="134"/>
      <c r="B2" s="134"/>
      <c r="C2" s="134"/>
      <c r="D2" s="134"/>
      <c r="E2" s="134"/>
      <c r="F2" s="134"/>
      <c r="G2" s="134"/>
      <c r="H2" s="134"/>
      <c r="I2" s="134"/>
      <c r="J2" s="134"/>
      <c r="K2" s="134"/>
    </row>
    <row r="3" spans="1:11" ht="12" thickBot="1">
      <c r="A3" s="156" t="s">
        <v>47</v>
      </c>
      <c r="B3" s="156"/>
      <c r="C3" s="156"/>
      <c r="D3" s="156"/>
      <c r="E3" s="156"/>
      <c r="F3" s="156"/>
      <c r="G3" s="156"/>
      <c r="H3" s="156"/>
      <c r="I3" s="156"/>
      <c r="J3" s="156"/>
      <c r="K3" s="156"/>
    </row>
    <row r="4" spans="1:11" ht="24" customHeight="1">
      <c r="A4" s="162" t="s">
        <v>1</v>
      </c>
      <c r="B4" s="163"/>
      <c r="C4" s="159" t="s">
        <v>15</v>
      </c>
      <c r="D4" s="160"/>
      <c r="E4" s="161"/>
      <c r="F4" s="159" t="s">
        <v>16</v>
      </c>
      <c r="G4" s="160"/>
      <c r="H4" s="161"/>
      <c r="I4" s="159" t="s">
        <v>17</v>
      </c>
      <c r="J4" s="160"/>
      <c r="K4" s="175"/>
    </row>
    <row r="5" spans="1:11" ht="24" customHeight="1">
      <c r="A5" s="164"/>
      <c r="B5" s="165"/>
      <c r="C5" s="157" t="s">
        <v>2</v>
      </c>
      <c r="D5" s="158"/>
      <c r="E5" s="9" t="s">
        <v>3</v>
      </c>
      <c r="F5" s="157" t="s">
        <v>2</v>
      </c>
      <c r="G5" s="158"/>
      <c r="H5" s="9" t="s">
        <v>3</v>
      </c>
      <c r="I5" s="157" t="s">
        <v>2</v>
      </c>
      <c r="J5" s="158"/>
      <c r="K5" s="35" t="s">
        <v>3</v>
      </c>
    </row>
    <row r="6" spans="1:11" ht="12" customHeight="1">
      <c r="A6" s="117"/>
      <c r="B6" s="120"/>
      <c r="C6" s="118"/>
      <c r="D6" s="98" t="s">
        <v>56</v>
      </c>
      <c r="E6" s="94" t="s">
        <v>48</v>
      </c>
      <c r="F6" s="118"/>
      <c r="G6" s="98" t="s">
        <v>56</v>
      </c>
      <c r="H6" s="94" t="s">
        <v>48</v>
      </c>
      <c r="I6" s="118"/>
      <c r="J6" s="98" t="s">
        <v>56</v>
      </c>
      <c r="K6" s="119" t="s">
        <v>48</v>
      </c>
    </row>
    <row r="7" spans="1:11" ht="30" customHeight="1">
      <c r="A7" s="176" t="s">
        <v>59</v>
      </c>
      <c r="B7" s="113" t="s">
        <v>18</v>
      </c>
      <c r="C7" s="37"/>
      <c r="D7" s="114">
        <v>6035</v>
      </c>
      <c r="E7" s="115">
        <v>2482441</v>
      </c>
      <c r="F7" s="40"/>
      <c r="G7" s="114">
        <v>9984</v>
      </c>
      <c r="H7" s="115">
        <v>39859053</v>
      </c>
      <c r="I7" s="40"/>
      <c r="J7" s="114">
        <v>16019</v>
      </c>
      <c r="K7" s="116">
        <v>42341494</v>
      </c>
    </row>
    <row r="8" spans="1:11" ht="30" customHeight="1">
      <c r="A8" s="177"/>
      <c r="B8" s="66" t="s">
        <v>19</v>
      </c>
      <c r="C8" s="37"/>
      <c r="D8" s="55">
        <v>6483</v>
      </c>
      <c r="E8" s="56">
        <v>1565126</v>
      </c>
      <c r="F8" s="40"/>
      <c r="G8" s="55">
        <v>2512</v>
      </c>
      <c r="H8" s="56">
        <v>1029436</v>
      </c>
      <c r="I8" s="40"/>
      <c r="J8" s="55">
        <v>8995</v>
      </c>
      <c r="K8" s="62">
        <v>2594562</v>
      </c>
    </row>
    <row r="9" spans="1:11" s="3" customFormat="1" ht="30" customHeight="1">
      <c r="A9" s="177"/>
      <c r="B9" s="67" t="s">
        <v>20</v>
      </c>
      <c r="C9" s="38"/>
      <c r="D9" s="57">
        <v>12518</v>
      </c>
      <c r="E9" s="58">
        <v>4047567</v>
      </c>
      <c r="F9" s="38"/>
      <c r="G9" s="57">
        <v>12496</v>
      </c>
      <c r="H9" s="58">
        <v>40888489</v>
      </c>
      <c r="I9" s="38"/>
      <c r="J9" s="57">
        <v>25014</v>
      </c>
      <c r="K9" s="63">
        <v>44936057</v>
      </c>
    </row>
    <row r="10" spans="1:11" ht="30" customHeight="1">
      <c r="A10" s="178"/>
      <c r="B10" s="68" t="s">
        <v>21</v>
      </c>
      <c r="C10" s="37"/>
      <c r="D10" s="59">
        <v>447</v>
      </c>
      <c r="E10" s="60">
        <v>367606</v>
      </c>
      <c r="F10" s="37"/>
      <c r="G10" s="59">
        <v>937</v>
      </c>
      <c r="H10" s="60">
        <v>3235231</v>
      </c>
      <c r="I10" s="37"/>
      <c r="J10" s="59">
        <v>1384</v>
      </c>
      <c r="K10" s="64">
        <v>3602837</v>
      </c>
    </row>
    <row r="11" spans="1:11" ht="30" customHeight="1">
      <c r="A11" s="173" t="s">
        <v>60</v>
      </c>
      <c r="B11" s="135" t="s">
        <v>22</v>
      </c>
      <c r="C11" s="12"/>
      <c r="D11" s="131">
        <v>622</v>
      </c>
      <c r="E11" s="54">
        <v>164876</v>
      </c>
      <c r="F11" s="100"/>
      <c r="G11" s="108">
        <v>936</v>
      </c>
      <c r="H11" s="54">
        <v>390663</v>
      </c>
      <c r="I11" s="100"/>
      <c r="J11" s="108">
        <v>1558</v>
      </c>
      <c r="K11" s="61">
        <v>555540</v>
      </c>
    </row>
    <row r="12" spans="1:11" ht="30" customHeight="1">
      <c r="A12" s="174"/>
      <c r="B12" s="136" t="s">
        <v>23</v>
      </c>
      <c r="C12" s="107"/>
      <c r="D12" s="55">
        <v>91</v>
      </c>
      <c r="E12" s="56">
        <v>24374</v>
      </c>
      <c r="F12" s="110"/>
      <c r="G12" s="109">
        <v>175</v>
      </c>
      <c r="H12" s="56">
        <v>117402</v>
      </c>
      <c r="I12" s="110"/>
      <c r="J12" s="109">
        <v>266</v>
      </c>
      <c r="K12" s="62">
        <v>141776</v>
      </c>
    </row>
    <row r="13" spans="1:11" s="3" customFormat="1" ht="30" customHeight="1">
      <c r="A13" s="169" t="s">
        <v>6</v>
      </c>
      <c r="B13" s="170"/>
      <c r="C13" s="75" t="s">
        <v>14</v>
      </c>
      <c r="D13" s="72">
        <v>13322</v>
      </c>
      <c r="E13" s="73">
        <v>3820464</v>
      </c>
      <c r="F13" s="75" t="s">
        <v>14</v>
      </c>
      <c r="G13" s="72">
        <v>13733</v>
      </c>
      <c r="H13" s="73">
        <v>37926520</v>
      </c>
      <c r="I13" s="75" t="s">
        <v>14</v>
      </c>
      <c r="J13" s="72">
        <v>27055</v>
      </c>
      <c r="K13" s="74">
        <v>41746984</v>
      </c>
    </row>
    <row r="14" spans="1:11" ht="30" customHeight="1" thickBot="1">
      <c r="A14" s="171" t="s">
        <v>7</v>
      </c>
      <c r="B14" s="172"/>
      <c r="C14" s="39"/>
      <c r="D14" s="69">
        <v>790</v>
      </c>
      <c r="E14" s="70">
        <v>40737</v>
      </c>
      <c r="F14" s="41"/>
      <c r="G14" s="69">
        <v>1008</v>
      </c>
      <c r="H14" s="70">
        <v>58989</v>
      </c>
      <c r="I14" s="41"/>
      <c r="J14" s="69">
        <v>1798</v>
      </c>
      <c r="K14" s="71">
        <v>99726</v>
      </c>
    </row>
    <row r="15" spans="1:11" s="4" customFormat="1" ht="37.5" customHeight="1">
      <c r="A15" s="133" t="s">
        <v>70</v>
      </c>
      <c r="B15" s="166" t="s">
        <v>71</v>
      </c>
      <c r="C15" s="166"/>
      <c r="D15" s="166"/>
      <c r="E15" s="166"/>
      <c r="F15" s="166"/>
      <c r="G15" s="166"/>
      <c r="H15" s="166"/>
      <c r="I15" s="166"/>
      <c r="J15" s="166"/>
      <c r="K15" s="166"/>
    </row>
    <row r="16" spans="2:11" ht="45" customHeight="1">
      <c r="B16" s="167" t="s">
        <v>72</v>
      </c>
      <c r="C16" s="167"/>
      <c r="D16" s="167"/>
      <c r="E16" s="167"/>
      <c r="F16" s="167"/>
      <c r="G16" s="167"/>
      <c r="H16" s="167"/>
      <c r="I16" s="167"/>
      <c r="J16" s="167"/>
      <c r="K16" s="167"/>
    </row>
    <row r="17" spans="1:11" ht="14.25" customHeight="1">
      <c r="A17" s="156" t="s">
        <v>73</v>
      </c>
      <c r="B17" s="156"/>
      <c r="C17" s="156"/>
      <c r="D17" s="156"/>
      <c r="E17" s="156"/>
      <c r="F17" s="156"/>
      <c r="G17" s="156"/>
      <c r="H17" s="156"/>
      <c r="I17" s="156"/>
      <c r="J17" s="156"/>
      <c r="K17" s="156"/>
    </row>
    <row r="18" spans="1:11" ht="11.25">
      <c r="A18" s="156" t="s">
        <v>74</v>
      </c>
      <c r="B18" s="156"/>
      <c r="C18" s="156"/>
      <c r="D18" s="156"/>
      <c r="E18" s="156"/>
      <c r="F18" s="156"/>
      <c r="G18" s="156"/>
      <c r="H18" s="156"/>
      <c r="I18" s="156"/>
      <c r="J18" s="156"/>
      <c r="K18" s="156"/>
    </row>
  </sheetData>
  <sheetProtection/>
  <mergeCells count="17">
    <mergeCell ref="B15:K15"/>
    <mergeCell ref="B16:K16"/>
    <mergeCell ref="A18:K18"/>
    <mergeCell ref="A1:K1"/>
    <mergeCell ref="A13:B13"/>
    <mergeCell ref="A14:B14"/>
    <mergeCell ref="A11:A12"/>
    <mergeCell ref="I4:K4"/>
    <mergeCell ref="A17:K17"/>
    <mergeCell ref="A7:A10"/>
    <mergeCell ref="A3:K3"/>
    <mergeCell ref="I5:J5"/>
    <mergeCell ref="C4:E4"/>
    <mergeCell ref="F4:H4"/>
    <mergeCell ref="C5:D5"/>
    <mergeCell ref="F5:G5"/>
    <mergeCell ref="A4:B5"/>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r:id="rId1"/>
  <headerFooter alignWithMargins="0">
    <oddFooter>&amp;R沖縄国税事務所
消費税
(H20)</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H22"/>
  <sheetViews>
    <sheetView showGridLines="0" tabSelected="1" zoomScalePageLayoutView="0" workbookViewId="0" topLeftCell="A1">
      <selection activeCell="D17" sqref="D17"/>
    </sheetView>
  </sheetViews>
  <sheetFormatPr defaultColWidth="9.00390625" defaultRowHeight="13.5"/>
  <cols>
    <col min="1" max="1" width="10.625" style="149" customWidth="1"/>
    <col min="2" max="2" width="15.625" style="149" customWidth="1"/>
    <col min="3" max="3" width="8.625" style="149" customWidth="1"/>
    <col min="4" max="4" width="10.625" style="149" customWidth="1"/>
    <col min="5" max="5" width="8.625" style="149" customWidth="1"/>
    <col min="6" max="6" width="12.875" style="149" bestFit="1" customWidth="1"/>
    <col min="7" max="7" width="8.625" style="149" customWidth="1"/>
    <col min="8" max="8" width="12.875" style="149" bestFit="1" customWidth="1"/>
    <col min="9" max="16384" width="9.00390625" style="149" customWidth="1"/>
  </cols>
  <sheetData>
    <row r="1" s="1" customFormat="1" ht="12" thickBot="1">
      <c r="A1" s="1" t="s">
        <v>62</v>
      </c>
    </row>
    <row r="2" spans="1:8" s="1" customFormat="1" ht="15" customHeight="1">
      <c r="A2" s="162" t="s">
        <v>1</v>
      </c>
      <c r="B2" s="163"/>
      <c r="C2" s="179" t="s">
        <v>15</v>
      </c>
      <c r="D2" s="179"/>
      <c r="E2" s="179" t="s">
        <v>25</v>
      </c>
      <c r="F2" s="179"/>
      <c r="G2" s="180" t="s">
        <v>26</v>
      </c>
      <c r="H2" s="181"/>
    </row>
    <row r="3" spans="1:8" s="1" customFormat="1" ht="15" customHeight="1">
      <c r="A3" s="164"/>
      <c r="B3" s="165"/>
      <c r="C3" s="12" t="s">
        <v>27</v>
      </c>
      <c r="D3" s="9" t="s">
        <v>28</v>
      </c>
      <c r="E3" s="12" t="s">
        <v>27</v>
      </c>
      <c r="F3" s="10" t="s">
        <v>28</v>
      </c>
      <c r="G3" s="12" t="s">
        <v>27</v>
      </c>
      <c r="H3" s="11" t="s">
        <v>28</v>
      </c>
    </row>
    <row r="4" spans="1:8" s="13" customFormat="1" ht="15" customHeight="1">
      <c r="A4" s="122"/>
      <c r="B4" s="9"/>
      <c r="C4" s="123" t="s">
        <v>4</v>
      </c>
      <c r="D4" s="124" t="s">
        <v>5</v>
      </c>
      <c r="E4" s="123" t="s">
        <v>4</v>
      </c>
      <c r="F4" s="124" t="s">
        <v>5</v>
      </c>
      <c r="G4" s="123" t="s">
        <v>4</v>
      </c>
      <c r="H4" s="125" t="s">
        <v>5</v>
      </c>
    </row>
    <row r="5" spans="1:8" s="148" customFormat="1" ht="30" customHeight="1">
      <c r="A5" s="184" t="s">
        <v>66</v>
      </c>
      <c r="B5" s="113" t="s">
        <v>12</v>
      </c>
      <c r="C5" s="121">
        <v>4384</v>
      </c>
      <c r="D5" s="115">
        <v>2517194</v>
      </c>
      <c r="E5" s="121">
        <v>10466</v>
      </c>
      <c r="F5" s="115">
        <v>41906501</v>
      </c>
      <c r="G5" s="121">
        <v>14850</v>
      </c>
      <c r="H5" s="116">
        <v>44423695</v>
      </c>
    </row>
    <row r="6" spans="1:8" s="148" customFormat="1" ht="30" customHeight="1">
      <c r="A6" s="185"/>
      <c r="B6" s="68" t="s">
        <v>13</v>
      </c>
      <c r="C6" s="77">
        <v>161</v>
      </c>
      <c r="D6" s="78">
        <v>194998</v>
      </c>
      <c r="E6" s="77">
        <v>711</v>
      </c>
      <c r="F6" s="78">
        <v>3028976</v>
      </c>
      <c r="G6" s="77">
        <v>872</v>
      </c>
      <c r="H6" s="79">
        <v>3223974</v>
      </c>
    </row>
    <row r="7" spans="1:8" s="148" customFormat="1" ht="30" customHeight="1">
      <c r="A7" s="182" t="s">
        <v>67</v>
      </c>
      <c r="B7" s="65" t="s">
        <v>12</v>
      </c>
      <c r="C7" s="76">
        <v>14077</v>
      </c>
      <c r="D7" s="54">
        <v>4597440</v>
      </c>
      <c r="E7" s="76">
        <v>12091</v>
      </c>
      <c r="F7" s="54">
        <v>44086832</v>
      </c>
      <c r="G7" s="76">
        <v>26168</v>
      </c>
      <c r="H7" s="61">
        <v>48684273</v>
      </c>
    </row>
    <row r="8" spans="1:8" s="148" customFormat="1" ht="30" customHeight="1">
      <c r="A8" s="185"/>
      <c r="B8" s="68" t="s">
        <v>13</v>
      </c>
      <c r="C8" s="77">
        <v>458</v>
      </c>
      <c r="D8" s="78">
        <v>285815</v>
      </c>
      <c r="E8" s="77">
        <v>828</v>
      </c>
      <c r="F8" s="78">
        <v>2676055</v>
      </c>
      <c r="G8" s="77">
        <v>1286</v>
      </c>
      <c r="H8" s="79">
        <v>2961870</v>
      </c>
    </row>
    <row r="9" spans="1:8" s="148" customFormat="1" ht="30" customHeight="1">
      <c r="A9" s="182" t="s">
        <v>68</v>
      </c>
      <c r="B9" s="65" t="s">
        <v>12</v>
      </c>
      <c r="C9" s="76">
        <v>13508</v>
      </c>
      <c r="D9" s="54">
        <v>4385321</v>
      </c>
      <c r="E9" s="76">
        <v>12149</v>
      </c>
      <c r="F9" s="54">
        <v>42507645</v>
      </c>
      <c r="G9" s="76">
        <v>25657</v>
      </c>
      <c r="H9" s="61">
        <v>46892966</v>
      </c>
    </row>
    <row r="10" spans="1:8" s="148" customFormat="1" ht="30" customHeight="1">
      <c r="A10" s="185"/>
      <c r="B10" s="68" t="s">
        <v>13</v>
      </c>
      <c r="C10" s="77">
        <v>364</v>
      </c>
      <c r="D10" s="78">
        <v>282595</v>
      </c>
      <c r="E10" s="77">
        <v>921</v>
      </c>
      <c r="F10" s="78">
        <v>3282251</v>
      </c>
      <c r="G10" s="77">
        <v>1285</v>
      </c>
      <c r="H10" s="79">
        <v>3564847</v>
      </c>
    </row>
    <row r="11" spans="1:8" s="148" customFormat="1" ht="30" customHeight="1">
      <c r="A11" s="182" t="s">
        <v>69</v>
      </c>
      <c r="B11" s="65" t="s">
        <v>12</v>
      </c>
      <c r="C11" s="76">
        <v>12827</v>
      </c>
      <c r="D11" s="54">
        <v>4241509</v>
      </c>
      <c r="E11" s="76">
        <v>12275</v>
      </c>
      <c r="F11" s="54">
        <v>42528337</v>
      </c>
      <c r="G11" s="76">
        <v>25102</v>
      </c>
      <c r="H11" s="61">
        <v>46769846</v>
      </c>
    </row>
    <row r="12" spans="1:8" s="148" customFormat="1" ht="30" customHeight="1">
      <c r="A12" s="185"/>
      <c r="B12" s="68" t="s">
        <v>13</v>
      </c>
      <c r="C12" s="77">
        <v>421</v>
      </c>
      <c r="D12" s="78">
        <v>329491</v>
      </c>
      <c r="E12" s="77">
        <v>922</v>
      </c>
      <c r="F12" s="78">
        <v>3408457</v>
      </c>
      <c r="G12" s="77">
        <v>1343</v>
      </c>
      <c r="H12" s="79">
        <v>3737948</v>
      </c>
    </row>
    <row r="13" spans="1:8" s="1" customFormat="1" ht="30" customHeight="1">
      <c r="A13" s="182" t="s">
        <v>76</v>
      </c>
      <c r="B13" s="65" t="s">
        <v>12</v>
      </c>
      <c r="C13" s="76">
        <v>12518</v>
      </c>
      <c r="D13" s="54">
        <v>4047567</v>
      </c>
      <c r="E13" s="76">
        <v>12496</v>
      </c>
      <c r="F13" s="54">
        <v>40888489</v>
      </c>
      <c r="G13" s="76">
        <v>25014</v>
      </c>
      <c r="H13" s="61">
        <v>44936057</v>
      </c>
    </row>
    <row r="14" spans="1:8" s="1" customFormat="1" ht="30" customHeight="1" thickBot="1">
      <c r="A14" s="183"/>
      <c r="B14" s="80" t="s">
        <v>13</v>
      </c>
      <c r="C14" s="81">
        <v>447</v>
      </c>
      <c r="D14" s="82">
        <v>367606</v>
      </c>
      <c r="E14" s="81">
        <v>937</v>
      </c>
      <c r="F14" s="82">
        <v>3235231</v>
      </c>
      <c r="G14" s="81">
        <v>1384</v>
      </c>
      <c r="H14" s="83">
        <v>3602837</v>
      </c>
    </row>
    <row r="15" spans="5:7" s="1" customFormat="1" ht="11.25">
      <c r="E15" s="2"/>
      <c r="G15" s="2"/>
    </row>
    <row r="16" spans="5:7" s="1" customFormat="1" ht="11.25">
      <c r="E16" s="2"/>
      <c r="G16" s="2"/>
    </row>
    <row r="17" spans="5:7" s="1" customFormat="1" ht="11.25">
      <c r="E17" s="2"/>
      <c r="G17" s="2"/>
    </row>
    <row r="18" spans="5:7" s="1" customFormat="1" ht="11.25">
      <c r="E18" s="2"/>
      <c r="G18" s="2"/>
    </row>
    <row r="19" spans="5:7" s="1" customFormat="1" ht="11.25">
      <c r="E19" s="2"/>
      <c r="G19" s="2"/>
    </row>
    <row r="20" spans="5:7" s="1" customFormat="1" ht="11.25">
      <c r="E20" s="2"/>
      <c r="G20" s="2"/>
    </row>
    <row r="21" spans="5:7" s="1" customFormat="1" ht="11.25">
      <c r="E21" s="2"/>
      <c r="G21" s="2"/>
    </row>
    <row r="22" spans="5:7" s="1" customFormat="1" ht="11.25">
      <c r="E22" s="2"/>
      <c r="G22" s="2"/>
    </row>
  </sheetData>
  <sheetProtection/>
  <mergeCells count="9">
    <mergeCell ref="E2:F2"/>
    <mergeCell ref="G2:H2"/>
    <mergeCell ref="A2:B3"/>
    <mergeCell ref="A13:A14"/>
    <mergeCell ref="A5:A6"/>
    <mergeCell ref="A11:A12"/>
    <mergeCell ref="C2:D2"/>
    <mergeCell ref="A9:A10"/>
    <mergeCell ref="A7:A8"/>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98" r:id="rId1"/>
  <headerFooter alignWithMargins="0">
    <oddFooter>&amp;R沖縄国税事務所
消費税
(H20)</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I6"/>
  <sheetViews>
    <sheetView showGridLines="0" zoomScalePageLayoutView="0" workbookViewId="0" topLeftCell="A1">
      <selection activeCell="D21" sqref="D21"/>
    </sheetView>
  </sheetViews>
  <sheetFormatPr defaultColWidth="9.00390625" defaultRowHeight="13.5"/>
  <cols>
    <col min="1" max="2" width="18.625" style="149" customWidth="1"/>
    <col min="3" max="3" width="23.625" style="149" customWidth="1"/>
    <col min="4" max="4" width="18.625" style="149" customWidth="1"/>
    <col min="5" max="16384" width="9.00390625" style="149" customWidth="1"/>
  </cols>
  <sheetData>
    <row r="1" s="1" customFormat="1" ht="20.25" customHeight="1" thickBot="1">
      <c r="A1" s="1" t="s">
        <v>45</v>
      </c>
    </row>
    <row r="2" spans="1:4" s="4" customFormat="1" ht="19.5" customHeight="1">
      <c r="A2" s="17" t="s">
        <v>8</v>
      </c>
      <c r="B2" s="18" t="s">
        <v>9</v>
      </c>
      <c r="C2" s="20" t="s">
        <v>10</v>
      </c>
      <c r="D2" s="19" t="s">
        <v>24</v>
      </c>
    </row>
    <row r="3" spans="1:4" s="13" customFormat="1" ht="15" customHeight="1">
      <c r="A3" s="126" t="s">
        <v>4</v>
      </c>
      <c r="B3" s="127" t="s">
        <v>4</v>
      </c>
      <c r="C3" s="128" t="s">
        <v>4</v>
      </c>
      <c r="D3" s="129" t="s">
        <v>4</v>
      </c>
    </row>
    <row r="4" spans="1:9" s="4" customFormat="1" ht="30" customHeight="1" thickBot="1">
      <c r="A4" s="14">
        <v>26492</v>
      </c>
      <c r="B4" s="15">
        <v>985</v>
      </c>
      <c r="C4" s="21">
        <v>235</v>
      </c>
      <c r="D4" s="16">
        <v>27712</v>
      </c>
      <c r="E4" s="5"/>
      <c r="G4" s="5"/>
      <c r="I4" s="5"/>
    </row>
    <row r="5" spans="1:4" s="4" customFormat="1" ht="15" customHeight="1">
      <c r="A5" s="186" t="s">
        <v>75</v>
      </c>
      <c r="B5" s="186"/>
      <c r="C5" s="186"/>
      <c r="D5" s="186"/>
    </row>
    <row r="6" spans="1:4" s="4" customFormat="1" ht="15" customHeight="1">
      <c r="A6" s="187" t="s">
        <v>11</v>
      </c>
      <c r="B6" s="187"/>
      <c r="C6" s="187"/>
      <c r="D6" s="187"/>
    </row>
  </sheetData>
  <sheetProtection/>
  <mergeCells count="2">
    <mergeCell ref="A5:D5"/>
    <mergeCell ref="A6:D6"/>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r:id="rId1"/>
  <headerFooter alignWithMargins="0">
    <oddFooter>&amp;R沖縄国税事務所
消費税
(H20)</oddFooter>
  </headerFooter>
</worksheet>
</file>

<file path=xl/worksheets/sheet4.xml><?xml version="1.0" encoding="utf-8"?>
<worksheet xmlns="http://schemas.openxmlformats.org/spreadsheetml/2006/main" xmlns:r="http://schemas.openxmlformats.org/officeDocument/2006/relationships">
  <dimension ref="A1:N30"/>
  <sheetViews>
    <sheetView showGridLines="0" zoomScaleSheetLayoutView="80" zoomScalePageLayoutView="0" workbookViewId="0" topLeftCell="A1">
      <selection activeCell="G26" sqref="G26"/>
    </sheetView>
  </sheetViews>
  <sheetFormatPr defaultColWidth="9.00390625" defaultRowHeight="13.5"/>
  <cols>
    <col min="1" max="1" width="11.375" style="149" customWidth="1"/>
    <col min="2" max="2" width="7.625" style="149" bestFit="1" customWidth="1"/>
    <col min="3" max="3" width="11.50390625" style="149" bestFit="1" customWidth="1"/>
    <col min="4" max="4" width="7.625" style="149" bestFit="1" customWidth="1"/>
    <col min="5" max="5" width="11.50390625" style="149" bestFit="1" customWidth="1"/>
    <col min="6" max="6" width="7.625" style="149" bestFit="1" customWidth="1"/>
    <col min="7" max="7" width="11.50390625" style="149" bestFit="1" customWidth="1"/>
    <col min="8" max="8" width="9.50390625" style="149" bestFit="1" customWidth="1"/>
    <col min="9" max="9" width="11.50390625" style="149" bestFit="1" customWidth="1"/>
    <col min="10" max="10" width="9.50390625" style="149" bestFit="1" customWidth="1"/>
    <col min="11" max="11" width="11.50390625" style="149" bestFit="1" customWidth="1"/>
    <col min="12" max="12" width="9.50390625" style="149" bestFit="1" customWidth="1"/>
    <col min="13" max="13" width="13.75390625" style="149" bestFit="1" customWidth="1"/>
    <col min="14" max="14" width="11.375" style="149" customWidth="1"/>
    <col min="15" max="16384" width="9.00390625" style="149" customWidth="1"/>
  </cols>
  <sheetData>
    <row r="1" spans="1:14" ht="13.5">
      <c r="A1" s="4" t="s">
        <v>63</v>
      </c>
      <c r="B1" s="4"/>
      <c r="C1" s="4"/>
      <c r="D1" s="4"/>
      <c r="E1" s="4"/>
      <c r="F1" s="4"/>
      <c r="G1" s="4"/>
      <c r="H1" s="1"/>
      <c r="I1" s="1"/>
      <c r="J1" s="1"/>
      <c r="K1" s="1"/>
      <c r="L1" s="1"/>
      <c r="M1" s="1"/>
      <c r="N1" s="1"/>
    </row>
    <row r="2" spans="1:14" ht="14.25" thickBot="1">
      <c r="A2" s="187" t="s">
        <v>29</v>
      </c>
      <c r="B2" s="187"/>
      <c r="C2" s="187"/>
      <c r="D2" s="187"/>
      <c r="E2" s="187"/>
      <c r="F2" s="187"/>
      <c r="G2" s="187"/>
      <c r="H2" s="1"/>
      <c r="I2" s="1"/>
      <c r="J2" s="1"/>
      <c r="K2" s="1"/>
      <c r="L2" s="1"/>
      <c r="M2" s="1"/>
      <c r="N2" s="1"/>
    </row>
    <row r="3" spans="1:14" ht="19.5" customHeight="1">
      <c r="A3" s="196" t="s">
        <v>44</v>
      </c>
      <c r="B3" s="199" t="s">
        <v>36</v>
      </c>
      <c r="C3" s="199"/>
      <c r="D3" s="199"/>
      <c r="E3" s="199"/>
      <c r="F3" s="199"/>
      <c r="G3" s="199"/>
      <c r="H3" s="188" t="s">
        <v>13</v>
      </c>
      <c r="I3" s="189"/>
      <c r="J3" s="192" t="s">
        <v>50</v>
      </c>
      <c r="K3" s="189"/>
      <c r="L3" s="188" t="s">
        <v>30</v>
      </c>
      <c r="M3" s="189"/>
      <c r="N3" s="193" t="s">
        <v>58</v>
      </c>
    </row>
    <row r="4" spans="1:14" ht="17.25" customHeight="1">
      <c r="A4" s="197"/>
      <c r="B4" s="200" t="s">
        <v>18</v>
      </c>
      <c r="C4" s="200"/>
      <c r="D4" s="190" t="s">
        <v>31</v>
      </c>
      <c r="E4" s="201"/>
      <c r="F4" s="190" t="s">
        <v>32</v>
      </c>
      <c r="G4" s="201"/>
      <c r="H4" s="190"/>
      <c r="I4" s="191"/>
      <c r="J4" s="190"/>
      <c r="K4" s="191"/>
      <c r="L4" s="190"/>
      <c r="M4" s="191"/>
      <c r="N4" s="194"/>
    </row>
    <row r="5" spans="1:14" s="154" customFormat="1" ht="28.5" customHeight="1">
      <c r="A5" s="198"/>
      <c r="B5" s="102" t="s">
        <v>52</v>
      </c>
      <c r="C5" s="103" t="s">
        <v>53</v>
      </c>
      <c r="D5" s="102" t="s">
        <v>52</v>
      </c>
      <c r="E5" s="103" t="s">
        <v>53</v>
      </c>
      <c r="F5" s="102" t="s">
        <v>52</v>
      </c>
      <c r="G5" s="104" t="s">
        <v>37</v>
      </c>
      <c r="H5" s="102" t="s">
        <v>34</v>
      </c>
      <c r="I5" s="105" t="s">
        <v>38</v>
      </c>
      <c r="J5" s="102" t="s">
        <v>34</v>
      </c>
      <c r="K5" s="105" t="s">
        <v>39</v>
      </c>
      <c r="L5" s="102" t="s">
        <v>34</v>
      </c>
      <c r="M5" s="137" t="s">
        <v>46</v>
      </c>
      <c r="N5" s="195"/>
    </row>
    <row r="6" spans="1:14" s="97" customFormat="1" ht="10.5">
      <c r="A6" s="96"/>
      <c r="B6" s="93" t="s">
        <v>4</v>
      </c>
      <c r="C6" s="94" t="s">
        <v>5</v>
      </c>
      <c r="D6" s="93" t="s">
        <v>4</v>
      </c>
      <c r="E6" s="94" t="s">
        <v>5</v>
      </c>
      <c r="F6" s="93" t="s">
        <v>4</v>
      </c>
      <c r="G6" s="94" t="s">
        <v>5</v>
      </c>
      <c r="H6" s="93" t="s">
        <v>4</v>
      </c>
      <c r="I6" s="95" t="s">
        <v>5</v>
      </c>
      <c r="J6" s="93" t="s">
        <v>4</v>
      </c>
      <c r="K6" s="95" t="s">
        <v>5</v>
      </c>
      <c r="L6" s="93" t="s">
        <v>4</v>
      </c>
      <c r="M6" s="95" t="s">
        <v>5</v>
      </c>
      <c r="N6" s="138"/>
    </row>
    <row r="7" spans="1:14" ht="15" customHeight="1">
      <c r="A7" s="112" t="s">
        <v>77</v>
      </c>
      <c r="B7" s="84">
        <v>1872</v>
      </c>
      <c r="C7" s="85">
        <v>721778</v>
      </c>
      <c r="D7" s="84">
        <v>2051</v>
      </c>
      <c r="E7" s="85">
        <v>496523</v>
      </c>
      <c r="F7" s="84">
        <v>3923</v>
      </c>
      <c r="G7" s="85">
        <v>1218301</v>
      </c>
      <c r="H7" s="84">
        <v>143</v>
      </c>
      <c r="I7" s="86">
        <v>147943</v>
      </c>
      <c r="J7" s="84">
        <v>265</v>
      </c>
      <c r="K7" s="86">
        <v>30798</v>
      </c>
      <c r="L7" s="84">
        <v>4216</v>
      </c>
      <c r="M7" s="86">
        <v>1101155</v>
      </c>
      <c r="N7" s="139" t="str">
        <f>IF(A7="","",A7)</f>
        <v>那覇</v>
      </c>
    </row>
    <row r="8" spans="1:14" ht="15" customHeight="1">
      <c r="A8" s="111" t="s">
        <v>78</v>
      </c>
      <c r="B8" s="87">
        <v>280</v>
      </c>
      <c r="C8" s="88">
        <v>89642</v>
      </c>
      <c r="D8" s="87">
        <v>333</v>
      </c>
      <c r="E8" s="88">
        <v>66067</v>
      </c>
      <c r="F8" s="87">
        <v>613</v>
      </c>
      <c r="G8" s="88">
        <v>155709</v>
      </c>
      <c r="H8" s="87">
        <v>8</v>
      </c>
      <c r="I8" s="89">
        <v>7055</v>
      </c>
      <c r="J8" s="87">
        <v>32</v>
      </c>
      <c r="K8" s="89">
        <v>8541</v>
      </c>
      <c r="L8" s="87">
        <v>639</v>
      </c>
      <c r="M8" s="89">
        <v>157195</v>
      </c>
      <c r="N8" s="140" t="str">
        <f aca="true" t="shared" si="0" ref="N8:N13">IF(A8="","",A8)</f>
        <v>宮古島</v>
      </c>
    </row>
    <row r="9" spans="1:14" ht="15" customHeight="1">
      <c r="A9" s="111" t="s">
        <v>79</v>
      </c>
      <c r="B9" s="87">
        <v>375</v>
      </c>
      <c r="C9" s="88">
        <v>143940</v>
      </c>
      <c r="D9" s="87">
        <v>389</v>
      </c>
      <c r="E9" s="88">
        <v>92563</v>
      </c>
      <c r="F9" s="87">
        <v>764</v>
      </c>
      <c r="G9" s="88">
        <v>236503</v>
      </c>
      <c r="H9" s="87">
        <v>44</v>
      </c>
      <c r="I9" s="89">
        <v>25921</v>
      </c>
      <c r="J9" s="87">
        <v>45</v>
      </c>
      <c r="K9" s="89">
        <v>20457</v>
      </c>
      <c r="L9" s="87">
        <v>827</v>
      </c>
      <c r="M9" s="89">
        <v>231039</v>
      </c>
      <c r="N9" s="140" t="str">
        <f t="shared" si="0"/>
        <v>石垣</v>
      </c>
    </row>
    <row r="10" spans="1:14" ht="15" customHeight="1">
      <c r="A10" s="111" t="s">
        <v>80</v>
      </c>
      <c r="B10" s="87">
        <v>1238</v>
      </c>
      <c r="C10" s="88">
        <v>548810</v>
      </c>
      <c r="D10" s="87">
        <v>1206</v>
      </c>
      <c r="E10" s="88">
        <v>305556</v>
      </c>
      <c r="F10" s="87">
        <v>2444</v>
      </c>
      <c r="G10" s="88">
        <v>854365</v>
      </c>
      <c r="H10" s="87">
        <v>91</v>
      </c>
      <c r="I10" s="89">
        <v>78190</v>
      </c>
      <c r="J10" s="87">
        <v>96</v>
      </c>
      <c r="K10" s="89">
        <v>16293</v>
      </c>
      <c r="L10" s="87">
        <v>2578</v>
      </c>
      <c r="M10" s="89">
        <v>792469</v>
      </c>
      <c r="N10" s="140" t="str">
        <f t="shared" si="0"/>
        <v>北那覇</v>
      </c>
    </row>
    <row r="11" spans="1:14" ht="15" customHeight="1">
      <c r="A11" s="111" t="s">
        <v>81</v>
      </c>
      <c r="B11" s="87">
        <v>442</v>
      </c>
      <c r="C11" s="88">
        <v>196614</v>
      </c>
      <c r="D11" s="87">
        <v>740</v>
      </c>
      <c r="E11" s="88">
        <v>168567</v>
      </c>
      <c r="F11" s="87">
        <v>1182</v>
      </c>
      <c r="G11" s="88">
        <v>365182</v>
      </c>
      <c r="H11" s="87">
        <v>34</v>
      </c>
      <c r="I11" s="89">
        <v>30377</v>
      </c>
      <c r="J11" s="87">
        <v>71</v>
      </c>
      <c r="K11" s="89">
        <v>17688</v>
      </c>
      <c r="L11" s="87">
        <v>1244</v>
      </c>
      <c r="M11" s="89">
        <v>352493</v>
      </c>
      <c r="N11" s="140" t="str">
        <f t="shared" si="0"/>
        <v>名護</v>
      </c>
    </row>
    <row r="12" spans="1:14" ht="15" customHeight="1">
      <c r="A12" s="111" t="s">
        <v>82</v>
      </c>
      <c r="B12" s="87">
        <v>1828</v>
      </c>
      <c r="C12" s="88">
        <v>781658</v>
      </c>
      <c r="D12" s="87">
        <v>1764</v>
      </c>
      <c r="E12" s="88">
        <v>435850</v>
      </c>
      <c r="F12" s="87">
        <v>3592</v>
      </c>
      <c r="G12" s="88">
        <v>1217508</v>
      </c>
      <c r="H12" s="87">
        <v>127</v>
      </c>
      <c r="I12" s="89">
        <v>78119</v>
      </c>
      <c r="J12" s="87">
        <v>204</v>
      </c>
      <c r="K12" s="89">
        <v>46724</v>
      </c>
      <c r="L12" s="87">
        <v>3818</v>
      </c>
      <c r="M12" s="89">
        <v>1186113</v>
      </c>
      <c r="N12" s="140" t="str">
        <f t="shared" si="0"/>
        <v>沖縄</v>
      </c>
    </row>
    <row r="13" spans="1:14" ht="15" customHeight="1">
      <c r="A13" s="101" t="s">
        <v>83</v>
      </c>
      <c r="B13" s="87">
        <v>6035</v>
      </c>
      <c r="C13" s="88">
        <v>2482441</v>
      </c>
      <c r="D13" s="87">
        <v>6483</v>
      </c>
      <c r="E13" s="88">
        <v>1565126</v>
      </c>
      <c r="F13" s="87">
        <v>12518</v>
      </c>
      <c r="G13" s="88">
        <v>4047567</v>
      </c>
      <c r="H13" s="87">
        <v>447</v>
      </c>
      <c r="I13" s="89">
        <v>367606</v>
      </c>
      <c r="J13" s="87">
        <v>713</v>
      </c>
      <c r="K13" s="89">
        <v>140502</v>
      </c>
      <c r="L13" s="87">
        <v>13322</v>
      </c>
      <c r="M13" s="89">
        <v>3820464</v>
      </c>
      <c r="N13" s="140" t="str">
        <f t="shared" si="0"/>
        <v>沖縄県計</v>
      </c>
    </row>
    <row r="14" spans="1:14" s="7" customFormat="1" ht="15" customHeight="1" thickBot="1">
      <c r="A14" s="22"/>
      <c r="B14" s="42"/>
      <c r="C14" s="43"/>
      <c r="D14" s="42"/>
      <c r="E14" s="43"/>
      <c r="F14" s="42"/>
      <c r="G14" s="43"/>
      <c r="H14" s="42"/>
      <c r="I14" s="44"/>
      <c r="J14" s="42"/>
      <c r="K14" s="44"/>
      <c r="L14" s="42"/>
      <c r="M14" s="44"/>
      <c r="N14" s="141"/>
    </row>
    <row r="15" spans="1:14" s="6" customFormat="1" ht="24" customHeight="1" thickBot="1" thickTop="1">
      <c r="A15" s="130" t="s">
        <v>61</v>
      </c>
      <c r="B15" s="45">
        <v>6035</v>
      </c>
      <c r="C15" s="46">
        <v>2482441</v>
      </c>
      <c r="D15" s="45">
        <v>6483</v>
      </c>
      <c r="E15" s="46">
        <v>1565126</v>
      </c>
      <c r="F15" s="45">
        <v>12518</v>
      </c>
      <c r="G15" s="46">
        <v>4047567</v>
      </c>
      <c r="H15" s="45">
        <v>447</v>
      </c>
      <c r="I15" s="47">
        <v>367606</v>
      </c>
      <c r="J15" s="45">
        <v>713</v>
      </c>
      <c r="K15" s="47">
        <v>140502</v>
      </c>
      <c r="L15" s="45">
        <v>13322</v>
      </c>
      <c r="M15" s="47">
        <v>3820464</v>
      </c>
      <c r="N15" s="142" t="s">
        <v>49</v>
      </c>
    </row>
    <row r="16" spans="1:14" ht="13.5">
      <c r="A16" s="186" t="s">
        <v>65</v>
      </c>
      <c r="B16" s="186"/>
      <c r="C16" s="186"/>
      <c r="D16" s="186"/>
      <c r="E16" s="186"/>
      <c r="F16" s="186"/>
      <c r="G16" s="186"/>
      <c r="H16" s="186"/>
      <c r="I16" s="186"/>
      <c r="J16" s="92"/>
      <c r="K16" s="92"/>
      <c r="L16" s="1"/>
      <c r="M16" s="1"/>
      <c r="N16" s="1"/>
    </row>
    <row r="18" spans="2:10" ht="13.5">
      <c r="B18" s="155"/>
      <c r="C18" s="155"/>
      <c r="D18" s="155"/>
      <c r="E18" s="155"/>
      <c r="F18" s="155"/>
      <c r="G18" s="155"/>
      <c r="H18" s="155"/>
      <c r="J18" s="155"/>
    </row>
    <row r="19" spans="2:10" ht="13.5">
      <c r="B19" s="155"/>
      <c r="C19" s="155"/>
      <c r="D19" s="155"/>
      <c r="E19" s="155"/>
      <c r="F19" s="155"/>
      <c r="G19" s="155"/>
      <c r="H19" s="155"/>
      <c r="J19" s="155"/>
    </row>
    <row r="20" spans="2:10" ht="13.5">
      <c r="B20" s="155"/>
      <c r="C20" s="155"/>
      <c r="D20" s="155"/>
      <c r="E20" s="155"/>
      <c r="F20" s="155"/>
      <c r="G20" s="155"/>
      <c r="H20" s="155"/>
      <c r="J20" s="155"/>
    </row>
    <row r="21" spans="2:10" ht="13.5">
      <c r="B21" s="155"/>
      <c r="C21" s="155"/>
      <c r="D21" s="155"/>
      <c r="E21" s="155"/>
      <c r="F21" s="155"/>
      <c r="G21" s="155"/>
      <c r="H21" s="155"/>
      <c r="J21" s="155"/>
    </row>
    <row r="22" spans="2:10" ht="13.5">
      <c r="B22" s="155"/>
      <c r="C22" s="155"/>
      <c r="D22" s="155"/>
      <c r="E22" s="155"/>
      <c r="F22" s="155"/>
      <c r="G22" s="155"/>
      <c r="H22" s="155"/>
      <c r="J22" s="155"/>
    </row>
    <row r="23" spans="2:10" ht="13.5">
      <c r="B23" s="155"/>
      <c r="C23" s="155"/>
      <c r="D23" s="155"/>
      <c r="E23" s="155"/>
      <c r="F23" s="155"/>
      <c r="G23" s="155"/>
      <c r="H23" s="155"/>
      <c r="J23" s="155"/>
    </row>
    <row r="24" spans="2:10" ht="13.5">
      <c r="B24" s="155"/>
      <c r="C24" s="155"/>
      <c r="D24" s="155"/>
      <c r="E24" s="155"/>
      <c r="F24" s="155"/>
      <c r="G24" s="155"/>
      <c r="H24" s="155"/>
      <c r="J24" s="155"/>
    </row>
    <row r="25" spans="2:10" ht="13.5">
      <c r="B25" s="155"/>
      <c r="C25" s="155"/>
      <c r="D25" s="155"/>
      <c r="E25" s="155"/>
      <c r="F25" s="155"/>
      <c r="G25" s="155"/>
      <c r="H25" s="155"/>
      <c r="J25" s="155"/>
    </row>
    <row r="26" spans="2:10" ht="13.5">
      <c r="B26" s="155"/>
      <c r="C26" s="155"/>
      <c r="D26" s="155"/>
      <c r="E26" s="155"/>
      <c r="F26" s="155"/>
      <c r="G26" s="155"/>
      <c r="H26" s="155"/>
      <c r="J26" s="155"/>
    </row>
    <row r="27" spans="2:10" ht="13.5">
      <c r="B27" s="155"/>
      <c r="C27" s="155"/>
      <c r="D27" s="155"/>
      <c r="E27" s="155"/>
      <c r="F27" s="155"/>
      <c r="G27" s="155"/>
      <c r="H27" s="155"/>
      <c r="J27" s="155"/>
    </row>
    <row r="28" spans="2:10" ht="13.5">
      <c r="B28" s="155"/>
      <c r="C28" s="155"/>
      <c r="D28" s="155"/>
      <c r="E28" s="155"/>
      <c r="F28" s="155"/>
      <c r="G28" s="155"/>
      <c r="H28" s="155"/>
      <c r="J28" s="155"/>
    </row>
    <row r="29" spans="2:10" ht="13.5">
      <c r="B29" s="155"/>
      <c r="C29" s="155"/>
      <c r="D29" s="155"/>
      <c r="E29" s="155"/>
      <c r="F29" s="155"/>
      <c r="G29" s="155"/>
      <c r="H29" s="155"/>
      <c r="J29" s="155"/>
    </row>
    <row r="30" spans="2:10" ht="13.5">
      <c r="B30" s="155"/>
      <c r="C30" s="155"/>
      <c r="D30" s="155"/>
      <c r="E30" s="155"/>
      <c r="F30" s="155"/>
      <c r="G30" s="155"/>
      <c r="H30" s="155"/>
      <c r="J30" s="155"/>
    </row>
  </sheetData>
  <sheetProtection/>
  <mergeCells count="11">
    <mergeCell ref="A16:I16"/>
    <mergeCell ref="L3:M4"/>
    <mergeCell ref="H3:I4"/>
    <mergeCell ref="J3:K4"/>
    <mergeCell ref="N3:N5"/>
    <mergeCell ref="A3:A5"/>
    <mergeCell ref="A2:G2"/>
    <mergeCell ref="B3:G3"/>
    <mergeCell ref="B4:C4"/>
    <mergeCell ref="D4:E4"/>
    <mergeCell ref="F4:G4"/>
  </mergeCells>
  <printOptions horizontalCentered="1"/>
  <pageMargins left="0.7874015748031497" right="0.7874015748031497" top="0.984251968503937" bottom="0.984251968503937" header="0.5118110236220472" footer="0.5118110236220472"/>
  <pageSetup horizontalDpi="600" verticalDpi="600" orientation="landscape" paperSize="9" scale="76" r:id="rId1"/>
  <headerFooter alignWithMargins="0">
    <oddFooter>&amp;R沖縄国税事務所
消費税
(H20)</oddFooter>
  </headerFooter>
</worksheet>
</file>

<file path=xl/worksheets/sheet5.xml><?xml version="1.0" encoding="utf-8"?>
<worksheet xmlns="http://schemas.openxmlformats.org/spreadsheetml/2006/main" xmlns:r="http://schemas.openxmlformats.org/officeDocument/2006/relationships">
  <dimension ref="A1:N53"/>
  <sheetViews>
    <sheetView showGridLines="0" zoomScaleSheetLayoutView="80" zoomScalePageLayoutView="0" workbookViewId="0" topLeftCell="A1">
      <selection activeCell="B15" sqref="B15:M15"/>
    </sheetView>
  </sheetViews>
  <sheetFormatPr defaultColWidth="9.00390625" defaultRowHeight="13.5"/>
  <cols>
    <col min="1" max="1" width="11.125" style="149" customWidth="1"/>
    <col min="2" max="2" width="6.875" style="149" bestFit="1" customWidth="1"/>
    <col min="3" max="3" width="14.875" style="149" bestFit="1" customWidth="1"/>
    <col min="4" max="4" width="6.875" style="149" bestFit="1" customWidth="1"/>
    <col min="5" max="5" width="12.625" style="149" bestFit="1" customWidth="1"/>
    <col min="6" max="6" width="6.875" style="149" bestFit="1" customWidth="1"/>
    <col min="7" max="7" width="14.875" style="149" bestFit="1" customWidth="1"/>
    <col min="8" max="8" width="6.875" style="149" bestFit="1" customWidth="1"/>
    <col min="9" max="9" width="14.875" style="149" bestFit="1" customWidth="1"/>
    <col min="10" max="10" width="6.875" style="149" bestFit="1" customWidth="1"/>
    <col min="11" max="11" width="11.50390625" style="149" bestFit="1" customWidth="1"/>
    <col min="12" max="12" width="8.375" style="149" bestFit="1" customWidth="1"/>
    <col min="13" max="13" width="11.75390625" style="149" bestFit="1" customWidth="1"/>
    <col min="14" max="14" width="11.375" style="149" customWidth="1"/>
    <col min="15" max="16384" width="9.00390625" style="149" customWidth="1"/>
  </cols>
  <sheetData>
    <row r="1" spans="1:13" ht="13.5">
      <c r="A1" s="4" t="s">
        <v>64</v>
      </c>
      <c r="B1" s="4"/>
      <c r="C1" s="4"/>
      <c r="D1" s="4"/>
      <c r="E1" s="4"/>
      <c r="F1" s="4"/>
      <c r="G1" s="4"/>
      <c r="H1" s="4"/>
      <c r="I1" s="4"/>
      <c r="J1" s="4"/>
      <c r="K1" s="4"/>
      <c r="L1" s="1"/>
      <c r="M1" s="1"/>
    </row>
    <row r="2" spans="1:13" ht="14.25" thickBot="1">
      <c r="A2" s="202" t="s">
        <v>42</v>
      </c>
      <c r="B2" s="202"/>
      <c r="C2" s="202"/>
      <c r="D2" s="202"/>
      <c r="E2" s="202"/>
      <c r="F2" s="202"/>
      <c r="G2" s="202"/>
      <c r="H2" s="202"/>
      <c r="I2" s="202"/>
      <c r="J2" s="92"/>
      <c r="K2" s="92"/>
      <c r="L2" s="1"/>
      <c r="M2" s="1"/>
    </row>
    <row r="3" spans="1:14" ht="19.5" customHeight="1">
      <c r="A3" s="196" t="s">
        <v>44</v>
      </c>
      <c r="B3" s="199" t="s">
        <v>36</v>
      </c>
      <c r="C3" s="199"/>
      <c r="D3" s="199"/>
      <c r="E3" s="199"/>
      <c r="F3" s="199"/>
      <c r="G3" s="199"/>
      <c r="H3" s="188" t="s">
        <v>13</v>
      </c>
      <c r="I3" s="189"/>
      <c r="J3" s="192" t="s">
        <v>50</v>
      </c>
      <c r="K3" s="189"/>
      <c r="L3" s="188" t="s">
        <v>30</v>
      </c>
      <c r="M3" s="189"/>
      <c r="N3" s="193" t="s">
        <v>57</v>
      </c>
    </row>
    <row r="4" spans="1:14" ht="17.25" customHeight="1">
      <c r="A4" s="197"/>
      <c r="B4" s="190" t="s">
        <v>18</v>
      </c>
      <c r="C4" s="201"/>
      <c r="D4" s="190" t="s">
        <v>31</v>
      </c>
      <c r="E4" s="201"/>
      <c r="F4" s="190" t="s">
        <v>32</v>
      </c>
      <c r="G4" s="201"/>
      <c r="H4" s="190"/>
      <c r="I4" s="191"/>
      <c r="J4" s="190"/>
      <c r="K4" s="191"/>
      <c r="L4" s="190"/>
      <c r="M4" s="191"/>
      <c r="N4" s="194"/>
    </row>
    <row r="5" spans="1:14" ht="28.5" customHeight="1">
      <c r="A5" s="198"/>
      <c r="B5" s="102" t="s">
        <v>52</v>
      </c>
      <c r="C5" s="103" t="s">
        <v>53</v>
      </c>
      <c r="D5" s="102" t="s">
        <v>52</v>
      </c>
      <c r="E5" s="103" t="s">
        <v>53</v>
      </c>
      <c r="F5" s="102" t="s">
        <v>52</v>
      </c>
      <c r="G5" s="104" t="s">
        <v>37</v>
      </c>
      <c r="H5" s="102" t="s">
        <v>52</v>
      </c>
      <c r="I5" s="105" t="s">
        <v>38</v>
      </c>
      <c r="J5" s="102" t="s">
        <v>52</v>
      </c>
      <c r="K5" s="105" t="s">
        <v>39</v>
      </c>
      <c r="L5" s="102" t="s">
        <v>52</v>
      </c>
      <c r="M5" s="137" t="s">
        <v>46</v>
      </c>
      <c r="N5" s="195"/>
    </row>
    <row r="6" spans="1:14" s="99" customFormat="1" ht="10.5">
      <c r="A6" s="96"/>
      <c r="B6" s="93" t="s">
        <v>4</v>
      </c>
      <c r="C6" s="94" t="s">
        <v>5</v>
      </c>
      <c r="D6" s="93" t="s">
        <v>4</v>
      </c>
      <c r="E6" s="94" t="s">
        <v>5</v>
      </c>
      <c r="F6" s="93" t="s">
        <v>4</v>
      </c>
      <c r="G6" s="94" t="s">
        <v>5</v>
      </c>
      <c r="H6" s="93" t="s">
        <v>4</v>
      </c>
      <c r="I6" s="94" t="s">
        <v>5</v>
      </c>
      <c r="J6" s="93" t="s">
        <v>4</v>
      </c>
      <c r="K6" s="95" t="s">
        <v>5</v>
      </c>
      <c r="L6" s="93" t="s">
        <v>4</v>
      </c>
      <c r="M6" s="95" t="s">
        <v>5</v>
      </c>
      <c r="N6" s="138"/>
    </row>
    <row r="7" spans="1:14" ht="15" customHeight="1">
      <c r="A7" s="112" t="s">
        <v>77</v>
      </c>
      <c r="B7" s="48">
        <v>3138</v>
      </c>
      <c r="C7" s="49">
        <v>13130615</v>
      </c>
      <c r="D7" s="48">
        <v>855</v>
      </c>
      <c r="E7" s="49">
        <v>348041</v>
      </c>
      <c r="F7" s="48">
        <v>3993</v>
      </c>
      <c r="G7" s="49">
        <v>13478656</v>
      </c>
      <c r="H7" s="48">
        <v>302</v>
      </c>
      <c r="I7" s="90">
        <v>1382504</v>
      </c>
      <c r="J7" s="48">
        <v>363</v>
      </c>
      <c r="K7" s="90">
        <v>112</v>
      </c>
      <c r="L7" s="48">
        <v>4346</v>
      </c>
      <c r="M7" s="90">
        <v>12096264</v>
      </c>
      <c r="N7" s="139" t="str">
        <f>IF(A7="","",A7)</f>
        <v>那覇</v>
      </c>
    </row>
    <row r="8" spans="1:14" ht="15" customHeight="1">
      <c r="A8" s="111" t="s">
        <v>78</v>
      </c>
      <c r="B8" s="51">
        <v>437</v>
      </c>
      <c r="C8" s="52">
        <v>829420</v>
      </c>
      <c r="D8" s="51">
        <v>112</v>
      </c>
      <c r="E8" s="52">
        <v>42064</v>
      </c>
      <c r="F8" s="48">
        <v>549</v>
      </c>
      <c r="G8" s="49">
        <v>871483</v>
      </c>
      <c r="H8" s="51">
        <v>45</v>
      </c>
      <c r="I8" s="91">
        <v>45692</v>
      </c>
      <c r="J8" s="51">
        <v>73</v>
      </c>
      <c r="K8" s="91">
        <v>21252</v>
      </c>
      <c r="L8" s="51">
        <v>631</v>
      </c>
      <c r="M8" s="91">
        <v>847043</v>
      </c>
      <c r="N8" s="140" t="str">
        <f aca="true" t="shared" si="0" ref="N8:N13">IF(A8="","",A8)</f>
        <v>宮古島</v>
      </c>
    </row>
    <row r="9" spans="1:14" ht="15" customHeight="1">
      <c r="A9" s="111" t="s">
        <v>79</v>
      </c>
      <c r="B9" s="51">
        <v>513</v>
      </c>
      <c r="C9" s="52">
        <v>1107919</v>
      </c>
      <c r="D9" s="51">
        <v>117</v>
      </c>
      <c r="E9" s="52">
        <v>51688</v>
      </c>
      <c r="F9" s="51">
        <v>630</v>
      </c>
      <c r="G9" s="52">
        <v>1159606</v>
      </c>
      <c r="H9" s="51">
        <v>53</v>
      </c>
      <c r="I9" s="91">
        <v>95595</v>
      </c>
      <c r="J9" s="51">
        <v>29</v>
      </c>
      <c r="K9" s="91">
        <v>8445</v>
      </c>
      <c r="L9" s="51">
        <v>698</v>
      </c>
      <c r="M9" s="91">
        <v>1072456</v>
      </c>
      <c r="N9" s="140" t="str">
        <f t="shared" si="0"/>
        <v>石垣</v>
      </c>
    </row>
    <row r="10" spans="1:14" ht="15" customHeight="1">
      <c r="A10" s="111" t="s">
        <v>80</v>
      </c>
      <c r="B10" s="51">
        <v>2611</v>
      </c>
      <c r="C10" s="52">
        <v>14282498</v>
      </c>
      <c r="D10" s="51">
        <v>583</v>
      </c>
      <c r="E10" s="52">
        <v>228787</v>
      </c>
      <c r="F10" s="51">
        <v>3194</v>
      </c>
      <c r="G10" s="52">
        <v>14511286</v>
      </c>
      <c r="H10" s="51">
        <v>218</v>
      </c>
      <c r="I10" s="91">
        <v>979612</v>
      </c>
      <c r="J10" s="51">
        <v>281</v>
      </c>
      <c r="K10" s="91">
        <v>124971</v>
      </c>
      <c r="L10" s="51">
        <v>3485</v>
      </c>
      <c r="M10" s="91">
        <v>13656645</v>
      </c>
      <c r="N10" s="140" t="str">
        <f t="shared" si="0"/>
        <v>北那覇</v>
      </c>
    </row>
    <row r="11" spans="1:14" ht="15" customHeight="1">
      <c r="A11" s="111" t="s">
        <v>81</v>
      </c>
      <c r="B11" s="51">
        <v>838</v>
      </c>
      <c r="C11" s="52">
        <v>2537419</v>
      </c>
      <c r="D11" s="51">
        <v>152</v>
      </c>
      <c r="E11" s="52">
        <v>70661</v>
      </c>
      <c r="F11" s="51">
        <v>990</v>
      </c>
      <c r="G11" s="52">
        <v>2608080</v>
      </c>
      <c r="H11" s="51">
        <v>69</v>
      </c>
      <c r="I11" s="91">
        <v>85373</v>
      </c>
      <c r="J11" s="51">
        <v>116</v>
      </c>
      <c r="K11" s="91">
        <v>26176</v>
      </c>
      <c r="L11" s="51">
        <v>1089</v>
      </c>
      <c r="M11" s="91">
        <v>2548884</v>
      </c>
      <c r="N11" s="140" t="str">
        <f t="shared" si="0"/>
        <v>名護</v>
      </c>
    </row>
    <row r="12" spans="1:14" ht="15" customHeight="1">
      <c r="A12" s="111" t="s">
        <v>82</v>
      </c>
      <c r="B12" s="51">
        <v>2447</v>
      </c>
      <c r="C12" s="52">
        <v>7971183</v>
      </c>
      <c r="D12" s="51">
        <v>693</v>
      </c>
      <c r="E12" s="52">
        <v>288195</v>
      </c>
      <c r="F12" s="51">
        <v>3140</v>
      </c>
      <c r="G12" s="52">
        <v>8259378</v>
      </c>
      <c r="H12" s="51">
        <v>250</v>
      </c>
      <c r="I12" s="91">
        <v>646456</v>
      </c>
      <c r="J12" s="51">
        <v>249</v>
      </c>
      <c r="K12" s="91">
        <v>92306</v>
      </c>
      <c r="L12" s="51">
        <v>3484</v>
      </c>
      <c r="M12" s="91">
        <v>7705228</v>
      </c>
      <c r="N12" s="140" t="str">
        <f t="shared" si="0"/>
        <v>沖縄</v>
      </c>
    </row>
    <row r="13" spans="1:14" ht="15" customHeight="1">
      <c r="A13" s="101" t="s">
        <v>83</v>
      </c>
      <c r="B13" s="51">
        <v>9984</v>
      </c>
      <c r="C13" s="52">
        <v>39859053</v>
      </c>
      <c r="D13" s="51">
        <v>2512</v>
      </c>
      <c r="E13" s="52">
        <v>1029436</v>
      </c>
      <c r="F13" s="51">
        <v>12496</v>
      </c>
      <c r="G13" s="52">
        <v>40888489</v>
      </c>
      <c r="H13" s="51">
        <v>937</v>
      </c>
      <c r="I13" s="91">
        <v>3235231</v>
      </c>
      <c r="J13" s="51">
        <v>1111</v>
      </c>
      <c r="K13" s="91">
        <v>273261</v>
      </c>
      <c r="L13" s="51">
        <v>13733</v>
      </c>
      <c r="M13" s="91">
        <v>37926520</v>
      </c>
      <c r="N13" s="140" t="str">
        <f t="shared" si="0"/>
        <v>沖縄県計</v>
      </c>
    </row>
    <row r="14" spans="1:14" s="150" customFormat="1" ht="15" customHeight="1" thickBot="1">
      <c r="A14" s="22"/>
      <c r="B14" s="32"/>
      <c r="C14" s="33"/>
      <c r="D14" s="32"/>
      <c r="E14" s="33"/>
      <c r="F14" s="32"/>
      <c r="G14" s="33"/>
      <c r="H14" s="32"/>
      <c r="I14" s="36"/>
      <c r="J14" s="32"/>
      <c r="K14" s="36"/>
      <c r="L14" s="152"/>
      <c r="M14" s="153"/>
      <c r="N14" s="141"/>
    </row>
    <row r="15" spans="1:14" s="6" customFormat="1" ht="24" customHeight="1" thickBot="1" thickTop="1">
      <c r="A15" s="130" t="s">
        <v>49</v>
      </c>
      <c r="B15" s="30">
        <v>9984</v>
      </c>
      <c r="C15" s="31">
        <v>39859053</v>
      </c>
      <c r="D15" s="30">
        <v>2512</v>
      </c>
      <c r="E15" s="31">
        <v>1029436</v>
      </c>
      <c r="F15" s="30">
        <v>12496</v>
      </c>
      <c r="G15" s="31">
        <v>40888489</v>
      </c>
      <c r="H15" s="30">
        <v>937</v>
      </c>
      <c r="I15" s="34">
        <v>3235231</v>
      </c>
      <c r="J15" s="30">
        <v>1111</v>
      </c>
      <c r="K15" s="34">
        <v>273261</v>
      </c>
      <c r="L15" s="30">
        <v>13733</v>
      </c>
      <c r="M15" s="34">
        <v>37926520</v>
      </c>
      <c r="N15" s="142" t="s">
        <v>49</v>
      </c>
    </row>
    <row r="16" ht="13.5">
      <c r="A16" s="1"/>
    </row>
    <row r="17" ht="13.5">
      <c r="A17" s="1"/>
    </row>
    <row r="18" ht="13.5">
      <c r="A18" s="1"/>
    </row>
    <row r="19" ht="13.5">
      <c r="A19" s="1"/>
    </row>
    <row r="20" ht="13.5">
      <c r="A20" s="1"/>
    </row>
    <row r="21" ht="13.5">
      <c r="A21" s="1"/>
    </row>
    <row r="22" ht="13.5">
      <c r="A22" s="1"/>
    </row>
    <row r="23" ht="13.5">
      <c r="A23" s="1"/>
    </row>
    <row r="24" ht="13.5">
      <c r="A24" s="1"/>
    </row>
    <row r="25" ht="13.5">
      <c r="A25" s="1"/>
    </row>
    <row r="26" ht="13.5">
      <c r="A26" s="1"/>
    </row>
    <row r="27" ht="13.5">
      <c r="A27" s="1"/>
    </row>
    <row r="28" ht="13.5">
      <c r="A28" s="1"/>
    </row>
    <row r="29" ht="13.5">
      <c r="A29" s="1"/>
    </row>
    <row r="30" ht="13.5">
      <c r="A30" s="1"/>
    </row>
    <row r="31" ht="13.5">
      <c r="A31" s="1"/>
    </row>
    <row r="32" ht="13.5">
      <c r="A32" s="1"/>
    </row>
    <row r="33" ht="13.5">
      <c r="A33" s="1"/>
    </row>
    <row r="34" ht="13.5">
      <c r="A34" s="1"/>
    </row>
    <row r="35" ht="13.5">
      <c r="A35" s="1"/>
    </row>
    <row r="36" ht="13.5">
      <c r="A36" s="1"/>
    </row>
    <row r="37" ht="13.5">
      <c r="A37" s="1"/>
    </row>
    <row r="38" ht="13.5">
      <c r="A38" s="1"/>
    </row>
    <row r="39" ht="13.5">
      <c r="A39" s="1"/>
    </row>
    <row r="40" ht="13.5">
      <c r="A40" s="1"/>
    </row>
    <row r="41" ht="13.5">
      <c r="A41" s="1"/>
    </row>
    <row r="42" ht="13.5">
      <c r="A42" s="1"/>
    </row>
    <row r="43" ht="13.5">
      <c r="A43" s="1"/>
    </row>
    <row r="44" ht="13.5">
      <c r="A44" s="1"/>
    </row>
    <row r="45" ht="13.5">
      <c r="A45" s="1"/>
    </row>
    <row r="46" ht="13.5">
      <c r="A46" s="1"/>
    </row>
    <row r="47" ht="13.5">
      <c r="A47" s="1"/>
    </row>
    <row r="48" ht="13.5">
      <c r="A48" s="1"/>
    </row>
    <row r="49" ht="13.5">
      <c r="A49" s="1"/>
    </row>
    <row r="50" ht="13.5">
      <c r="A50" s="1"/>
    </row>
    <row r="51" ht="13.5">
      <c r="A51" s="1"/>
    </row>
    <row r="52" ht="13.5">
      <c r="A52" s="1"/>
    </row>
    <row r="53" ht="13.5">
      <c r="A53" s="1"/>
    </row>
  </sheetData>
  <sheetProtection/>
  <mergeCells count="10">
    <mergeCell ref="N3:N5"/>
    <mergeCell ref="J3:K4"/>
    <mergeCell ref="L3:M4"/>
    <mergeCell ref="A2:I2"/>
    <mergeCell ref="B3:G3"/>
    <mergeCell ref="H3:I4"/>
    <mergeCell ref="B4:C4"/>
    <mergeCell ref="D4:E4"/>
    <mergeCell ref="F4:G4"/>
    <mergeCell ref="A3:A5"/>
  </mergeCells>
  <printOptions horizontalCentered="1"/>
  <pageMargins left="0.7874015748031497" right="0.7874015748031497" top="0.984251968503937" bottom="0.984251968503937" header="0.5118110236220472" footer="0.5118110236220472"/>
  <pageSetup horizontalDpi="600" verticalDpi="600" orientation="landscape" paperSize="9" scale="76" r:id="rId1"/>
  <headerFooter alignWithMargins="0">
    <oddFooter>&amp;R沖縄国税事務所
消費税
(H20)</oddFooter>
  </headerFooter>
</worksheet>
</file>

<file path=xl/worksheets/sheet6.xml><?xml version="1.0" encoding="utf-8"?>
<worksheet xmlns="http://schemas.openxmlformats.org/spreadsheetml/2006/main" xmlns:r="http://schemas.openxmlformats.org/officeDocument/2006/relationships">
  <dimension ref="A1:R15"/>
  <sheetViews>
    <sheetView showGridLines="0" zoomScaleSheetLayoutView="80" zoomScalePageLayoutView="0" workbookViewId="0" topLeftCell="A1">
      <selection activeCell="J24" sqref="J24"/>
    </sheetView>
  </sheetViews>
  <sheetFormatPr defaultColWidth="9.00390625" defaultRowHeight="13.5"/>
  <cols>
    <col min="1" max="1" width="10.375" style="149" customWidth="1"/>
    <col min="2" max="2" width="6.875" style="149" bestFit="1" customWidth="1"/>
    <col min="3" max="3" width="11.75390625" style="149" bestFit="1" customWidth="1"/>
    <col min="4" max="4" width="6.875" style="149" customWidth="1"/>
    <col min="5" max="5" width="10.00390625" style="149" bestFit="1" customWidth="1"/>
    <col min="6" max="6" width="6.875" style="149" customWidth="1"/>
    <col min="7" max="7" width="11.75390625" style="149" bestFit="1" customWidth="1"/>
    <col min="8" max="8" width="6.875" style="149" customWidth="1"/>
    <col min="9" max="9" width="11.75390625" style="149" bestFit="1" customWidth="1"/>
    <col min="10" max="10" width="6.125" style="149" customWidth="1"/>
    <col min="11" max="11" width="9.00390625" style="149" customWidth="1"/>
    <col min="12" max="12" width="6.875" style="149" bestFit="1" customWidth="1"/>
    <col min="13" max="13" width="11.75390625" style="149" bestFit="1" customWidth="1"/>
    <col min="14" max="17" width="10.50390625" style="149" customWidth="1"/>
    <col min="18" max="18" width="10.375" style="149" customWidth="1"/>
    <col min="19" max="16384" width="9.00390625" style="149" customWidth="1"/>
  </cols>
  <sheetData>
    <row r="1" spans="1:16" ht="13.5">
      <c r="A1" s="4" t="s">
        <v>64</v>
      </c>
      <c r="B1" s="4"/>
      <c r="C1" s="4"/>
      <c r="D1" s="4"/>
      <c r="E1" s="4"/>
      <c r="F1" s="4"/>
      <c r="G1" s="4"/>
      <c r="H1" s="4"/>
      <c r="I1" s="4"/>
      <c r="J1" s="4"/>
      <c r="K1" s="4"/>
      <c r="L1" s="1"/>
      <c r="M1" s="1"/>
      <c r="N1" s="1"/>
      <c r="O1" s="1"/>
      <c r="P1" s="1"/>
    </row>
    <row r="2" spans="1:16" ht="14.25" thickBot="1">
      <c r="A2" s="202" t="s">
        <v>40</v>
      </c>
      <c r="B2" s="202"/>
      <c r="C2" s="202"/>
      <c r="D2" s="202"/>
      <c r="E2" s="202"/>
      <c r="F2" s="202"/>
      <c r="G2" s="202"/>
      <c r="H2" s="202"/>
      <c r="I2" s="202"/>
      <c r="J2" s="92"/>
      <c r="K2" s="92"/>
      <c r="L2" s="1"/>
      <c r="M2" s="1"/>
      <c r="N2" s="1"/>
      <c r="O2" s="1"/>
      <c r="P2" s="1"/>
    </row>
    <row r="3" spans="1:18" ht="19.5" customHeight="1">
      <c r="A3" s="196" t="s">
        <v>44</v>
      </c>
      <c r="B3" s="199" t="s">
        <v>36</v>
      </c>
      <c r="C3" s="199"/>
      <c r="D3" s="199"/>
      <c r="E3" s="199"/>
      <c r="F3" s="199"/>
      <c r="G3" s="199"/>
      <c r="H3" s="199" t="s">
        <v>13</v>
      </c>
      <c r="I3" s="199"/>
      <c r="J3" s="212" t="s">
        <v>50</v>
      </c>
      <c r="K3" s="199"/>
      <c r="L3" s="199" t="s">
        <v>30</v>
      </c>
      <c r="M3" s="199"/>
      <c r="N3" s="203" t="s">
        <v>41</v>
      </c>
      <c r="O3" s="204"/>
      <c r="P3" s="204"/>
      <c r="Q3" s="204"/>
      <c r="R3" s="193" t="s">
        <v>57</v>
      </c>
    </row>
    <row r="4" spans="1:18" ht="17.25" customHeight="1">
      <c r="A4" s="197"/>
      <c r="B4" s="200" t="s">
        <v>18</v>
      </c>
      <c r="C4" s="200"/>
      <c r="D4" s="200" t="s">
        <v>31</v>
      </c>
      <c r="E4" s="200"/>
      <c r="F4" s="200" t="s">
        <v>32</v>
      </c>
      <c r="G4" s="200"/>
      <c r="H4" s="200"/>
      <c r="I4" s="200"/>
      <c r="J4" s="200"/>
      <c r="K4" s="200"/>
      <c r="L4" s="200"/>
      <c r="M4" s="200"/>
      <c r="N4" s="208" t="s">
        <v>54</v>
      </c>
      <c r="O4" s="210" t="s">
        <v>55</v>
      </c>
      <c r="P4" s="206" t="s">
        <v>51</v>
      </c>
      <c r="Q4" s="191" t="s">
        <v>33</v>
      </c>
      <c r="R4" s="194"/>
    </row>
    <row r="5" spans="1:18" ht="28.5" customHeight="1">
      <c r="A5" s="198"/>
      <c r="B5" s="102" t="s">
        <v>52</v>
      </c>
      <c r="C5" s="104" t="s">
        <v>53</v>
      </c>
      <c r="D5" s="102" t="s">
        <v>52</v>
      </c>
      <c r="E5" s="104" t="s">
        <v>53</v>
      </c>
      <c r="F5" s="102" t="s">
        <v>52</v>
      </c>
      <c r="G5" s="104" t="s">
        <v>37</v>
      </c>
      <c r="H5" s="102" t="s">
        <v>52</v>
      </c>
      <c r="I5" s="104" t="s">
        <v>38</v>
      </c>
      <c r="J5" s="102" t="s">
        <v>52</v>
      </c>
      <c r="K5" s="104" t="s">
        <v>39</v>
      </c>
      <c r="L5" s="102" t="s">
        <v>52</v>
      </c>
      <c r="M5" s="106" t="s">
        <v>46</v>
      </c>
      <c r="N5" s="209"/>
      <c r="O5" s="211"/>
      <c r="P5" s="207"/>
      <c r="Q5" s="205"/>
      <c r="R5" s="195"/>
    </row>
    <row r="6" spans="1:18" s="99" customFormat="1" ht="10.5">
      <c r="A6" s="96"/>
      <c r="B6" s="93" t="s">
        <v>4</v>
      </c>
      <c r="C6" s="94" t="s">
        <v>5</v>
      </c>
      <c r="D6" s="93" t="s">
        <v>4</v>
      </c>
      <c r="E6" s="94" t="s">
        <v>5</v>
      </c>
      <c r="F6" s="93" t="s">
        <v>4</v>
      </c>
      <c r="G6" s="94" t="s">
        <v>5</v>
      </c>
      <c r="H6" s="93" t="s">
        <v>4</v>
      </c>
      <c r="I6" s="94" t="s">
        <v>5</v>
      </c>
      <c r="J6" s="93" t="s">
        <v>4</v>
      </c>
      <c r="K6" s="94" t="s">
        <v>5</v>
      </c>
      <c r="L6" s="93" t="s">
        <v>4</v>
      </c>
      <c r="M6" s="94" t="s">
        <v>5</v>
      </c>
      <c r="N6" s="93" t="s">
        <v>4</v>
      </c>
      <c r="O6" s="98" t="s">
        <v>4</v>
      </c>
      <c r="P6" s="98" t="s">
        <v>4</v>
      </c>
      <c r="Q6" s="143" t="s">
        <v>4</v>
      </c>
      <c r="R6" s="138"/>
    </row>
    <row r="7" spans="1:18" ht="15" customHeight="1">
      <c r="A7" s="112" t="s">
        <v>77</v>
      </c>
      <c r="B7" s="48">
        <v>5010</v>
      </c>
      <c r="C7" s="49">
        <v>13852393</v>
      </c>
      <c r="D7" s="48">
        <v>2906</v>
      </c>
      <c r="E7" s="49">
        <v>844564</v>
      </c>
      <c r="F7" s="48">
        <v>7916</v>
      </c>
      <c r="G7" s="49">
        <v>14696957</v>
      </c>
      <c r="H7" s="48">
        <v>445</v>
      </c>
      <c r="I7" s="49">
        <v>1530447</v>
      </c>
      <c r="J7" s="48">
        <v>628</v>
      </c>
      <c r="K7" s="49">
        <v>30910</v>
      </c>
      <c r="L7" s="48">
        <v>8562</v>
      </c>
      <c r="M7" s="49">
        <v>13197419</v>
      </c>
      <c r="N7" s="48">
        <v>8221</v>
      </c>
      <c r="O7" s="50">
        <v>327</v>
      </c>
      <c r="P7" s="50">
        <v>88</v>
      </c>
      <c r="Q7" s="144">
        <v>8636</v>
      </c>
      <c r="R7" s="139" t="str">
        <f>IF(A7="","",A7)</f>
        <v>那覇</v>
      </c>
    </row>
    <row r="8" spans="1:18" ht="15" customHeight="1">
      <c r="A8" s="111" t="s">
        <v>78</v>
      </c>
      <c r="B8" s="48">
        <v>717</v>
      </c>
      <c r="C8" s="49">
        <v>919061</v>
      </c>
      <c r="D8" s="48">
        <v>445</v>
      </c>
      <c r="E8" s="49">
        <v>108131</v>
      </c>
      <c r="F8" s="48">
        <v>1162</v>
      </c>
      <c r="G8" s="49">
        <v>1027192</v>
      </c>
      <c r="H8" s="48">
        <v>53</v>
      </c>
      <c r="I8" s="49">
        <v>52747</v>
      </c>
      <c r="J8" s="48">
        <v>105</v>
      </c>
      <c r="K8" s="49">
        <v>29793</v>
      </c>
      <c r="L8" s="48">
        <v>1270</v>
      </c>
      <c r="M8" s="49">
        <v>1004238</v>
      </c>
      <c r="N8" s="48">
        <v>1232</v>
      </c>
      <c r="O8" s="50">
        <v>55</v>
      </c>
      <c r="P8" s="50">
        <v>7</v>
      </c>
      <c r="Q8" s="144">
        <v>1294</v>
      </c>
      <c r="R8" s="140" t="str">
        <f aca="true" t="shared" si="0" ref="R8:R13">IF(A8="","",A8)</f>
        <v>宮古島</v>
      </c>
    </row>
    <row r="9" spans="1:18" ht="15" customHeight="1">
      <c r="A9" s="111" t="s">
        <v>79</v>
      </c>
      <c r="B9" s="51">
        <v>888</v>
      </c>
      <c r="C9" s="52">
        <v>1251859</v>
      </c>
      <c r="D9" s="51">
        <v>506</v>
      </c>
      <c r="E9" s="52">
        <v>144251</v>
      </c>
      <c r="F9" s="51">
        <v>1394</v>
      </c>
      <c r="G9" s="52">
        <v>1396110</v>
      </c>
      <c r="H9" s="51">
        <v>97</v>
      </c>
      <c r="I9" s="52">
        <v>121516</v>
      </c>
      <c r="J9" s="51">
        <v>74</v>
      </c>
      <c r="K9" s="52">
        <v>28902</v>
      </c>
      <c r="L9" s="51">
        <v>1525</v>
      </c>
      <c r="M9" s="52">
        <v>1303495</v>
      </c>
      <c r="N9" s="51">
        <v>1532</v>
      </c>
      <c r="O9" s="53">
        <v>58</v>
      </c>
      <c r="P9" s="53">
        <v>3</v>
      </c>
      <c r="Q9" s="145">
        <v>1593</v>
      </c>
      <c r="R9" s="140" t="str">
        <f t="shared" si="0"/>
        <v>石垣</v>
      </c>
    </row>
    <row r="10" spans="1:18" ht="15" customHeight="1">
      <c r="A10" s="111" t="s">
        <v>80</v>
      </c>
      <c r="B10" s="51">
        <v>3849</v>
      </c>
      <c r="C10" s="52">
        <v>14831308</v>
      </c>
      <c r="D10" s="51">
        <v>1789</v>
      </c>
      <c r="E10" s="52">
        <v>534343</v>
      </c>
      <c r="F10" s="51">
        <v>5638</v>
      </c>
      <c r="G10" s="52">
        <v>15365651</v>
      </c>
      <c r="H10" s="51">
        <v>309</v>
      </c>
      <c r="I10" s="52">
        <v>1057802</v>
      </c>
      <c r="J10" s="51">
        <v>377</v>
      </c>
      <c r="K10" s="52">
        <v>141265</v>
      </c>
      <c r="L10" s="51">
        <v>6063</v>
      </c>
      <c r="M10" s="52">
        <v>14449113</v>
      </c>
      <c r="N10" s="51">
        <v>6000</v>
      </c>
      <c r="O10" s="53">
        <v>193</v>
      </c>
      <c r="P10" s="53">
        <v>75</v>
      </c>
      <c r="Q10" s="145">
        <v>6268</v>
      </c>
      <c r="R10" s="140" t="str">
        <f t="shared" si="0"/>
        <v>北那覇</v>
      </c>
    </row>
    <row r="11" spans="1:18" ht="15" customHeight="1">
      <c r="A11" s="111" t="s">
        <v>81</v>
      </c>
      <c r="B11" s="51">
        <v>1280</v>
      </c>
      <c r="C11" s="52">
        <v>2734033</v>
      </c>
      <c r="D11" s="51">
        <v>892</v>
      </c>
      <c r="E11" s="52">
        <v>239229</v>
      </c>
      <c r="F11" s="51">
        <v>2172</v>
      </c>
      <c r="G11" s="52">
        <v>2973262</v>
      </c>
      <c r="H11" s="51">
        <v>103</v>
      </c>
      <c r="I11" s="52">
        <v>115749</v>
      </c>
      <c r="J11" s="51">
        <v>187</v>
      </c>
      <c r="K11" s="52">
        <v>43865</v>
      </c>
      <c r="L11" s="51">
        <v>2333</v>
      </c>
      <c r="M11" s="52">
        <v>2901378</v>
      </c>
      <c r="N11" s="51">
        <v>2422</v>
      </c>
      <c r="O11" s="53">
        <v>85</v>
      </c>
      <c r="P11" s="53">
        <v>9</v>
      </c>
      <c r="Q11" s="145">
        <v>2516</v>
      </c>
      <c r="R11" s="140" t="str">
        <f t="shared" si="0"/>
        <v>名護</v>
      </c>
    </row>
    <row r="12" spans="1:18" ht="15" customHeight="1">
      <c r="A12" s="111" t="s">
        <v>82</v>
      </c>
      <c r="B12" s="51">
        <v>4275</v>
      </c>
      <c r="C12" s="52">
        <v>8752841</v>
      </c>
      <c r="D12" s="51">
        <v>2457</v>
      </c>
      <c r="E12" s="52">
        <v>724045</v>
      </c>
      <c r="F12" s="51">
        <v>6732</v>
      </c>
      <c r="G12" s="52">
        <v>9476886</v>
      </c>
      <c r="H12" s="51">
        <v>377</v>
      </c>
      <c r="I12" s="52">
        <v>724575</v>
      </c>
      <c r="J12" s="51">
        <v>453</v>
      </c>
      <c r="K12" s="52">
        <v>139030</v>
      </c>
      <c r="L12" s="51">
        <v>7302</v>
      </c>
      <c r="M12" s="52">
        <v>8891341</v>
      </c>
      <c r="N12" s="51">
        <v>7085</v>
      </c>
      <c r="O12" s="53">
        <v>267</v>
      </c>
      <c r="P12" s="53">
        <v>53</v>
      </c>
      <c r="Q12" s="145">
        <v>7405</v>
      </c>
      <c r="R12" s="140" t="str">
        <f t="shared" si="0"/>
        <v>沖縄</v>
      </c>
    </row>
    <row r="13" spans="1:18" ht="15" customHeight="1">
      <c r="A13" s="101" t="s">
        <v>83</v>
      </c>
      <c r="B13" s="51">
        <v>16019</v>
      </c>
      <c r="C13" s="52">
        <v>42341494</v>
      </c>
      <c r="D13" s="51">
        <v>8995</v>
      </c>
      <c r="E13" s="52">
        <v>2594562</v>
      </c>
      <c r="F13" s="51">
        <v>25014</v>
      </c>
      <c r="G13" s="52">
        <v>44936057</v>
      </c>
      <c r="H13" s="51">
        <v>1384</v>
      </c>
      <c r="I13" s="52">
        <v>3602837</v>
      </c>
      <c r="J13" s="51">
        <v>1824</v>
      </c>
      <c r="K13" s="52">
        <v>413764</v>
      </c>
      <c r="L13" s="51">
        <v>27055</v>
      </c>
      <c r="M13" s="52">
        <v>41746984</v>
      </c>
      <c r="N13" s="51">
        <v>26492</v>
      </c>
      <c r="O13" s="53">
        <v>985</v>
      </c>
      <c r="P13" s="53">
        <v>235</v>
      </c>
      <c r="Q13" s="145">
        <v>27712</v>
      </c>
      <c r="R13" s="140" t="str">
        <f t="shared" si="0"/>
        <v>沖縄県計</v>
      </c>
    </row>
    <row r="14" spans="1:18" s="150" customFormat="1" ht="15" customHeight="1" thickBot="1">
      <c r="A14" s="8"/>
      <c r="B14" s="23"/>
      <c r="C14" s="151"/>
      <c r="D14" s="23"/>
      <c r="E14" s="151"/>
      <c r="F14" s="23"/>
      <c r="G14" s="151"/>
      <c r="H14" s="23"/>
      <c r="I14" s="151"/>
      <c r="J14" s="23"/>
      <c r="K14" s="151"/>
      <c r="L14" s="23"/>
      <c r="M14" s="151"/>
      <c r="N14" s="23"/>
      <c r="O14" s="24"/>
      <c r="P14" s="24"/>
      <c r="Q14" s="146"/>
      <c r="R14" s="25"/>
    </row>
    <row r="15" spans="1:18" s="6" customFormat="1" ht="24" customHeight="1" thickBot="1" thickTop="1">
      <c r="A15" s="132" t="s">
        <v>43</v>
      </c>
      <c r="B15" s="26">
        <v>16019</v>
      </c>
      <c r="C15" s="27">
        <v>42341494</v>
      </c>
      <c r="D15" s="26">
        <v>8995</v>
      </c>
      <c r="E15" s="27">
        <v>2594562</v>
      </c>
      <c r="F15" s="26">
        <v>25014</v>
      </c>
      <c r="G15" s="27">
        <v>44936057</v>
      </c>
      <c r="H15" s="26">
        <v>1384</v>
      </c>
      <c r="I15" s="27">
        <v>3602837</v>
      </c>
      <c r="J15" s="26">
        <v>1824</v>
      </c>
      <c r="K15" s="27">
        <v>413764</v>
      </c>
      <c r="L15" s="26">
        <v>27055</v>
      </c>
      <c r="M15" s="27">
        <v>41746984</v>
      </c>
      <c r="N15" s="26">
        <v>26492</v>
      </c>
      <c r="O15" s="28">
        <v>985</v>
      </c>
      <c r="P15" s="28">
        <v>235</v>
      </c>
      <c r="Q15" s="147">
        <v>27712</v>
      </c>
      <c r="R15" s="29" t="s">
        <v>35</v>
      </c>
    </row>
  </sheetData>
  <sheetProtection/>
  <mergeCells count="15">
    <mergeCell ref="R3:R5"/>
    <mergeCell ref="L3:M4"/>
    <mergeCell ref="N3:Q3"/>
    <mergeCell ref="Q4:Q5"/>
    <mergeCell ref="P4:P5"/>
    <mergeCell ref="A3:A5"/>
    <mergeCell ref="N4:N5"/>
    <mergeCell ref="O4:O5"/>
    <mergeCell ref="J3:K4"/>
    <mergeCell ref="A2:I2"/>
    <mergeCell ref="H3:I4"/>
    <mergeCell ref="B3:G3"/>
    <mergeCell ref="B4:C4"/>
    <mergeCell ref="D4:E4"/>
    <mergeCell ref="F4:G4"/>
  </mergeCells>
  <printOptions horizontalCentered="1"/>
  <pageMargins left="0.7874015748031497" right="0.7874015748031497" top="0.984251968503937" bottom="0.984251968503937" header="0.5118110236220472" footer="0.5118110236220472"/>
  <pageSetup horizontalDpi="600" verticalDpi="600" orientation="landscape" paperSize="9" scale="76" r:id="rId1"/>
  <headerFooter alignWithMargins="0">
    <oddFooter>&amp;R沖縄国税事務所
消費税
(H20)</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関東信越国税局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消費税</dc:subject>
  <dc:creator>国税庁企画課</dc:creator>
  <cp:keywords/>
  <dc:description/>
  <cp:lastModifiedBy>国税庁</cp:lastModifiedBy>
  <cp:lastPrinted>2010-08-12T06:05:24Z</cp:lastPrinted>
  <dcterms:created xsi:type="dcterms:W3CDTF">2003-07-09T01:05:10Z</dcterms:created>
  <dcterms:modified xsi:type="dcterms:W3CDTF">2010-08-12T06:07:41Z</dcterms:modified>
  <cp:category/>
  <cp:version/>
  <cp:contentType/>
  <cp:contentStatus/>
</cp:coreProperties>
</file>