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748"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<sst xmlns="http://schemas.openxmlformats.org/spreadsheetml/2006/main" count="600" uniqueCount="124">
  <si>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</si>
  <si>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</si>
  <si>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</si>
  <si>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</si>
  <si>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</si>
  <si>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</si>
  <si>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</si>
  <si>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</si>
  <si>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</si>
  <si>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</si>
  <si>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</si>
  <si>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</si>
  <si>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</si>
  <si>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</si>
  <si>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</si>
  <si>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</si>
  <si>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</si>
  <si>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</si>
  <si>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</si>
  <si>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</si>
  <si>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</si>
  <si>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</si>
  <si>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</si>
  <si>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</si>
  <si>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</si>
  <si>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</si>
  <si>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</si>
  <si>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</si>
  <si>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</si>
  <si>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</si>
  <si>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</si>
  <si>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</si>
  <si>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</si>
  <si>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</si>
  <si>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</si>
  <si>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８－２　製成数量</t>
  </si>
  <si>
    <t>(1)　製成数量</t>
  </si>
  <si>
    <t>区　　　　　分</t>
  </si>
  <si>
    <t>製　　　成　　　数　　　量　　　等</t>
  </si>
  <si>
    <t>製　　　成
①</t>
  </si>
  <si>
    <t>アルコール
等　混　和
②</t>
  </si>
  <si>
    <t>用途変更等
④</t>
  </si>
  <si>
    <t>計
①＋②＋
③－④</t>
  </si>
  <si>
    <t>ブランデー</t>
  </si>
  <si>
    <t>合　　　　　　　　　計</t>
  </si>
  <si>
    <t>　（注）　１　犯則分は含まない。</t>
  </si>
  <si>
    <t>　　　　　２　（　）書はアルコール分20度に換算した数量を示す。</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</si>
  <si>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</si>
  <si>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</si>
  <si>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</si>
  <si>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</si>
  <si>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</si>
  <si>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</si>
  <si>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</si>
  <si>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</si>
  <si>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</si>
  <si>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</si>
  <si>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</si>
  <si>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</si>
  <si>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</si>
  <si>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</si>
  <si>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</si>
  <si>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</si>
  <si>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</si>
  <si>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</si>
  <si>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</si>
  <si>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</si>
  <si>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</si>
  <si>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</si>
  <si>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しょうちゅうの品目別アルコール分等変更
③</t>
  </si>
  <si>
    <t>調査対象等：平成18年４月１日から平成19年３月31日までの間に製造場から移出された酒類について、平成19年４月30日までの申告又は処理による課税事績を示したものである。</t>
  </si>
  <si>
    <t>（注）　１　「特例税率適用（第23条第２項第３号）」欄は、各品目（ビール及び発泡酒を除く。）でその他の発泡性酒類（発泡性があり、かつ、アルコール分が10度未満であるもの）になるものを示す。</t>
  </si>
  <si>
    <t>平成14年度</t>
  </si>
  <si>
    <t>平成15年度</t>
  </si>
  <si>
    <t>平成16年度</t>
  </si>
  <si>
    <t>平成17年度</t>
  </si>
  <si>
    <t>平成18年度</t>
  </si>
  <si>
    <t xml:space="preserve">
手持数量
平成19年３
月31日現在</t>
  </si>
  <si>
    <t>　調査期間：平成18年４月１日から平成19年３月31日</t>
  </si>
  <si>
    <t>平成14年度</t>
  </si>
  <si>
    <t>平成15年度</t>
  </si>
  <si>
    <t>平成16年度</t>
  </si>
  <si>
    <t>平成17年度</t>
  </si>
  <si>
    <t>平成18年度</t>
  </si>
  <si>
    <t>リキュール</t>
  </si>
  <si>
    <t>粉末酒・雑酒</t>
  </si>
  <si>
    <t>粉末酒・雑酒</t>
  </si>
  <si>
    <t>ウイスキー・
ブランデー</t>
  </si>
  <si>
    <t>果実酒・
甘味果実酒　</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</si>
  <si>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</si>
  <si>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</si>
  <si>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</si>
  <si>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</si>
  <si>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</si>
  <si>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</si>
  <si>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</si>
  <si>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</si>
  <si>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</si>
  <si>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</si>
  <si>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</si>
  <si>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</si>
  <si>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</si>
  <si>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</si>
  <si>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</si>
  <si>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</si>
  <si>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</si>
  <si>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</si>
  <si>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</si>
  <si>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t>
  </si>
  <si>
    <t>沖縄県計</t>
  </si>
  <si>
    <t>-</t>
  </si>
  <si>
    <t>　</t>
  </si>
  <si>
    <t>-</t>
  </si>
  <si>
    <t>千円</t>
  </si>
  <si>
    <t>（注）「しょうちゅう」の平成14年度から平成17年度の欄はしょうちゅう甲類・乙類の合計、平成18年度の欄は連続式蒸留しょうちゅう及び単式蒸留しょうちゅうの合計である。</t>
  </si>
  <si>
    <t>XXX</t>
  </si>
  <si>
    <t>XXX</t>
  </si>
  <si>
    <t>（XXX）</t>
  </si>
  <si>
    <t>（XXX）</t>
  </si>
  <si>
    <t>XXX</t>
  </si>
  <si>
    <t>（-）</t>
  </si>
  <si>
    <t>（-）</t>
  </si>
  <si>
    <t>XXX</t>
  </si>
  <si>
    <t xml:space="preserv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</si>
</sst>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s>
  <fonts count="43">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11"/>
      <color indexed="8"/>
      <name val="ＭＳ Ｐゴシック"/>
      <family val="3"/>
    </font>
    <font>
      <sz val="18"/>
      <color indexed="54"/>
      <name val="游ゴシック Light"/>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color indexed="63"/>
      </top>
      <bottom style="thin">
        <color indexed="55"/>
      </bottom>
    </border>
    <border>
      <left style="thin"/>
      <right style="medium"/>
      <top>
        <color indexed="63"/>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thin"/>
      <right style="medium"/>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diagonalUp="1">
      <left style="thin"/>
      <right style="thin"/>
      <top>
        <color indexed="63"/>
      </top>
      <bottom style="dotted">
        <color indexed="55"/>
      </bottom>
      <diagonal style="hair"/>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thin"/>
      <right style="thin"/>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double"/>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double"/>
    </border>
    <border>
      <left>
        <color indexed="63"/>
      </left>
      <right style="hair"/>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color indexed="55"/>
      </left>
      <right style="thin"/>
      <top>
        <color indexed="63"/>
      </top>
      <bottom style="thin">
        <color indexed="55"/>
      </bottom>
    </border>
    <border>
      <left style="thin">
        <color indexed="55"/>
      </left>
      <right style="thin"/>
      <top style="thin">
        <color indexed="55"/>
      </top>
      <bottom style="thin">
        <color indexed="55"/>
      </bottom>
    </border>
    <border>
      <left style="thin">
        <color indexed="55"/>
      </left>
      <right style="thin"/>
      <top style="thin">
        <color indexed="55"/>
      </top>
      <bottom style="mediu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hair"/>
      <top>
        <color indexed="63"/>
      </top>
      <bottom style="thin"/>
    </border>
    <border>
      <left style="thin">
        <color indexed="55"/>
      </left>
      <right>
        <color indexed="63"/>
      </right>
      <top>
        <color indexed="63"/>
      </top>
      <bottom style="thin"/>
    </border>
    <border>
      <left style="hair"/>
      <right style="medium"/>
      <top>
        <color indexed="63"/>
      </top>
      <bottom style="thin"/>
    </border>
    <border>
      <left style="hair"/>
      <right style="thin"/>
      <top>
        <color indexed="63"/>
      </top>
      <bottom style="thin"/>
    </border>
    <border>
      <left style="hair"/>
      <right style="hair"/>
      <top>
        <color indexed="63"/>
      </top>
      <bottom style="thin">
        <color indexed="55"/>
      </bottom>
    </border>
    <border>
      <left style="hair"/>
      <right style="hair"/>
      <top>
        <color indexed="63"/>
      </top>
      <bottom style="mediu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medium"/>
      <bottom style="hair"/>
    </border>
    <border>
      <left style="thin"/>
      <right style="medium"/>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color indexed="63"/>
      </left>
      <right>
        <color indexed="63"/>
      </right>
      <top style="medium"/>
      <bottom style="thin"/>
    </border>
    <border>
      <left style="thin"/>
      <right style="medium"/>
      <top>
        <color indexed="63"/>
      </top>
      <bottom style="thin"/>
    </border>
    <border>
      <left style="thin"/>
      <right style="medium"/>
      <top>
        <color indexed="63"/>
      </top>
      <bottom>
        <color indexed="63"/>
      </bottom>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thin"/>
      <right style="thin"/>
      <top>
        <color indexed="63"/>
      </top>
      <bottom style="thin"/>
    </border>
    <border>
      <left style="medium"/>
      <right>
        <color indexed="63"/>
      </right>
      <top style="medium"/>
      <bottom style="thin"/>
    </border>
    <border>
      <left>
        <color indexed="63"/>
      </left>
      <right style="thin"/>
      <top>
        <color indexed="63"/>
      </top>
      <bottom style="mediu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color indexed="63"/>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19" xfId="0" applyFont="1" applyBorder="1" applyAlignment="1">
      <alignment horizontal="center"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8" fillId="0" borderId="28"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3" fontId="2" fillId="33"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1" xfId="0" applyFont="1" applyFill="1" applyBorder="1" applyAlignment="1">
      <alignment horizontal="center" vertical="center"/>
    </xf>
    <xf numFmtId="0" fontId="8" fillId="34" borderId="20" xfId="0" applyFont="1" applyFill="1" applyBorder="1" applyAlignment="1">
      <alignment horizontal="right"/>
    </xf>
    <xf numFmtId="0" fontId="8" fillId="0" borderId="42" xfId="0" applyFont="1" applyFill="1" applyBorder="1" applyAlignment="1">
      <alignment horizontal="distributed" vertical="center"/>
    </xf>
    <xf numFmtId="0" fontId="8" fillId="34" borderId="22" xfId="0" applyFont="1" applyFill="1" applyBorder="1" applyAlignment="1">
      <alignment horizontal="right"/>
    </xf>
    <xf numFmtId="0" fontId="8" fillId="35" borderId="28" xfId="0" applyFont="1" applyFill="1" applyBorder="1" applyAlignment="1">
      <alignment horizontal="distributed" vertical="center"/>
    </xf>
    <xf numFmtId="0" fontId="6" fillId="0" borderId="43" xfId="0" applyFont="1" applyBorder="1" applyAlignment="1">
      <alignment horizontal="distributed" vertical="center"/>
    </xf>
    <xf numFmtId="0" fontId="2" fillId="36" borderId="44" xfId="0" applyFont="1" applyFill="1" applyBorder="1" applyAlignment="1">
      <alignment horizontal="distributed" vertical="center"/>
    </xf>
    <xf numFmtId="177" fontId="2" fillId="33" borderId="38" xfId="0" applyNumberFormat="1" applyFont="1" applyFill="1" applyBorder="1" applyAlignment="1">
      <alignment horizontal="right" vertical="center"/>
    </xf>
    <xf numFmtId="177" fontId="2" fillId="34" borderId="39" xfId="0" applyNumberFormat="1" applyFont="1" applyFill="1" applyBorder="1" applyAlignment="1">
      <alignment horizontal="right" vertical="center"/>
    </xf>
    <xf numFmtId="0" fontId="2" fillId="0" borderId="45" xfId="0" applyFont="1" applyBorder="1" applyAlignment="1">
      <alignment horizontal="distributed" vertical="center"/>
    </xf>
    <xf numFmtId="0" fontId="2" fillId="36" borderId="46" xfId="0" applyFont="1" applyFill="1" applyBorder="1" applyAlignment="1">
      <alignment horizontal="distributed" vertical="center"/>
    </xf>
    <xf numFmtId="177" fontId="2" fillId="33" borderId="47"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49" xfId="0" applyNumberFormat="1" applyFont="1" applyFill="1" applyBorder="1" applyAlignment="1">
      <alignment horizontal="right"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6" fillId="0" borderId="53" xfId="0" applyFont="1" applyBorder="1" applyAlignment="1">
      <alignment horizontal="center" vertical="center"/>
    </xf>
    <xf numFmtId="0" fontId="8" fillId="0" borderId="28"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4" xfId="0" applyFont="1" applyFill="1" applyBorder="1" applyAlignment="1">
      <alignment horizontal="right"/>
    </xf>
    <xf numFmtId="0" fontId="8" fillId="0" borderId="54" xfId="0" applyFont="1" applyFill="1" applyBorder="1" applyAlignment="1">
      <alignment horizontal="right"/>
    </xf>
    <xf numFmtId="0" fontId="8" fillId="33" borderId="11" xfId="0" applyFont="1" applyFill="1" applyBorder="1" applyAlignment="1">
      <alignment horizontal="right"/>
    </xf>
    <xf numFmtId="0" fontId="8" fillId="33" borderId="42" xfId="0" applyFont="1" applyFill="1" applyBorder="1" applyAlignment="1">
      <alignment horizontal="right"/>
    </xf>
    <xf numFmtId="184" fontId="2" fillId="0"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178" fontId="6" fillId="33" borderId="67"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2" fillId="33" borderId="45"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3" xfId="0" applyFont="1" applyBorder="1" applyAlignment="1">
      <alignment horizontal="distributed" vertical="top"/>
    </xf>
    <xf numFmtId="0" fontId="8" fillId="34" borderId="73" xfId="0" applyFont="1" applyFill="1" applyBorder="1" applyAlignment="1">
      <alignment horizontal="right"/>
    </xf>
    <xf numFmtId="177" fontId="2" fillId="34" borderId="74" xfId="0" applyNumberFormat="1" applyFont="1" applyFill="1" applyBorder="1" applyAlignment="1">
      <alignment horizontal="right" vertical="center"/>
    </xf>
    <xf numFmtId="177" fontId="2" fillId="34" borderId="75" xfId="0" applyNumberFormat="1" applyFont="1" applyFill="1" applyBorder="1" applyAlignment="1">
      <alignment horizontal="right" vertical="center"/>
    </xf>
    <xf numFmtId="177" fontId="6" fillId="34" borderId="76" xfId="0" applyNumberFormat="1" applyFont="1" applyFill="1" applyBorder="1" applyAlignment="1">
      <alignment horizontal="right" vertical="center"/>
    </xf>
    <xf numFmtId="0" fontId="8" fillId="33" borderId="77" xfId="0" applyFont="1" applyFill="1" applyBorder="1" applyAlignment="1">
      <alignment horizontal="right"/>
    </xf>
    <xf numFmtId="177" fontId="2" fillId="33" borderId="78" xfId="0" applyNumberFormat="1" applyFont="1" applyFill="1" applyBorder="1" applyAlignment="1">
      <alignment horizontal="right" vertical="center"/>
    </xf>
    <xf numFmtId="177" fontId="2" fillId="33" borderId="79" xfId="0" applyNumberFormat="1" applyFont="1" applyFill="1" applyBorder="1" applyAlignment="1">
      <alignment horizontal="right" vertical="center"/>
    </xf>
    <xf numFmtId="177" fontId="6" fillId="33" borderId="80" xfId="0" applyNumberFormat="1" applyFont="1" applyFill="1" applyBorder="1" applyAlignment="1">
      <alignment horizontal="right" vertical="center"/>
    </xf>
    <xf numFmtId="0" fontId="2" fillId="0" borderId="77" xfId="0" applyFont="1" applyBorder="1" applyAlignment="1">
      <alignment horizontal="distributed" vertical="top"/>
    </xf>
    <xf numFmtId="0" fontId="2" fillId="0" borderId="20" xfId="0" applyFont="1" applyBorder="1" applyAlignment="1">
      <alignment horizontal="center" vertical="top"/>
    </xf>
    <xf numFmtId="0" fontId="6" fillId="0" borderId="53" xfId="0" applyFont="1" applyBorder="1" applyAlignment="1">
      <alignment horizontal="distributed" vertical="center" indent="2"/>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83" xfId="0" applyFont="1" applyBorder="1" applyAlignment="1">
      <alignment horizontal="distributed" vertical="center"/>
    </xf>
    <xf numFmtId="0" fontId="8" fillId="33" borderId="84" xfId="0" applyFont="1" applyFill="1" applyBorder="1" applyAlignment="1">
      <alignment horizontal="right"/>
    </xf>
    <xf numFmtId="0" fontId="7" fillId="0" borderId="0" xfId="0" applyFont="1" applyAlignment="1">
      <alignment vertical="top" wrapText="1"/>
    </xf>
    <xf numFmtId="0" fontId="2" fillId="0" borderId="52" xfId="0" applyFont="1" applyBorder="1" applyAlignment="1">
      <alignment horizontal="distributed" vertical="center" wrapText="1"/>
    </xf>
    <xf numFmtId="178" fontId="2" fillId="0" borderId="85" xfId="0" applyNumberFormat="1" applyFont="1" applyFill="1" applyBorder="1" applyAlignment="1">
      <alignment horizontal="right" vertical="center"/>
    </xf>
    <xf numFmtId="184" fontId="2" fillId="0" borderId="86" xfId="0" applyNumberFormat="1" applyFont="1" applyFill="1" applyBorder="1" applyAlignment="1">
      <alignment horizontal="right" vertical="center"/>
    </xf>
    <xf numFmtId="0" fontId="8" fillId="33" borderId="87" xfId="0" applyFont="1" applyFill="1" applyBorder="1" applyAlignment="1">
      <alignment horizontal="right" vertical="top"/>
    </xf>
    <xf numFmtId="176" fontId="2" fillId="33" borderId="88" xfId="0" applyNumberFormat="1" applyFont="1" applyFill="1" applyBorder="1" applyAlignment="1">
      <alignment horizontal="right" vertical="center"/>
    </xf>
    <xf numFmtId="176" fontId="6" fillId="33" borderId="89" xfId="0" applyNumberFormat="1" applyFont="1" applyFill="1" applyBorder="1" applyAlignment="1">
      <alignment horizontal="right" vertical="center"/>
    </xf>
    <xf numFmtId="0" fontId="2" fillId="0" borderId="90" xfId="0" applyFont="1" applyFill="1" applyBorder="1" applyAlignment="1">
      <alignment horizontal="distributed" vertical="center"/>
    </xf>
    <xf numFmtId="0" fontId="2" fillId="0" borderId="90" xfId="0" applyFont="1" applyFill="1" applyBorder="1" applyAlignment="1">
      <alignment horizontal="distributed" vertical="center" indent="1"/>
    </xf>
    <xf numFmtId="0" fontId="2" fillId="0" borderId="90" xfId="0" applyFont="1" applyFill="1" applyBorder="1" applyAlignment="1">
      <alignment horizontal="distributed" vertical="center" wrapText="1"/>
    </xf>
    <xf numFmtId="0" fontId="8" fillId="33" borderId="20" xfId="0" applyFont="1" applyFill="1" applyBorder="1" applyAlignment="1">
      <alignment horizontal="right"/>
    </xf>
    <xf numFmtId="176" fontId="2" fillId="33" borderId="38" xfId="0" applyNumberFormat="1" applyFont="1" applyFill="1" applyBorder="1" applyAlignment="1">
      <alignment horizontal="right" vertical="center"/>
    </xf>
    <xf numFmtId="176" fontId="2" fillId="33" borderId="39" xfId="0" applyNumberFormat="1" applyFont="1" applyFill="1" applyBorder="1" applyAlignment="1">
      <alignment horizontal="right" vertical="center"/>
    </xf>
    <xf numFmtId="176" fontId="2" fillId="33" borderId="91" xfId="0" applyNumberFormat="1" applyFont="1" applyFill="1" applyBorder="1" applyAlignment="1">
      <alignment horizontal="right" vertical="center"/>
    </xf>
    <xf numFmtId="176" fontId="2" fillId="33" borderId="29" xfId="0" applyNumberFormat="1" applyFont="1" applyFill="1" applyBorder="1" applyAlignment="1">
      <alignment horizontal="right" vertical="center"/>
    </xf>
    <xf numFmtId="176" fontId="2" fillId="33" borderId="30"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0" fontId="2" fillId="0" borderId="90" xfId="0" applyFont="1" applyFill="1" applyBorder="1" applyAlignment="1">
      <alignment horizontal="distributed" vertical="center" wrapText="1"/>
    </xf>
    <xf numFmtId="0" fontId="2" fillId="0" borderId="90"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5" xfId="0" applyFont="1" applyFill="1" applyBorder="1" applyAlignment="1">
      <alignment horizontal="distributed" vertical="center"/>
    </xf>
    <xf numFmtId="176" fontId="2" fillId="33" borderId="66"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4" borderId="100" xfId="0" applyNumberFormat="1" applyFont="1" applyFill="1" applyBorder="1" applyAlignment="1">
      <alignment horizontal="right" vertical="center"/>
    </xf>
    <xf numFmtId="177" fontId="2" fillId="34" borderId="101" xfId="0" applyNumberFormat="1" applyFont="1" applyFill="1" applyBorder="1" applyAlignment="1">
      <alignment horizontal="right" vertical="center"/>
    </xf>
    <xf numFmtId="177" fontId="6" fillId="34" borderId="102" xfId="0" applyNumberFormat="1" applyFont="1" applyFill="1" applyBorder="1" applyAlignment="1">
      <alignment horizontal="right" vertical="center"/>
    </xf>
    <xf numFmtId="184" fontId="2" fillId="33" borderId="103" xfId="0" applyNumberFormat="1" applyFont="1" applyFill="1" applyBorder="1" applyAlignment="1">
      <alignment horizontal="right" vertical="center"/>
    </xf>
    <xf numFmtId="184" fontId="2" fillId="33" borderId="104" xfId="0" applyNumberFormat="1" applyFont="1" applyFill="1" applyBorder="1" applyAlignment="1">
      <alignment horizontal="right" vertical="center"/>
    </xf>
    <xf numFmtId="184" fontId="2" fillId="33" borderId="105" xfId="0" applyNumberFormat="1" applyFont="1" applyFill="1" applyBorder="1" applyAlignment="1">
      <alignment horizontal="right" vertical="center"/>
    </xf>
    <xf numFmtId="176" fontId="2" fillId="33" borderId="106" xfId="0" applyNumberFormat="1" applyFont="1" applyFill="1" applyBorder="1" applyAlignment="1">
      <alignment horizontal="right" vertical="center"/>
    </xf>
    <xf numFmtId="176" fontId="2" fillId="34" borderId="107" xfId="0" applyNumberFormat="1" applyFont="1" applyFill="1" applyBorder="1" applyAlignment="1">
      <alignment horizontal="right" vertical="center"/>
    </xf>
    <xf numFmtId="176" fontId="2" fillId="33"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8" fontId="2" fillId="33" borderId="110" xfId="0" applyNumberFormat="1" applyFont="1" applyFill="1" applyBorder="1" applyAlignment="1">
      <alignment horizontal="right" vertical="center"/>
    </xf>
    <xf numFmtId="178" fontId="2" fillId="0" borderId="111" xfId="0" applyNumberFormat="1" applyFont="1" applyFill="1" applyBorder="1" applyAlignment="1">
      <alignment horizontal="right" vertical="center"/>
    </xf>
    <xf numFmtId="178" fontId="2" fillId="33"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6" fontId="2" fillId="0" borderId="114" xfId="0" applyNumberFormat="1" applyFont="1" applyFill="1" applyBorder="1" applyAlignment="1">
      <alignment horizontal="right" vertical="center"/>
    </xf>
    <xf numFmtId="176" fontId="2" fillId="0" borderId="115"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top"/>
    </xf>
    <xf numFmtId="0" fontId="2" fillId="0" borderId="121" xfId="0" applyFont="1" applyBorder="1" applyAlignment="1">
      <alignment horizontal="center" vertical="top" wrapText="1"/>
    </xf>
    <xf numFmtId="0" fontId="2" fillId="0" borderId="121" xfId="0" applyFont="1" applyBorder="1" applyAlignment="1">
      <alignment horizontal="center" vertical="top"/>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wrapText="1"/>
    </xf>
    <xf numFmtId="0" fontId="2" fillId="0" borderId="125" xfId="0" applyFont="1" applyBorder="1" applyAlignment="1">
      <alignment horizontal="center" vertical="center"/>
    </xf>
    <xf numFmtId="0" fontId="2" fillId="0" borderId="26" xfId="0" applyFont="1" applyBorder="1" applyAlignment="1">
      <alignment horizontal="distributed" vertical="center" wrapText="1"/>
    </xf>
    <xf numFmtId="0" fontId="2" fillId="0" borderId="126" xfId="0" applyFont="1" applyBorder="1" applyAlignment="1">
      <alignment horizontal="distributed" vertical="center" wrapText="1"/>
    </xf>
    <xf numFmtId="0" fontId="2" fillId="0" borderId="95"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top"/>
    </xf>
    <xf numFmtId="0" fontId="2" fillId="0" borderId="133" xfId="0" applyFont="1" applyBorder="1" applyAlignment="1">
      <alignment horizontal="center" vertical="top"/>
    </xf>
    <xf numFmtId="0" fontId="2" fillId="0" borderId="116" xfId="0" applyFont="1" applyBorder="1" applyAlignment="1">
      <alignment horizontal="center" vertical="center" wrapText="1"/>
    </xf>
    <xf numFmtId="0" fontId="2" fillId="0" borderId="134" xfId="0" applyFont="1" applyBorder="1" applyAlignment="1">
      <alignment horizontal="distributed" vertical="center" indent="5"/>
    </xf>
    <xf numFmtId="0" fontId="2" fillId="0" borderId="135" xfId="0" applyFont="1" applyBorder="1" applyAlignment="1">
      <alignment horizontal="distributed" vertical="center" indent="5"/>
    </xf>
    <xf numFmtId="0" fontId="2" fillId="0" borderId="136" xfId="0" applyFont="1" applyBorder="1" applyAlignment="1">
      <alignment horizontal="distributed" vertical="center" indent="5"/>
    </xf>
    <xf numFmtId="0" fontId="2" fillId="0" borderId="0" xfId="0" applyFont="1" applyFill="1" applyBorder="1" applyAlignment="1">
      <alignment vertical="center" shrinkToFi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42" xfId="0" applyFont="1" applyBorder="1" applyAlignment="1">
      <alignment horizontal="distributed" vertical="center"/>
    </xf>
    <xf numFmtId="0" fontId="2" fillId="0" borderId="95" xfId="0" applyFont="1" applyBorder="1" applyAlignment="1">
      <alignment horizontal="distributed" vertical="center"/>
    </xf>
    <xf numFmtId="0" fontId="2" fillId="0" borderId="127" xfId="0" applyFont="1" applyBorder="1" applyAlignment="1">
      <alignment horizontal="distributed" vertical="center"/>
    </xf>
    <xf numFmtId="0" fontId="2" fillId="0" borderId="94" xfId="0" applyFont="1" applyBorder="1" applyAlignment="1">
      <alignment horizontal="distributed" vertical="center"/>
    </xf>
    <xf numFmtId="0" fontId="2" fillId="0" borderId="143"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7" xfId="0" applyFont="1" applyBorder="1" applyAlignment="1">
      <alignment horizontal="distributed" vertical="center" indent="1"/>
    </xf>
    <xf numFmtId="0" fontId="2" fillId="0" borderId="138" xfId="0" applyFont="1" applyBorder="1" applyAlignment="1">
      <alignment horizontal="distributed" vertical="center" indent="1"/>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2" fillId="0" borderId="144" xfId="0" applyFont="1" applyBorder="1" applyAlignment="1">
      <alignment horizontal="distributed" vertical="center"/>
    </xf>
    <xf numFmtId="0" fontId="2" fillId="0" borderId="10" xfId="0" applyFont="1" applyBorder="1" applyAlignment="1">
      <alignment horizontal="distributed" vertical="center"/>
    </xf>
    <xf numFmtId="0" fontId="2" fillId="0" borderId="120" xfId="0" applyFont="1" applyBorder="1" applyAlignment="1">
      <alignment horizontal="center"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5" fillId="0" borderId="0" xfId="0" applyFont="1" applyAlignment="1">
      <alignment horizontal="center" vertical="center"/>
    </xf>
    <xf numFmtId="0" fontId="2" fillId="0" borderId="149" xfId="0" applyFont="1" applyBorder="1" applyAlignment="1">
      <alignment horizontal="center" vertical="center"/>
    </xf>
    <xf numFmtId="0" fontId="2" fillId="0" borderId="94"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120" xfId="0" applyBorder="1" applyAlignment="1">
      <alignment horizontal="center" vertical="center" wrapText="1"/>
    </xf>
    <xf numFmtId="0" fontId="2" fillId="0" borderId="54" xfId="0" applyFont="1" applyBorder="1" applyAlignment="1">
      <alignment horizontal="center" vertical="top" wrapText="1"/>
    </xf>
    <xf numFmtId="0" fontId="0" fillId="0" borderId="150" xfId="0" applyBorder="1" applyAlignment="1">
      <alignment horizontal="center" vertical="top" wrapText="1"/>
    </xf>
    <xf numFmtId="0" fontId="2" fillId="0" borderId="90" xfId="0" applyFont="1" applyBorder="1" applyAlignment="1">
      <alignment horizontal="center" vertical="center"/>
    </xf>
    <xf numFmtId="0" fontId="2" fillId="0" borderId="120" xfId="0" applyFont="1" applyBorder="1" applyAlignment="1">
      <alignment horizontal="center" vertical="center"/>
    </xf>
    <xf numFmtId="0" fontId="2" fillId="0" borderId="90" xfId="0" applyFont="1" applyBorder="1" applyAlignment="1">
      <alignment horizontal="distributed" vertical="center"/>
    </xf>
    <xf numFmtId="0" fontId="2" fillId="0" borderId="120" xfId="0" applyFont="1" applyBorder="1" applyAlignment="1">
      <alignment horizontal="distributed" vertical="center"/>
    </xf>
    <xf numFmtId="0" fontId="2" fillId="0" borderId="94" xfId="0" applyFont="1" applyBorder="1" applyAlignment="1">
      <alignment horizontal="center" vertical="center"/>
    </xf>
    <xf numFmtId="0" fontId="2" fillId="0" borderId="144" xfId="0" applyFont="1" applyBorder="1" applyAlignment="1">
      <alignment horizontal="center" vertical="center"/>
    </xf>
    <xf numFmtId="0" fontId="2" fillId="0" borderId="151" xfId="0" applyFont="1" applyBorder="1" applyAlignment="1">
      <alignment horizontal="center" vertical="center"/>
    </xf>
    <xf numFmtId="0" fontId="2" fillId="0" borderId="43" xfId="0" applyFont="1" applyFill="1" applyBorder="1" applyAlignment="1">
      <alignment horizontal="distributed" vertical="center"/>
    </xf>
    <xf numFmtId="0" fontId="2" fillId="0" borderId="152" xfId="0" applyFont="1" applyFill="1" applyBorder="1" applyAlignment="1">
      <alignment horizontal="distributed" vertical="center"/>
    </xf>
    <xf numFmtId="0" fontId="2" fillId="0" borderId="153" xfId="0" applyFont="1" applyFill="1" applyBorder="1" applyAlignment="1">
      <alignment horizontal="distributed" vertical="center"/>
    </xf>
    <xf numFmtId="0" fontId="2" fillId="0" borderId="154" xfId="0" applyFont="1" applyFill="1" applyBorder="1" applyAlignment="1">
      <alignment horizontal="distributed" vertical="center"/>
    </xf>
    <xf numFmtId="0" fontId="2" fillId="0" borderId="44" xfId="0" applyFont="1" applyFill="1" applyBorder="1" applyAlignment="1">
      <alignment horizontal="distributed" vertical="center"/>
    </xf>
    <xf numFmtId="0" fontId="2" fillId="0" borderId="155" xfId="0" applyFont="1" applyFill="1" applyBorder="1" applyAlignment="1">
      <alignment horizontal="distributed" vertical="center"/>
    </xf>
    <xf numFmtId="0" fontId="2" fillId="0" borderId="156" xfId="0" applyFont="1" applyFill="1" applyBorder="1" applyAlignment="1">
      <alignment horizontal="distributed" vertical="center"/>
    </xf>
    <xf numFmtId="0" fontId="2" fillId="0" borderId="157"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xdr:colOff>
      <xdr:row>4</xdr:row>
      <xdr:rowOff>342900</xdr:rowOff>
    </xdr:from>
    <xdr:to>
      <xdr:col>6</xdr:col>
      <xdr:colOff>790575</xdr:colOff>
      <xdr:row>4</xdr:row>
      <xdr:rowOff>581025</xdr:rowOff>
    </xdr:to>
    <xdr:sp>
      <xdr:nvSpPr>
        <xdr:cNvPr id="1" name="AutoShape 1"/>
        <xdr:cNvSpPr>
          <a:spLocks/>
        </xdr:cNvSpPr>
      </xdr:nvSpPr>
      <xdr:spPr>
        <a:xfrm>
          <a:off x="5486400" y="1000125"/>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4</xdr:row>
      <xdr:rowOff>333375</xdr:rowOff>
    </xdr:from>
    <xdr:to>
      <xdr:col>5</xdr:col>
      <xdr:colOff>628650</xdr:colOff>
      <xdr:row>4</xdr:row>
      <xdr:rowOff>581025</xdr:rowOff>
    </xdr:to>
    <xdr:sp>
      <xdr:nvSpPr>
        <xdr:cNvPr id="2" name="AutoShape 2"/>
        <xdr:cNvSpPr>
          <a:spLocks/>
        </xdr:cNvSpPr>
      </xdr:nvSpPr>
      <xdr:spPr>
        <a:xfrm>
          <a:off x="4752975" y="990600"/>
          <a:ext cx="56197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0</xdr:rowOff>
    </xdr:from>
    <xdr:to>
      <xdr:col>0</xdr:col>
      <xdr:colOff>476250</xdr:colOff>
      <xdr:row>0</xdr:row>
      <xdr:rowOff>0</xdr:rowOff>
    </xdr:to>
    <xdr:sp>
      <xdr:nvSpPr>
        <xdr:cNvPr id="1" name="AutoShape 1"/>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2" name="AutoShape 2"/>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3" name="AutoShape 3"/>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0</xdr:row>
      <xdr:rowOff>0</xdr:rowOff>
    </xdr:from>
    <xdr:to>
      <xdr:col>0</xdr:col>
      <xdr:colOff>476250</xdr:colOff>
      <xdr:row>0</xdr:row>
      <xdr:rowOff>0</xdr:rowOff>
    </xdr:to>
    <xdr:sp>
      <xdr:nvSpPr>
        <xdr:cNvPr id="4" name="AutoShape 4"/>
        <xdr:cNvSpPr>
          <a:spLocks/>
        </xdr:cNvSpPr>
      </xdr:nvSpPr>
      <xdr:spPr>
        <a:xfrm>
          <a:off x="476250" y="0"/>
          <a:ext cx="0" cy="0"/>
        </a:xfrm>
        <a:prstGeom prst="leftBrace">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zoomScalePageLayoutView="0"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63" t="s">
        <v>29</v>
      </c>
      <c r="B1" s="163"/>
      <c r="C1" s="163"/>
      <c r="D1" s="163"/>
      <c r="E1" s="163"/>
      <c r="F1" s="163"/>
      <c r="G1" s="163"/>
      <c r="H1" s="163"/>
      <c r="I1" s="163"/>
      <c r="J1" s="163"/>
      <c r="K1" s="163"/>
      <c r="L1" s="163"/>
      <c r="M1" s="163"/>
      <c r="N1" s="163"/>
      <c r="O1" s="163"/>
    </row>
    <row r="2" spans="1:7" ht="11.25" thickBot="1">
      <c r="A2" s="164" t="s">
        <v>30</v>
      </c>
      <c r="B2" s="164"/>
      <c r="C2" s="164"/>
      <c r="D2" s="164"/>
      <c r="E2" s="164"/>
      <c r="F2" s="164"/>
      <c r="G2" s="164"/>
    </row>
    <row r="3" spans="1:15" ht="18" customHeight="1">
      <c r="A3" s="182" t="s">
        <v>9</v>
      </c>
      <c r="B3" s="187" t="s">
        <v>27</v>
      </c>
      <c r="C3" s="188"/>
      <c r="D3" s="188"/>
      <c r="E3" s="188"/>
      <c r="F3" s="188"/>
      <c r="G3" s="188"/>
      <c r="H3" s="187" t="s">
        <v>28</v>
      </c>
      <c r="I3" s="188"/>
      <c r="J3" s="188"/>
      <c r="K3" s="189"/>
      <c r="L3" s="178" t="s">
        <v>12</v>
      </c>
      <c r="M3" s="179"/>
      <c r="N3" s="184" t="s">
        <v>13</v>
      </c>
      <c r="O3" s="185"/>
    </row>
    <row r="4" spans="1:15" ht="13.5" customHeight="1">
      <c r="A4" s="183"/>
      <c r="B4" s="165" t="s">
        <v>14</v>
      </c>
      <c r="C4" s="172"/>
      <c r="D4" s="174" t="s">
        <v>94</v>
      </c>
      <c r="E4" s="175"/>
      <c r="F4" s="165" t="s">
        <v>0</v>
      </c>
      <c r="G4" s="166"/>
      <c r="H4" s="169" t="s">
        <v>1</v>
      </c>
      <c r="I4" s="169"/>
      <c r="J4" s="186" t="s">
        <v>93</v>
      </c>
      <c r="K4" s="172"/>
      <c r="L4" s="180"/>
      <c r="M4" s="181"/>
      <c r="N4" s="176" t="s">
        <v>16</v>
      </c>
      <c r="O4" s="177" t="s">
        <v>10</v>
      </c>
    </row>
    <row r="5" spans="1:15" ht="22.5" customHeight="1">
      <c r="A5" s="183"/>
      <c r="B5" s="167"/>
      <c r="C5" s="173"/>
      <c r="D5" s="165"/>
      <c r="E5" s="172"/>
      <c r="F5" s="167"/>
      <c r="G5" s="168"/>
      <c r="H5" s="170" t="s">
        <v>15</v>
      </c>
      <c r="I5" s="171"/>
      <c r="J5" s="167"/>
      <c r="K5" s="173"/>
      <c r="L5" s="165"/>
      <c r="M5" s="172"/>
      <c r="N5" s="176"/>
      <c r="O5" s="177"/>
    </row>
    <row r="6" spans="1:15" ht="17.25" customHeight="1">
      <c r="A6" s="183"/>
      <c r="B6" s="33" t="s">
        <v>2</v>
      </c>
      <c r="C6" s="34" t="s">
        <v>3</v>
      </c>
      <c r="D6" s="33" t="s">
        <v>2</v>
      </c>
      <c r="E6" s="34" t="s">
        <v>3</v>
      </c>
      <c r="F6" s="33" t="s">
        <v>2</v>
      </c>
      <c r="G6" s="35" t="s">
        <v>3</v>
      </c>
      <c r="H6" s="33" t="s">
        <v>2</v>
      </c>
      <c r="I6" s="34" t="s">
        <v>3</v>
      </c>
      <c r="J6" s="33" t="s">
        <v>2</v>
      </c>
      <c r="K6" s="34" t="s">
        <v>3</v>
      </c>
      <c r="L6" s="36" t="s">
        <v>2</v>
      </c>
      <c r="M6" s="37" t="s">
        <v>3</v>
      </c>
      <c r="N6" s="176"/>
      <c r="O6" s="177"/>
    </row>
    <row r="7" spans="1:15" s="42" customFormat="1" ht="9.75">
      <c r="A7" s="38"/>
      <c r="B7" s="39" t="s">
        <v>48</v>
      </c>
      <c r="C7" s="40" t="s">
        <v>4</v>
      </c>
      <c r="D7" s="39" t="s">
        <v>48</v>
      </c>
      <c r="E7" s="40" t="s">
        <v>4</v>
      </c>
      <c r="F7" s="39" t="s">
        <v>11</v>
      </c>
      <c r="G7" s="40" t="s">
        <v>4</v>
      </c>
      <c r="H7" s="39" t="s">
        <v>11</v>
      </c>
      <c r="I7" s="40" t="s">
        <v>4</v>
      </c>
      <c r="J7" s="39" t="s">
        <v>48</v>
      </c>
      <c r="K7" s="40" t="s">
        <v>4</v>
      </c>
      <c r="L7" s="121" t="s">
        <v>11</v>
      </c>
      <c r="M7" s="40" t="s">
        <v>4</v>
      </c>
      <c r="N7" s="39" t="s">
        <v>11</v>
      </c>
      <c r="O7" s="41" t="s">
        <v>11</v>
      </c>
    </row>
    <row r="8" spans="1:15" ht="21" customHeight="1">
      <c r="A8" s="71" t="s">
        <v>5</v>
      </c>
      <c r="B8" s="144" t="s">
        <v>116</v>
      </c>
      <c r="C8" s="147" t="s">
        <v>115</v>
      </c>
      <c r="D8" s="144" t="s">
        <v>115</v>
      </c>
      <c r="E8" s="147" t="s">
        <v>115</v>
      </c>
      <c r="F8" s="144" t="s">
        <v>115</v>
      </c>
      <c r="G8" s="147" t="s">
        <v>115</v>
      </c>
      <c r="H8" s="144" t="s">
        <v>115</v>
      </c>
      <c r="I8" s="147" t="s">
        <v>115</v>
      </c>
      <c r="J8" s="144" t="s">
        <v>115</v>
      </c>
      <c r="K8" s="147" t="s">
        <v>115</v>
      </c>
      <c r="L8" s="145" t="s">
        <v>115</v>
      </c>
      <c r="M8" s="147" t="s">
        <v>115</v>
      </c>
      <c r="N8" s="144" t="s">
        <v>115</v>
      </c>
      <c r="O8" s="146" t="s">
        <v>115</v>
      </c>
    </row>
    <row r="9" spans="1:15" ht="21" customHeight="1">
      <c r="A9" s="72" t="s">
        <v>6</v>
      </c>
      <c r="B9" s="15" t="s">
        <v>108</v>
      </c>
      <c r="C9" s="16" t="s">
        <v>108</v>
      </c>
      <c r="D9" s="15" t="s">
        <v>108</v>
      </c>
      <c r="E9" s="16" t="s">
        <v>108</v>
      </c>
      <c r="F9" s="15" t="s">
        <v>108</v>
      </c>
      <c r="G9" s="16" t="s">
        <v>108</v>
      </c>
      <c r="H9" s="15" t="s">
        <v>108</v>
      </c>
      <c r="I9" s="16" t="s">
        <v>108</v>
      </c>
      <c r="J9" s="15" t="s">
        <v>108</v>
      </c>
      <c r="K9" s="16" t="s">
        <v>108</v>
      </c>
      <c r="L9" s="122" t="s">
        <v>108</v>
      </c>
      <c r="M9" s="16" t="s">
        <v>108</v>
      </c>
      <c r="N9" s="15" t="s">
        <v>108</v>
      </c>
      <c r="O9" s="17" t="s">
        <v>108</v>
      </c>
    </row>
    <row r="10" spans="1:15" ht="21" customHeight="1">
      <c r="A10" s="72" t="s">
        <v>50</v>
      </c>
      <c r="B10" s="15" t="s">
        <v>115</v>
      </c>
      <c r="C10" s="16" t="s">
        <v>115</v>
      </c>
      <c r="D10" s="15" t="s">
        <v>115</v>
      </c>
      <c r="E10" s="16" t="s">
        <v>115</v>
      </c>
      <c r="F10" s="15" t="s">
        <v>115</v>
      </c>
      <c r="G10" s="16" t="s">
        <v>115</v>
      </c>
      <c r="H10" s="15" t="s">
        <v>115</v>
      </c>
      <c r="I10" s="16" t="s">
        <v>115</v>
      </c>
      <c r="J10" s="15" t="s">
        <v>115</v>
      </c>
      <c r="K10" s="16" t="s">
        <v>115</v>
      </c>
      <c r="L10" s="122" t="s">
        <v>115</v>
      </c>
      <c r="M10" s="16" t="s">
        <v>115</v>
      </c>
      <c r="N10" s="15" t="s">
        <v>115</v>
      </c>
      <c r="O10" s="17" t="s">
        <v>115</v>
      </c>
    </row>
    <row r="11" spans="1:15" ht="21" customHeight="1">
      <c r="A11" s="72" t="s">
        <v>51</v>
      </c>
      <c r="B11" s="15">
        <v>26974</v>
      </c>
      <c r="C11" s="16">
        <v>5473960</v>
      </c>
      <c r="D11" s="15" t="s">
        <v>108</v>
      </c>
      <c r="E11" s="16" t="s">
        <v>108</v>
      </c>
      <c r="F11" s="15">
        <v>26974</v>
      </c>
      <c r="G11" s="16">
        <v>5473960</v>
      </c>
      <c r="H11" s="15">
        <v>362</v>
      </c>
      <c r="I11" s="16">
        <v>70858</v>
      </c>
      <c r="J11" s="15" t="s">
        <v>108</v>
      </c>
      <c r="K11" s="16" t="s">
        <v>108</v>
      </c>
      <c r="L11" s="122">
        <v>26613</v>
      </c>
      <c r="M11" s="16">
        <v>5403102</v>
      </c>
      <c r="N11" s="15">
        <v>7437</v>
      </c>
      <c r="O11" s="17">
        <v>46</v>
      </c>
    </row>
    <row r="12" spans="1:15" ht="21" customHeight="1">
      <c r="A12" s="72" t="s">
        <v>7</v>
      </c>
      <c r="B12" s="15" t="s">
        <v>112</v>
      </c>
      <c r="C12" s="16" t="s">
        <v>112</v>
      </c>
      <c r="D12" s="15" t="s">
        <v>112</v>
      </c>
      <c r="E12" s="16" t="s">
        <v>112</v>
      </c>
      <c r="F12" s="15" t="s">
        <v>112</v>
      </c>
      <c r="G12" s="16" t="s">
        <v>112</v>
      </c>
      <c r="H12" s="15" t="s">
        <v>112</v>
      </c>
      <c r="I12" s="16" t="s">
        <v>112</v>
      </c>
      <c r="J12" s="15" t="s">
        <v>112</v>
      </c>
      <c r="K12" s="16" t="s">
        <v>112</v>
      </c>
      <c r="L12" s="122" t="s">
        <v>112</v>
      </c>
      <c r="M12" s="16" t="s">
        <v>112</v>
      </c>
      <c r="N12" s="15" t="s">
        <v>112</v>
      </c>
      <c r="O12" s="17" t="s">
        <v>112</v>
      </c>
    </row>
    <row r="13" spans="1:15" ht="21" customHeight="1">
      <c r="A13" s="72" t="s">
        <v>8</v>
      </c>
      <c r="B13" s="15">
        <v>28251</v>
      </c>
      <c r="C13" s="16">
        <v>5058235</v>
      </c>
      <c r="D13" s="161"/>
      <c r="E13" s="162"/>
      <c r="F13" s="15">
        <v>28251</v>
      </c>
      <c r="G13" s="16">
        <v>5058235</v>
      </c>
      <c r="H13" s="15">
        <v>319</v>
      </c>
      <c r="I13" s="16">
        <v>56145</v>
      </c>
      <c r="J13" s="15" t="s">
        <v>108</v>
      </c>
      <c r="K13" s="16" t="s">
        <v>108</v>
      </c>
      <c r="L13" s="122">
        <v>27933</v>
      </c>
      <c r="M13" s="16">
        <v>5002090</v>
      </c>
      <c r="N13" s="15">
        <v>1516</v>
      </c>
      <c r="O13" s="17">
        <v>529</v>
      </c>
    </row>
    <row r="14" spans="1:15" ht="21" customHeight="1">
      <c r="A14" s="72" t="s">
        <v>64</v>
      </c>
      <c r="B14" s="15">
        <v>53</v>
      </c>
      <c r="C14" s="16">
        <v>2789</v>
      </c>
      <c r="D14" s="15" t="s">
        <v>108</v>
      </c>
      <c r="E14" s="16" t="s">
        <v>108</v>
      </c>
      <c r="F14" s="15">
        <v>53</v>
      </c>
      <c r="G14" s="16">
        <v>2789</v>
      </c>
      <c r="H14" s="15" t="s">
        <v>108</v>
      </c>
      <c r="I14" s="16">
        <v>4</v>
      </c>
      <c r="J14" s="15" t="s">
        <v>108</v>
      </c>
      <c r="K14" s="16" t="s">
        <v>108</v>
      </c>
      <c r="L14" s="122">
        <v>53</v>
      </c>
      <c r="M14" s="16">
        <v>2785</v>
      </c>
      <c r="N14" s="15" t="s">
        <v>108</v>
      </c>
      <c r="O14" s="17" t="s">
        <v>108</v>
      </c>
    </row>
    <row r="15" spans="1:15" ht="21" customHeight="1">
      <c r="A15" s="72" t="s">
        <v>55</v>
      </c>
      <c r="B15" s="15">
        <v>94</v>
      </c>
      <c r="C15" s="16">
        <v>11373</v>
      </c>
      <c r="D15" s="15" t="s">
        <v>108</v>
      </c>
      <c r="E15" s="16" t="s">
        <v>108</v>
      </c>
      <c r="F15" s="15">
        <v>94</v>
      </c>
      <c r="G15" s="16">
        <v>11373</v>
      </c>
      <c r="H15" s="15" t="s">
        <v>108</v>
      </c>
      <c r="I15" s="16">
        <v>15</v>
      </c>
      <c r="J15" s="15" t="s">
        <v>108</v>
      </c>
      <c r="K15" s="16" t="s">
        <v>108</v>
      </c>
      <c r="L15" s="122">
        <v>94</v>
      </c>
      <c r="M15" s="16">
        <v>11358</v>
      </c>
      <c r="N15" s="15">
        <v>1</v>
      </c>
      <c r="O15" s="17">
        <v>1</v>
      </c>
    </row>
    <row r="16" spans="1:15" ht="21" customHeight="1">
      <c r="A16" s="72" t="s">
        <v>56</v>
      </c>
      <c r="B16" s="15" t="s">
        <v>115</v>
      </c>
      <c r="C16" s="16" t="s">
        <v>115</v>
      </c>
      <c r="D16" s="15" t="s">
        <v>115</v>
      </c>
      <c r="E16" s="16" t="s">
        <v>115</v>
      </c>
      <c r="F16" s="15" t="s">
        <v>115</v>
      </c>
      <c r="G16" s="16" t="s">
        <v>115</v>
      </c>
      <c r="H16" s="15" t="s">
        <v>115</v>
      </c>
      <c r="I16" s="16" t="s">
        <v>115</v>
      </c>
      <c r="J16" s="15" t="s">
        <v>115</v>
      </c>
      <c r="K16" s="16" t="s">
        <v>115</v>
      </c>
      <c r="L16" s="122" t="s">
        <v>115</v>
      </c>
      <c r="M16" s="16" t="s">
        <v>115</v>
      </c>
      <c r="N16" s="15" t="s">
        <v>115</v>
      </c>
      <c r="O16" s="17" t="s">
        <v>115</v>
      </c>
    </row>
    <row r="17" spans="1:15" ht="21" customHeight="1">
      <c r="A17" s="72" t="s">
        <v>57</v>
      </c>
      <c r="B17" s="15" t="s">
        <v>115</v>
      </c>
      <c r="C17" s="16" t="s">
        <v>115</v>
      </c>
      <c r="D17" s="15" t="s">
        <v>115</v>
      </c>
      <c r="E17" s="16" t="s">
        <v>115</v>
      </c>
      <c r="F17" s="15" t="s">
        <v>115</v>
      </c>
      <c r="G17" s="16" t="s">
        <v>115</v>
      </c>
      <c r="H17" s="15" t="s">
        <v>115</v>
      </c>
      <c r="I17" s="16" t="s">
        <v>115</v>
      </c>
      <c r="J17" s="15" t="s">
        <v>115</v>
      </c>
      <c r="K17" s="16" t="s">
        <v>115</v>
      </c>
      <c r="L17" s="122" t="s">
        <v>115</v>
      </c>
      <c r="M17" s="16" t="s">
        <v>115</v>
      </c>
      <c r="N17" s="15" t="s">
        <v>115</v>
      </c>
      <c r="O17" s="17" t="s">
        <v>115</v>
      </c>
    </row>
    <row r="18" spans="1:15" s="3" customFormat="1" ht="21" customHeight="1">
      <c r="A18" s="72" t="s">
        <v>58</v>
      </c>
      <c r="B18" s="15">
        <v>56</v>
      </c>
      <c r="C18" s="16">
        <v>28250</v>
      </c>
      <c r="D18" s="15" t="s">
        <v>108</v>
      </c>
      <c r="E18" s="16" t="s">
        <v>108</v>
      </c>
      <c r="F18" s="15">
        <v>56</v>
      </c>
      <c r="G18" s="16">
        <v>28250</v>
      </c>
      <c r="H18" s="15" t="s">
        <v>108</v>
      </c>
      <c r="I18" s="16" t="s">
        <v>108</v>
      </c>
      <c r="J18" s="15" t="s">
        <v>108</v>
      </c>
      <c r="K18" s="16" t="s">
        <v>108</v>
      </c>
      <c r="L18" s="122">
        <v>56</v>
      </c>
      <c r="M18" s="16">
        <v>28250</v>
      </c>
      <c r="N18" s="15">
        <v>377</v>
      </c>
      <c r="O18" s="17" t="s">
        <v>108</v>
      </c>
    </row>
    <row r="19" spans="1:15" ht="21" customHeight="1">
      <c r="A19" s="72" t="s">
        <v>59</v>
      </c>
      <c r="B19" s="15">
        <v>16830</v>
      </c>
      <c r="C19" s="16">
        <v>1814692</v>
      </c>
      <c r="D19" s="161"/>
      <c r="E19" s="162"/>
      <c r="F19" s="15">
        <v>16830</v>
      </c>
      <c r="G19" s="16">
        <v>1814692</v>
      </c>
      <c r="H19" s="15">
        <v>222</v>
      </c>
      <c r="I19" s="16">
        <v>23806</v>
      </c>
      <c r="J19" s="15" t="s">
        <v>112</v>
      </c>
      <c r="K19" s="16" t="s">
        <v>112</v>
      </c>
      <c r="L19" s="122">
        <v>16608</v>
      </c>
      <c r="M19" s="16">
        <v>1790886</v>
      </c>
      <c r="N19" s="15" t="s">
        <v>112</v>
      </c>
      <c r="O19" s="17" t="s">
        <v>112</v>
      </c>
    </row>
    <row r="20" spans="1:15" ht="21" customHeight="1">
      <c r="A20" s="72" t="s">
        <v>60</v>
      </c>
      <c r="B20" s="15" t="s">
        <v>115</v>
      </c>
      <c r="C20" s="16" t="s">
        <v>115</v>
      </c>
      <c r="D20" s="15" t="s">
        <v>115</v>
      </c>
      <c r="E20" s="16" t="s">
        <v>115</v>
      </c>
      <c r="F20" s="15" t="s">
        <v>115</v>
      </c>
      <c r="G20" s="16" t="s">
        <v>115</v>
      </c>
      <c r="H20" s="15" t="s">
        <v>115</v>
      </c>
      <c r="I20" s="16" t="s">
        <v>115</v>
      </c>
      <c r="J20" s="15" t="s">
        <v>115</v>
      </c>
      <c r="K20" s="16" t="s">
        <v>115</v>
      </c>
      <c r="L20" s="122" t="s">
        <v>115</v>
      </c>
      <c r="M20" s="16" t="s">
        <v>115</v>
      </c>
      <c r="N20" s="15" t="s">
        <v>115</v>
      </c>
      <c r="O20" s="17" t="s">
        <v>115</v>
      </c>
    </row>
    <row r="21" spans="1:15" s="3" customFormat="1" ht="21" customHeight="1">
      <c r="A21" s="72" t="s">
        <v>61</v>
      </c>
      <c r="B21" s="15">
        <v>21</v>
      </c>
      <c r="C21" s="16">
        <v>7775</v>
      </c>
      <c r="D21" s="15" t="s">
        <v>108</v>
      </c>
      <c r="E21" s="16" t="s">
        <v>108</v>
      </c>
      <c r="F21" s="15">
        <v>21</v>
      </c>
      <c r="G21" s="16">
        <v>7775</v>
      </c>
      <c r="H21" s="15">
        <v>1</v>
      </c>
      <c r="I21" s="16">
        <v>328</v>
      </c>
      <c r="J21" s="15" t="s">
        <v>108</v>
      </c>
      <c r="K21" s="16" t="s">
        <v>108</v>
      </c>
      <c r="L21" s="122">
        <v>20</v>
      </c>
      <c r="M21" s="16">
        <v>7447</v>
      </c>
      <c r="N21" s="15" t="s">
        <v>108</v>
      </c>
      <c r="O21" s="17" t="s">
        <v>108</v>
      </c>
    </row>
    <row r="22" spans="1:15" ht="21" customHeight="1">
      <c r="A22" s="72" t="s">
        <v>65</v>
      </c>
      <c r="B22" s="15" t="s">
        <v>115</v>
      </c>
      <c r="C22" s="16" t="s">
        <v>115</v>
      </c>
      <c r="D22" s="15" t="s">
        <v>115</v>
      </c>
      <c r="E22" s="16" t="s">
        <v>115</v>
      </c>
      <c r="F22" s="15">
        <v>9460</v>
      </c>
      <c r="G22" s="16">
        <v>628075</v>
      </c>
      <c r="H22" s="15">
        <v>117</v>
      </c>
      <c r="I22" s="16">
        <v>8646</v>
      </c>
      <c r="J22" s="15" t="s">
        <v>108</v>
      </c>
      <c r="K22" s="16" t="s">
        <v>108</v>
      </c>
      <c r="L22" s="122">
        <v>9344</v>
      </c>
      <c r="M22" s="16">
        <v>619429</v>
      </c>
      <c r="N22" s="15">
        <v>11</v>
      </c>
      <c r="O22" s="17" t="s">
        <v>108</v>
      </c>
    </row>
    <row r="23" spans="1:15" s="3" customFormat="1" ht="21" customHeight="1" thickBot="1">
      <c r="A23" s="113" t="s">
        <v>85</v>
      </c>
      <c r="B23" s="153" t="s">
        <v>115</v>
      </c>
      <c r="C23" s="154" t="s">
        <v>115</v>
      </c>
      <c r="D23" s="153" t="s">
        <v>115</v>
      </c>
      <c r="E23" s="154" t="s">
        <v>115</v>
      </c>
      <c r="F23" s="153" t="s">
        <v>115</v>
      </c>
      <c r="G23" s="154" t="s">
        <v>115</v>
      </c>
      <c r="H23" s="153" t="s">
        <v>115</v>
      </c>
      <c r="I23" s="154" t="s">
        <v>115</v>
      </c>
      <c r="J23" s="153" t="s">
        <v>115</v>
      </c>
      <c r="K23" s="154" t="s">
        <v>115</v>
      </c>
      <c r="L23" s="155" t="s">
        <v>115</v>
      </c>
      <c r="M23" s="154" t="s">
        <v>115</v>
      </c>
      <c r="N23" s="153" t="s">
        <v>115</v>
      </c>
      <c r="O23" s="156" t="s">
        <v>115</v>
      </c>
    </row>
    <row r="24" spans="1:15" s="3" customFormat="1" ht="21" customHeight="1" thickBot="1" thickTop="1">
      <c r="A24" s="112" t="s">
        <v>66</v>
      </c>
      <c r="B24" s="12">
        <v>73373</v>
      </c>
      <c r="C24" s="13">
        <v>12490724</v>
      </c>
      <c r="D24" s="12" t="s">
        <v>115</v>
      </c>
      <c r="E24" s="13" t="s">
        <v>115</v>
      </c>
      <c r="F24" s="12">
        <v>81773</v>
      </c>
      <c r="G24" s="13">
        <v>13029887</v>
      </c>
      <c r="H24" s="12">
        <v>1020</v>
      </c>
      <c r="I24" s="13">
        <v>159828</v>
      </c>
      <c r="J24" s="12" t="s">
        <v>108</v>
      </c>
      <c r="K24" s="13" t="s">
        <v>108</v>
      </c>
      <c r="L24" s="123">
        <v>80753</v>
      </c>
      <c r="M24" s="13">
        <v>12870055</v>
      </c>
      <c r="N24" s="12">
        <v>9343</v>
      </c>
      <c r="O24" s="14">
        <v>578</v>
      </c>
    </row>
    <row r="25" spans="1:15" ht="12.75" customHeight="1">
      <c r="A25" s="1" t="s">
        <v>70</v>
      </c>
      <c r="B25" s="5"/>
      <c r="C25" s="5"/>
      <c r="D25" s="5"/>
      <c r="E25" s="5"/>
      <c r="F25" s="5"/>
      <c r="G25" s="5"/>
      <c r="H25" s="5"/>
      <c r="I25" s="5"/>
      <c r="J25" s="5"/>
      <c r="K25" s="5"/>
      <c r="L25" s="5"/>
      <c r="M25" s="5"/>
      <c r="N25" s="5"/>
      <c r="O25" s="5"/>
    </row>
    <row r="26" spans="1:8" ht="12.75" customHeight="1">
      <c r="A26" s="1" t="s">
        <v>92</v>
      </c>
      <c r="B26" s="6"/>
      <c r="C26" s="6"/>
      <c r="D26" s="6"/>
      <c r="E26" s="6"/>
      <c r="F26" s="6"/>
      <c r="G26" s="6"/>
      <c r="H26" s="4"/>
    </row>
    <row r="27" spans="1:15" ht="12.75" customHeight="1">
      <c r="A27" s="1" t="s">
        <v>71</v>
      </c>
      <c r="B27" s="7"/>
      <c r="C27" s="7"/>
      <c r="D27" s="7"/>
      <c r="E27" s="7"/>
      <c r="F27" s="7"/>
      <c r="G27" s="7"/>
      <c r="H27" s="7"/>
      <c r="I27" s="7"/>
      <c r="J27" s="7"/>
      <c r="K27" s="7"/>
      <c r="L27" s="7"/>
      <c r="M27" s="7"/>
      <c r="N27" s="7"/>
      <c r="O27" s="7"/>
    </row>
    <row r="28" spans="1:15" ht="12.75" customHeight="1">
      <c r="A28" s="1" t="s">
        <v>90</v>
      </c>
      <c r="B28" s="7"/>
      <c r="C28" s="7"/>
      <c r="D28" s="7"/>
      <c r="E28" s="7"/>
      <c r="F28" s="7"/>
      <c r="G28" s="7"/>
      <c r="H28" s="7"/>
      <c r="I28" s="7"/>
      <c r="J28" s="7"/>
      <c r="K28" s="7"/>
      <c r="L28" s="7"/>
      <c r="M28" s="7"/>
      <c r="N28" s="7"/>
      <c r="O28" s="7"/>
    </row>
    <row r="29" ht="10.5">
      <c r="A29" s="1" t="s">
        <v>91</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O4:O6"/>
    <mergeCell ref="L3:M5"/>
    <mergeCell ref="A3:A6"/>
    <mergeCell ref="N3:O3"/>
    <mergeCell ref="J4:K5"/>
    <mergeCell ref="H3:K3"/>
    <mergeCell ref="B3:G3"/>
    <mergeCell ref="D13:E13"/>
    <mergeCell ref="D19:E19"/>
    <mergeCell ref="A1:O1"/>
    <mergeCell ref="A2:G2"/>
    <mergeCell ref="F4:G5"/>
    <mergeCell ref="H4:I4"/>
    <mergeCell ref="H5:I5"/>
    <mergeCell ref="B4:C5"/>
    <mergeCell ref="D4:E5"/>
    <mergeCell ref="N4:N6"/>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Header>&amp;R&amp;"ＭＳ Ｐゴシック,太字"&amp;10沖縄国税事務所　酒税1　（H18）</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showGridLines="0" zoomScalePageLayoutView="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31</v>
      </c>
    </row>
    <row r="2" spans="1:13" ht="21" customHeight="1">
      <c r="A2" s="193" t="s">
        <v>17</v>
      </c>
      <c r="B2" s="191" t="s">
        <v>18</v>
      </c>
      <c r="C2" s="192"/>
      <c r="D2" s="191" t="s">
        <v>6</v>
      </c>
      <c r="E2" s="192"/>
      <c r="F2" s="191" t="s">
        <v>19</v>
      </c>
      <c r="G2" s="192"/>
      <c r="H2" s="191" t="s">
        <v>22</v>
      </c>
      <c r="I2" s="192"/>
      <c r="J2" s="191" t="s">
        <v>23</v>
      </c>
      <c r="K2" s="192"/>
      <c r="L2" s="191" t="s">
        <v>0</v>
      </c>
      <c r="M2" s="195"/>
    </row>
    <row r="3" spans="1:13" ht="21" customHeight="1">
      <c r="A3" s="194"/>
      <c r="B3" s="22" t="s">
        <v>20</v>
      </c>
      <c r="C3" s="23" t="s">
        <v>21</v>
      </c>
      <c r="D3" s="22" t="s">
        <v>20</v>
      </c>
      <c r="E3" s="11" t="s">
        <v>21</v>
      </c>
      <c r="F3" s="22" t="s">
        <v>20</v>
      </c>
      <c r="G3" s="23" t="s">
        <v>21</v>
      </c>
      <c r="H3" s="22" t="s">
        <v>20</v>
      </c>
      <c r="I3" s="23" t="s">
        <v>21</v>
      </c>
      <c r="J3" s="22" t="s">
        <v>20</v>
      </c>
      <c r="K3" s="23" t="s">
        <v>21</v>
      </c>
      <c r="L3" s="22" t="s">
        <v>20</v>
      </c>
      <c r="M3" s="24" t="s">
        <v>21</v>
      </c>
    </row>
    <row r="4" spans="1:13" s="18" customFormat="1" ht="14.25" customHeight="1">
      <c r="A4" s="56"/>
      <c r="B4" s="55" t="s">
        <v>11</v>
      </c>
      <c r="C4" s="57" t="s">
        <v>113</v>
      </c>
      <c r="D4" s="55" t="s">
        <v>11</v>
      </c>
      <c r="E4" s="57" t="s">
        <v>113</v>
      </c>
      <c r="F4" s="55" t="s">
        <v>11</v>
      </c>
      <c r="G4" s="57" t="s">
        <v>113</v>
      </c>
      <c r="H4" s="55" t="s">
        <v>11</v>
      </c>
      <c r="I4" s="57" t="s">
        <v>113</v>
      </c>
      <c r="J4" s="55" t="s">
        <v>11</v>
      </c>
      <c r="K4" s="57" t="s">
        <v>113</v>
      </c>
      <c r="L4" s="55" t="s">
        <v>11</v>
      </c>
      <c r="M4" s="57" t="s">
        <v>113</v>
      </c>
    </row>
    <row r="5" spans="1:13" ht="30" customHeight="1">
      <c r="A5" s="51" t="s">
        <v>72</v>
      </c>
      <c r="B5" s="52" t="s">
        <v>116</v>
      </c>
      <c r="C5" s="53" t="s">
        <v>115</v>
      </c>
      <c r="D5" s="52" t="s">
        <v>108</v>
      </c>
      <c r="E5" s="53" t="s">
        <v>108</v>
      </c>
      <c r="F5" s="52">
        <v>23518</v>
      </c>
      <c r="G5" s="53">
        <v>4442485</v>
      </c>
      <c r="H5" s="52">
        <v>36373</v>
      </c>
      <c r="I5" s="53">
        <v>6524749</v>
      </c>
      <c r="J5" s="52" t="s">
        <v>115</v>
      </c>
      <c r="K5" s="53" t="s">
        <v>115</v>
      </c>
      <c r="L5" s="52">
        <v>77206</v>
      </c>
      <c r="M5" s="54">
        <v>12465095</v>
      </c>
    </row>
    <row r="6" spans="1:13" ht="30" customHeight="1">
      <c r="A6" s="49" t="s">
        <v>73</v>
      </c>
      <c r="B6" s="43" t="s">
        <v>115</v>
      </c>
      <c r="C6" s="44" t="s">
        <v>115</v>
      </c>
      <c r="D6" s="43" t="s">
        <v>108</v>
      </c>
      <c r="E6" s="44" t="s">
        <v>108</v>
      </c>
      <c r="F6" s="43">
        <v>26373</v>
      </c>
      <c r="G6" s="44">
        <v>5236957</v>
      </c>
      <c r="H6" s="43">
        <v>35886</v>
      </c>
      <c r="I6" s="44">
        <v>6418649</v>
      </c>
      <c r="J6" s="43" t="s">
        <v>115</v>
      </c>
      <c r="K6" s="44" t="s">
        <v>115</v>
      </c>
      <c r="L6" s="43">
        <v>82444</v>
      </c>
      <c r="M6" s="45">
        <v>13822464</v>
      </c>
    </row>
    <row r="7" spans="1:13" ht="30" customHeight="1">
      <c r="A7" s="49" t="s">
        <v>74</v>
      </c>
      <c r="B7" s="43" t="s">
        <v>115</v>
      </c>
      <c r="C7" s="44" t="s">
        <v>115</v>
      </c>
      <c r="D7" s="43" t="s">
        <v>108</v>
      </c>
      <c r="E7" s="44" t="s">
        <v>108</v>
      </c>
      <c r="F7" s="43">
        <v>28893</v>
      </c>
      <c r="G7" s="44">
        <v>5899247</v>
      </c>
      <c r="H7" s="43">
        <v>32067</v>
      </c>
      <c r="I7" s="44">
        <v>5757272</v>
      </c>
      <c r="J7" s="43" t="s">
        <v>115</v>
      </c>
      <c r="K7" s="44" t="s">
        <v>115</v>
      </c>
      <c r="L7" s="43">
        <v>83049</v>
      </c>
      <c r="M7" s="45">
        <v>14094124</v>
      </c>
    </row>
    <row r="8" spans="1:13" ht="30" customHeight="1">
      <c r="A8" s="49" t="s">
        <v>75</v>
      </c>
      <c r="B8" s="43" t="s">
        <v>115</v>
      </c>
      <c r="C8" s="44" t="s">
        <v>115</v>
      </c>
      <c r="D8" s="43" t="s">
        <v>108</v>
      </c>
      <c r="E8" s="44" t="s">
        <v>108</v>
      </c>
      <c r="F8" s="43">
        <v>27909</v>
      </c>
      <c r="G8" s="44">
        <v>5675221</v>
      </c>
      <c r="H8" s="43">
        <v>29729</v>
      </c>
      <c r="I8" s="44">
        <v>5349888</v>
      </c>
      <c r="J8" s="43" t="s">
        <v>115</v>
      </c>
      <c r="K8" s="44" t="s">
        <v>115</v>
      </c>
      <c r="L8" s="43">
        <v>82357</v>
      </c>
      <c r="M8" s="45">
        <v>13442187</v>
      </c>
    </row>
    <row r="9" spans="1:13" ht="30" customHeight="1" thickBot="1">
      <c r="A9" s="50" t="s">
        <v>76</v>
      </c>
      <c r="B9" s="46" t="s">
        <v>115</v>
      </c>
      <c r="C9" s="47" t="s">
        <v>115</v>
      </c>
      <c r="D9" s="46" t="s">
        <v>108</v>
      </c>
      <c r="E9" s="47" t="s">
        <v>108</v>
      </c>
      <c r="F9" s="46" t="s">
        <v>115</v>
      </c>
      <c r="G9" s="47" t="s">
        <v>115</v>
      </c>
      <c r="H9" s="46">
        <v>27933</v>
      </c>
      <c r="I9" s="47">
        <v>5002090</v>
      </c>
      <c r="J9" s="46">
        <v>26175</v>
      </c>
      <c r="K9" s="47">
        <v>2460155</v>
      </c>
      <c r="L9" s="46">
        <v>80753</v>
      </c>
      <c r="M9" s="48">
        <v>12870055</v>
      </c>
    </row>
    <row r="10" ht="4.5" customHeight="1"/>
    <row r="11" spans="1:13" ht="13.5" customHeight="1">
      <c r="A11" s="190" t="s">
        <v>114</v>
      </c>
      <c r="B11" s="190"/>
      <c r="C11" s="190"/>
      <c r="D11" s="190"/>
      <c r="E11" s="190"/>
      <c r="F11" s="190"/>
      <c r="G11" s="190"/>
      <c r="H11" s="190"/>
      <c r="I11" s="190"/>
      <c r="J11" s="190"/>
      <c r="K11" s="190"/>
      <c r="L11" s="190"/>
      <c r="M11" s="190"/>
    </row>
    <row r="12" spans="1:12" ht="12.75">
      <c r="A12"/>
      <c r="B12" s="117"/>
      <c r="C12" s="117"/>
      <c r="D12" s="117"/>
      <c r="E12" s="117"/>
      <c r="F12" s="117"/>
      <c r="G12" s="117"/>
      <c r="H12" s="117"/>
      <c r="I12" s="117"/>
      <c r="J12" s="117"/>
      <c r="K12" s="117"/>
      <c r="L12" s="117"/>
    </row>
    <row r="13" spans="1:12" ht="12.75">
      <c r="A13"/>
      <c r="B13"/>
      <c r="C13"/>
      <c r="D13"/>
      <c r="E13"/>
      <c r="F13"/>
      <c r="G13"/>
      <c r="H13"/>
      <c r="I13"/>
      <c r="J13"/>
      <c r="K13"/>
      <c r="L13"/>
    </row>
    <row r="14" spans="1:14" ht="12.75">
      <c r="A14"/>
      <c r="B14"/>
      <c r="C14"/>
      <c r="D14"/>
      <c r="E14"/>
      <c r="F14"/>
      <c r="G14"/>
      <c r="H14"/>
      <c r="I14"/>
      <c r="J14"/>
      <c r="K14"/>
      <c r="L14"/>
      <c r="M14" s="1"/>
      <c r="N14" s="1"/>
    </row>
    <row r="15" spans="1:14" ht="12.75">
      <c r="A15"/>
      <c r="B15"/>
      <c r="C15"/>
      <c r="D15"/>
      <c r="E15"/>
      <c r="F15"/>
      <c r="G15"/>
      <c r="H15"/>
      <c r="I15"/>
      <c r="J15"/>
      <c r="K15"/>
      <c r="L15"/>
      <c r="M15" s="1"/>
      <c r="N15" s="1"/>
    </row>
    <row r="16" spans="1:13" ht="12.75">
      <c r="A16"/>
      <c r="B16"/>
      <c r="C16"/>
      <c r="D16"/>
      <c r="E16"/>
      <c r="F16"/>
      <c r="G16"/>
      <c r="H16"/>
      <c r="I16"/>
      <c r="J16"/>
      <c r="K16"/>
      <c r="L16"/>
      <c r="M16" s="2"/>
    </row>
    <row r="17" spans="1:13" ht="12.75">
      <c r="A17"/>
      <c r="B17"/>
      <c r="C17"/>
      <c r="D17"/>
      <c r="E17"/>
      <c r="F17"/>
      <c r="G17"/>
      <c r="H17"/>
      <c r="I17"/>
      <c r="J17"/>
      <c r="K17"/>
      <c r="L17"/>
      <c r="M17" s="2"/>
    </row>
    <row r="18" spans="1:13" ht="12.75">
      <c r="A18"/>
      <c r="B18"/>
      <c r="C18"/>
      <c r="D18"/>
      <c r="E18"/>
      <c r="F18"/>
      <c r="G18"/>
      <c r="H18"/>
      <c r="I18"/>
      <c r="J18"/>
      <c r="K18"/>
      <c r="L18"/>
      <c r="M18" s="2"/>
    </row>
    <row r="19" spans="1:13" ht="12.75">
      <c r="A19"/>
      <c r="B19"/>
      <c r="C19"/>
      <c r="D19"/>
      <c r="E19"/>
      <c r="F19"/>
      <c r="G19"/>
      <c r="H19"/>
      <c r="I19"/>
      <c r="J19"/>
      <c r="K19"/>
      <c r="L19"/>
      <c r="M19" s="2"/>
    </row>
    <row r="20" spans="1:13" ht="12.75">
      <c r="A20"/>
      <c r="B20"/>
      <c r="C20"/>
      <c r="D20"/>
      <c r="E20"/>
      <c r="F20"/>
      <c r="G20"/>
      <c r="H20"/>
      <c r="I20"/>
      <c r="J20"/>
      <c r="K20"/>
      <c r="L20"/>
      <c r="M20" s="2"/>
    </row>
    <row r="21" spans="1:12" ht="12.75">
      <c r="A21"/>
      <c r="B21"/>
      <c r="C21"/>
      <c r="D21"/>
      <c r="E21"/>
      <c r="F21"/>
      <c r="G21"/>
      <c r="H21"/>
      <c r="I21"/>
      <c r="J21"/>
      <c r="K21"/>
      <c r="L21"/>
    </row>
    <row r="22" spans="1:12" ht="12.75">
      <c r="A22"/>
      <c r="B22"/>
      <c r="C22"/>
      <c r="D22"/>
      <c r="E22"/>
      <c r="F22"/>
      <c r="G22"/>
      <c r="H22"/>
      <c r="I22"/>
      <c r="J22"/>
      <c r="K22"/>
      <c r="L22"/>
    </row>
    <row r="23" spans="1:12" ht="12.75">
      <c r="A23"/>
      <c r="B23"/>
      <c r="C23"/>
      <c r="D23"/>
      <c r="E23"/>
      <c r="F23"/>
      <c r="G23"/>
      <c r="H23"/>
      <c r="I23"/>
      <c r="J23"/>
      <c r="K23"/>
      <c r="L23"/>
    </row>
    <row r="24" spans="1:12" ht="12.75">
      <c r="A24"/>
      <c r="B24"/>
      <c r="C24"/>
      <c r="D24"/>
      <c r="E24"/>
      <c r="F24"/>
      <c r="G24"/>
      <c r="H24"/>
      <c r="I24"/>
      <c r="J24"/>
      <c r="K24"/>
      <c r="L24"/>
    </row>
    <row r="25" spans="2:5" ht="10.5">
      <c r="B25" s="31"/>
      <c r="C25" s="32"/>
      <c r="D25" s="32"/>
      <c r="E25" s="31"/>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Header>&amp;R&amp;"ＭＳ Ｐゴシック,太字"&amp;10沖縄国税事務所　酒税1　（H18）</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U23"/>
  <sheetViews>
    <sheetView showGridLines="0" zoomScaleSheetLayoutView="100" zoomScalePageLayoutView="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32</v>
      </c>
    </row>
    <row r="2" spans="1:14" ht="25.5" customHeight="1">
      <c r="A2" s="203" t="s">
        <v>33</v>
      </c>
      <c r="B2" s="199" t="s">
        <v>5</v>
      </c>
      <c r="C2" s="200"/>
      <c r="D2" s="199" t="s">
        <v>6</v>
      </c>
      <c r="E2" s="210"/>
      <c r="F2" s="196" t="s">
        <v>50</v>
      </c>
      <c r="G2" s="197"/>
      <c r="H2" s="196" t="s">
        <v>51</v>
      </c>
      <c r="I2" s="197"/>
      <c r="J2" s="196" t="s">
        <v>52</v>
      </c>
      <c r="K2" s="197"/>
      <c r="L2" s="210" t="s">
        <v>53</v>
      </c>
      <c r="M2" s="200"/>
      <c r="N2" s="201" t="s">
        <v>33</v>
      </c>
    </row>
    <row r="3" spans="1:14" ht="13.5" customHeight="1">
      <c r="A3" s="204"/>
      <c r="B3" s="25" t="s">
        <v>24</v>
      </c>
      <c r="C3" s="26" t="s">
        <v>25</v>
      </c>
      <c r="D3" s="25" t="s">
        <v>24</v>
      </c>
      <c r="E3" s="101" t="s">
        <v>25</v>
      </c>
      <c r="F3" s="25" t="s">
        <v>24</v>
      </c>
      <c r="G3" s="26" t="s">
        <v>25</v>
      </c>
      <c r="H3" s="27" t="s">
        <v>24</v>
      </c>
      <c r="I3" s="111" t="s">
        <v>25</v>
      </c>
      <c r="J3" s="25" t="s">
        <v>24</v>
      </c>
      <c r="K3" s="26" t="s">
        <v>25</v>
      </c>
      <c r="L3" s="110" t="s">
        <v>24</v>
      </c>
      <c r="M3" s="26" t="s">
        <v>25</v>
      </c>
      <c r="N3" s="209"/>
    </row>
    <row r="4" spans="1:14" s="21" customFormat="1" ht="13.5" customHeight="1">
      <c r="A4" s="60"/>
      <c r="B4" s="55" t="s">
        <v>11</v>
      </c>
      <c r="C4" s="57" t="s">
        <v>4</v>
      </c>
      <c r="D4" s="55" t="s">
        <v>11</v>
      </c>
      <c r="E4" s="102" t="s">
        <v>4</v>
      </c>
      <c r="F4" s="55" t="s">
        <v>11</v>
      </c>
      <c r="G4" s="57" t="s">
        <v>4</v>
      </c>
      <c r="H4" s="55" t="s">
        <v>11</v>
      </c>
      <c r="I4" s="57" t="s">
        <v>4</v>
      </c>
      <c r="J4" s="55" t="s">
        <v>11</v>
      </c>
      <c r="K4" s="57" t="s">
        <v>4</v>
      </c>
      <c r="L4" s="106" t="s">
        <v>11</v>
      </c>
      <c r="M4" s="57" t="s">
        <v>4</v>
      </c>
      <c r="N4" s="58"/>
    </row>
    <row r="5" spans="1:14" s="8" customFormat="1" ht="21" customHeight="1">
      <c r="A5" s="62" t="s">
        <v>109</v>
      </c>
      <c r="B5" s="63" t="s">
        <v>116</v>
      </c>
      <c r="C5" s="64" t="s">
        <v>115</v>
      </c>
      <c r="D5" s="63" t="s">
        <v>108</v>
      </c>
      <c r="E5" s="103" t="s">
        <v>108</v>
      </c>
      <c r="F5" s="63" t="s">
        <v>115</v>
      </c>
      <c r="G5" s="64" t="s">
        <v>115</v>
      </c>
      <c r="H5" s="63">
        <v>26613</v>
      </c>
      <c r="I5" s="64">
        <v>5403102</v>
      </c>
      <c r="J5" s="63" t="s">
        <v>112</v>
      </c>
      <c r="K5" s="64" t="s">
        <v>112</v>
      </c>
      <c r="L5" s="107">
        <v>27933</v>
      </c>
      <c r="M5" s="64">
        <v>5002090</v>
      </c>
      <c r="N5" s="65" t="str">
        <f>IF(A5="","",A5)</f>
        <v>沖縄県計</v>
      </c>
    </row>
    <row r="6" spans="1:14" s="8" customFormat="1" ht="21" customHeight="1" thickBot="1">
      <c r="A6" s="66" t="s">
        <v>111</v>
      </c>
      <c r="B6" s="67"/>
      <c r="C6" s="68"/>
      <c r="D6" s="67"/>
      <c r="E6" s="104"/>
      <c r="F6" s="67"/>
      <c r="G6" s="68"/>
      <c r="H6" s="67"/>
      <c r="I6" s="68"/>
      <c r="J6" s="67"/>
      <c r="K6" s="68"/>
      <c r="L6" s="108"/>
      <c r="M6" s="68"/>
      <c r="N6" s="70" t="str">
        <f>IF(A6="","",A6)</f>
        <v>　</v>
      </c>
    </row>
    <row r="7" spans="1:14" s="20" customFormat="1" ht="21" customHeight="1" thickBot="1" thickTop="1">
      <c r="A7" s="61" t="s">
        <v>26</v>
      </c>
      <c r="B7" s="29" t="str">
        <f>B5</f>
        <v>XXX</v>
      </c>
      <c r="C7" s="30" t="str">
        <f aca="true" t="shared" si="0" ref="C7:M7">C5</f>
        <v>XXX</v>
      </c>
      <c r="D7" s="29" t="str">
        <f t="shared" si="0"/>
        <v>-</v>
      </c>
      <c r="E7" s="105" t="str">
        <f t="shared" si="0"/>
        <v>-</v>
      </c>
      <c r="F7" s="29" t="str">
        <f t="shared" si="0"/>
        <v>XXX</v>
      </c>
      <c r="G7" s="30" t="str">
        <f t="shared" si="0"/>
        <v>XXX</v>
      </c>
      <c r="H7" s="29">
        <f t="shared" si="0"/>
        <v>26613</v>
      </c>
      <c r="I7" s="30">
        <f t="shared" si="0"/>
        <v>5403102</v>
      </c>
      <c r="J7" s="29" t="s">
        <v>112</v>
      </c>
      <c r="K7" s="30" t="s">
        <v>112</v>
      </c>
      <c r="L7" s="109">
        <f t="shared" si="0"/>
        <v>27933</v>
      </c>
      <c r="M7" s="30">
        <f t="shared" si="0"/>
        <v>5002090</v>
      </c>
      <c r="N7" s="19" t="s">
        <v>26</v>
      </c>
    </row>
    <row r="8" spans="2:21" ht="11.25" thickBot="1">
      <c r="B8" s="2"/>
      <c r="C8" s="2"/>
      <c r="D8" s="2"/>
      <c r="E8" s="2"/>
      <c r="F8" s="2"/>
      <c r="G8" s="2"/>
      <c r="H8" s="10"/>
      <c r="I8" s="10"/>
      <c r="J8" s="2"/>
      <c r="K8" s="2"/>
      <c r="L8" s="2"/>
      <c r="M8" s="2"/>
      <c r="N8" s="2"/>
      <c r="O8" s="2"/>
      <c r="P8" s="2"/>
      <c r="Q8" s="2"/>
      <c r="R8" s="2"/>
      <c r="S8" s="2"/>
      <c r="T8" s="2"/>
      <c r="U8" s="2"/>
    </row>
    <row r="9" spans="1:14" ht="26.25" customHeight="1">
      <c r="A9" s="203" t="s">
        <v>33</v>
      </c>
      <c r="B9" s="199" t="s">
        <v>54</v>
      </c>
      <c r="C9" s="200"/>
      <c r="D9" s="196" t="s">
        <v>55</v>
      </c>
      <c r="E9" s="197"/>
      <c r="F9" s="196" t="s">
        <v>56</v>
      </c>
      <c r="G9" s="197"/>
      <c r="H9" s="196" t="s">
        <v>57</v>
      </c>
      <c r="I9" s="197"/>
      <c r="J9" s="196" t="s">
        <v>58</v>
      </c>
      <c r="K9" s="198"/>
      <c r="L9" s="196" t="s">
        <v>59</v>
      </c>
      <c r="M9" s="197"/>
      <c r="N9" s="201" t="s">
        <v>33</v>
      </c>
    </row>
    <row r="10" spans="1:14" ht="13.5" customHeight="1">
      <c r="A10" s="204"/>
      <c r="B10" s="25" t="s">
        <v>24</v>
      </c>
      <c r="C10" s="26" t="s">
        <v>25</v>
      </c>
      <c r="D10" s="25" t="s">
        <v>24</v>
      </c>
      <c r="E10" s="26" t="s">
        <v>25</v>
      </c>
      <c r="F10" s="25" t="s">
        <v>24</v>
      </c>
      <c r="G10" s="26" t="s">
        <v>25</v>
      </c>
      <c r="H10" s="25" t="s">
        <v>24</v>
      </c>
      <c r="I10" s="26" t="s">
        <v>25</v>
      </c>
      <c r="J10" s="25" t="s">
        <v>24</v>
      </c>
      <c r="K10" s="26" t="s">
        <v>25</v>
      </c>
      <c r="L10" s="25" t="s">
        <v>24</v>
      </c>
      <c r="M10" s="26" t="s">
        <v>25</v>
      </c>
      <c r="N10" s="202"/>
    </row>
    <row r="11" spans="1:14" s="21" customFormat="1" ht="13.5" customHeight="1">
      <c r="A11" s="60"/>
      <c r="B11" s="55" t="s">
        <v>11</v>
      </c>
      <c r="C11" s="57" t="s">
        <v>4</v>
      </c>
      <c r="D11" s="55" t="s">
        <v>11</v>
      </c>
      <c r="E11" s="57" t="s">
        <v>4</v>
      </c>
      <c r="F11" s="55" t="s">
        <v>11</v>
      </c>
      <c r="G11" s="57" t="s">
        <v>4</v>
      </c>
      <c r="H11" s="55" t="s">
        <v>11</v>
      </c>
      <c r="I11" s="57" t="s">
        <v>4</v>
      </c>
      <c r="J11" s="55" t="s">
        <v>11</v>
      </c>
      <c r="K11" s="57" t="s">
        <v>4</v>
      </c>
      <c r="L11" s="55" t="s">
        <v>11</v>
      </c>
      <c r="M11" s="57" t="s">
        <v>4</v>
      </c>
      <c r="N11" s="58"/>
    </row>
    <row r="12" spans="1:14" s="8" customFormat="1" ht="21" customHeight="1">
      <c r="A12" s="62" t="str">
        <f>IF(A5="","",A5)</f>
        <v>沖縄県計</v>
      </c>
      <c r="B12" s="63">
        <v>53</v>
      </c>
      <c r="C12" s="64">
        <v>2785</v>
      </c>
      <c r="D12" s="63">
        <v>94</v>
      </c>
      <c r="E12" s="64">
        <v>11358</v>
      </c>
      <c r="F12" s="63" t="s">
        <v>115</v>
      </c>
      <c r="G12" s="64" t="s">
        <v>115</v>
      </c>
      <c r="H12" s="63" t="s">
        <v>115</v>
      </c>
      <c r="I12" s="64" t="s">
        <v>115</v>
      </c>
      <c r="J12" s="63">
        <v>56</v>
      </c>
      <c r="K12" s="64">
        <v>28250</v>
      </c>
      <c r="L12" s="63">
        <v>16608</v>
      </c>
      <c r="M12" s="64">
        <v>1790886</v>
      </c>
      <c r="N12" s="65" t="str">
        <f>IF(A12="","",A12)</f>
        <v>沖縄県計</v>
      </c>
    </row>
    <row r="13" spans="1:14" s="8" customFormat="1" ht="21" customHeight="1" thickBot="1">
      <c r="A13" s="66" t="str">
        <f>IF(A6="","",A6)</f>
        <v>　</v>
      </c>
      <c r="B13" s="67"/>
      <c r="C13" s="68"/>
      <c r="D13" s="67"/>
      <c r="E13" s="68"/>
      <c r="F13" s="67"/>
      <c r="G13" s="68"/>
      <c r="H13" s="67"/>
      <c r="I13" s="68"/>
      <c r="J13" s="67"/>
      <c r="K13" s="68"/>
      <c r="L13" s="67"/>
      <c r="M13" s="68"/>
      <c r="N13" s="70" t="str">
        <f>IF(A13="","",A13)</f>
        <v>　</v>
      </c>
    </row>
    <row r="14" spans="1:14" s="20" customFormat="1" ht="21" customHeight="1" thickBot="1" thickTop="1">
      <c r="A14" s="61" t="s">
        <v>26</v>
      </c>
      <c r="B14" s="29">
        <f aca="true" t="shared" si="1" ref="B14:M14">B12</f>
        <v>53</v>
      </c>
      <c r="C14" s="30">
        <f t="shared" si="1"/>
        <v>2785</v>
      </c>
      <c r="D14" s="29">
        <f t="shared" si="1"/>
        <v>94</v>
      </c>
      <c r="E14" s="30">
        <f t="shared" si="1"/>
        <v>11358</v>
      </c>
      <c r="F14" s="29" t="str">
        <f t="shared" si="1"/>
        <v>XXX</v>
      </c>
      <c r="G14" s="30" t="str">
        <f t="shared" si="1"/>
        <v>XXX</v>
      </c>
      <c r="H14" s="29" t="str">
        <f t="shared" si="1"/>
        <v>XXX</v>
      </c>
      <c r="I14" s="30" t="str">
        <f t="shared" si="1"/>
        <v>XXX</v>
      </c>
      <c r="J14" s="29">
        <f t="shared" si="1"/>
        <v>56</v>
      </c>
      <c r="K14" s="30">
        <f t="shared" si="1"/>
        <v>28250</v>
      </c>
      <c r="L14" s="29">
        <f t="shared" si="1"/>
        <v>16608</v>
      </c>
      <c r="M14" s="30">
        <f t="shared" si="1"/>
        <v>1790886</v>
      </c>
      <c r="N14" s="19" t="s">
        <v>26</v>
      </c>
    </row>
    <row r="15" ht="11.25" thickBot="1"/>
    <row r="16" spans="1:12" ht="25.5" customHeight="1">
      <c r="A16" s="203" t="s">
        <v>33</v>
      </c>
      <c r="B16" s="205" t="s">
        <v>60</v>
      </c>
      <c r="C16" s="206"/>
      <c r="D16" s="205" t="s">
        <v>61</v>
      </c>
      <c r="E16" s="206"/>
      <c r="F16" s="196" t="s">
        <v>62</v>
      </c>
      <c r="G16" s="197"/>
      <c r="H16" s="196" t="s">
        <v>85</v>
      </c>
      <c r="I16" s="197"/>
      <c r="J16" s="207" t="s">
        <v>63</v>
      </c>
      <c r="K16" s="208"/>
      <c r="L16" s="201" t="s">
        <v>33</v>
      </c>
    </row>
    <row r="17" spans="1:12" ht="13.5" customHeight="1">
      <c r="A17" s="204"/>
      <c r="B17" s="25" t="s">
        <v>24</v>
      </c>
      <c r="C17" s="28" t="s">
        <v>25</v>
      </c>
      <c r="D17" s="25" t="s">
        <v>34</v>
      </c>
      <c r="E17" s="26" t="s">
        <v>25</v>
      </c>
      <c r="F17" s="25" t="s">
        <v>24</v>
      </c>
      <c r="G17" s="26" t="s">
        <v>25</v>
      </c>
      <c r="H17" s="25" t="s">
        <v>24</v>
      </c>
      <c r="I17" s="26" t="s">
        <v>25</v>
      </c>
      <c r="J17" s="25" t="s">
        <v>24</v>
      </c>
      <c r="K17" s="26" t="s">
        <v>25</v>
      </c>
      <c r="L17" s="202"/>
    </row>
    <row r="18" spans="1:12" ht="13.5" customHeight="1">
      <c r="A18" s="60"/>
      <c r="B18" s="55" t="s">
        <v>11</v>
      </c>
      <c r="C18" s="59" t="s">
        <v>4</v>
      </c>
      <c r="D18" s="55" t="s">
        <v>11</v>
      </c>
      <c r="E18" s="57" t="s">
        <v>4</v>
      </c>
      <c r="F18" s="55" t="s">
        <v>11</v>
      </c>
      <c r="G18" s="57" t="s">
        <v>4</v>
      </c>
      <c r="H18" s="55" t="s">
        <v>11</v>
      </c>
      <c r="I18" s="57" t="s">
        <v>4</v>
      </c>
      <c r="J18" s="55" t="s">
        <v>11</v>
      </c>
      <c r="K18" s="57" t="s">
        <v>4</v>
      </c>
      <c r="L18" s="58"/>
    </row>
    <row r="19" spans="1:12" ht="21" customHeight="1">
      <c r="A19" s="62" t="str">
        <f>IF(A12="","",A12)</f>
        <v>沖縄県計</v>
      </c>
      <c r="B19" s="63" t="s">
        <v>115</v>
      </c>
      <c r="C19" s="148" t="s">
        <v>115</v>
      </c>
      <c r="D19" s="63">
        <v>20</v>
      </c>
      <c r="E19" s="64">
        <v>7447</v>
      </c>
      <c r="F19" s="63">
        <v>9344</v>
      </c>
      <c r="G19" s="64">
        <v>619429</v>
      </c>
      <c r="H19" s="63" t="s">
        <v>115</v>
      </c>
      <c r="I19" s="64" t="s">
        <v>115</v>
      </c>
      <c r="J19" s="63">
        <v>80753</v>
      </c>
      <c r="K19" s="64">
        <v>12870055</v>
      </c>
      <c r="L19" s="65" t="str">
        <f>IF(A19="","",A19)</f>
        <v>沖縄県計</v>
      </c>
    </row>
    <row r="20" spans="1:12" ht="21" customHeight="1" thickBot="1">
      <c r="A20" s="66" t="str">
        <f>IF(A13="","",A13)</f>
        <v>　</v>
      </c>
      <c r="B20" s="67"/>
      <c r="C20" s="69"/>
      <c r="D20" s="67"/>
      <c r="E20" s="68"/>
      <c r="F20" s="67"/>
      <c r="G20" s="68"/>
      <c r="H20" s="67"/>
      <c r="I20" s="68"/>
      <c r="J20" s="67"/>
      <c r="K20" s="68"/>
      <c r="L20" s="70" t="str">
        <f>IF(A20="","",A20)</f>
        <v>　</v>
      </c>
    </row>
    <row r="21" spans="1:12" ht="21" customHeight="1" thickBot="1" thickTop="1">
      <c r="A21" s="61" t="s">
        <v>26</v>
      </c>
      <c r="B21" s="29" t="str">
        <f aca="true" t="shared" si="2" ref="B21:K21">B19</f>
        <v>XXX</v>
      </c>
      <c r="C21" s="149" t="str">
        <f t="shared" si="2"/>
        <v>XXX</v>
      </c>
      <c r="D21" s="29">
        <f t="shared" si="2"/>
        <v>20</v>
      </c>
      <c r="E21" s="30">
        <f t="shared" si="2"/>
        <v>7447</v>
      </c>
      <c r="F21" s="29">
        <f t="shared" si="2"/>
        <v>9344</v>
      </c>
      <c r="G21" s="30">
        <f t="shared" si="2"/>
        <v>619429</v>
      </c>
      <c r="H21" s="29" t="str">
        <f t="shared" si="2"/>
        <v>XXX</v>
      </c>
      <c r="I21" s="30" t="str">
        <f t="shared" si="2"/>
        <v>XXX</v>
      </c>
      <c r="J21" s="29">
        <f t="shared" si="2"/>
        <v>80753</v>
      </c>
      <c r="K21" s="30">
        <f t="shared" si="2"/>
        <v>12870055</v>
      </c>
      <c r="L21" s="19" t="s">
        <v>26</v>
      </c>
    </row>
    <row r="22" spans="2:6" ht="10.5">
      <c r="B22" s="31"/>
      <c r="C22" s="31"/>
      <c r="D22" s="31"/>
      <c r="E22" s="31"/>
      <c r="F22" s="31"/>
    </row>
    <row r="23" spans="2:6" ht="10.5">
      <c r="B23" s="31"/>
      <c r="C23" s="31"/>
      <c r="D23" s="31"/>
      <c r="E23" s="31"/>
      <c r="F23" s="31"/>
    </row>
  </sheetData>
  <sheetProtection/>
  <mergeCells count="23">
    <mergeCell ref="N2:N3"/>
    <mergeCell ref="A2:A3"/>
    <mergeCell ref="A9:A10"/>
    <mergeCell ref="B2:C2"/>
    <mergeCell ref="D2:E2"/>
    <mergeCell ref="D9:E9"/>
    <mergeCell ref="H9:I9"/>
    <mergeCell ref="F9:G9"/>
    <mergeCell ref="L2:M2"/>
    <mergeCell ref="N9:N10"/>
    <mergeCell ref="L16:L17"/>
    <mergeCell ref="A16:A17"/>
    <mergeCell ref="B16:C16"/>
    <mergeCell ref="D16:E16"/>
    <mergeCell ref="J16:K16"/>
    <mergeCell ref="H16:I16"/>
    <mergeCell ref="F16:G16"/>
    <mergeCell ref="L9:M9"/>
    <mergeCell ref="J9:K9"/>
    <mergeCell ref="B9:C9"/>
    <mergeCell ref="F2:G2"/>
    <mergeCell ref="J2:K2"/>
    <mergeCell ref="H2:I2"/>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headerFooter alignWithMargins="0">
    <oddHeader>&amp;R&amp;"ＭＳ Ｐゴシック,太字"&amp;10沖縄国税事務所　酒税1　（H18）</oddHeader>
  </headerFooter>
  <rowBreaks count="1" manualBreakCount="1">
    <brk id="21"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7"/>
  <sheetViews>
    <sheetView showGridLines="0" zoomScalePageLayoutView="0" workbookViewId="0" topLeftCell="A1">
      <selection activeCell="A1" sqref="A1:G1"/>
    </sheetView>
  </sheetViews>
  <sheetFormatPr defaultColWidth="10.625" defaultRowHeight="13.5"/>
  <cols>
    <col min="1" max="1" width="19.00390625" style="8" customWidth="1"/>
    <col min="2" max="5" width="10.625" style="8" customWidth="1"/>
    <col min="6" max="6" width="9.75390625" style="8" bestFit="1" customWidth="1"/>
    <col min="7" max="7" width="11.00390625" style="8" customWidth="1"/>
    <col min="8" max="16384" width="10.625" style="8" customWidth="1"/>
  </cols>
  <sheetData>
    <row r="1" spans="1:7" ht="15">
      <c r="A1" s="216" t="s">
        <v>35</v>
      </c>
      <c r="B1" s="216"/>
      <c r="C1" s="216"/>
      <c r="D1" s="216"/>
      <c r="E1" s="216"/>
      <c r="F1" s="216"/>
      <c r="G1" s="216"/>
    </row>
    <row r="2" ht="12" customHeight="1" thickBot="1">
      <c r="A2" s="8" t="s">
        <v>36</v>
      </c>
    </row>
    <row r="3" spans="1:7" ht="13.5" customHeight="1">
      <c r="A3" s="182" t="s">
        <v>37</v>
      </c>
      <c r="B3" s="217" t="s">
        <v>38</v>
      </c>
      <c r="C3" s="217"/>
      <c r="D3" s="217"/>
      <c r="E3" s="217"/>
      <c r="F3" s="217"/>
      <c r="G3" s="218" t="s">
        <v>77</v>
      </c>
    </row>
    <row r="4" spans="1:7" ht="11.25" customHeight="1">
      <c r="A4" s="183"/>
      <c r="B4" s="211" t="s">
        <v>39</v>
      </c>
      <c r="C4" s="211" t="s">
        <v>40</v>
      </c>
      <c r="D4" s="221" t="s">
        <v>69</v>
      </c>
      <c r="E4" s="211" t="s">
        <v>41</v>
      </c>
      <c r="F4" s="211" t="s">
        <v>42</v>
      </c>
      <c r="G4" s="219"/>
    </row>
    <row r="5" spans="1:7" ht="49.5" customHeight="1">
      <c r="A5" s="183"/>
      <c r="B5" s="220"/>
      <c r="C5" s="220"/>
      <c r="D5" s="222"/>
      <c r="E5" s="220"/>
      <c r="F5" s="211"/>
      <c r="G5" s="219"/>
    </row>
    <row r="6" spans="1:7" ht="13.5" customHeight="1">
      <c r="A6" s="74"/>
      <c r="B6" s="76" t="s">
        <v>48</v>
      </c>
      <c r="C6" s="77" t="s">
        <v>11</v>
      </c>
      <c r="D6" s="77" t="s">
        <v>11</v>
      </c>
      <c r="E6" s="77" t="s">
        <v>11</v>
      </c>
      <c r="F6" s="78" t="s">
        <v>11</v>
      </c>
      <c r="G6" s="79" t="s">
        <v>11</v>
      </c>
    </row>
    <row r="7" spans="1:7" ht="18" customHeight="1">
      <c r="A7" s="212" t="s">
        <v>5</v>
      </c>
      <c r="B7" s="150" t="s">
        <v>118</v>
      </c>
      <c r="C7" s="80"/>
      <c r="D7" s="80"/>
      <c r="E7" s="80"/>
      <c r="F7" s="151" t="s">
        <v>117</v>
      </c>
      <c r="G7" s="152" t="s">
        <v>117</v>
      </c>
    </row>
    <row r="8" spans="1:7" ht="28.5" customHeight="1">
      <c r="A8" s="213"/>
      <c r="B8" s="81" t="s">
        <v>119</v>
      </c>
      <c r="C8" s="81" t="s">
        <v>115</v>
      </c>
      <c r="D8" s="120"/>
      <c r="E8" s="81" t="s">
        <v>115</v>
      </c>
      <c r="F8" s="82" t="s">
        <v>115</v>
      </c>
      <c r="G8" s="83" t="s">
        <v>115</v>
      </c>
    </row>
    <row r="9" spans="1:7" ht="18" customHeight="1">
      <c r="A9" s="214" t="s">
        <v>6</v>
      </c>
      <c r="B9" s="84" t="s">
        <v>121</v>
      </c>
      <c r="C9" s="85"/>
      <c r="D9" s="85"/>
      <c r="E9" s="85"/>
      <c r="F9" s="86" t="s">
        <v>120</v>
      </c>
      <c r="G9" s="87" t="s">
        <v>120</v>
      </c>
    </row>
    <row r="10" spans="1:7" ht="28.5" customHeight="1">
      <c r="A10" s="215"/>
      <c r="B10" s="81" t="s">
        <v>108</v>
      </c>
      <c r="C10" s="81" t="s">
        <v>108</v>
      </c>
      <c r="D10" s="120"/>
      <c r="E10" s="81" t="s">
        <v>108</v>
      </c>
      <c r="F10" s="82" t="s">
        <v>108</v>
      </c>
      <c r="G10" s="83" t="s">
        <v>108</v>
      </c>
    </row>
    <row r="11" spans="1:7" ht="28.5" customHeight="1">
      <c r="A11" s="114" t="s">
        <v>50</v>
      </c>
      <c r="B11" s="88" t="s">
        <v>119</v>
      </c>
      <c r="C11" s="88" t="s">
        <v>115</v>
      </c>
      <c r="D11" s="88" t="s">
        <v>115</v>
      </c>
      <c r="E11" s="88" t="s">
        <v>115</v>
      </c>
      <c r="F11" s="89" t="s">
        <v>115</v>
      </c>
      <c r="G11" s="90" t="s">
        <v>115</v>
      </c>
    </row>
    <row r="12" spans="1:7" ht="28.5" customHeight="1">
      <c r="A12" s="114" t="s">
        <v>51</v>
      </c>
      <c r="B12" s="88">
        <v>27017</v>
      </c>
      <c r="C12" s="88">
        <v>10</v>
      </c>
      <c r="D12" s="88" t="s">
        <v>115</v>
      </c>
      <c r="E12" s="88">
        <v>22862</v>
      </c>
      <c r="F12" s="89">
        <v>29575</v>
      </c>
      <c r="G12" s="90">
        <v>44657</v>
      </c>
    </row>
    <row r="13" spans="1:7" ht="28.5" customHeight="1">
      <c r="A13" s="72" t="s">
        <v>7</v>
      </c>
      <c r="B13" s="88" t="s">
        <v>112</v>
      </c>
      <c r="C13" s="88" t="s">
        <v>112</v>
      </c>
      <c r="D13" s="119"/>
      <c r="E13" s="88" t="s">
        <v>112</v>
      </c>
      <c r="F13" s="89" t="s">
        <v>112</v>
      </c>
      <c r="G13" s="90" t="s">
        <v>112</v>
      </c>
    </row>
    <row r="14" spans="1:7" ht="28.5" customHeight="1">
      <c r="A14" s="72" t="s">
        <v>8</v>
      </c>
      <c r="B14" s="88">
        <v>30009</v>
      </c>
      <c r="C14" s="88" t="s">
        <v>108</v>
      </c>
      <c r="D14" s="119"/>
      <c r="E14" s="88">
        <v>61</v>
      </c>
      <c r="F14" s="89">
        <v>29949</v>
      </c>
      <c r="G14" s="90">
        <v>190</v>
      </c>
    </row>
    <row r="15" spans="1:7" ht="28.5" customHeight="1">
      <c r="A15" s="114" t="s">
        <v>64</v>
      </c>
      <c r="B15" s="88">
        <v>69</v>
      </c>
      <c r="C15" s="88" t="s">
        <v>108</v>
      </c>
      <c r="D15" s="119"/>
      <c r="E15" s="88">
        <v>57</v>
      </c>
      <c r="F15" s="89">
        <v>12</v>
      </c>
      <c r="G15" s="90">
        <v>17</v>
      </c>
    </row>
    <row r="16" spans="1:7" ht="28.5" customHeight="1">
      <c r="A16" s="114" t="s">
        <v>55</v>
      </c>
      <c r="B16" s="88">
        <v>171</v>
      </c>
      <c r="C16" s="88" t="s">
        <v>108</v>
      </c>
      <c r="D16" s="119"/>
      <c r="E16" s="88" t="s">
        <v>108</v>
      </c>
      <c r="F16" s="89">
        <v>171</v>
      </c>
      <c r="G16" s="90">
        <v>71</v>
      </c>
    </row>
    <row r="17" spans="1:7" ht="28.5" customHeight="1">
      <c r="A17" s="114" t="s">
        <v>67</v>
      </c>
      <c r="B17" s="88" t="s">
        <v>115</v>
      </c>
      <c r="C17" s="88" t="s">
        <v>115</v>
      </c>
      <c r="D17" s="119"/>
      <c r="E17" s="88" t="s">
        <v>115</v>
      </c>
      <c r="F17" s="89" t="s">
        <v>115</v>
      </c>
      <c r="G17" s="90" t="s">
        <v>115</v>
      </c>
    </row>
    <row r="18" spans="1:7" ht="28.5" customHeight="1">
      <c r="A18" s="114" t="s">
        <v>43</v>
      </c>
      <c r="B18" s="88" t="s">
        <v>115</v>
      </c>
      <c r="C18" s="88" t="s">
        <v>115</v>
      </c>
      <c r="D18" s="119"/>
      <c r="E18" s="88" t="s">
        <v>115</v>
      </c>
      <c r="F18" s="89" t="s">
        <v>115</v>
      </c>
      <c r="G18" s="90" t="s">
        <v>115</v>
      </c>
    </row>
    <row r="19" spans="1:7" ht="28.5" customHeight="1">
      <c r="A19" s="114" t="s">
        <v>59</v>
      </c>
      <c r="B19" s="88">
        <v>25649</v>
      </c>
      <c r="C19" s="88" t="s">
        <v>112</v>
      </c>
      <c r="D19" s="119"/>
      <c r="E19" s="88">
        <v>9105</v>
      </c>
      <c r="F19" s="89">
        <v>16544</v>
      </c>
      <c r="G19" s="90">
        <v>131</v>
      </c>
    </row>
    <row r="20" spans="1:7" ht="28.5" customHeight="1">
      <c r="A20" s="114" t="s">
        <v>60</v>
      </c>
      <c r="B20" s="88" t="s">
        <v>115</v>
      </c>
      <c r="C20" s="88" t="s">
        <v>115</v>
      </c>
      <c r="D20" s="119"/>
      <c r="E20" s="88" t="s">
        <v>115</v>
      </c>
      <c r="F20" s="89" t="s">
        <v>115</v>
      </c>
      <c r="G20" s="90" t="s">
        <v>115</v>
      </c>
    </row>
    <row r="21" spans="1:7" ht="28.5" customHeight="1">
      <c r="A21" s="118" t="s">
        <v>89</v>
      </c>
      <c r="B21" s="88">
        <v>540</v>
      </c>
      <c r="C21" s="88" t="s">
        <v>108</v>
      </c>
      <c r="D21" s="119"/>
      <c r="E21" s="88">
        <v>377</v>
      </c>
      <c r="F21" s="89">
        <v>163</v>
      </c>
      <c r="G21" s="90">
        <v>887</v>
      </c>
    </row>
    <row r="22" spans="1:7" ht="28.5" customHeight="1">
      <c r="A22" s="72" t="s">
        <v>65</v>
      </c>
      <c r="B22" s="88">
        <v>9297</v>
      </c>
      <c r="C22" s="88">
        <v>14</v>
      </c>
      <c r="D22" s="119"/>
      <c r="E22" s="88">
        <v>18</v>
      </c>
      <c r="F22" s="89">
        <v>9294</v>
      </c>
      <c r="G22" s="90">
        <v>283</v>
      </c>
    </row>
    <row r="23" spans="1:7" s="20" customFormat="1" ht="28.5" customHeight="1" thickBot="1">
      <c r="A23" s="115" t="s">
        <v>86</v>
      </c>
      <c r="B23" s="157" t="s">
        <v>115</v>
      </c>
      <c r="C23" s="157" t="s">
        <v>115</v>
      </c>
      <c r="D23" s="158"/>
      <c r="E23" s="157" t="s">
        <v>115</v>
      </c>
      <c r="F23" s="159" t="s">
        <v>115</v>
      </c>
      <c r="G23" s="160" t="s">
        <v>115</v>
      </c>
    </row>
    <row r="24" spans="1:7" s="20" customFormat="1" ht="28.5" customHeight="1" thickBot="1" thickTop="1">
      <c r="A24" s="73" t="s">
        <v>44</v>
      </c>
      <c r="B24" s="91">
        <v>92778</v>
      </c>
      <c r="C24" s="91">
        <v>25</v>
      </c>
      <c r="D24" s="91">
        <v>25440</v>
      </c>
      <c r="E24" s="91">
        <v>32496</v>
      </c>
      <c r="F24" s="92">
        <v>85750</v>
      </c>
      <c r="G24" s="93">
        <v>46268</v>
      </c>
    </row>
    <row r="25" ht="10.5">
      <c r="A25" s="1" t="s">
        <v>78</v>
      </c>
    </row>
    <row r="26" ht="10.5">
      <c r="A26" s="1" t="s">
        <v>45</v>
      </c>
    </row>
    <row r="27" ht="10.5">
      <c r="A27" s="1" t="s">
        <v>46</v>
      </c>
    </row>
  </sheetData>
  <sheetProtection/>
  <mergeCells count="11">
    <mergeCell ref="E4:E5"/>
    <mergeCell ref="F4:F5"/>
    <mergeCell ref="A7:A8"/>
    <mergeCell ref="A9:A10"/>
    <mergeCell ref="A3:A5"/>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r:id="rId2"/>
  <headerFooter alignWithMargins="0">
    <oddHeader>&amp;R&amp;"ＭＳ Ｐゴシック,太字"&amp;9沖縄国税事務所　酒税1　（H18）</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zoomScalePageLayoutView="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47</v>
      </c>
    </row>
    <row r="2" spans="1:15" ht="24" customHeight="1">
      <c r="A2" s="182" t="s">
        <v>105</v>
      </c>
      <c r="B2" s="179"/>
      <c r="C2" s="223" t="s">
        <v>49</v>
      </c>
      <c r="D2" s="225" t="s">
        <v>6</v>
      </c>
      <c r="E2" s="196" t="s">
        <v>19</v>
      </c>
      <c r="F2" s="197"/>
      <c r="G2" s="225" t="s">
        <v>7</v>
      </c>
      <c r="H2" s="225" t="s">
        <v>8</v>
      </c>
      <c r="I2" s="196" t="s">
        <v>95</v>
      </c>
      <c r="J2" s="197"/>
      <c r="K2" s="223" t="s">
        <v>96</v>
      </c>
      <c r="L2" s="223" t="s">
        <v>97</v>
      </c>
      <c r="M2" s="223" t="s">
        <v>98</v>
      </c>
      <c r="N2" s="223" t="s">
        <v>99</v>
      </c>
      <c r="O2" s="227" t="s">
        <v>103</v>
      </c>
    </row>
    <row r="3" spans="1:15" ht="18" customHeight="1">
      <c r="A3" s="183"/>
      <c r="B3" s="181"/>
      <c r="C3" s="224"/>
      <c r="D3" s="226"/>
      <c r="E3" s="22" t="s">
        <v>100</v>
      </c>
      <c r="F3" s="23" t="s">
        <v>101</v>
      </c>
      <c r="G3" s="226"/>
      <c r="H3" s="226"/>
      <c r="I3" s="22" t="s">
        <v>104</v>
      </c>
      <c r="J3" s="23" t="s">
        <v>102</v>
      </c>
      <c r="K3" s="224"/>
      <c r="L3" s="224"/>
      <c r="M3" s="224"/>
      <c r="N3" s="224"/>
      <c r="O3" s="228"/>
    </row>
    <row r="4" spans="1:15" ht="10.5">
      <c r="A4" s="74"/>
      <c r="B4" s="75"/>
      <c r="C4" s="76" t="s">
        <v>11</v>
      </c>
      <c r="D4" s="78" t="s">
        <v>11</v>
      </c>
      <c r="E4" s="55" t="s">
        <v>11</v>
      </c>
      <c r="F4" s="127" t="s">
        <v>11</v>
      </c>
      <c r="G4" s="76" t="s">
        <v>11</v>
      </c>
      <c r="H4" s="76" t="s">
        <v>11</v>
      </c>
      <c r="I4" s="55" t="s">
        <v>11</v>
      </c>
      <c r="J4" s="127" t="s">
        <v>11</v>
      </c>
      <c r="K4" s="76" t="s">
        <v>11</v>
      </c>
      <c r="L4" s="76" t="s">
        <v>11</v>
      </c>
      <c r="M4" s="76" t="s">
        <v>11</v>
      </c>
      <c r="N4" s="78" t="s">
        <v>11</v>
      </c>
      <c r="O4" s="79" t="s">
        <v>11</v>
      </c>
    </row>
    <row r="5" spans="1:15" ht="30" customHeight="1">
      <c r="A5" s="234" t="s">
        <v>79</v>
      </c>
      <c r="B5" s="235"/>
      <c r="C5" s="94" t="s">
        <v>122</v>
      </c>
      <c r="D5" s="94" t="s">
        <v>110</v>
      </c>
      <c r="E5" s="128" t="s">
        <v>115</v>
      </c>
      <c r="F5" s="129" t="s">
        <v>115</v>
      </c>
      <c r="G5" s="94" t="s">
        <v>110</v>
      </c>
      <c r="H5" s="94">
        <v>38362</v>
      </c>
      <c r="I5" s="128">
        <v>87</v>
      </c>
      <c r="J5" s="129" t="s">
        <v>110</v>
      </c>
      <c r="K5" s="94" t="s">
        <v>115</v>
      </c>
      <c r="L5" s="94">
        <v>46</v>
      </c>
      <c r="M5" s="94">
        <v>173</v>
      </c>
      <c r="N5" s="130" t="s">
        <v>115</v>
      </c>
      <c r="O5" s="95">
        <v>79720</v>
      </c>
    </row>
    <row r="6" spans="1:15" ht="30" customHeight="1">
      <c r="A6" s="236" t="s">
        <v>80</v>
      </c>
      <c r="B6" s="237"/>
      <c r="C6" s="96" t="s">
        <v>115</v>
      </c>
      <c r="D6" s="96" t="s">
        <v>110</v>
      </c>
      <c r="E6" s="131" t="s">
        <v>115</v>
      </c>
      <c r="F6" s="132" t="s">
        <v>115</v>
      </c>
      <c r="G6" s="96" t="s">
        <v>110</v>
      </c>
      <c r="H6" s="96">
        <v>37429</v>
      </c>
      <c r="I6" s="131">
        <v>126</v>
      </c>
      <c r="J6" s="132" t="s">
        <v>110</v>
      </c>
      <c r="K6" s="96" t="s">
        <v>115</v>
      </c>
      <c r="L6" s="96">
        <v>46</v>
      </c>
      <c r="M6" s="96">
        <v>159</v>
      </c>
      <c r="N6" s="133" t="s">
        <v>115</v>
      </c>
      <c r="O6" s="97">
        <v>84038</v>
      </c>
    </row>
    <row r="7" spans="1:15" ht="30" customHeight="1">
      <c r="A7" s="236" t="s">
        <v>81</v>
      </c>
      <c r="B7" s="237"/>
      <c r="C7" s="96" t="s">
        <v>115</v>
      </c>
      <c r="D7" s="96" t="s">
        <v>110</v>
      </c>
      <c r="E7" s="131" t="s">
        <v>115</v>
      </c>
      <c r="F7" s="132" t="s">
        <v>115</v>
      </c>
      <c r="G7" s="96" t="s">
        <v>110</v>
      </c>
      <c r="H7" s="96">
        <v>33727</v>
      </c>
      <c r="I7" s="131">
        <v>153</v>
      </c>
      <c r="J7" s="132" t="s">
        <v>110</v>
      </c>
      <c r="K7" s="96" t="s">
        <v>115</v>
      </c>
      <c r="L7" s="96">
        <v>55</v>
      </c>
      <c r="M7" s="96">
        <v>154</v>
      </c>
      <c r="N7" s="133" t="s">
        <v>115</v>
      </c>
      <c r="O7" s="97">
        <v>86895</v>
      </c>
    </row>
    <row r="8" spans="1:15" ht="30" customHeight="1" thickBot="1">
      <c r="A8" s="232" t="s">
        <v>82</v>
      </c>
      <c r="B8" s="233"/>
      <c r="C8" s="98" t="s">
        <v>115</v>
      </c>
      <c r="D8" s="98" t="s">
        <v>110</v>
      </c>
      <c r="E8" s="134" t="s">
        <v>115</v>
      </c>
      <c r="F8" s="135" t="s">
        <v>115</v>
      </c>
      <c r="G8" s="98" t="s">
        <v>110</v>
      </c>
      <c r="H8" s="98">
        <v>31794</v>
      </c>
      <c r="I8" s="134">
        <v>178</v>
      </c>
      <c r="J8" s="135" t="s">
        <v>110</v>
      </c>
      <c r="K8" s="98" t="s">
        <v>108</v>
      </c>
      <c r="L8" s="98">
        <v>69</v>
      </c>
      <c r="M8" s="98">
        <v>6542</v>
      </c>
      <c r="N8" s="136" t="s">
        <v>115</v>
      </c>
      <c r="O8" s="99">
        <v>87458</v>
      </c>
    </row>
    <row r="9" ht="11.25" thickBot="1"/>
    <row r="10" spans="1:16" ht="35.25" customHeight="1">
      <c r="A10" s="229" t="s">
        <v>105</v>
      </c>
      <c r="B10" s="192"/>
      <c r="C10" s="125" t="s">
        <v>49</v>
      </c>
      <c r="D10" s="124" t="s">
        <v>6</v>
      </c>
      <c r="E10" s="126" t="s">
        <v>106</v>
      </c>
      <c r="F10" s="126" t="s">
        <v>107</v>
      </c>
      <c r="G10" s="124" t="s">
        <v>7</v>
      </c>
      <c r="H10" s="140" t="s">
        <v>8</v>
      </c>
      <c r="I10" s="137" t="s">
        <v>88</v>
      </c>
      <c r="J10" s="137" t="s">
        <v>87</v>
      </c>
      <c r="K10" s="138" t="s">
        <v>59</v>
      </c>
      <c r="L10" s="126" t="s">
        <v>68</v>
      </c>
      <c r="M10" s="126" t="s">
        <v>89</v>
      </c>
      <c r="N10" s="124" t="s">
        <v>84</v>
      </c>
      <c r="O10" s="124" t="s">
        <v>86</v>
      </c>
      <c r="P10" s="139" t="s">
        <v>63</v>
      </c>
    </row>
    <row r="11" spans="1:16" ht="10.5">
      <c r="A11" s="74"/>
      <c r="B11" s="75"/>
      <c r="C11" s="76" t="s">
        <v>11</v>
      </c>
      <c r="D11" s="78" t="s">
        <v>11</v>
      </c>
      <c r="E11" s="76" t="s">
        <v>11</v>
      </c>
      <c r="F11" s="76" t="s">
        <v>11</v>
      </c>
      <c r="G11" s="76" t="s">
        <v>11</v>
      </c>
      <c r="H11" s="76" t="s">
        <v>11</v>
      </c>
      <c r="I11" s="116" t="s">
        <v>11</v>
      </c>
      <c r="J11" s="116" t="s">
        <v>11</v>
      </c>
      <c r="K11" s="76" t="s">
        <v>11</v>
      </c>
      <c r="L11" s="76" t="s">
        <v>11</v>
      </c>
      <c r="M11" s="76" t="s">
        <v>11</v>
      </c>
      <c r="N11" s="116" t="s">
        <v>11</v>
      </c>
      <c r="O11" s="116" t="s">
        <v>11</v>
      </c>
      <c r="P11" s="79" t="s">
        <v>11</v>
      </c>
    </row>
    <row r="12" spans="1:16" ht="30" customHeight="1" thickBot="1">
      <c r="A12" s="230" t="s">
        <v>83</v>
      </c>
      <c r="B12" s="231"/>
      <c r="C12" s="141" t="s">
        <v>115</v>
      </c>
      <c r="D12" s="141" t="s">
        <v>108</v>
      </c>
      <c r="E12" s="141" t="s">
        <v>115</v>
      </c>
      <c r="F12" s="141">
        <v>29575</v>
      </c>
      <c r="G12" s="141" t="s">
        <v>112</v>
      </c>
      <c r="H12" s="141">
        <v>29949</v>
      </c>
      <c r="I12" s="142">
        <v>183</v>
      </c>
      <c r="J12" s="142" t="s">
        <v>115</v>
      </c>
      <c r="K12" s="141">
        <v>16544</v>
      </c>
      <c r="L12" s="141" t="s">
        <v>115</v>
      </c>
      <c r="M12" s="141">
        <v>163</v>
      </c>
      <c r="N12" s="141">
        <v>9294</v>
      </c>
      <c r="O12" s="141" t="s">
        <v>115</v>
      </c>
      <c r="P12" s="143">
        <v>85750</v>
      </c>
    </row>
    <row r="14" ht="13.5" customHeight="1">
      <c r="B14" s="8" t="s">
        <v>123</v>
      </c>
    </row>
    <row r="15" ht="13.5" customHeight="1"/>
    <row r="17" ht="21" customHeight="1"/>
    <row r="18" ht="21" customHeight="1"/>
    <row r="19" ht="21" customHeight="1"/>
    <row r="20" ht="21" customHeight="1"/>
    <row r="21" ht="21" customHeight="1"/>
    <row r="22" ht="10.5">
      <c r="H22" s="100"/>
    </row>
    <row r="23" spans="8:10" ht="10.5">
      <c r="H23" s="100"/>
      <c r="J23" s="32"/>
    </row>
    <row r="24" ht="10.5">
      <c r="H24" s="100"/>
    </row>
  </sheetData>
  <sheetProtection/>
  <mergeCells count="18">
    <mergeCell ref="A10:B10"/>
    <mergeCell ref="A12:B12"/>
    <mergeCell ref="G2:G3"/>
    <mergeCell ref="H2:H3"/>
    <mergeCell ref="C2:C3"/>
    <mergeCell ref="A2:B3"/>
    <mergeCell ref="A8:B8"/>
    <mergeCell ref="A5:B5"/>
    <mergeCell ref="A6:B6"/>
    <mergeCell ref="A7:B7"/>
    <mergeCell ref="N2:N3"/>
    <mergeCell ref="D2:D3"/>
    <mergeCell ref="E2:F2"/>
    <mergeCell ref="O2:O3"/>
    <mergeCell ref="I2:J2"/>
    <mergeCell ref="K2:K3"/>
    <mergeCell ref="L2:L3"/>
    <mergeCell ref="M2:M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2"/>
  <headerFooter alignWithMargins="0">
    <oddHeader>&amp;R&amp;"ＭＳ Ｐゴシック,太字"&amp;10沖縄国税事務所　酒税1　（H18）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2023-04-04T05:35:42Z</dcterms:created>
  <dcterms:modified xsi:type="dcterms:W3CDTF">2023-04-04T05:35:47Z</dcterms:modified>
  <cp:category/>
  <cp:version/>
  <cp:contentType/>
  <cp:contentStatus/>
</cp:coreProperties>
</file>