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4" activeTab="6"/>
  </bookViews>
  <sheets>
    <sheet name="1(1)本年分の課税状況" sheetId="1" r:id="rId1"/>
    <sheet name="1(2)課税状況の累年比較" sheetId="2" r:id="rId2"/>
    <sheet name="1(3)申告及び処理の状況" sheetId="3" r:id="rId3"/>
    <sheet name="1(4)税務署別課税人員" sheetId="4" r:id="rId4"/>
    <sheet name="1(5)加算税の状況" sheetId="5" r:id="rId5"/>
    <sheet name="2　取得財産価額階級別状況" sheetId="6" r:id="rId6"/>
    <sheet name="3　受贈人員及び取得財産価額" sheetId="7" r:id="rId7"/>
  </sheets>
  <definedNames>
    <definedName name="_xlnm.Print_Area" localSheetId="6">'3　受贈人員及び取得財産価額'!$A$1:$I$30</definedName>
    <definedName name="_xlnm.Print_Titles" localSheetId="3">'1(4)税務署別課税人員'!$1:$3</definedName>
  </definedNames>
  <calcPr fullCalcOnLoad="1"/>
</workbook>
</file>

<file path=xl/sharedStrings.xml><?xml version="1.0" encoding="utf-8"?>
<sst xmlns="http://schemas.openxmlformats.org/spreadsheetml/2006/main" count="366" uniqueCount="150">
  <si>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</si>
  <si>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</si>
  <si>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</si>
  <si>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</si>
  <si>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</si>
  <si>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</si>
  <si>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</si>
  <si>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</si>
  <si>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</si>
  <si>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</si>
  <si>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</si>
  <si>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</si>
  <si>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</si>
  <si>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住宅取得資金の贈与額</t>
  </si>
  <si>
    <t>（暦年課税分）</t>
  </si>
  <si>
    <t>特別控除額</t>
  </si>
  <si>
    <t>特別控除額後の課税価格</t>
  </si>
  <si>
    <t>実</t>
  </si>
  <si>
    <t>（注）　「人員」欄の「実」は、実人員を示す。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</si>
  <si>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</si>
  <si>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</si>
  <si>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</si>
  <si>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</si>
  <si>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</si>
  <si>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</si>
  <si>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</si>
  <si>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</si>
  <si>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</si>
  <si>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</si>
  <si>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</si>
  <si>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</si>
  <si>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</si>
  <si>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</si>
  <si>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</si>
  <si>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</si>
  <si>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</si>
  <si>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</si>
  <si>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</si>
  <si>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</si>
  <si>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</si>
  <si>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（注）　「実」は、実人員を示す。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</si>
  <si>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</si>
  <si>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</si>
  <si>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</si>
  <si>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</si>
  <si>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</si>
  <si>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</si>
  <si>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</si>
  <si>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</si>
  <si>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税　務　署　名</t>
  </si>
  <si>
    <t>人　　　　　員</t>
  </si>
  <si>
    <t>合　　　計</t>
  </si>
  <si>
    <t>(1)　本年分の課税状況（合計分）</t>
  </si>
  <si>
    <t>(3)　申告及び処理の状況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</si>
  <si>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</si>
  <si>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</si>
  <si>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</si>
  <si>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</si>
  <si>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</si>
  <si>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　　人</t>
  </si>
  <si>
    <t>平成16年分</t>
  </si>
  <si>
    <t>暦　年　課　税　分</t>
  </si>
  <si>
    <t>相 続 時 精 算 課 税 分</t>
  </si>
  <si>
    <t>人　　　　　　員</t>
  </si>
  <si>
    <t>(2)　課税状況の累年比較</t>
  </si>
  <si>
    <t>(4)　税務署別課税人員</t>
  </si>
  <si>
    <t>総　　計</t>
  </si>
  <si>
    <t>実</t>
  </si>
  <si>
    <t>実</t>
  </si>
  <si>
    <t>平成14年分</t>
  </si>
  <si>
    <t>平成15年分</t>
  </si>
  <si>
    <t>　調査対象等：</t>
  </si>
  <si>
    <t>（注）この表は、「(1)本年分の課税状況」の「取得財産価額（本年分）」の人員を税務署別に示したものである。</t>
  </si>
  <si>
    <t>（相続時精算課税分）</t>
  </si>
  <si>
    <t>調査対象等：</t>
  </si>
  <si>
    <t>平成15年分</t>
  </si>
  <si>
    <t>平成16年分</t>
  </si>
  <si>
    <t>(5)　加算税の状況</t>
  </si>
  <si>
    <t>那覇</t>
  </si>
  <si>
    <t>北那覇</t>
  </si>
  <si>
    <t>沖縄</t>
  </si>
  <si>
    <t>名護</t>
  </si>
  <si>
    <t>平良</t>
  </si>
  <si>
    <t>石垣</t>
  </si>
  <si>
    <t>沖縄県計</t>
  </si>
  <si>
    <t>△</t>
  </si>
  <si>
    <t>年　　　　　分</t>
  </si>
  <si>
    <t>取得財産価額階級</t>
  </si>
  <si>
    <t>〃</t>
  </si>
  <si>
    <t>６－２　贈与財産価額階級別状況</t>
  </si>
  <si>
    <t>(1)　取得財産価額階級別状況（合計分）</t>
  </si>
  <si>
    <t>人　　　　員</t>
  </si>
  <si>
    <t>納　付　税　額</t>
  </si>
  <si>
    <t>万円以下</t>
  </si>
  <si>
    <t>万円超</t>
  </si>
  <si>
    <t>〃</t>
  </si>
  <si>
    <t>億円超</t>
  </si>
  <si>
    <t>合　　　　　計</t>
  </si>
  <si>
    <t>（注）　「6-1　課税状況  (3)申告及び処理の状況」の「本年分申告額」に掲げた取得財産価額等を区分して示したものである（修正申告を除く。）。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</si>
  <si>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</si>
  <si>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</si>
  <si>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</si>
  <si>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</si>
  <si>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</si>
  <si>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</si>
  <si>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</si>
  <si>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</si>
  <si>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</si>
  <si>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</si>
  <si>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</si>
  <si>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</si>
  <si>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</si>
  <si>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</si>
  <si>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</si>
  <si>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</si>
  <si>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</si>
  <si>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</si>
  <si>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</si>
  <si>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</si>
  <si>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</si>
  <si>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</si>
  <si>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</si>
  <si>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</si>
  <si>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</si>
  <si>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</si>
  <si>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</si>
  <si>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</si>
  <si>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</si>
  <si>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</si>
  <si>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</si>
  <si>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</si>
  <si>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</si>
  <si>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</si>
  <si>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</si>
  <si>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</si>
  <si>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財　　産
事業(農業）用</t>
  </si>
  <si>
    <t>有
価
証
券</t>
  </si>
  <si>
    <t>財　　産
その他の</t>
  </si>
  <si>
    <t>（注）　１　この表は、「(3)申告及び処理の状況」の「本年分申告額」に掲げた取得財産価額等を
　　　　　　財産の種類別に区分して示したものである（修正申告を除く。）。</t>
  </si>
  <si>
    <t>　　　　２　「人員」欄の「実」は、実人員を示す。</t>
  </si>
  <si>
    <t>平成18年中に財産の贈与を受けた者について、平成19年6月30日までの申告又は処理（更正、決定等）による課税事績を、「申告書、決議書等」に基づいて作成した。</t>
  </si>
  <si>
    <t>平成17年分</t>
  </si>
  <si>
    <t>平成18年分</t>
  </si>
  <si>
    <t>　「本年分」は、平成18年中に財産の贈与を受けた者について、平成19年6月30日までの間の申告又は処理（更正、決定等）による課税事績を、「申告書、決議書等」に基づいて作成した。</t>
  </si>
  <si>
    <t>「過年分」は、平成17年以前分に贈与を受けた者について、平成18年7月1日から平成19年6月30日までの間の申告又は処理（更正、決定等）による課税事績を、「申告書、決議書等」に基づいて作成した。</t>
  </si>
  <si>
    <t>-</t>
  </si>
  <si>
    <t>（注） この表は、「(1)本年分の課税状況」を累年比較したものである。</t>
  </si>
  <si>
    <t>田（耕作権及び永小作権を含む。）</t>
  </si>
  <si>
    <t>畑（　　　　　　〃　　　　　　）　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</si>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</sst>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thin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distributed" vertical="center"/>
    </xf>
    <xf numFmtId="0" fontId="2" fillId="2" borderId="21" xfId="0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" fontId="6" fillId="2" borderId="28" xfId="0" applyNumberFormat="1" applyFont="1" applyFill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3" fontId="6" fillId="3" borderId="32" xfId="0" applyNumberFormat="1" applyFont="1" applyFill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6" fillId="2" borderId="33" xfId="0" applyNumberFormat="1" applyFont="1" applyFill="1" applyBorder="1" applyAlignment="1">
      <alignment horizontal="right" vertical="center"/>
    </xf>
    <xf numFmtId="3" fontId="6" fillId="3" borderId="34" xfId="0" applyNumberFormat="1" applyFont="1" applyFill="1" applyBorder="1" applyAlignment="1">
      <alignment horizontal="right" vertical="center"/>
    </xf>
    <xf numFmtId="3" fontId="6" fillId="3" borderId="35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3" fontId="6" fillId="2" borderId="3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" fontId="2" fillId="2" borderId="42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2" fillId="3" borderId="44" xfId="0" applyNumberFormat="1" applyFont="1" applyFill="1" applyBorder="1" applyAlignment="1">
      <alignment horizontal="right" vertical="center"/>
    </xf>
    <xf numFmtId="3" fontId="2" fillId="3" borderId="45" xfId="0" applyNumberFormat="1" applyFont="1" applyFill="1" applyBorder="1" applyAlignment="1">
      <alignment horizontal="right" vertical="center"/>
    </xf>
    <xf numFmtId="3" fontId="2" fillId="3" borderId="46" xfId="0" applyNumberFormat="1" applyFont="1" applyFill="1" applyBorder="1" applyAlignment="1">
      <alignment horizontal="right" vertical="center"/>
    </xf>
    <xf numFmtId="3" fontId="6" fillId="2" borderId="42" xfId="0" applyNumberFormat="1" applyFont="1" applyFill="1" applyBorder="1" applyAlignment="1">
      <alignment horizontal="right" vertical="center"/>
    </xf>
    <xf numFmtId="3" fontId="2" fillId="2" borderId="47" xfId="0" applyNumberFormat="1" applyFont="1" applyFill="1" applyBorder="1" applyAlignment="1">
      <alignment horizontal="right" vertical="center"/>
    </xf>
    <xf numFmtId="3" fontId="6" fillId="3" borderId="45" xfId="0" applyNumberFormat="1" applyFont="1" applyFill="1" applyBorder="1" applyAlignment="1">
      <alignment horizontal="right" vertical="center"/>
    </xf>
    <xf numFmtId="3" fontId="2" fillId="3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3" fontId="2" fillId="2" borderId="50" xfId="0" applyNumberFormat="1" applyFont="1" applyFill="1" applyBorder="1" applyAlignment="1">
      <alignment horizontal="right" vertical="center"/>
    </xf>
    <xf numFmtId="3" fontId="2" fillId="3" borderId="51" xfId="0" applyNumberFormat="1" applyFont="1" applyFill="1" applyBorder="1" applyAlignment="1">
      <alignment horizontal="right" vertical="center"/>
    </xf>
    <xf numFmtId="3" fontId="2" fillId="3" borderId="52" xfId="0" applyNumberFormat="1" applyFont="1" applyFill="1" applyBorder="1" applyAlignment="1">
      <alignment horizontal="right" vertical="center"/>
    </xf>
    <xf numFmtId="0" fontId="2" fillId="2" borderId="53" xfId="0" applyFont="1" applyFill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/>
    </xf>
    <xf numFmtId="3" fontId="2" fillId="3" borderId="54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right" vertical="center"/>
    </xf>
    <xf numFmtId="0" fontId="2" fillId="4" borderId="59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4" borderId="60" xfId="0" applyFont="1" applyFill="1" applyBorder="1" applyAlignment="1">
      <alignment horizontal="distributed" vertical="center"/>
    </xf>
    <xf numFmtId="3" fontId="2" fillId="2" borderId="61" xfId="0" applyNumberFormat="1" applyFont="1" applyFill="1" applyBorder="1" applyAlignment="1">
      <alignment horizontal="right" vertical="center"/>
    </xf>
    <xf numFmtId="3" fontId="2" fillId="0" borderId="27" xfId="0" applyNumberFormat="1" applyFont="1" applyBorder="1" applyAlignment="1">
      <alignment horizontal="center" vertical="center"/>
    </xf>
    <xf numFmtId="3" fontId="2" fillId="3" borderId="62" xfId="0" applyNumberFormat="1" applyFont="1" applyFill="1" applyBorder="1" applyAlignment="1">
      <alignment horizontal="right" vertical="center"/>
    </xf>
    <xf numFmtId="0" fontId="7" fillId="2" borderId="63" xfId="0" applyFont="1" applyFill="1" applyBorder="1" applyAlignment="1">
      <alignment horizontal="right" vertical="top"/>
    </xf>
    <xf numFmtId="0" fontId="7" fillId="0" borderId="64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3" borderId="65" xfId="0" applyFont="1" applyFill="1" applyBorder="1" applyAlignment="1">
      <alignment horizontal="right" vertical="top"/>
    </xf>
    <xf numFmtId="3" fontId="2" fillId="0" borderId="27" xfId="0" applyNumberFormat="1" applyFont="1" applyBorder="1" applyAlignment="1">
      <alignment horizontal="left" vertical="center"/>
    </xf>
    <xf numFmtId="0" fontId="7" fillId="2" borderId="63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left"/>
    </xf>
    <xf numFmtId="0" fontId="7" fillId="3" borderId="67" xfId="0" applyFont="1" applyFill="1" applyBorder="1" applyAlignment="1">
      <alignment horizontal="right"/>
    </xf>
    <xf numFmtId="0" fontId="7" fillId="3" borderId="68" xfId="0" applyFont="1" applyFill="1" applyBorder="1" applyAlignment="1">
      <alignment horizontal="right"/>
    </xf>
    <xf numFmtId="0" fontId="7" fillId="0" borderId="66" xfId="0" applyFont="1" applyBorder="1" applyAlignment="1">
      <alignment/>
    </xf>
    <xf numFmtId="0" fontId="7" fillId="2" borderId="69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2" fillId="0" borderId="61" xfId="0" applyFont="1" applyBorder="1" applyAlignment="1">
      <alignment horizontal="distributed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3" borderId="71" xfId="0" applyNumberFormat="1" applyFont="1" applyFill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right" vertical="top"/>
    </xf>
    <xf numFmtId="0" fontId="7" fillId="0" borderId="72" xfId="0" applyFont="1" applyBorder="1" applyAlignment="1">
      <alignment horizontal="right" vertical="top"/>
    </xf>
    <xf numFmtId="0" fontId="7" fillId="0" borderId="24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right" vertical="top"/>
    </xf>
    <xf numFmtId="0" fontId="7" fillId="3" borderId="72" xfId="0" applyFont="1" applyFill="1" applyBorder="1" applyAlignment="1">
      <alignment horizontal="right" vertical="top"/>
    </xf>
    <xf numFmtId="0" fontId="7" fillId="3" borderId="25" xfId="0" applyFont="1" applyFill="1" applyBorder="1" applyAlignment="1">
      <alignment horizontal="right" vertical="top"/>
    </xf>
    <xf numFmtId="0" fontId="7" fillId="2" borderId="68" xfId="0" applyFont="1" applyFill="1" applyBorder="1" applyAlignment="1">
      <alignment horizontal="right" vertical="top"/>
    </xf>
    <xf numFmtId="0" fontId="7" fillId="2" borderId="23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top"/>
    </xf>
    <xf numFmtId="0" fontId="7" fillId="5" borderId="64" xfId="0" applyFont="1" applyFill="1" applyBorder="1" applyAlignment="1">
      <alignment horizontal="right" vertical="top"/>
    </xf>
    <xf numFmtId="3" fontId="2" fillId="2" borderId="49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3" fontId="2" fillId="3" borderId="74" xfId="0" applyNumberFormat="1" applyFont="1" applyFill="1" applyBorder="1" applyAlignment="1">
      <alignment horizontal="right" vertical="center"/>
    </xf>
    <xf numFmtId="3" fontId="2" fillId="2" borderId="75" xfId="0" applyNumberFormat="1" applyFont="1" applyFill="1" applyBorder="1" applyAlignment="1">
      <alignment horizontal="right" vertical="center"/>
    </xf>
    <xf numFmtId="3" fontId="2" fillId="2" borderId="76" xfId="0" applyNumberFormat="1" applyFont="1" applyFill="1" applyBorder="1" applyAlignment="1">
      <alignment horizontal="right" vertical="center"/>
    </xf>
    <xf numFmtId="0" fontId="2" fillId="4" borderId="77" xfId="0" applyFont="1" applyFill="1" applyBorder="1" applyAlignment="1">
      <alignment horizontal="distributed" vertical="center"/>
    </xf>
    <xf numFmtId="0" fontId="2" fillId="2" borderId="78" xfId="0" applyFont="1" applyFill="1" applyBorder="1" applyAlignment="1">
      <alignment horizontal="right" vertical="center"/>
    </xf>
    <xf numFmtId="0" fontId="6" fillId="4" borderId="79" xfId="0" applyFont="1" applyFill="1" applyBorder="1" applyAlignment="1">
      <alignment horizontal="distributed" vertical="center"/>
    </xf>
    <xf numFmtId="3" fontId="6" fillId="2" borderId="14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left" vertical="top"/>
    </xf>
    <xf numFmtId="3" fontId="2" fillId="2" borderId="81" xfId="0" applyNumberFormat="1" applyFont="1" applyFill="1" applyBorder="1" applyAlignment="1">
      <alignment horizontal="right" vertical="center"/>
    </xf>
    <xf numFmtId="3" fontId="2" fillId="2" borderId="82" xfId="0" applyNumberFormat="1" applyFont="1" applyFill="1" applyBorder="1" applyAlignment="1">
      <alignment horizontal="right" vertical="center"/>
    </xf>
    <xf numFmtId="3" fontId="2" fillId="3" borderId="83" xfId="0" applyNumberFormat="1" applyFont="1" applyFill="1" applyBorder="1" applyAlignment="1">
      <alignment horizontal="right" vertical="center"/>
    </xf>
    <xf numFmtId="3" fontId="2" fillId="3" borderId="84" xfId="0" applyNumberFormat="1" applyFont="1" applyFill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" borderId="52" xfId="0" applyNumberFormat="1" applyFont="1" applyFill="1" applyBorder="1" applyAlignment="1">
      <alignment horizontal="right" vertical="center"/>
    </xf>
    <xf numFmtId="176" fontId="2" fillId="3" borderId="45" xfId="0" applyNumberFormat="1" applyFont="1" applyFill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3" fontId="2" fillId="2" borderId="86" xfId="0" applyNumberFormat="1" applyFont="1" applyFill="1" applyBorder="1" applyAlignment="1">
      <alignment horizontal="right" vertical="center"/>
    </xf>
    <xf numFmtId="3" fontId="2" fillId="2" borderId="53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left"/>
    </xf>
    <xf numFmtId="0" fontId="7" fillId="0" borderId="80" xfId="0" applyFont="1" applyFill="1" applyBorder="1" applyAlignment="1">
      <alignment horizontal="left"/>
    </xf>
    <xf numFmtId="0" fontId="7" fillId="2" borderId="67" xfId="0" applyFont="1" applyFill="1" applyBorder="1" applyAlignment="1">
      <alignment horizontal="right"/>
    </xf>
    <xf numFmtId="0" fontId="7" fillId="3" borderId="65" xfId="0" applyFont="1" applyFill="1" applyBorder="1" applyAlignment="1">
      <alignment horizontal="right"/>
    </xf>
    <xf numFmtId="38" fontId="2" fillId="0" borderId="20" xfId="17" applyFont="1" applyBorder="1" applyAlignment="1">
      <alignment horizontal="right" vertical="center"/>
    </xf>
    <xf numFmtId="0" fontId="2" fillId="0" borderId="88" xfId="0" applyFont="1" applyBorder="1" applyAlignment="1">
      <alignment horizontal="distributed" vertical="center" indent="1"/>
    </xf>
    <xf numFmtId="38" fontId="2" fillId="0" borderId="79" xfId="17" applyFont="1" applyBorder="1" applyAlignment="1">
      <alignment horizontal="right" vertical="center"/>
    </xf>
    <xf numFmtId="0" fontId="2" fillId="0" borderId="89" xfId="0" applyFont="1" applyBorder="1" applyAlignment="1">
      <alignment horizontal="distributed" vertical="center" indent="1"/>
    </xf>
    <xf numFmtId="0" fontId="2" fillId="0" borderId="89" xfId="0" applyFont="1" applyBorder="1" applyAlignment="1">
      <alignment horizontal="distributed" vertical="center"/>
    </xf>
    <xf numFmtId="38" fontId="2" fillId="0" borderId="90" xfId="17" applyFont="1" applyBorder="1" applyAlignment="1">
      <alignment horizontal="right" vertical="center"/>
    </xf>
    <xf numFmtId="0" fontId="2" fillId="0" borderId="91" xfId="0" applyFont="1" applyBorder="1" applyAlignment="1">
      <alignment horizontal="distributed" vertical="center" indent="1"/>
    </xf>
    <xf numFmtId="0" fontId="2" fillId="0" borderId="91" xfId="0" applyFont="1" applyBorder="1" applyAlignment="1">
      <alignment horizontal="distributed" vertical="center"/>
    </xf>
    <xf numFmtId="38" fontId="2" fillId="0" borderId="3" xfId="17" applyFont="1" applyBorder="1" applyAlignment="1">
      <alignment horizontal="right" vertical="center"/>
    </xf>
    <xf numFmtId="0" fontId="2" fillId="0" borderId="92" xfId="0" applyFont="1" applyBorder="1" applyAlignment="1">
      <alignment horizontal="distributed" vertical="center"/>
    </xf>
    <xf numFmtId="3" fontId="2" fillId="2" borderId="93" xfId="0" applyNumberFormat="1" applyFont="1" applyFill="1" applyBorder="1" applyAlignment="1">
      <alignment horizontal="right" vertical="center"/>
    </xf>
    <xf numFmtId="3" fontId="2" fillId="3" borderId="93" xfId="0" applyNumberFormat="1" applyFont="1" applyFill="1" applyBorder="1" applyAlignment="1">
      <alignment horizontal="right" vertical="center"/>
    </xf>
    <xf numFmtId="3" fontId="2" fillId="3" borderId="94" xfId="0" applyNumberFormat="1" applyFont="1" applyFill="1" applyBorder="1" applyAlignment="1">
      <alignment horizontal="right" vertical="center"/>
    </xf>
    <xf numFmtId="3" fontId="6" fillId="2" borderId="95" xfId="0" applyNumberFormat="1" applyFont="1" applyFill="1" applyBorder="1" applyAlignment="1">
      <alignment horizontal="right" vertical="center"/>
    </xf>
    <xf numFmtId="3" fontId="6" fillId="3" borderId="95" xfId="0" applyNumberFormat="1" applyFont="1" applyFill="1" applyBorder="1" applyAlignment="1">
      <alignment horizontal="right" vertical="center"/>
    </xf>
    <xf numFmtId="3" fontId="6" fillId="3" borderId="8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shrinkToFi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right" vertical="top"/>
    </xf>
    <xf numFmtId="0" fontId="7" fillId="3" borderId="24" xfId="0" applyFont="1" applyFill="1" applyBorder="1" applyAlignment="1">
      <alignment horizontal="right" vertical="top"/>
    </xf>
    <xf numFmtId="176" fontId="2" fillId="2" borderId="21" xfId="0" applyNumberFormat="1" applyFont="1" applyFill="1" applyBorder="1" applyAlignment="1">
      <alignment horizontal="right" vertical="center"/>
    </xf>
    <xf numFmtId="176" fontId="2" fillId="3" borderId="22" xfId="0" applyNumberFormat="1" applyFont="1" applyFill="1" applyBorder="1" applyAlignment="1">
      <alignment horizontal="right" vertical="center"/>
    </xf>
    <xf numFmtId="176" fontId="2" fillId="3" borderId="74" xfId="0" applyNumberFormat="1" applyFont="1" applyFill="1" applyBorder="1" applyAlignment="1">
      <alignment horizontal="right" vertical="center"/>
    </xf>
    <xf numFmtId="176" fontId="2" fillId="2" borderId="96" xfId="0" applyNumberFormat="1" applyFont="1" applyFill="1" applyBorder="1" applyAlignment="1">
      <alignment horizontal="right" vertical="center"/>
    </xf>
    <xf numFmtId="176" fontId="2" fillId="3" borderId="83" xfId="0" applyNumberFormat="1" applyFont="1" applyFill="1" applyBorder="1" applyAlignment="1">
      <alignment horizontal="right" vertical="center"/>
    </xf>
    <xf numFmtId="176" fontId="2" fillId="3" borderId="84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3" fontId="2" fillId="3" borderId="61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6" fillId="2" borderId="76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3" fontId="6" fillId="3" borderId="46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3" fontId="2" fillId="2" borderId="97" xfId="0" applyNumberFormat="1" applyFont="1" applyFill="1" applyBorder="1" applyAlignment="1">
      <alignment horizontal="right" vertical="center"/>
    </xf>
    <xf numFmtId="3" fontId="2" fillId="3" borderId="37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 vertical="center"/>
    </xf>
    <xf numFmtId="0" fontId="6" fillId="0" borderId="98" xfId="0" applyFont="1" applyBorder="1" applyAlignment="1">
      <alignment horizontal="right" vertical="center"/>
    </xf>
    <xf numFmtId="3" fontId="6" fillId="2" borderId="99" xfId="0" applyNumberFormat="1" applyFont="1" applyFill="1" applyBorder="1" applyAlignment="1">
      <alignment horizontal="right" vertical="center"/>
    </xf>
    <xf numFmtId="3" fontId="6" fillId="3" borderId="100" xfId="0" applyNumberFormat="1" applyFont="1" applyFill="1" applyBorder="1" applyAlignment="1">
      <alignment horizontal="right" vertical="center"/>
    </xf>
    <xf numFmtId="3" fontId="6" fillId="3" borderId="10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102" xfId="0" applyFont="1" applyBorder="1" applyAlignment="1">
      <alignment horizontal="right" vertical="center"/>
    </xf>
    <xf numFmtId="3" fontId="6" fillId="2" borderId="103" xfId="0" applyNumberFormat="1" applyFont="1" applyFill="1" applyBorder="1" applyAlignment="1">
      <alignment horizontal="right" vertical="center"/>
    </xf>
    <xf numFmtId="3" fontId="6" fillId="3" borderId="104" xfId="0" applyNumberFormat="1" applyFont="1" applyFill="1" applyBorder="1" applyAlignment="1">
      <alignment horizontal="right" vertical="center"/>
    </xf>
    <xf numFmtId="3" fontId="6" fillId="3" borderId="105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3" fontId="6" fillId="2" borderId="10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2" borderId="107" xfId="0" applyNumberFormat="1" applyFont="1" applyFill="1" applyBorder="1" applyAlignment="1">
      <alignment horizontal="right" vertical="center"/>
    </xf>
    <xf numFmtId="3" fontId="2" fillId="3" borderId="107" xfId="0" applyNumberFormat="1" applyFont="1" applyFill="1" applyBorder="1" applyAlignment="1">
      <alignment horizontal="right" vertical="center"/>
    </xf>
    <xf numFmtId="3" fontId="2" fillId="3" borderId="108" xfId="0" applyNumberFormat="1" applyFont="1" applyFill="1" applyBorder="1" applyAlignment="1">
      <alignment horizontal="right" vertical="center"/>
    </xf>
    <xf numFmtId="3" fontId="2" fillId="2" borderId="109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2" fillId="0" borderId="61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6" fillId="0" borderId="100" xfId="0" applyFont="1" applyBorder="1" applyAlignment="1">
      <alignment horizontal="distributed" vertical="center" indent="1"/>
    </xf>
    <xf numFmtId="0" fontId="6" fillId="0" borderId="104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11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6" fillId="0" borderId="119" xfId="0" applyFont="1" applyBorder="1" applyAlignment="1">
      <alignment horizontal="distributed" vertical="center"/>
    </xf>
    <xf numFmtId="0" fontId="6" fillId="0" borderId="120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/>
    </xf>
    <xf numFmtId="0" fontId="6" fillId="0" borderId="124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2" fillId="0" borderId="31" xfId="0" applyFont="1" applyBorder="1" applyAlignment="1">
      <alignment horizontal="center" vertical="top"/>
    </xf>
    <xf numFmtId="0" fontId="2" fillId="0" borderId="135" xfId="0" applyFont="1" applyBorder="1" applyAlignment="1">
      <alignment horizontal="center" vertical="top"/>
    </xf>
    <xf numFmtId="0" fontId="2" fillId="0" borderId="136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 wrapText="1"/>
    </xf>
    <xf numFmtId="0" fontId="2" fillId="0" borderId="140" xfId="0" applyFont="1" applyBorder="1" applyAlignment="1">
      <alignment horizontal="distributed" vertical="center" indent="2"/>
    </xf>
    <xf numFmtId="0" fontId="2" fillId="0" borderId="141" xfId="0" applyFont="1" applyBorder="1" applyAlignment="1">
      <alignment horizontal="distributed" vertical="center" indent="2"/>
    </xf>
    <xf numFmtId="0" fontId="2" fillId="0" borderId="73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19" xfId="0" applyFont="1" applyBorder="1" applyAlignment="1">
      <alignment horizontal="distributed" vertical="center" indent="1"/>
    </xf>
    <xf numFmtId="0" fontId="2" fillId="0" borderId="120" xfId="0" applyFont="1" applyBorder="1" applyAlignment="1">
      <alignment horizontal="distributed" vertical="center" indent="1"/>
    </xf>
    <xf numFmtId="0" fontId="2" fillId="0" borderId="142" xfId="0" applyFont="1" applyBorder="1" applyAlignment="1">
      <alignment horizontal="center" vertical="center" textRotation="255" wrapText="1"/>
    </xf>
    <xf numFmtId="0" fontId="2" fillId="0" borderId="143" xfId="0" applyFont="1" applyBorder="1" applyAlignment="1">
      <alignment horizontal="center" vertical="center" textRotation="255" wrapText="1"/>
    </xf>
    <xf numFmtId="0" fontId="2" fillId="0" borderId="144" xfId="0" applyFont="1" applyBorder="1" applyAlignment="1">
      <alignment horizontal="center" vertical="center" textRotation="255" wrapText="1"/>
    </xf>
    <xf numFmtId="0" fontId="2" fillId="0" borderId="145" xfId="0" applyFont="1" applyBorder="1" applyAlignment="1">
      <alignment horizontal="distributed" vertical="center" indent="1"/>
    </xf>
    <xf numFmtId="0" fontId="2" fillId="0" borderId="146" xfId="0" applyFont="1" applyBorder="1" applyAlignment="1">
      <alignment horizontal="distributed" vertical="center" indent="1"/>
    </xf>
    <xf numFmtId="0" fontId="2" fillId="0" borderId="142" xfId="0" applyFont="1" applyBorder="1" applyAlignment="1">
      <alignment horizontal="center" vertical="distributed" wrapText="1"/>
    </xf>
    <xf numFmtId="0" fontId="2" fillId="0" borderId="143" xfId="0" applyFont="1" applyBorder="1" applyAlignment="1">
      <alignment horizontal="center" vertical="distributed" wrapText="1"/>
    </xf>
    <xf numFmtId="0" fontId="2" fillId="0" borderId="144" xfId="0" applyFont="1" applyBorder="1" applyAlignment="1">
      <alignment horizontal="center" vertical="distributed" wrapText="1"/>
    </xf>
    <xf numFmtId="0" fontId="6" fillId="0" borderId="147" xfId="0" applyFont="1" applyBorder="1" applyAlignment="1">
      <alignment horizontal="distributed" vertical="center" indent="1"/>
    </xf>
    <xf numFmtId="0" fontId="6" fillId="0" borderId="148" xfId="0" applyFont="1" applyBorder="1" applyAlignment="1">
      <alignment horizontal="distributed" vertical="center" indent="1"/>
    </xf>
    <xf numFmtId="0" fontId="2" fillId="0" borderId="142" xfId="0" applyFont="1" applyBorder="1" applyAlignment="1">
      <alignment horizontal="center" vertical="distributed" textRotation="255" wrapText="1" indent="1"/>
    </xf>
    <xf numFmtId="0" fontId="2" fillId="0" borderId="143" xfId="0" applyFont="1" applyBorder="1" applyAlignment="1">
      <alignment horizontal="center" vertical="distributed" textRotation="255" wrapText="1" indent="1"/>
    </xf>
    <xf numFmtId="0" fontId="2" fillId="0" borderId="149" xfId="0" applyFont="1" applyBorder="1" applyAlignment="1">
      <alignment horizontal="center" vertical="distributed" textRotation="255" wrapText="1" inden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distributed" textRotation="255" wrapText="1" indent="2"/>
    </xf>
    <xf numFmtId="0" fontId="2" fillId="0" borderId="144" xfId="0" applyFont="1" applyBorder="1" applyAlignment="1">
      <alignment horizontal="center" vertical="distributed" textRotation="255" wrapText="1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53" t="s">
        <v>0</v>
      </c>
      <c r="B1" s="253"/>
      <c r="C1" s="253"/>
      <c r="D1" s="253"/>
      <c r="E1" s="253"/>
      <c r="F1" s="253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52</v>
      </c>
    </row>
    <row r="4" spans="1:6" s="8" customFormat="1" ht="18" customHeight="1">
      <c r="A4" s="249" t="s">
        <v>22</v>
      </c>
      <c r="B4" s="250"/>
      <c r="C4" s="235" t="s">
        <v>23</v>
      </c>
      <c r="D4" s="236"/>
      <c r="E4" s="235" t="s">
        <v>19</v>
      </c>
      <c r="F4" s="237"/>
    </row>
    <row r="5" spans="1:6" ht="11.25" customHeight="1">
      <c r="A5" s="96"/>
      <c r="B5" s="132"/>
      <c r="C5" s="97"/>
      <c r="D5" s="95" t="s">
        <v>1</v>
      </c>
      <c r="E5" s="97"/>
      <c r="F5" s="98" t="s">
        <v>2</v>
      </c>
    </row>
    <row r="6" spans="1:6" s="8" customFormat="1" ht="21" customHeight="1">
      <c r="A6" s="245" t="s">
        <v>3</v>
      </c>
      <c r="B6" s="246"/>
      <c r="C6" s="42" t="s">
        <v>67</v>
      </c>
      <c r="D6" s="92">
        <v>3186</v>
      </c>
      <c r="E6" s="93"/>
      <c r="F6" s="94">
        <v>20303872</v>
      </c>
    </row>
    <row r="7" spans="1:6" s="8" customFormat="1" ht="21" customHeight="1">
      <c r="A7" s="247" t="s">
        <v>4</v>
      </c>
      <c r="B7" s="248"/>
      <c r="C7" s="42"/>
      <c r="D7" s="68">
        <v>113</v>
      </c>
      <c r="E7" s="59"/>
      <c r="F7" s="71">
        <v>1298257</v>
      </c>
    </row>
    <row r="8" spans="1:6" s="8" customFormat="1" ht="21" customHeight="1">
      <c r="A8" s="247" t="s">
        <v>5</v>
      </c>
      <c r="B8" s="248"/>
      <c r="C8" s="42"/>
      <c r="D8" s="68">
        <v>3168</v>
      </c>
      <c r="E8" s="59"/>
      <c r="F8" s="71">
        <v>13312039</v>
      </c>
    </row>
    <row r="9" spans="1:6" s="8" customFormat="1" ht="21" customHeight="1">
      <c r="A9" s="239" t="s">
        <v>6</v>
      </c>
      <c r="B9" s="240"/>
      <c r="C9" s="42"/>
      <c r="D9" s="69">
        <v>2306</v>
      </c>
      <c r="E9" s="59"/>
      <c r="F9" s="72">
        <v>5811778</v>
      </c>
    </row>
    <row r="10" spans="1:6" s="19" customFormat="1" ht="21" customHeight="1">
      <c r="A10" s="241" t="s">
        <v>7</v>
      </c>
      <c r="B10" s="242"/>
      <c r="C10" s="56" t="s">
        <v>17</v>
      </c>
      <c r="D10" s="57">
        <v>2303</v>
      </c>
      <c r="E10" s="60"/>
      <c r="F10" s="61">
        <v>1036609</v>
      </c>
    </row>
    <row r="11" spans="1:6" s="8" customFormat="1" ht="21" customHeight="1">
      <c r="A11" s="243" t="s">
        <v>8</v>
      </c>
      <c r="B11" s="244"/>
      <c r="C11" s="42" t="s">
        <v>17</v>
      </c>
      <c r="D11" s="123" t="s">
        <v>145</v>
      </c>
      <c r="E11" s="59"/>
      <c r="F11" s="70" t="s">
        <v>145</v>
      </c>
    </row>
    <row r="12" spans="1:6" s="8" customFormat="1" ht="21" customHeight="1">
      <c r="A12" s="247" t="s">
        <v>9</v>
      </c>
      <c r="B12" s="248"/>
      <c r="C12" s="42" t="s">
        <v>17</v>
      </c>
      <c r="D12" s="68">
        <v>2303</v>
      </c>
      <c r="E12" s="59"/>
      <c r="F12" s="71">
        <v>1036609</v>
      </c>
    </row>
    <row r="13" spans="1:6" s="8" customFormat="1" ht="21" customHeight="1">
      <c r="A13" s="247" t="s">
        <v>10</v>
      </c>
      <c r="B13" s="248"/>
      <c r="C13" s="42" t="s">
        <v>17</v>
      </c>
      <c r="D13" s="68">
        <v>1</v>
      </c>
      <c r="E13" s="59"/>
      <c r="F13" s="71">
        <v>1377</v>
      </c>
    </row>
    <row r="14" spans="1:6" s="19" customFormat="1" ht="21" customHeight="1">
      <c r="A14" s="255" t="s">
        <v>11</v>
      </c>
      <c r="B14" s="256"/>
      <c r="C14" s="43" t="s">
        <v>17</v>
      </c>
      <c r="D14" s="73">
        <v>2302</v>
      </c>
      <c r="E14" s="62"/>
      <c r="F14" s="75">
        <v>1035232</v>
      </c>
    </row>
    <row r="15" spans="1:6" s="8" customFormat="1" ht="21" customHeight="1">
      <c r="A15" s="247" t="s">
        <v>12</v>
      </c>
      <c r="B15" s="248"/>
      <c r="C15" s="42"/>
      <c r="D15" s="68" t="s">
        <v>145</v>
      </c>
      <c r="E15" s="59"/>
      <c r="F15" s="71" t="s">
        <v>145</v>
      </c>
    </row>
    <row r="16" spans="1:6" s="8" customFormat="1" ht="21" customHeight="1" thickBot="1">
      <c r="A16" s="251" t="s">
        <v>13</v>
      </c>
      <c r="B16" s="252"/>
      <c r="C16" s="42" t="s">
        <v>17</v>
      </c>
      <c r="D16" s="74">
        <v>85</v>
      </c>
      <c r="E16" s="63"/>
      <c r="F16" s="76">
        <v>1148142</v>
      </c>
    </row>
    <row r="17" spans="1:6" ht="35.25" customHeight="1">
      <c r="A17" s="213" t="s">
        <v>74</v>
      </c>
      <c r="B17" s="238" t="s">
        <v>140</v>
      </c>
      <c r="C17" s="238"/>
      <c r="D17" s="238"/>
      <c r="E17" s="238"/>
      <c r="F17" s="238"/>
    </row>
    <row r="18" ht="11.25">
      <c r="A18" s="1" t="s">
        <v>18</v>
      </c>
    </row>
    <row r="21" ht="11.25" customHeight="1" thickBot="1">
      <c r="A21" s="1" t="s">
        <v>14</v>
      </c>
    </row>
    <row r="22" spans="1:6" ht="18" customHeight="1">
      <c r="A22" s="249" t="s">
        <v>22</v>
      </c>
      <c r="B22" s="250"/>
      <c r="C22" s="235" t="s">
        <v>23</v>
      </c>
      <c r="D22" s="254"/>
      <c r="E22" s="235" t="s">
        <v>19</v>
      </c>
      <c r="F22" s="237"/>
    </row>
    <row r="23" spans="1:6" ht="11.25" customHeight="1">
      <c r="A23" s="96"/>
      <c r="B23" s="132"/>
      <c r="C23" s="97"/>
      <c r="D23" s="95" t="s">
        <v>1</v>
      </c>
      <c r="E23" s="97"/>
      <c r="F23" s="98" t="s">
        <v>2</v>
      </c>
    </row>
    <row r="24" spans="1:6" s="8" customFormat="1" ht="21" customHeight="1">
      <c r="A24" s="245" t="s">
        <v>3</v>
      </c>
      <c r="B24" s="246"/>
      <c r="C24" s="42"/>
      <c r="D24" s="92">
        <v>2297</v>
      </c>
      <c r="E24" s="93"/>
      <c r="F24" s="94">
        <v>7779108</v>
      </c>
    </row>
    <row r="25" spans="1:6" s="8" customFormat="1" ht="21" customHeight="1">
      <c r="A25" s="247" t="s">
        <v>4</v>
      </c>
      <c r="B25" s="248"/>
      <c r="C25" s="42"/>
      <c r="D25" s="68">
        <v>113</v>
      </c>
      <c r="E25" s="59"/>
      <c r="F25" s="71">
        <v>1298257</v>
      </c>
    </row>
    <row r="26" spans="1:6" s="8" customFormat="1" ht="21" customHeight="1">
      <c r="A26" s="247" t="s">
        <v>20</v>
      </c>
      <c r="B26" s="248"/>
      <c r="C26" s="42"/>
      <c r="D26" s="68">
        <v>2297</v>
      </c>
      <c r="E26" s="59"/>
      <c r="F26" s="71">
        <v>2526700</v>
      </c>
    </row>
    <row r="27" spans="1:6" s="8" customFormat="1" ht="21" customHeight="1">
      <c r="A27" s="239" t="s">
        <v>21</v>
      </c>
      <c r="B27" s="240"/>
      <c r="C27" s="42"/>
      <c r="D27" s="69">
        <v>2194</v>
      </c>
      <c r="E27" s="59"/>
      <c r="F27" s="72">
        <v>4057292</v>
      </c>
    </row>
    <row r="28" spans="1:6" s="19" customFormat="1" ht="21" customHeight="1">
      <c r="A28" s="241" t="s">
        <v>7</v>
      </c>
      <c r="B28" s="242"/>
      <c r="C28" s="56"/>
      <c r="D28" s="57">
        <v>2191</v>
      </c>
      <c r="E28" s="60"/>
      <c r="F28" s="61">
        <v>685712</v>
      </c>
    </row>
    <row r="29" spans="1:6" s="8" customFormat="1" ht="21" customHeight="1">
      <c r="A29" s="243" t="s">
        <v>8</v>
      </c>
      <c r="B29" s="244"/>
      <c r="C29" s="42"/>
      <c r="D29" s="123" t="s">
        <v>145</v>
      </c>
      <c r="E29" s="59"/>
      <c r="F29" s="70" t="s">
        <v>145</v>
      </c>
    </row>
    <row r="30" spans="1:6" s="8" customFormat="1" ht="21" customHeight="1">
      <c r="A30" s="247" t="s">
        <v>9</v>
      </c>
      <c r="B30" s="248"/>
      <c r="C30" s="42"/>
      <c r="D30" s="68">
        <v>2191</v>
      </c>
      <c r="E30" s="59"/>
      <c r="F30" s="71">
        <v>685712</v>
      </c>
    </row>
    <row r="31" spans="1:6" s="8" customFormat="1" ht="21" customHeight="1" thickBot="1">
      <c r="A31" s="251" t="s">
        <v>13</v>
      </c>
      <c r="B31" s="252"/>
      <c r="C31" s="58"/>
      <c r="D31" s="74" t="s">
        <v>145</v>
      </c>
      <c r="E31" s="63"/>
      <c r="F31" s="76" t="s">
        <v>145</v>
      </c>
    </row>
    <row r="32" ht="11.25" customHeight="1"/>
    <row r="33" ht="11.25" customHeight="1" thickBot="1">
      <c r="A33" s="1" t="s">
        <v>73</v>
      </c>
    </row>
    <row r="34" spans="1:6" s="8" customFormat="1" ht="18" customHeight="1">
      <c r="A34" s="249" t="s">
        <v>22</v>
      </c>
      <c r="B34" s="250"/>
      <c r="C34" s="235" t="s">
        <v>23</v>
      </c>
      <c r="D34" s="236"/>
      <c r="E34" s="235" t="s">
        <v>19</v>
      </c>
      <c r="F34" s="237"/>
    </row>
    <row r="35" spans="1:6" ht="11.25" customHeight="1">
      <c r="A35" s="96"/>
      <c r="B35" s="132"/>
      <c r="C35" s="97"/>
      <c r="D35" s="95" t="s">
        <v>1</v>
      </c>
      <c r="E35" s="97"/>
      <c r="F35" s="98" t="s">
        <v>2</v>
      </c>
    </row>
    <row r="36" spans="1:6" s="8" customFormat="1" ht="21" customHeight="1">
      <c r="A36" s="245" t="s">
        <v>3</v>
      </c>
      <c r="B36" s="246"/>
      <c r="C36" s="59"/>
      <c r="D36" s="92">
        <v>911</v>
      </c>
      <c r="E36" s="99"/>
      <c r="F36" s="94">
        <v>12524764</v>
      </c>
    </row>
    <row r="37" spans="1:6" s="8" customFormat="1" ht="21" customHeight="1">
      <c r="A37" s="247" t="s">
        <v>15</v>
      </c>
      <c r="B37" s="248"/>
      <c r="C37" s="59"/>
      <c r="D37" s="68">
        <v>895</v>
      </c>
      <c r="E37" s="59"/>
      <c r="F37" s="71">
        <v>10785339</v>
      </c>
    </row>
    <row r="38" spans="1:6" s="8" customFormat="1" ht="21" customHeight="1">
      <c r="A38" s="239" t="s">
        <v>16</v>
      </c>
      <c r="B38" s="240"/>
      <c r="C38" s="59"/>
      <c r="D38" s="69">
        <v>112</v>
      </c>
      <c r="E38" s="59"/>
      <c r="F38" s="72">
        <v>1754486</v>
      </c>
    </row>
    <row r="39" spans="1:6" s="19" customFormat="1" ht="21" customHeight="1">
      <c r="A39" s="241" t="s">
        <v>7</v>
      </c>
      <c r="B39" s="242"/>
      <c r="C39" s="60"/>
      <c r="D39" s="57">
        <v>112</v>
      </c>
      <c r="E39" s="60"/>
      <c r="F39" s="61">
        <v>350897</v>
      </c>
    </row>
    <row r="40" spans="1:6" s="8" customFormat="1" ht="21" customHeight="1">
      <c r="A40" s="243" t="s">
        <v>8</v>
      </c>
      <c r="B40" s="244"/>
      <c r="C40" s="59"/>
      <c r="D40" s="123" t="s">
        <v>145</v>
      </c>
      <c r="E40" s="59"/>
      <c r="F40" s="70" t="s">
        <v>145</v>
      </c>
    </row>
    <row r="41" spans="1:6" s="8" customFormat="1" ht="21" customHeight="1">
      <c r="A41" s="247" t="s">
        <v>9</v>
      </c>
      <c r="B41" s="248"/>
      <c r="C41" s="59"/>
      <c r="D41" s="68">
        <v>112</v>
      </c>
      <c r="E41" s="59"/>
      <c r="F41" s="71">
        <v>350897</v>
      </c>
    </row>
    <row r="42" spans="1:6" s="8" customFormat="1" ht="21" customHeight="1" thickBot="1">
      <c r="A42" s="251" t="s">
        <v>13</v>
      </c>
      <c r="B42" s="252"/>
      <c r="C42" s="63"/>
      <c r="D42" s="74">
        <v>85</v>
      </c>
      <c r="E42" s="63"/>
      <c r="F42" s="76">
        <v>1148142</v>
      </c>
    </row>
    <row r="43" spans="3:5" ht="11.25">
      <c r="C43" s="2"/>
      <c r="E43" s="2"/>
    </row>
    <row r="44" ht="11.25">
      <c r="E44" s="2"/>
    </row>
    <row r="45" ht="11.25">
      <c r="E45" s="2"/>
    </row>
    <row r="47" ht="11.25">
      <c r="E47" s="2"/>
    </row>
    <row r="49" spans="3:5" ht="11.25">
      <c r="C49" s="2"/>
      <c r="E49" s="2"/>
    </row>
  </sheetData>
  <mergeCells count="37">
    <mergeCell ref="C22:D22"/>
    <mergeCell ref="E22:F22"/>
    <mergeCell ref="A11:B11"/>
    <mergeCell ref="A13:B13"/>
    <mergeCell ref="A14:B14"/>
    <mergeCell ref="A15:B15"/>
    <mergeCell ref="A16:B16"/>
    <mergeCell ref="A22:B22"/>
    <mergeCell ref="A1:F1"/>
    <mergeCell ref="C4:D4"/>
    <mergeCell ref="E4:F4"/>
    <mergeCell ref="A6:B6"/>
    <mergeCell ref="A4:B4"/>
    <mergeCell ref="A42:B42"/>
    <mergeCell ref="A36:B36"/>
    <mergeCell ref="A37:B37"/>
    <mergeCell ref="A39:B39"/>
    <mergeCell ref="A40:B40"/>
    <mergeCell ref="A41:B41"/>
    <mergeCell ref="A38:B38"/>
    <mergeCell ref="A31:B31"/>
    <mergeCell ref="A30:B30"/>
    <mergeCell ref="A7:B7"/>
    <mergeCell ref="A8:B8"/>
    <mergeCell ref="A12:B12"/>
    <mergeCell ref="A9:B9"/>
    <mergeCell ref="A10:B10"/>
    <mergeCell ref="C34:D34"/>
    <mergeCell ref="E34:F34"/>
    <mergeCell ref="B17:F17"/>
    <mergeCell ref="A27:B27"/>
    <mergeCell ref="A28:B28"/>
    <mergeCell ref="A29:B29"/>
    <mergeCell ref="A24:B24"/>
    <mergeCell ref="A25:B25"/>
    <mergeCell ref="A26:B26"/>
    <mergeCell ref="A34:B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&amp;R&amp;"ＭＳ Ｐゴシック,太字"&amp;9沖縄国税事務所　贈与税　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53"/>
      <c r="B1" s="253"/>
      <c r="C1" s="253"/>
      <c r="D1" s="253"/>
    </row>
    <row r="2" s="1" customFormat="1" ht="11.25">
      <c r="A2" s="1" t="s">
        <v>64</v>
      </c>
    </row>
    <row r="3" s="1" customFormat="1" ht="12" thickBot="1">
      <c r="A3" s="4" t="s">
        <v>54</v>
      </c>
    </row>
    <row r="4" spans="1:4" s="8" customFormat="1" ht="18" customHeight="1">
      <c r="A4" s="6" t="s">
        <v>55</v>
      </c>
      <c r="B4" s="7" t="s">
        <v>23</v>
      </c>
      <c r="C4" s="7" t="s">
        <v>56</v>
      </c>
      <c r="D4" s="31" t="s">
        <v>57</v>
      </c>
    </row>
    <row r="5" spans="1:4" s="20" customFormat="1" ht="15" customHeight="1">
      <c r="A5" s="101"/>
      <c r="B5" s="100" t="s">
        <v>1</v>
      </c>
      <c r="C5" s="102" t="s">
        <v>2</v>
      </c>
      <c r="D5" s="103" t="s">
        <v>2</v>
      </c>
    </row>
    <row r="6" spans="1:4" s="8" customFormat="1" ht="30" customHeight="1">
      <c r="A6" s="30" t="s">
        <v>69</v>
      </c>
      <c r="B6" s="27">
        <v>2479</v>
      </c>
      <c r="C6" s="28">
        <v>9230174</v>
      </c>
      <c r="D6" s="29">
        <v>992482</v>
      </c>
    </row>
    <row r="7" spans="1:4" s="8" customFormat="1" ht="30" customHeight="1">
      <c r="A7" s="21" t="s">
        <v>70</v>
      </c>
      <c r="B7" s="23">
        <v>2947</v>
      </c>
      <c r="C7" s="24">
        <v>19606377</v>
      </c>
      <c r="D7" s="25">
        <v>1098299</v>
      </c>
    </row>
    <row r="8" spans="1:4" s="8" customFormat="1" ht="30" customHeight="1">
      <c r="A8" s="21" t="s">
        <v>60</v>
      </c>
      <c r="B8" s="23">
        <v>3148</v>
      </c>
      <c r="C8" s="24">
        <v>22406157</v>
      </c>
      <c r="D8" s="25">
        <v>1265407</v>
      </c>
    </row>
    <row r="9" spans="1:4" s="8" customFormat="1" ht="30" customHeight="1">
      <c r="A9" s="21" t="s">
        <v>141</v>
      </c>
      <c r="B9" s="23">
        <v>3320</v>
      </c>
      <c r="C9" s="24">
        <v>23918974</v>
      </c>
      <c r="D9" s="25">
        <v>1046613</v>
      </c>
    </row>
    <row r="10" spans="1:4" s="8" customFormat="1" ht="30" customHeight="1" thickBot="1">
      <c r="A10" s="22" t="s">
        <v>142</v>
      </c>
      <c r="B10" s="215">
        <v>3186</v>
      </c>
      <c r="C10" s="216">
        <v>20303872</v>
      </c>
      <c r="D10" s="217">
        <v>1035232</v>
      </c>
    </row>
    <row r="11" s="1" customFormat="1" ht="11.25">
      <c r="A11" s="1" t="s">
        <v>146</v>
      </c>
    </row>
    <row r="13" s="5" customFormat="1" ht="12" thickBot="1">
      <c r="A13" s="5" t="s">
        <v>58</v>
      </c>
    </row>
    <row r="14" spans="1:5" s="26" customFormat="1" ht="15" customHeight="1">
      <c r="A14" s="257" t="s">
        <v>86</v>
      </c>
      <c r="B14" s="259" t="s">
        <v>61</v>
      </c>
      <c r="C14" s="259"/>
      <c r="D14" s="259" t="s">
        <v>62</v>
      </c>
      <c r="E14" s="260"/>
    </row>
    <row r="15" spans="1:5" s="26" customFormat="1" ht="15" customHeight="1">
      <c r="A15" s="258"/>
      <c r="B15" s="64" t="s">
        <v>63</v>
      </c>
      <c r="C15" s="38" t="s">
        <v>24</v>
      </c>
      <c r="D15" s="64" t="s">
        <v>63</v>
      </c>
      <c r="E15" s="39" t="s">
        <v>24</v>
      </c>
    </row>
    <row r="16" spans="1:5" s="5" customFormat="1" ht="11.25">
      <c r="A16" s="104"/>
      <c r="B16" s="105" t="s">
        <v>59</v>
      </c>
      <c r="C16" s="106" t="s">
        <v>2</v>
      </c>
      <c r="D16" s="105" t="s">
        <v>59</v>
      </c>
      <c r="E16" s="107" t="s">
        <v>2</v>
      </c>
    </row>
    <row r="17" spans="1:5" s="26" customFormat="1" ht="33" customHeight="1">
      <c r="A17" s="30" t="s">
        <v>75</v>
      </c>
      <c r="B17" s="133">
        <v>2246</v>
      </c>
      <c r="C17" s="36">
        <v>8328111</v>
      </c>
      <c r="D17" s="133">
        <v>710</v>
      </c>
      <c r="E17" s="125">
        <v>11278266</v>
      </c>
    </row>
    <row r="18" spans="1:5" ht="33" customHeight="1">
      <c r="A18" s="21" t="s">
        <v>76</v>
      </c>
      <c r="B18" s="134">
        <v>2218</v>
      </c>
      <c r="C18" s="135">
        <v>8695411</v>
      </c>
      <c r="D18" s="134">
        <v>951</v>
      </c>
      <c r="E18" s="136">
        <v>13710746</v>
      </c>
    </row>
    <row r="19" spans="1:5" ht="33" customHeight="1">
      <c r="A19" s="21" t="s">
        <v>141</v>
      </c>
      <c r="B19" s="134">
        <v>2199</v>
      </c>
      <c r="C19" s="135">
        <v>8123480</v>
      </c>
      <c r="D19" s="134">
        <v>1137</v>
      </c>
      <c r="E19" s="136">
        <v>15795494</v>
      </c>
    </row>
    <row r="20" spans="1:5" ht="33" customHeight="1" thickBot="1">
      <c r="A20" s="32" t="s">
        <v>142</v>
      </c>
      <c r="B20" s="218">
        <v>2297</v>
      </c>
      <c r="C20" s="219">
        <v>7779108</v>
      </c>
      <c r="D20" s="218">
        <v>911</v>
      </c>
      <c r="E20" s="220">
        <v>12524764</v>
      </c>
    </row>
  </sheetData>
  <mergeCells count="4">
    <mergeCell ref="A1:D1"/>
    <mergeCell ref="A14:A15"/>
    <mergeCell ref="D14:E14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&amp;R&amp;"ＭＳ Ｐゴシック,太字"&amp;9沖縄国税事務所　贈与税　（H18）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0.00390625" style="0" bestFit="1" customWidth="1"/>
    <col min="7" max="7" width="3.00390625" style="0" bestFit="1" customWidth="1"/>
    <col min="8" max="8" width="9.625" style="0" customWidth="1"/>
    <col min="9" max="9" width="3.00390625" style="0" bestFit="1" customWidth="1"/>
    <col min="10" max="10" width="10.00390625" style="0" bestFit="1" customWidth="1"/>
  </cols>
  <sheetData>
    <row r="1" s="1" customFormat="1" ht="12" thickBot="1">
      <c r="A1" s="1" t="s">
        <v>53</v>
      </c>
    </row>
    <row r="2" spans="1:10" s="8" customFormat="1" ht="21.75" customHeight="1">
      <c r="A2" s="271" t="s">
        <v>35</v>
      </c>
      <c r="B2" s="236"/>
      <c r="C2" s="262" t="s">
        <v>36</v>
      </c>
      <c r="D2" s="263"/>
      <c r="E2" s="263"/>
      <c r="F2" s="263"/>
      <c r="G2" s="262" t="s">
        <v>37</v>
      </c>
      <c r="H2" s="264"/>
      <c r="I2" s="264"/>
      <c r="J2" s="265"/>
    </row>
    <row r="3" spans="1:10" s="1" customFormat="1" ht="13.5">
      <c r="A3" s="272"/>
      <c r="B3" s="273"/>
      <c r="C3" s="266" t="s">
        <v>38</v>
      </c>
      <c r="D3" s="267"/>
      <c r="E3" s="268" t="s">
        <v>39</v>
      </c>
      <c r="F3" s="269"/>
      <c r="G3" s="266" t="s">
        <v>38</v>
      </c>
      <c r="H3" s="268"/>
      <c r="I3" s="268" t="s">
        <v>39</v>
      </c>
      <c r="J3" s="270"/>
    </row>
    <row r="4" spans="1:10" s="1" customFormat="1" ht="11.25">
      <c r="A4" s="111"/>
      <c r="B4" s="114"/>
      <c r="C4" s="112"/>
      <c r="D4" s="115" t="s">
        <v>1</v>
      </c>
      <c r="E4" s="113"/>
      <c r="F4" s="116" t="s">
        <v>2</v>
      </c>
      <c r="G4" s="112"/>
      <c r="H4" s="115" t="s">
        <v>1</v>
      </c>
      <c r="I4" s="113"/>
      <c r="J4" s="117" t="s">
        <v>2</v>
      </c>
    </row>
    <row r="5" spans="1:10" s="8" customFormat="1" ht="24" customHeight="1">
      <c r="A5" s="229" t="s">
        <v>27</v>
      </c>
      <c r="B5" s="108" t="s">
        <v>25</v>
      </c>
      <c r="C5" s="42"/>
      <c r="D5" s="109">
        <v>3169</v>
      </c>
      <c r="E5" s="52"/>
      <c r="F5" s="110">
        <v>20208197</v>
      </c>
      <c r="G5" s="46"/>
      <c r="H5" s="109">
        <v>2282</v>
      </c>
      <c r="I5" s="52"/>
      <c r="J5" s="94">
        <v>1025267</v>
      </c>
    </row>
    <row r="6" spans="1:10" s="8" customFormat="1" ht="24" customHeight="1">
      <c r="A6" s="230"/>
      <c r="B6" s="78" t="s">
        <v>26</v>
      </c>
      <c r="C6" s="42"/>
      <c r="D6" s="126">
        <v>27</v>
      </c>
      <c r="E6" s="50"/>
      <c r="F6" s="81">
        <v>92698</v>
      </c>
      <c r="G6" s="46"/>
      <c r="H6" s="126">
        <v>26</v>
      </c>
      <c r="I6" s="50"/>
      <c r="J6" s="71">
        <v>10239</v>
      </c>
    </row>
    <row r="7" spans="1:10" s="8" customFormat="1" ht="24" customHeight="1">
      <c r="A7" s="230"/>
      <c r="B7" s="78" t="s">
        <v>28</v>
      </c>
      <c r="C7" s="42"/>
      <c r="D7" s="126" t="s">
        <v>145</v>
      </c>
      <c r="E7" s="50"/>
      <c r="F7" s="81" t="s">
        <v>145</v>
      </c>
      <c r="G7" s="42"/>
      <c r="H7" s="126" t="s">
        <v>145</v>
      </c>
      <c r="I7" s="50"/>
      <c r="J7" s="71" t="s">
        <v>145</v>
      </c>
    </row>
    <row r="8" spans="1:10" s="8" customFormat="1" ht="24" customHeight="1">
      <c r="A8" s="230"/>
      <c r="B8" s="78" t="s">
        <v>29</v>
      </c>
      <c r="C8" s="42"/>
      <c r="D8" s="126">
        <v>12</v>
      </c>
      <c r="E8" s="50" t="s">
        <v>30</v>
      </c>
      <c r="F8" s="142">
        <v>17447</v>
      </c>
      <c r="G8" s="42"/>
      <c r="H8" s="126">
        <v>9</v>
      </c>
      <c r="I8" s="50" t="s">
        <v>30</v>
      </c>
      <c r="J8" s="143">
        <v>1255</v>
      </c>
    </row>
    <row r="9" spans="1:10" s="8" customFormat="1" ht="24" customHeight="1">
      <c r="A9" s="230"/>
      <c r="B9" s="83" t="s">
        <v>31</v>
      </c>
      <c r="C9" s="42"/>
      <c r="D9" s="127">
        <v>10</v>
      </c>
      <c r="E9" s="50"/>
      <c r="F9" s="84">
        <v>20424</v>
      </c>
      <c r="G9" s="42"/>
      <c r="H9" s="127">
        <v>10</v>
      </c>
      <c r="I9" s="50"/>
      <c r="J9" s="72">
        <v>981</v>
      </c>
    </row>
    <row r="10" spans="1:10" s="19" customFormat="1" ht="24" customHeight="1">
      <c r="A10" s="231"/>
      <c r="B10" s="85" t="s">
        <v>32</v>
      </c>
      <c r="C10" s="86" t="s">
        <v>67</v>
      </c>
      <c r="D10" s="45">
        <v>3186</v>
      </c>
      <c r="E10" s="137"/>
      <c r="F10" s="51">
        <v>20303872</v>
      </c>
      <c r="G10" s="86" t="s">
        <v>68</v>
      </c>
      <c r="H10" s="45">
        <v>2302</v>
      </c>
      <c r="I10" s="137"/>
      <c r="J10" s="48">
        <v>1035232</v>
      </c>
    </row>
    <row r="11" spans="1:10" s="8" customFormat="1" ht="24" customHeight="1">
      <c r="A11" s="261" t="s">
        <v>33</v>
      </c>
      <c r="B11" s="77" t="s">
        <v>25</v>
      </c>
      <c r="C11" s="44"/>
      <c r="D11" s="79">
        <v>140</v>
      </c>
      <c r="E11" s="49"/>
      <c r="F11" s="80">
        <v>588107</v>
      </c>
      <c r="G11" s="47"/>
      <c r="H11" s="79">
        <v>137</v>
      </c>
      <c r="I11" s="49"/>
      <c r="J11" s="70">
        <v>93068</v>
      </c>
    </row>
    <row r="12" spans="1:10" s="8" customFormat="1" ht="24" customHeight="1">
      <c r="A12" s="230"/>
      <c r="B12" s="78" t="s">
        <v>26</v>
      </c>
      <c r="C12" s="42"/>
      <c r="D12" s="126">
        <v>27</v>
      </c>
      <c r="E12" s="50"/>
      <c r="F12" s="81">
        <v>70314</v>
      </c>
      <c r="G12" s="46"/>
      <c r="H12" s="126">
        <v>18</v>
      </c>
      <c r="I12" s="50"/>
      <c r="J12" s="71">
        <v>14082</v>
      </c>
    </row>
    <row r="13" spans="1:10" s="8" customFormat="1" ht="24" customHeight="1">
      <c r="A13" s="230"/>
      <c r="B13" s="78" t="s">
        <v>28</v>
      </c>
      <c r="C13" s="42"/>
      <c r="D13" s="126" t="s">
        <v>145</v>
      </c>
      <c r="E13" s="50"/>
      <c r="F13" s="81" t="s">
        <v>145</v>
      </c>
      <c r="G13" s="42"/>
      <c r="H13" s="126" t="s">
        <v>145</v>
      </c>
      <c r="I13" s="50"/>
      <c r="J13" s="71" t="s">
        <v>145</v>
      </c>
    </row>
    <row r="14" spans="1:10" s="8" customFormat="1" ht="24" customHeight="1">
      <c r="A14" s="230"/>
      <c r="B14" s="78" t="s">
        <v>29</v>
      </c>
      <c r="C14" s="42"/>
      <c r="D14" s="126">
        <v>16</v>
      </c>
      <c r="E14" s="50" t="s">
        <v>85</v>
      </c>
      <c r="F14" s="142">
        <v>34945</v>
      </c>
      <c r="G14" s="42"/>
      <c r="H14" s="126">
        <v>17</v>
      </c>
      <c r="I14" s="50" t="s">
        <v>30</v>
      </c>
      <c r="J14" s="143">
        <v>5518</v>
      </c>
    </row>
    <row r="15" spans="1:10" s="8" customFormat="1" ht="24" customHeight="1">
      <c r="A15" s="230"/>
      <c r="B15" s="83" t="s">
        <v>31</v>
      </c>
      <c r="C15" s="42"/>
      <c r="D15" s="127">
        <v>13</v>
      </c>
      <c r="E15" s="50"/>
      <c r="F15" s="84">
        <v>77627</v>
      </c>
      <c r="G15" s="46"/>
      <c r="H15" s="127">
        <v>13</v>
      </c>
      <c r="I15" s="50"/>
      <c r="J15" s="72">
        <v>18764</v>
      </c>
    </row>
    <row r="16" spans="1:10" s="19" customFormat="1" ht="24" customHeight="1">
      <c r="A16" s="231"/>
      <c r="B16" s="85" t="s">
        <v>32</v>
      </c>
      <c r="C16" s="86" t="s">
        <v>17</v>
      </c>
      <c r="D16" s="45">
        <v>174</v>
      </c>
      <c r="E16" s="137"/>
      <c r="F16" s="51">
        <v>701103</v>
      </c>
      <c r="G16" s="138" t="s">
        <v>67</v>
      </c>
      <c r="H16" s="45">
        <v>162</v>
      </c>
      <c r="I16" s="137"/>
      <c r="J16" s="48">
        <v>120394</v>
      </c>
    </row>
    <row r="17" spans="1:10" s="8" customFormat="1" ht="24" customHeight="1">
      <c r="A17" s="232" t="s">
        <v>34</v>
      </c>
      <c r="B17" s="77" t="s">
        <v>25</v>
      </c>
      <c r="C17" s="42"/>
      <c r="D17" s="79">
        <v>3309</v>
      </c>
      <c r="E17" s="52"/>
      <c r="F17" s="80">
        <v>20796304</v>
      </c>
      <c r="G17" s="46"/>
      <c r="H17" s="79">
        <v>2419</v>
      </c>
      <c r="I17" s="52"/>
      <c r="J17" s="70">
        <v>1118335</v>
      </c>
    </row>
    <row r="18" spans="1:10" s="8" customFormat="1" ht="24" customHeight="1">
      <c r="A18" s="233"/>
      <c r="B18" s="78" t="s">
        <v>26</v>
      </c>
      <c r="C18" s="42"/>
      <c r="D18" s="126">
        <v>54</v>
      </c>
      <c r="E18" s="50"/>
      <c r="F18" s="81">
        <v>163012</v>
      </c>
      <c r="G18" s="46"/>
      <c r="H18" s="126">
        <v>44</v>
      </c>
      <c r="I18" s="50"/>
      <c r="J18" s="71">
        <v>24321</v>
      </c>
    </row>
    <row r="19" spans="1:10" s="8" customFormat="1" ht="24" customHeight="1">
      <c r="A19" s="233"/>
      <c r="B19" s="78" t="s">
        <v>28</v>
      </c>
      <c r="C19" s="42"/>
      <c r="D19" s="126" t="s">
        <v>145</v>
      </c>
      <c r="E19" s="50"/>
      <c r="F19" s="81" t="s">
        <v>145</v>
      </c>
      <c r="G19" s="42"/>
      <c r="H19" s="126" t="s">
        <v>145</v>
      </c>
      <c r="I19" s="50"/>
      <c r="J19" s="71" t="s">
        <v>145</v>
      </c>
    </row>
    <row r="20" spans="1:10" s="8" customFormat="1" ht="24" customHeight="1">
      <c r="A20" s="233"/>
      <c r="B20" s="78" t="s">
        <v>29</v>
      </c>
      <c r="C20" s="42"/>
      <c r="D20" s="126">
        <v>28</v>
      </c>
      <c r="E20" s="50" t="s">
        <v>30</v>
      </c>
      <c r="F20" s="142">
        <v>52392</v>
      </c>
      <c r="G20" s="42"/>
      <c r="H20" s="126">
        <v>26</v>
      </c>
      <c r="I20" s="50" t="s">
        <v>30</v>
      </c>
      <c r="J20" s="143">
        <v>6773</v>
      </c>
    </row>
    <row r="21" spans="1:10" s="8" customFormat="1" ht="24" customHeight="1">
      <c r="A21" s="233"/>
      <c r="B21" s="83" t="s">
        <v>31</v>
      </c>
      <c r="C21" s="42"/>
      <c r="D21" s="127">
        <v>23</v>
      </c>
      <c r="E21" s="50"/>
      <c r="F21" s="84">
        <v>98050</v>
      </c>
      <c r="G21" s="46"/>
      <c r="H21" s="127">
        <v>23</v>
      </c>
      <c r="I21" s="50"/>
      <c r="J21" s="72">
        <v>19744</v>
      </c>
    </row>
    <row r="22" spans="1:10" s="19" customFormat="1" ht="24" customHeight="1" thickBot="1">
      <c r="A22" s="234"/>
      <c r="B22" s="87" t="s">
        <v>32</v>
      </c>
      <c r="C22" s="88" t="s">
        <v>17</v>
      </c>
      <c r="D22" s="53">
        <v>3360</v>
      </c>
      <c r="E22" s="139"/>
      <c r="F22" s="54">
        <v>21004975</v>
      </c>
      <c r="G22" s="140" t="s">
        <v>67</v>
      </c>
      <c r="H22" s="53">
        <v>2464</v>
      </c>
      <c r="I22" s="139"/>
      <c r="J22" s="55">
        <v>1155626</v>
      </c>
    </row>
    <row r="23" spans="1:10" s="1" customFormat="1" ht="13.5" customHeight="1">
      <c r="A23" s="41" t="s">
        <v>71</v>
      </c>
      <c r="B23" s="238" t="s">
        <v>143</v>
      </c>
      <c r="C23" s="238"/>
      <c r="D23" s="238"/>
      <c r="E23" s="238"/>
      <c r="F23" s="238"/>
      <c r="G23" s="238"/>
      <c r="H23" s="238"/>
      <c r="I23" s="238"/>
      <c r="J23" s="238"/>
    </row>
    <row r="24" spans="1:10" s="1" customFormat="1" ht="13.5" customHeight="1">
      <c r="A24" s="65"/>
      <c r="B24" s="228"/>
      <c r="C24" s="228"/>
      <c r="D24" s="228"/>
      <c r="E24" s="228"/>
      <c r="F24" s="228"/>
      <c r="G24" s="228"/>
      <c r="H24" s="228"/>
      <c r="I24" s="228"/>
      <c r="J24" s="228"/>
    </row>
    <row r="25" spans="1:10" s="1" customFormat="1" ht="13.5" customHeight="1">
      <c r="A25" s="65"/>
      <c r="B25" s="228"/>
      <c r="C25" s="228"/>
      <c r="D25" s="228"/>
      <c r="E25" s="228"/>
      <c r="F25" s="228"/>
      <c r="G25" s="228"/>
      <c r="H25" s="228"/>
      <c r="I25" s="228"/>
      <c r="J25" s="228"/>
    </row>
    <row r="26" spans="2:10" s="1" customFormat="1" ht="13.5" customHeight="1">
      <c r="B26" s="227" t="s">
        <v>144</v>
      </c>
      <c r="C26" s="227"/>
      <c r="D26" s="227"/>
      <c r="E26" s="227"/>
      <c r="F26" s="227"/>
      <c r="G26" s="227"/>
      <c r="H26" s="227"/>
      <c r="I26" s="227"/>
      <c r="J26" s="227"/>
    </row>
    <row r="27" spans="1:10" s="1" customFormat="1" ht="13.5" customHeight="1">
      <c r="A27" s="40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s="1" customFormat="1" ht="13.5" customHeight="1">
      <c r="A28" s="40"/>
      <c r="B28" s="227"/>
      <c r="C28" s="227"/>
      <c r="D28" s="227"/>
      <c r="E28" s="227"/>
      <c r="F28" s="227"/>
      <c r="G28" s="227"/>
      <c r="H28" s="227"/>
      <c r="I28" s="227"/>
      <c r="J28" s="227"/>
    </row>
    <row r="29" s="1" customFormat="1" ht="13.5" customHeight="1">
      <c r="A29" s="1" t="s">
        <v>40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mergeCells count="12">
    <mergeCell ref="A5:A10"/>
    <mergeCell ref="C2:F2"/>
    <mergeCell ref="G2:J2"/>
    <mergeCell ref="C3:D3"/>
    <mergeCell ref="E3:F3"/>
    <mergeCell ref="G3:H3"/>
    <mergeCell ref="I3:J3"/>
    <mergeCell ref="A2:B3"/>
    <mergeCell ref="A11:A16"/>
    <mergeCell ref="A17:A22"/>
    <mergeCell ref="B26:J28"/>
    <mergeCell ref="B23:J25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&amp;R&amp;"ＭＳ Ｐゴシック,太字"&amp;9沖縄国税事務所　贈与税　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spans="1:5" ht="12" thickBot="1">
      <c r="A1" s="1" t="s">
        <v>65</v>
      </c>
      <c r="D1" s="65"/>
      <c r="E1" s="65"/>
    </row>
    <row r="2" spans="1:5" ht="11.25">
      <c r="A2" s="121" t="s">
        <v>49</v>
      </c>
      <c r="B2" s="33" t="s">
        <v>50</v>
      </c>
      <c r="D2" s="65"/>
      <c r="E2" s="65"/>
    </row>
    <row r="3" spans="1:5" ht="11.25">
      <c r="A3" s="122"/>
      <c r="B3" s="118" t="s">
        <v>1</v>
      </c>
      <c r="D3" s="65"/>
      <c r="E3" s="65"/>
    </row>
    <row r="4" spans="1:5" s="8" customFormat="1" ht="11.25">
      <c r="A4" s="91" t="s">
        <v>78</v>
      </c>
      <c r="B4" s="145">
        <v>989</v>
      </c>
      <c r="D4" s="65"/>
      <c r="E4" s="65"/>
    </row>
    <row r="5" spans="1:5" s="8" customFormat="1" ht="11.25">
      <c r="A5" s="89" t="s">
        <v>79</v>
      </c>
      <c r="B5" s="82">
        <v>722</v>
      </c>
      <c r="D5" s="1"/>
      <c r="E5" s="1"/>
    </row>
    <row r="6" spans="1:5" s="8" customFormat="1" ht="11.25">
      <c r="A6" s="89" t="s">
        <v>80</v>
      </c>
      <c r="B6" s="146">
        <v>1047</v>
      </c>
      <c r="D6" s="1"/>
      <c r="E6" s="1"/>
    </row>
    <row r="7" spans="1:5" s="8" customFormat="1" ht="11.25">
      <c r="A7" s="89" t="s">
        <v>81</v>
      </c>
      <c r="B7" s="82">
        <v>225</v>
      </c>
      <c r="D7" s="1"/>
      <c r="E7" s="1"/>
    </row>
    <row r="8" spans="1:5" s="8" customFormat="1" ht="11.25">
      <c r="A8" s="89" t="s">
        <v>82</v>
      </c>
      <c r="B8" s="82">
        <v>111</v>
      </c>
      <c r="D8" s="1"/>
      <c r="E8" s="1"/>
    </row>
    <row r="9" spans="1:5" s="8" customFormat="1" ht="11.25">
      <c r="A9" s="89" t="s">
        <v>83</v>
      </c>
      <c r="B9" s="82">
        <v>92</v>
      </c>
      <c r="D9" s="1"/>
      <c r="E9" s="1"/>
    </row>
    <row r="10" spans="1:5" s="8" customFormat="1" ht="11.25">
      <c r="A10" s="89"/>
      <c r="B10" s="82"/>
      <c r="D10" s="1"/>
      <c r="E10" s="1"/>
    </row>
    <row r="11" spans="1:5" s="8" customFormat="1" ht="11.25">
      <c r="A11" s="128"/>
      <c r="B11" s="129"/>
      <c r="D11" s="1"/>
      <c r="E11" s="1"/>
    </row>
    <row r="12" spans="1:5" s="8" customFormat="1" ht="11.25">
      <c r="A12" s="130" t="s">
        <v>84</v>
      </c>
      <c r="B12" s="131">
        <f>SUM(B4:B11)</f>
        <v>3186</v>
      </c>
      <c r="D12" s="1"/>
      <c r="E12" s="1"/>
    </row>
    <row r="13" spans="1:5" s="8" customFormat="1" ht="12" thickBot="1">
      <c r="A13" s="66"/>
      <c r="B13" s="67"/>
      <c r="D13" s="1"/>
      <c r="E13" s="1"/>
    </row>
    <row r="14" spans="1:5" s="8" customFormat="1" ht="27" customHeight="1" thickBot="1" thickTop="1">
      <c r="A14" s="90" t="s">
        <v>66</v>
      </c>
      <c r="B14" s="144">
        <f>SUM(B12)</f>
        <v>3186</v>
      </c>
      <c r="C14" s="141"/>
      <c r="D14" s="1"/>
      <c r="E14" s="1"/>
    </row>
    <row r="15" spans="1:3" ht="11.25" customHeight="1">
      <c r="A15" s="238" t="s">
        <v>72</v>
      </c>
      <c r="B15" s="238"/>
      <c r="C15" s="65"/>
    </row>
    <row r="16" spans="1:3" ht="11.25">
      <c r="A16" s="228"/>
      <c r="B16" s="228"/>
      <c r="C16" s="65"/>
    </row>
    <row r="17" spans="1:3" ht="11.25">
      <c r="A17" s="228"/>
      <c r="B17" s="228"/>
      <c r="C17" s="65"/>
    </row>
    <row r="18" spans="1:3" ht="11.25">
      <c r="A18" s="228"/>
      <c r="B18" s="228"/>
      <c r="C18" s="65"/>
    </row>
    <row r="19" spans="1:2" ht="11.25">
      <c r="A19" s="228"/>
      <c r="B19" s="228"/>
    </row>
  </sheetData>
  <mergeCells count="1">
    <mergeCell ref="A15:B19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&amp;R&amp;"ＭＳ Ｐゴシック,太字"&amp;9沖縄国税事務所　贈与税　（H18）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="1" customFormat="1" ht="11.25" customHeight="1" thickBot="1">
      <c r="A1" s="1" t="s">
        <v>77</v>
      </c>
    </row>
    <row r="2" spans="1:7" s="8" customFormat="1" ht="16.5" customHeight="1">
      <c r="A2" s="257" t="s">
        <v>44</v>
      </c>
      <c r="B2" s="235" t="s">
        <v>41</v>
      </c>
      <c r="C2" s="236"/>
      <c r="D2" s="235" t="s">
        <v>45</v>
      </c>
      <c r="E2" s="236"/>
      <c r="F2" s="254" t="s">
        <v>46</v>
      </c>
      <c r="G2" s="237"/>
    </row>
    <row r="3" spans="1:7" s="8" customFormat="1" ht="16.5" customHeight="1">
      <c r="A3" s="258"/>
      <c r="B3" s="37" t="s">
        <v>47</v>
      </c>
      <c r="C3" s="38" t="s">
        <v>48</v>
      </c>
      <c r="D3" s="37" t="s">
        <v>47</v>
      </c>
      <c r="E3" s="38" t="s">
        <v>48</v>
      </c>
      <c r="F3" s="37" t="s">
        <v>47</v>
      </c>
      <c r="G3" s="39" t="s">
        <v>48</v>
      </c>
    </row>
    <row r="4" spans="1:7" s="20" customFormat="1" ht="14.25" customHeight="1">
      <c r="A4" s="120"/>
      <c r="B4" s="119" t="s">
        <v>1</v>
      </c>
      <c r="C4" s="106" t="s">
        <v>2</v>
      </c>
      <c r="D4" s="119" t="s">
        <v>1</v>
      </c>
      <c r="E4" s="106" t="s">
        <v>2</v>
      </c>
      <c r="F4" s="119" t="s">
        <v>1</v>
      </c>
      <c r="G4" s="107" t="s">
        <v>2</v>
      </c>
    </row>
    <row r="5" spans="1:7" s="8" customFormat="1" ht="30" customHeight="1">
      <c r="A5" s="34" t="s">
        <v>42</v>
      </c>
      <c r="B5" s="35">
        <v>9</v>
      </c>
      <c r="C5" s="36">
        <v>450</v>
      </c>
      <c r="D5" s="124">
        <v>84</v>
      </c>
      <c r="E5" s="36">
        <v>3349</v>
      </c>
      <c r="F5" s="35" t="s">
        <v>145</v>
      </c>
      <c r="G5" s="125" t="s">
        <v>145</v>
      </c>
    </row>
    <row r="6" spans="1:7" s="8" customFormat="1" ht="30" customHeight="1" thickBot="1">
      <c r="A6" s="9" t="s">
        <v>43</v>
      </c>
      <c r="B6" s="10">
        <v>7</v>
      </c>
      <c r="C6" s="11">
        <v>153</v>
      </c>
      <c r="D6" s="12">
        <v>128</v>
      </c>
      <c r="E6" s="11">
        <v>15817</v>
      </c>
      <c r="F6" s="10">
        <v>3</v>
      </c>
      <c r="G6" s="13">
        <v>3164</v>
      </c>
    </row>
    <row r="7" spans="1:7" s="19" customFormat="1" ht="30" customHeight="1" thickBot="1" thickTop="1">
      <c r="A7" s="14" t="s">
        <v>51</v>
      </c>
      <c r="B7" s="15">
        <f aca="true" t="shared" si="0" ref="B7:G7">SUM(B5:B6)</f>
        <v>16</v>
      </c>
      <c r="C7" s="16">
        <f t="shared" si="0"/>
        <v>603</v>
      </c>
      <c r="D7" s="17">
        <f t="shared" si="0"/>
        <v>212</v>
      </c>
      <c r="E7" s="16">
        <f t="shared" si="0"/>
        <v>19166</v>
      </c>
      <c r="F7" s="15">
        <f t="shared" si="0"/>
        <v>3</v>
      </c>
      <c r="G7" s="18">
        <f t="shared" si="0"/>
        <v>3164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mergeCells count="4">
    <mergeCell ref="B2:C2"/>
    <mergeCell ref="D2:E2"/>
    <mergeCell ref="F2:G2"/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&amp;R&amp;"ＭＳ Ｐゴシック,太字"&amp;9沖縄国税事務所　贈与税　（H18）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53" t="s">
        <v>89</v>
      </c>
      <c r="B1" s="253"/>
      <c r="C1" s="253"/>
      <c r="D1" s="253"/>
      <c r="E1" s="253"/>
      <c r="F1" s="253"/>
    </row>
    <row r="2" s="1" customFormat="1" ht="12" thickBot="1">
      <c r="A2" s="1" t="s">
        <v>90</v>
      </c>
    </row>
    <row r="3" spans="1:5" s="8" customFormat="1" ht="18" customHeight="1">
      <c r="A3" s="271" t="s">
        <v>87</v>
      </c>
      <c r="B3" s="254"/>
      <c r="C3" s="7" t="s">
        <v>91</v>
      </c>
      <c r="D3" s="7" t="s">
        <v>24</v>
      </c>
      <c r="E3" s="147" t="s">
        <v>92</v>
      </c>
    </row>
    <row r="4" spans="1:5" s="20" customFormat="1" ht="15" customHeight="1">
      <c r="A4" s="148"/>
      <c r="B4" s="149"/>
      <c r="C4" s="150" t="s">
        <v>1</v>
      </c>
      <c r="D4" s="102" t="s">
        <v>2</v>
      </c>
      <c r="E4" s="151" t="s">
        <v>2</v>
      </c>
    </row>
    <row r="5" spans="1:5" s="8" customFormat="1" ht="18" customHeight="1">
      <c r="A5" s="152">
        <v>150</v>
      </c>
      <c r="B5" s="153" t="s">
        <v>93</v>
      </c>
      <c r="C5" s="27">
        <v>711</v>
      </c>
      <c r="D5" s="28">
        <v>889329</v>
      </c>
      <c r="E5" s="29">
        <v>11298</v>
      </c>
    </row>
    <row r="6" spans="1:5" s="8" customFormat="1" ht="18" customHeight="1">
      <c r="A6" s="154">
        <v>150</v>
      </c>
      <c r="B6" s="155" t="s">
        <v>94</v>
      </c>
      <c r="C6" s="23">
        <v>358</v>
      </c>
      <c r="D6" s="24">
        <v>629286</v>
      </c>
      <c r="E6" s="25">
        <v>21718</v>
      </c>
    </row>
    <row r="7" spans="1:5" s="8" customFormat="1" ht="18" customHeight="1">
      <c r="A7" s="154">
        <v>200</v>
      </c>
      <c r="B7" s="156" t="s">
        <v>95</v>
      </c>
      <c r="C7" s="23">
        <v>844</v>
      </c>
      <c r="D7" s="24">
        <v>2460731</v>
      </c>
      <c r="E7" s="25">
        <v>136672</v>
      </c>
    </row>
    <row r="8" spans="1:5" s="8" customFormat="1" ht="18" customHeight="1">
      <c r="A8" s="154">
        <v>400</v>
      </c>
      <c r="B8" s="156" t="s">
        <v>95</v>
      </c>
      <c r="C8" s="23">
        <v>452</v>
      </c>
      <c r="D8" s="24">
        <v>2376926</v>
      </c>
      <c r="E8" s="25">
        <v>180397</v>
      </c>
    </row>
    <row r="9" spans="1:5" s="8" customFormat="1" ht="18" customHeight="1">
      <c r="A9" s="154">
        <v>700</v>
      </c>
      <c r="B9" s="156" t="s">
        <v>95</v>
      </c>
      <c r="C9" s="23">
        <v>223</v>
      </c>
      <c r="D9" s="24">
        <v>1879739</v>
      </c>
      <c r="E9" s="25">
        <v>134025</v>
      </c>
    </row>
    <row r="10" spans="1:5" s="8" customFormat="1" ht="18" customHeight="1">
      <c r="A10" s="154">
        <v>1000</v>
      </c>
      <c r="B10" s="156" t="s">
        <v>95</v>
      </c>
      <c r="C10" s="23">
        <v>378</v>
      </c>
      <c r="D10" s="24">
        <v>5492649</v>
      </c>
      <c r="E10" s="25">
        <v>147561</v>
      </c>
    </row>
    <row r="11" spans="1:5" s="8" customFormat="1" ht="18" customHeight="1">
      <c r="A11" s="154">
        <v>2000</v>
      </c>
      <c r="B11" s="156" t="s">
        <v>95</v>
      </c>
      <c r="C11" s="23">
        <v>151</v>
      </c>
      <c r="D11" s="24">
        <v>3627831</v>
      </c>
      <c r="E11" s="25">
        <v>49573</v>
      </c>
    </row>
    <row r="12" spans="1:5" s="8" customFormat="1" ht="18" customHeight="1">
      <c r="A12" s="154">
        <v>3000</v>
      </c>
      <c r="B12" s="156" t="s">
        <v>95</v>
      </c>
      <c r="C12" s="23">
        <v>43</v>
      </c>
      <c r="D12" s="24">
        <v>1586648</v>
      </c>
      <c r="E12" s="25">
        <v>141451</v>
      </c>
    </row>
    <row r="13" spans="1:5" s="8" customFormat="1" ht="18" customHeight="1">
      <c r="A13" s="157">
        <v>5000</v>
      </c>
      <c r="B13" s="156" t="s">
        <v>95</v>
      </c>
      <c r="C13" s="23">
        <v>5</v>
      </c>
      <c r="D13" s="24">
        <v>339069</v>
      </c>
      <c r="E13" s="25">
        <v>37376</v>
      </c>
    </row>
    <row r="14" spans="1:5" s="8" customFormat="1" ht="18" customHeight="1">
      <c r="A14" s="157">
        <v>1</v>
      </c>
      <c r="B14" s="158" t="s">
        <v>96</v>
      </c>
      <c r="C14" s="23">
        <v>3</v>
      </c>
      <c r="D14" s="24">
        <v>412671</v>
      </c>
      <c r="E14" s="25">
        <v>67534</v>
      </c>
    </row>
    <row r="15" spans="1:5" s="8" customFormat="1" ht="18" customHeight="1">
      <c r="A15" s="157">
        <v>3</v>
      </c>
      <c r="B15" s="159" t="s">
        <v>88</v>
      </c>
      <c r="C15" s="23" t="s">
        <v>145</v>
      </c>
      <c r="D15" s="24" t="s">
        <v>145</v>
      </c>
      <c r="E15" s="25" t="s">
        <v>145</v>
      </c>
    </row>
    <row r="16" spans="1:5" s="8" customFormat="1" ht="18" customHeight="1">
      <c r="A16" s="157">
        <v>5</v>
      </c>
      <c r="B16" s="159" t="s">
        <v>88</v>
      </c>
      <c r="C16" s="23">
        <v>1</v>
      </c>
      <c r="D16" s="24">
        <v>513318</v>
      </c>
      <c r="E16" s="25">
        <v>97663</v>
      </c>
    </row>
    <row r="17" spans="1:5" s="8" customFormat="1" ht="18" customHeight="1">
      <c r="A17" s="157">
        <v>10</v>
      </c>
      <c r="B17" s="159" t="s">
        <v>88</v>
      </c>
      <c r="C17" s="23" t="s">
        <v>145</v>
      </c>
      <c r="D17" s="24" t="s">
        <v>145</v>
      </c>
      <c r="E17" s="25" t="s">
        <v>145</v>
      </c>
    </row>
    <row r="18" spans="1:5" s="8" customFormat="1" ht="18" customHeight="1">
      <c r="A18" s="157">
        <v>20</v>
      </c>
      <c r="B18" s="159" t="s">
        <v>88</v>
      </c>
      <c r="C18" s="23" t="s">
        <v>145</v>
      </c>
      <c r="D18" s="24" t="s">
        <v>145</v>
      </c>
      <c r="E18" s="25" t="s">
        <v>145</v>
      </c>
    </row>
    <row r="19" spans="1:5" s="8" customFormat="1" ht="18" customHeight="1">
      <c r="A19" s="157">
        <v>30</v>
      </c>
      <c r="B19" s="159" t="s">
        <v>88</v>
      </c>
      <c r="C19" s="23" t="s">
        <v>145</v>
      </c>
      <c r="D19" s="24" t="s">
        <v>145</v>
      </c>
      <c r="E19" s="25" t="s">
        <v>145</v>
      </c>
    </row>
    <row r="20" spans="1:5" s="8" customFormat="1" ht="18" customHeight="1" thickBot="1">
      <c r="A20" s="160">
        <v>50</v>
      </c>
      <c r="B20" s="161" t="s">
        <v>88</v>
      </c>
      <c r="C20" s="162" t="s">
        <v>145</v>
      </c>
      <c r="D20" s="163" t="s">
        <v>145</v>
      </c>
      <c r="E20" s="164" t="s">
        <v>145</v>
      </c>
    </row>
    <row r="21" spans="1:5" s="19" customFormat="1" ht="18" customHeight="1" thickBot="1" thickTop="1">
      <c r="A21" s="274" t="s">
        <v>97</v>
      </c>
      <c r="B21" s="275"/>
      <c r="C21" s="165">
        <f>SUM(C5:C20)</f>
        <v>3169</v>
      </c>
      <c r="D21" s="166">
        <f>SUM(D5:D20)</f>
        <v>20208197</v>
      </c>
      <c r="E21" s="167">
        <v>1025267</v>
      </c>
    </row>
    <row r="22" spans="1:5" s="1" customFormat="1" ht="24" customHeight="1">
      <c r="A22" s="277" t="s">
        <v>98</v>
      </c>
      <c r="B22" s="277"/>
      <c r="C22" s="277"/>
      <c r="D22" s="277"/>
      <c r="E22" s="277"/>
    </row>
    <row r="23" spans="1:5" s="1" customFormat="1" ht="11.25" customHeight="1">
      <c r="A23" s="214"/>
      <c r="B23" s="214"/>
      <c r="C23" s="214"/>
      <c r="D23" s="214"/>
      <c r="E23" s="214"/>
    </row>
    <row r="24" spans="1:5" s="1" customFormat="1" ht="11.25">
      <c r="A24" s="168"/>
      <c r="B24" s="168"/>
      <c r="C24" s="168"/>
      <c r="D24" s="168"/>
      <c r="E24" s="168"/>
    </row>
    <row r="25" s="1" customFormat="1" ht="12" thickBot="1">
      <c r="A25" s="1" t="s">
        <v>99</v>
      </c>
    </row>
    <row r="26" spans="1:6" s="8" customFormat="1" ht="18" customHeight="1">
      <c r="A26" s="280" t="s">
        <v>100</v>
      </c>
      <c r="B26" s="281"/>
      <c r="C26" s="276" t="s">
        <v>101</v>
      </c>
      <c r="D26" s="250"/>
      <c r="E26" s="278" t="s">
        <v>102</v>
      </c>
      <c r="F26" s="279"/>
    </row>
    <row r="27" spans="1:6" s="8" customFormat="1" ht="18" customHeight="1">
      <c r="A27" s="282"/>
      <c r="B27" s="283"/>
      <c r="C27" s="37" t="s">
        <v>103</v>
      </c>
      <c r="D27" s="38" t="s">
        <v>24</v>
      </c>
      <c r="E27" s="37" t="s">
        <v>103</v>
      </c>
      <c r="F27" s="39" t="s">
        <v>24</v>
      </c>
    </row>
    <row r="28" spans="1:6" s="1" customFormat="1" ht="11.25">
      <c r="A28" s="169"/>
      <c r="B28" s="170"/>
      <c r="C28" s="171" t="s">
        <v>1</v>
      </c>
      <c r="D28" s="172" t="s">
        <v>2</v>
      </c>
      <c r="E28" s="171" t="s">
        <v>1</v>
      </c>
      <c r="F28" s="117" t="s">
        <v>2</v>
      </c>
    </row>
    <row r="29" spans="1:6" s="8" customFormat="1" ht="18" customHeight="1">
      <c r="A29" s="152">
        <v>150</v>
      </c>
      <c r="B29" s="153" t="s">
        <v>104</v>
      </c>
      <c r="C29" s="173">
        <v>693</v>
      </c>
      <c r="D29" s="174">
        <v>865442</v>
      </c>
      <c r="E29" s="173">
        <v>32</v>
      </c>
      <c r="F29" s="175">
        <v>34773</v>
      </c>
    </row>
    <row r="30" spans="1:6" s="8" customFormat="1" ht="18" customHeight="1">
      <c r="A30" s="154">
        <v>150</v>
      </c>
      <c r="B30" s="155" t="s">
        <v>105</v>
      </c>
      <c r="C30" s="176">
        <v>331</v>
      </c>
      <c r="D30" s="177">
        <v>581698</v>
      </c>
      <c r="E30" s="176">
        <v>32</v>
      </c>
      <c r="F30" s="178">
        <v>56590</v>
      </c>
    </row>
    <row r="31" spans="1:6" s="8" customFormat="1" ht="18" customHeight="1">
      <c r="A31" s="154">
        <v>200</v>
      </c>
      <c r="B31" s="156" t="s">
        <v>106</v>
      </c>
      <c r="C31" s="176">
        <v>730</v>
      </c>
      <c r="D31" s="177">
        <v>2112440</v>
      </c>
      <c r="E31" s="176">
        <v>116</v>
      </c>
      <c r="F31" s="178">
        <v>353109</v>
      </c>
    </row>
    <row r="32" spans="1:6" s="8" customFormat="1" ht="18" customHeight="1">
      <c r="A32" s="154">
        <v>400</v>
      </c>
      <c r="B32" s="156" t="s">
        <v>106</v>
      </c>
      <c r="C32" s="176">
        <v>322</v>
      </c>
      <c r="D32" s="177">
        <v>1659760</v>
      </c>
      <c r="E32" s="176">
        <v>134</v>
      </c>
      <c r="F32" s="178">
        <v>733080</v>
      </c>
    </row>
    <row r="33" spans="1:6" s="8" customFormat="1" ht="18" customHeight="1">
      <c r="A33" s="154">
        <v>700</v>
      </c>
      <c r="B33" s="156" t="s">
        <v>106</v>
      </c>
      <c r="C33" s="176">
        <v>107</v>
      </c>
      <c r="D33" s="177">
        <v>869271</v>
      </c>
      <c r="E33" s="176">
        <v>118</v>
      </c>
      <c r="F33" s="178">
        <v>1030209</v>
      </c>
    </row>
    <row r="34" spans="1:6" s="8" customFormat="1" ht="18" customHeight="1">
      <c r="A34" s="154">
        <v>1000</v>
      </c>
      <c r="B34" s="156" t="s">
        <v>106</v>
      </c>
      <c r="C34" s="176">
        <v>76</v>
      </c>
      <c r="D34" s="177">
        <v>1084912</v>
      </c>
      <c r="E34" s="176">
        <v>299</v>
      </c>
      <c r="F34" s="178">
        <v>4376583</v>
      </c>
    </row>
    <row r="35" spans="1:6" s="8" customFormat="1" ht="18" customHeight="1">
      <c r="A35" s="154">
        <v>2000</v>
      </c>
      <c r="B35" s="156" t="s">
        <v>106</v>
      </c>
      <c r="C35" s="176">
        <v>20</v>
      </c>
      <c r="D35" s="177">
        <v>445234</v>
      </c>
      <c r="E35" s="176">
        <v>134</v>
      </c>
      <c r="F35" s="178">
        <v>3251135</v>
      </c>
    </row>
    <row r="36" spans="1:6" s="8" customFormat="1" ht="18" customHeight="1">
      <c r="A36" s="154">
        <v>3000</v>
      </c>
      <c r="B36" s="156" t="s">
        <v>106</v>
      </c>
      <c r="C36" s="176">
        <v>3</v>
      </c>
      <c r="D36" s="177">
        <v>109914</v>
      </c>
      <c r="E36" s="176">
        <v>37</v>
      </c>
      <c r="F36" s="178">
        <v>1383852</v>
      </c>
    </row>
    <row r="37" spans="1:6" s="8" customFormat="1" ht="18" customHeight="1">
      <c r="A37" s="154">
        <v>5000</v>
      </c>
      <c r="B37" s="156" t="s">
        <v>106</v>
      </c>
      <c r="C37" s="176" t="s">
        <v>145</v>
      </c>
      <c r="D37" s="177" t="s">
        <v>145</v>
      </c>
      <c r="E37" s="176">
        <v>5</v>
      </c>
      <c r="F37" s="178">
        <v>334205</v>
      </c>
    </row>
    <row r="38" spans="1:6" s="8" customFormat="1" ht="18" customHeight="1">
      <c r="A38" s="154">
        <v>1</v>
      </c>
      <c r="B38" s="155" t="s">
        <v>107</v>
      </c>
      <c r="C38" s="176" t="s">
        <v>145</v>
      </c>
      <c r="D38" s="177" t="s">
        <v>145</v>
      </c>
      <c r="E38" s="176">
        <v>3</v>
      </c>
      <c r="F38" s="178">
        <v>412671</v>
      </c>
    </row>
    <row r="39" spans="1:6" s="8" customFormat="1" ht="18" customHeight="1">
      <c r="A39" s="154">
        <v>3</v>
      </c>
      <c r="B39" s="156" t="s">
        <v>108</v>
      </c>
      <c r="C39" s="176" t="s">
        <v>145</v>
      </c>
      <c r="D39" s="177" t="s">
        <v>145</v>
      </c>
      <c r="E39" s="176" t="s">
        <v>145</v>
      </c>
      <c r="F39" s="178" t="s">
        <v>145</v>
      </c>
    </row>
    <row r="40" spans="1:6" s="8" customFormat="1" ht="18" customHeight="1">
      <c r="A40" s="154">
        <v>5</v>
      </c>
      <c r="B40" s="156" t="s">
        <v>108</v>
      </c>
      <c r="C40" s="176" t="s">
        <v>145</v>
      </c>
      <c r="D40" s="177" t="s">
        <v>145</v>
      </c>
      <c r="E40" s="176">
        <v>1</v>
      </c>
      <c r="F40" s="178">
        <v>513318</v>
      </c>
    </row>
    <row r="41" spans="1:6" s="8" customFormat="1" ht="18" customHeight="1">
      <c r="A41" s="154">
        <v>10</v>
      </c>
      <c r="B41" s="156" t="s">
        <v>108</v>
      </c>
      <c r="C41" s="176" t="s">
        <v>145</v>
      </c>
      <c r="D41" s="177" t="s">
        <v>145</v>
      </c>
      <c r="E41" s="176" t="s">
        <v>145</v>
      </c>
      <c r="F41" s="178" t="s">
        <v>145</v>
      </c>
    </row>
    <row r="42" spans="1:6" s="8" customFormat="1" ht="18" customHeight="1">
      <c r="A42" s="154">
        <v>20</v>
      </c>
      <c r="B42" s="156" t="s">
        <v>108</v>
      </c>
      <c r="C42" s="176" t="s">
        <v>145</v>
      </c>
      <c r="D42" s="177" t="s">
        <v>145</v>
      </c>
      <c r="E42" s="176" t="s">
        <v>145</v>
      </c>
      <c r="F42" s="178" t="s">
        <v>145</v>
      </c>
    </row>
    <row r="43" spans="1:6" s="8" customFormat="1" ht="18" customHeight="1">
      <c r="A43" s="154">
        <v>30</v>
      </c>
      <c r="B43" s="156" t="s">
        <v>108</v>
      </c>
      <c r="C43" s="176" t="s">
        <v>145</v>
      </c>
      <c r="D43" s="177" t="s">
        <v>145</v>
      </c>
      <c r="E43" s="176" t="s">
        <v>145</v>
      </c>
      <c r="F43" s="178" t="s">
        <v>145</v>
      </c>
    </row>
    <row r="44" spans="1:6" s="8" customFormat="1" ht="18" customHeight="1" thickBot="1">
      <c r="A44" s="160">
        <v>50</v>
      </c>
      <c r="B44" s="161" t="s">
        <v>108</v>
      </c>
      <c r="C44" s="179" t="s">
        <v>145</v>
      </c>
      <c r="D44" s="180" t="s">
        <v>145</v>
      </c>
      <c r="E44" s="179" t="s">
        <v>145</v>
      </c>
      <c r="F44" s="181" t="s">
        <v>145</v>
      </c>
    </row>
    <row r="45" spans="1:6" s="19" customFormat="1" ht="18" customHeight="1" thickBot="1" thickTop="1">
      <c r="A45" s="274" t="s">
        <v>109</v>
      </c>
      <c r="B45" s="275"/>
      <c r="C45" s="182">
        <f>SUM(C29:C44)</f>
        <v>2282</v>
      </c>
      <c r="D45" s="183">
        <f>SUM(D29:D44)</f>
        <v>7728671</v>
      </c>
      <c r="E45" s="182">
        <f>SUM(E29:E44)</f>
        <v>911</v>
      </c>
      <c r="F45" s="184">
        <v>12479526</v>
      </c>
    </row>
    <row r="46" s="1" customFormat="1" ht="11.25"/>
    <row r="47" spans="1:5" ht="13.5">
      <c r="A47" s="1"/>
      <c r="B47" s="1"/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</sheetData>
  <mergeCells count="8">
    <mergeCell ref="A1:F1"/>
    <mergeCell ref="A45:B45"/>
    <mergeCell ref="C26:D26"/>
    <mergeCell ref="A3:B3"/>
    <mergeCell ref="A22:E22"/>
    <mergeCell ref="A21:B21"/>
    <mergeCell ref="E26:F26"/>
    <mergeCell ref="A26:B27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9" r:id="rId1"/>
  <headerFooter alignWithMargins="0">
    <oddHeader>&amp;R&amp;"ＭＳ Ｐゴシック,太字"&amp;9沖縄国税事務所　贈与税　（H18）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="60" workbookViewId="0" topLeftCell="A1">
      <selection activeCell="I1" sqref="I1"/>
    </sheetView>
  </sheetViews>
  <sheetFormatPr defaultColWidth="9.0039062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9" width="1.00390625" style="1" customWidth="1"/>
    <col min="10" max="16384" width="5.875" style="1" customWidth="1"/>
  </cols>
  <sheetData>
    <row r="1" spans="1:9" s="185" customFormat="1" ht="15">
      <c r="A1" s="253" t="s">
        <v>130</v>
      </c>
      <c r="B1" s="253"/>
      <c r="C1" s="253"/>
      <c r="D1" s="253"/>
      <c r="E1" s="253"/>
      <c r="F1" s="253"/>
      <c r="G1" s="253"/>
      <c r="H1" s="253"/>
      <c r="I1" s="185" t="s">
        <v>149</v>
      </c>
    </row>
    <row r="2" spans="1:8" ht="13.5" customHeight="1" thickBot="1">
      <c r="A2" s="284" t="s">
        <v>110</v>
      </c>
      <c r="B2" s="284"/>
      <c r="C2" s="284"/>
      <c r="D2" s="284"/>
      <c r="E2" s="284"/>
      <c r="F2" s="284"/>
      <c r="G2" s="284"/>
      <c r="H2" s="284"/>
    </row>
    <row r="3" spans="1:8" ht="15" customHeight="1">
      <c r="A3" s="271" t="s">
        <v>131</v>
      </c>
      <c r="B3" s="236"/>
      <c r="C3" s="259" t="s">
        <v>132</v>
      </c>
      <c r="D3" s="259"/>
      <c r="E3" s="259"/>
      <c r="F3" s="259" t="s">
        <v>111</v>
      </c>
      <c r="G3" s="259"/>
      <c r="H3" s="260"/>
    </row>
    <row r="4" spans="1:8" ht="15" customHeight="1">
      <c r="A4" s="272"/>
      <c r="B4" s="273"/>
      <c r="C4" s="300" t="s">
        <v>112</v>
      </c>
      <c r="D4" s="301"/>
      <c r="E4" s="186" t="s">
        <v>24</v>
      </c>
      <c r="F4" s="300" t="s">
        <v>112</v>
      </c>
      <c r="G4" s="301"/>
      <c r="H4" s="187" t="s">
        <v>24</v>
      </c>
    </row>
    <row r="5" spans="1:8" s="8" customFormat="1" ht="13.5" customHeight="1">
      <c r="A5" s="111"/>
      <c r="B5" s="114"/>
      <c r="C5" s="188"/>
      <c r="D5" s="189" t="s">
        <v>133</v>
      </c>
      <c r="E5" s="106" t="s">
        <v>2</v>
      </c>
      <c r="F5" s="188"/>
      <c r="G5" s="189" t="s">
        <v>133</v>
      </c>
      <c r="H5" s="107" t="s">
        <v>2</v>
      </c>
    </row>
    <row r="6" spans="1:8" s="8" customFormat="1" ht="21" customHeight="1">
      <c r="A6" s="302" t="s">
        <v>134</v>
      </c>
      <c r="B6" s="221" t="s">
        <v>147</v>
      </c>
      <c r="C6" s="42"/>
      <c r="D6" s="109">
        <v>5</v>
      </c>
      <c r="E6" s="190">
        <v>12408</v>
      </c>
      <c r="F6" s="46"/>
      <c r="G6" s="109">
        <v>4</v>
      </c>
      <c r="H6" s="94">
        <v>36084</v>
      </c>
    </row>
    <row r="7" spans="1:8" s="8" customFormat="1" ht="21" customHeight="1">
      <c r="A7" s="302"/>
      <c r="B7" s="222" t="s">
        <v>148</v>
      </c>
      <c r="C7" s="42"/>
      <c r="D7" s="126">
        <v>129</v>
      </c>
      <c r="E7" s="191">
        <v>321703</v>
      </c>
      <c r="F7" s="46"/>
      <c r="G7" s="126">
        <v>133</v>
      </c>
      <c r="H7" s="71">
        <v>702066</v>
      </c>
    </row>
    <row r="8" spans="1:8" s="8" customFormat="1" ht="21" customHeight="1">
      <c r="A8" s="302"/>
      <c r="B8" s="222" t="s">
        <v>113</v>
      </c>
      <c r="C8" s="42"/>
      <c r="D8" s="126">
        <v>948</v>
      </c>
      <c r="E8" s="191">
        <v>3324198</v>
      </c>
      <c r="F8" s="46"/>
      <c r="G8" s="126">
        <v>451</v>
      </c>
      <c r="H8" s="71">
        <v>5703043</v>
      </c>
    </row>
    <row r="9" spans="1:8" s="8" customFormat="1" ht="21" customHeight="1">
      <c r="A9" s="302"/>
      <c r="B9" s="222" t="s">
        <v>114</v>
      </c>
      <c r="C9" s="42"/>
      <c r="D9" s="126">
        <v>23</v>
      </c>
      <c r="E9" s="191">
        <v>42895</v>
      </c>
      <c r="F9" s="46"/>
      <c r="G9" s="126">
        <v>14</v>
      </c>
      <c r="H9" s="71">
        <v>75963</v>
      </c>
    </row>
    <row r="10" spans="1:8" s="8" customFormat="1" ht="21" customHeight="1">
      <c r="A10" s="302"/>
      <c r="B10" s="222" t="s">
        <v>115</v>
      </c>
      <c r="C10" s="42"/>
      <c r="D10" s="126">
        <v>469</v>
      </c>
      <c r="E10" s="191">
        <v>1590853</v>
      </c>
      <c r="F10" s="46"/>
      <c r="G10" s="126">
        <v>228</v>
      </c>
      <c r="H10" s="71">
        <v>2683073</v>
      </c>
    </row>
    <row r="11" spans="1:8" s="19" customFormat="1" ht="21" customHeight="1">
      <c r="A11" s="303"/>
      <c r="B11" s="223" t="s">
        <v>32</v>
      </c>
      <c r="C11" s="43" t="s">
        <v>17</v>
      </c>
      <c r="D11" s="192">
        <v>1498</v>
      </c>
      <c r="E11" s="193">
        <v>5292056</v>
      </c>
      <c r="F11" s="43" t="s">
        <v>17</v>
      </c>
      <c r="G11" s="192">
        <v>693</v>
      </c>
      <c r="H11" s="194">
        <v>9200229</v>
      </c>
    </row>
    <row r="12" spans="1:8" s="8" customFormat="1" ht="21" customHeight="1">
      <c r="A12" s="285" t="s">
        <v>116</v>
      </c>
      <c r="B12" s="286"/>
      <c r="C12" s="195"/>
      <c r="D12" s="196">
        <v>253</v>
      </c>
      <c r="E12" s="197">
        <v>775903</v>
      </c>
      <c r="F12" s="198"/>
      <c r="G12" s="196">
        <v>153</v>
      </c>
      <c r="H12" s="199">
        <v>610029</v>
      </c>
    </row>
    <row r="13" spans="1:8" s="8" customFormat="1" ht="21" customHeight="1">
      <c r="A13" s="287" t="s">
        <v>135</v>
      </c>
      <c r="B13" s="224" t="s">
        <v>117</v>
      </c>
      <c r="C13" s="44"/>
      <c r="D13" s="79">
        <v>2</v>
      </c>
      <c r="E13" s="200">
        <v>8613</v>
      </c>
      <c r="F13" s="47"/>
      <c r="G13" s="79" t="s">
        <v>145</v>
      </c>
      <c r="H13" s="70" t="s">
        <v>145</v>
      </c>
    </row>
    <row r="14" spans="1:8" s="8" customFormat="1" ht="21" customHeight="1">
      <c r="A14" s="288"/>
      <c r="B14" s="78" t="s">
        <v>118</v>
      </c>
      <c r="C14" s="42"/>
      <c r="D14" s="126" t="s">
        <v>145</v>
      </c>
      <c r="E14" s="191" t="s">
        <v>145</v>
      </c>
      <c r="F14" s="46"/>
      <c r="G14" s="126" t="s">
        <v>145</v>
      </c>
      <c r="H14" s="71" t="s">
        <v>145</v>
      </c>
    </row>
    <row r="15" spans="1:8" s="8" customFormat="1" ht="21" customHeight="1">
      <c r="A15" s="288"/>
      <c r="B15" s="222" t="s">
        <v>119</v>
      </c>
      <c r="C15" s="42"/>
      <c r="D15" s="126" t="s">
        <v>145</v>
      </c>
      <c r="E15" s="191" t="s">
        <v>145</v>
      </c>
      <c r="F15" s="46"/>
      <c r="G15" s="126" t="s">
        <v>145</v>
      </c>
      <c r="H15" s="71" t="s">
        <v>145</v>
      </c>
    </row>
    <row r="16" spans="1:8" s="8" customFormat="1" ht="21" customHeight="1">
      <c r="A16" s="288"/>
      <c r="B16" s="222" t="s">
        <v>120</v>
      </c>
      <c r="C16" s="42"/>
      <c r="D16" s="126">
        <v>2</v>
      </c>
      <c r="E16" s="191">
        <v>4100</v>
      </c>
      <c r="F16" s="46"/>
      <c r="G16" s="126">
        <v>2</v>
      </c>
      <c r="H16" s="71">
        <v>26570</v>
      </c>
    </row>
    <row r="17" spans="1:8" s="19" customFormat="1" ht="21" customHeight="1">
      <c r="A17" s="289"/>
      <c r="B17" s="225" t="s">
        <v>32</v>
      </c>
      <c r="C17" s="201" t="s">
        <v>17</v>
      </c>
      <c r="D17" s="202">
        <v>4</v>
      </c>
      <c r="E17" s="203">
        <v>12713</v>
      </c>
      <c r="F17" s="201" t="s">
        <v>17</v>
      </c>
      <c r="G17" s="202">
        <v>2</v>
      </c>
      <c r="H17" s="204">
        <v>26570</v>
      </c>
    </row>
    <row r="18" spans="1:8" s="8" customFormat="1" ht="21" customHeight="1">
      <c r="A18" s="292" t="s">
        <v>136</v>
      </c>
      <c r="B18" s="224" t="s">
        <v>121</v>
      </c>
      <c r="C18" s="44"/>
      <c r="D18" s="79">
        <v>191</v>
      </c>
      <c r="E18" s="200">
        <v>597801</v>
      </c>
      <c r="F18" s="47"/>
      <c r="G18" s="79">
        <v>26</v>
      </c>
      <c r="H18" s="70">
        <v>340780</v>
      </c>
    </row>
    <row r="19" spans="1:8" s="8" customFormat="1" ht="21" customHeight="1">
      <c r="A19" s="293"/>
      <c r="B19" s="222" t="s">
        <v>122</v>
      </c>
      <c r="C19" s="42"/>
      <c r="D19" s="126" t="s">
        <v>145</v>
      </c>
      <c r="E19" s="191" t="s">
        <v>145</v>
      </c>
      <c r="F19" s="46"/>
      <c r="G19" s="126" t="s">
        <v>145</v>
      </c>
      <c r="H19" s="71" t="s">
        <v>145</v>
      </c>
    </row>
    <row r="20" spans="1:8" s="8" customFormat="1" ht="21" customHeight="1">
      <c r="A20" s="293"/>
      <c r="B20" s="222" t="s">
        <v>123</v>
      </c>
      <c r="C20" s="42"/>
      <c r="D20" s="126" t="s">
        <v>145</v>
      </c>
      <c r="E20" s="191" t="s">
        <v>145</v>
      </c>
      <c r="F20" s="46"/>
      <c r="G20" s="126" t="s">
        <v>145</v>
      </c>
      <c r="H20" s="71" t="s">
        <v>145</v>
      </c>
    </row>
    <row r="21" spans="1:8" s="19" customFormat="1" ht="21" customHeight="1">
      <c r="A21" s="294"/>
      <c r="B21" s="225" t="s">
        <v>32</v>
      </c>
      <c r="C21" s="201" t="s">
        <v>17</v>
      </c>
      <c r="D21" s="202">
        <v>191</v>
      </c>
      <c r="E21" s="203">
        <v>597801</v>
      </c>
      <c r="F21" s="201" t="s">
        <v>17</v>
      </c>
      <c r="G21" s="202">
        <v>26</v>
      </c>
      <c r="H21" s="204">
        <v>340780</v>
      </c>
    </row>
    <row r="22" spans="1:8" s="8" customFormat="1" ht="21" customHeight="1">
      <c r="A22" s="290" t="s">
        <v>124</v>
      </c>
      <c r="B22" s="291"/>
      <c r="C22" s="195"/>
      <c r="D22" s="196">
        <v>451</v>
      </c>
      <c r="E22" s="197">
        <v>961609</v>
      </c>
      <c r="F22" s="195"/>
      <c r="G22" s="196">
        <v>169</v>
      </c>
      <c r="H22" s="199">
        <v>2182142</v>
      </c>
    </row>
    <row r="23" spans="1:8" s="8" customFormat="1" ht="21" customHeight="1">
      <c r="A23" s="290" t="s">
        <v>125</v>
      </c>
      <c r="B23" s="291"/>
      <c r="C23" s="195"/>
      <c r="D23" s="196" t="s">
        <v>145</v>
      </c>
      <c r="E23" s="197" t="s">
        <v>145</v>
      </c>
      <c r="F23" s="195"/>
      <c r="G23" s="196">
        <v>1</v>
      </c>
      <c r="H23" s="199">
        <v>202</v>
      </c>
    </row>
    <row r="24" spans="1:8" s="8" customFormat="1" ht="21" customHeight="1">
      <c r="A24" s="297" t="s">
        <v>137</v>
      </c>
      <c r="B24" s="224" t="s">
        <v>126</v>
      </c>
      <c r="C24" s="42"/>
      <c r="D24" s="79">
        <v>3</v>
      </c>
      <c r="E24" s="200">
        <v>6245</v>
      </c>
      <c r="F24" s="46"/>
      <c r="G24" s="79">
        <v>2</v>
      </c>
      <c r="H24" s="70">
        <v>5207</v>
      </c>
    </row>
    <row r="25" spans="1:9" s="8" customFormat="1" ht="21" customHeight="1">
      <c r="A25" s="298"/>
      <c r="B25" s="222" t="s">
        <v>127</v>
      </c>
      <c r="C25" s="42"/>
      <c r="D25" s="126" t="s">
        <v>145</v>
      </c>
      <c r="E25" s="191" t="s">
        <v>145</v>
      </c>
      <c r="F25" s="46"/>
      <c r="G25" s="126" t="s">
        <v>145</v>
      </c>
      <c r="H25" s="71" t="s">
        <v>145</v>
      </c>
      <c r="I25" s="205"/>
    </row>
    <row r="26" spans="1:9" s="8" customFormat="1" ht="21" customHeight="1">
      <c r="A26" s="298"/>
      <c r="B26" s="222" t="s">
        <v>128</v>
      </c>
      <c r="C26" s="42"/>
      <c r="D26" s="126">
        <v>45</v>
      </c>
      <c r="E26" s="191">
        <v>82344</v>
      </c>
      <c r="F26" s="46"/>
      <c r="G26" s="126">
        <v>15</v>
      </c>
      <c r="H26" s="71">
        <v>114367</v>
      </c>
      <c r="I26" s="205"/>
    </row>
    <row r="27" spans="1:9" s="19" customFormat="1" ht="21" customHeight="1" thickBot="1">
      <c r="A27" s="299"/>
      <c r="B27" s="226" t="s">
        <v>32</v>
      </c>
      <c r="C27" s="206" t="s">
        <v>17</v>
      </c>
      <c r="D27" s="207">
        <v>48</v>
      </c>
      <c r="E27" s="208">
        <v>88589</v>
      </c>
      <c r="F27" s="206" t="s">
        <v>17</v>
      </c>
      <c r="G27" s="207">
        <v>17</v>
      </c>
      <c r="H27" s="209">
        <v>119574</v>
      </c>
      <c r="I27" s="210"/>
    </row>
    <row r="28" spans="1:8" s="19" customFormat="1" ht="24" customHeight="1" thickBot="1" thickTop="1">
      <c r="A28" s="295" t="s">
        <v>129</v>
      </c>
      <c r="B28" s="296"/>
      <c r="C28" s="211" t="s">
        <v>17</v>
      </c>
      <c r="D28" s="212">
        <v>2282</v>
      </c>
      <c r="E28" s="16">
        <v>7728671</v>
      </c>
      <c r="F28" s="211" t="s">
        <v>17</v>
      </c>
      <c r="G28" s="212">
        <v>911</v>
      </c>
      <c r="H28" s="18">
        <v>12479526</v>
      </c>
    </row>
    <row r="29" spans="1:8" ht="27" customHeight="1">
      <c r="A29" s="238" t="s">
        <v>138</v>
      </c>
      <c r="B29" s="238"/>
      <c r="C29" s="238"/>
      <c r="D29" s="238"/>
      <c r="E29" s="238"/>
      <c r="F29" s="238"/>
      <c r="G29" s="238"/>
      <c r="H29" s="238"/>
    </row>
    <row r="30" spans="1:8" ht="13.5" customHeight="1">
      <c r="A30" s="284" t="s">
        <v>139</v>
      </c>
      <c r="B30" s="284"/>
      <c r="C30" s="284"/>
      <c r="D30" s="284"/>
      <c r="E30" s="284"/>
      <c r="F30" s="284"/>
      <c r="G30" s="284"/>
      <c r="H30" s="284"/>
    </row>
    <row r="33" ht="11.25">
      <c r="C33" s="2"/>
    </row>
  </sheetData>
  <mergeCells count="17">
    <mergeCell ref="A1:H1"/>
    <mergeCell ref="A2:H2"/>
    <mergeCell ref="A3:B4"/>
    <mergeCell ref="A24:A27"/>
    <mergeCell ref="C4:D4"/>
    <mergeCell ref="A6:A11"/>
    <mergeCell ref="C3:E3"/>
    <mergeCell ref="F3:H3"/>
    <mergeCell ref="F4:G4"/>
    <mergeCell ref="A23:B23"/>
    <mergeCell ref="A29:H29"/>
    <mergeCell ref="A30:H30"/>
    <mergeCell ref="A12:B12"/>
    <mergeCell ref="A13:A17"/>
    <mergeCell ref="A22:B22"/>
    <mergeCell ref="A18:A21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Ｐゴシック,太字"&amp;9沖縄国税事務所　贈与税　（H18）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2008-06-26T22:56:06Z</cp:lastPrinted>
  <dcterms:created xsi:type="dcterms:W3CDTF">2003-07-09T01:05:10Z</dcterms:created>
  <dcterms:modified xsi:type="dcterms:W3CDTF">2008-06-26T22:56:14Z</dcterms:modified>
  <cp:category/>
  <cp:version/>
  <cp:contentType/>
  <cp:contentStatus/>
</cp:coreProperties>
</file>