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1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税務署別源泉徴収税額'!$A$1:$J$17</definedName>
    <definedName name="_xlnm.Print_Area" localSheetId="1">'(2)　税務署別源泉徴収義務者数'!$A$1:$I$17</definedName>
    <definedName name="_xlnm.Print_Titles" localSheetId="0">'(1)　税務署別源泉徴収税額'!$2:$4</definedName>
    <definedName name="_xlnm.Print_Titles" localSheetId="1">'(2)　税務署別源泉徴収義務者数'!$1:$5</definedName>
  </definedNames>
  <calcPr calcMode="manual" fullCalcOnLoad="1"/>
</workbook>
</file>

<file path=xl/sharedStrings.xml><?xml version="1.0" encoding="utf-8"?>
<sst xmlns="http://schemas.openxmlformats.org/spreadsheetml/2006/main" count="133" uniqueCount="57">
  <si>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</si>
  <si>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</si>
  <si>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</si>
  <si>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</si>
  <si>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</si>
  <si>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</si>
  <si>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</si>
  <si>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</si>
  <si>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</si>
  <si>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</si>
  <si>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</si>
  <si>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</si>
  <si>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</si>
  <si>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</si>
  <si>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</si>
  <si>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</si>
  <si>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</si>
  <si>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</si>
  <si>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</si>
  <si>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</si>
  <si>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</si>
  <si>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</si>
  <si>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</si>
  <si>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</si>
  <si>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</si>
  <si>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</si>
  <si>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</si>
  <si>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</si>
  <si>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</si>
  <si>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非居住者
等所得</t>
  </si>
  <si>
    <t>総　　計</t>
  </si>
  <si>
    <t>件</t>
  </si>
  <si>
    <t>税 務 署 名</t>
  </si>
  <si>
    <t>利子所得等</t>
  </si>
  <si>
    <t>配当所得</t>
  </si>
  <si>
    <t>給与所得</t>
  </si>
  <si>
    <t>報酬・料金等所得</t>
  </si>
  <si>
    <t>非居住
者等
所得</t>
  </si>
  <si>
    <t>合計</t>
  </si>
  <si>
    <t>報酬・料金等
所得</t>
  </si>
  <si>
    <t>総　計</t>
  </si>
  <si>
    <t>(1)　税務署別源泉徴収税額</t>
  </si>
  <si>
    <t>(2)　税務署別源泉徴収義務者数</t>
  </si>
  <si>
    <t>３－４　税務署別課税状況等</t>
  </si>
  <si>
    <t>那覇</t>
  </si>
  <si>
    <t>北那覇</t>
  </si>
  <si>
    <t>沖縄</t>
  </si>
  <si>
    <t>名護</t>
  </si>
  <si>
    <t>平良</t>
  </si>
  <si>
    <t>石垣</t>
  </si>
  <si>
    <t>沖縄県計</t>
  </si>
  <si>
    <t>上場株式等の
譲渡所得等</t>
  </si>
  <si>
    <t>　　　「報酬・料金等所得の課税状況」及び「非居住者等所得の課税状況」を税務署別に示したものである。</t>
  </si>
  <si>
    <t>（注）　この表は「利子所得等の課税状況」、「配当所得の課税状況」、「上場株式等の譲渡所得等の課税状況」、「給与所得及び退職所得の課税状況」、</t>
  </si>
  <si>
    <t>　調査時点：平成19年6月30日</t>
  </si>
  <si>
    <t>-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</si>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</sst>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>
        <color indexed="55"/>
      </left>
      <right style="thin"/>
      <top>
        <color indexed="63"/>
      </top>
      <bottom style="double"/>
    </border>
    <border>
      <left style="medium"/>
      <right style="thin"/>
      <top style="thin">
        <color indexed="55"/>
      </top>
      <bottom style="thin">
        <color indexed="2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>
        <color indexed="55"/>
      </top>
      <bottom style="thin">
        <color indexed="23"/>
      </bottom>
    </border>
    <border>
      <left style="thin">
        <color indexed="55"/>
      </left>
      <right style="thin"/>
      <top style="thin">
        <color indexed="55"/>
      </top>
      <bottom style="thin">
        <color indexed="2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55"/>
      </bottom>
    </border>
    <border>
      <left>
        <color indexed="63"/>
      </left>
      <right style="medium"/>
      <top style="hair">
        <color indexed="55"/>
      </top>
      <bottom style="hair">
        <color indexed="55"/>
      </bottom>
    </border>
    <border>
      <left>
        <color indexed="63"/>
      </left>
      <right style="medium"/>
      <top style="hair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 style="thin">
        <color indexed="2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>
        <color indexed="2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distributed" vertical="center" wrapText="1"/>
    </xf>
    <xf numFmtId="3" fontId="3" fillId="2" borderId="7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 wrapText="1" indent="1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right" vertical="center" wrapText="1"/>
    </xf>
    <xf numFmtId="38" fontId="2" fillId="2" borderId="13" xfId="17" applyFont="1" applyFill="1" applyBorder="1" applyAlignment="1">
      <alignment horizontal="right" vertical="center"/>
    </xf>
    <xf numFmtId="38" fontId="2" fillId="2" borderId="14" xfId="17" applyFont="1" applyFill="1" applyBorder="1" applyAlignment="1">
      <alignment horizontal="right" vertical="center"/>
    </xf>
    <xf numFmtId="38" fontId="2" fillId="2" borderId="15" xfId="17" applyFont="1" applyFill="1" applyBorder="1" applyAlignment="1">
      <alignment horizontal="right" vertical="center"/>
    </xf>
    <xf numFmtId="38" fontId="2" fillId="2" borderId="16" xfId="17" applyFont="1" applyFill="1" applyBorder="1" applyAlignment="1">
      <alignment horizontal="right" vertical="center"/>
    </xf>
    <xf numFmtId="0" fontId="2" fillId="4" borderId="17" xfId="0" applyFont="1" applyFill="1" applyBorder="1" applyAlignment="1">
      <alignment horizontal="distributed" vertical="center"/>
    </xf>
    <xf numFmtId="0" fontId="2" fillId="4" borderId="18" xfId="0" applyFont="1" applyFill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 wrapText="1"/>
    </xf>
    <xf numFmtId="0" fontId="2" fillId="3" borderId="17" xfId="0" applyFont="1" applyFill="1" applyBorder="1" applyAlignment="1">
      <alignment horizontal="distributed" vertical="center"/>
    </xf>
    <xf numFmtId="0" fontId="2" fillId="3" borderId="18" xfId="0" applyFont="1" applyFill="1" applyBorder="1" applyAlignment="1">
      <alignment horizontal="distributed" vertical="center"/>
    </xf>
    <xf numFmtId="0" fontId="2" fillId="4" borderId="21" xfId="0" applyFont="1" applyFill="1" applyBorder="1" applyAlignment="1">
      <alignment horizontal="distributed" vertical="center"/>
    </xf>
    <xf numFmtId="38" fontId="2" fillId="2" borderId="22" xfId="17" applyFont="1" applyFill="1" applyBorder="1" applyAlignment="1">
      <alignment horizontal="right" vertical="center"/>
    </xf>
    <xf numFmtId="38" fontId="2" fillId="2" borderId="23" xfId="17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3" borderId="21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horizontal="right" vertical="center"/>
    </xf>
    <xf numFmtId="0" fontId="3" fillId="3" borderId="27" xfId="0" applyFont="1" applyFill="1" applyBorder="1" applyAlignment="1">
      <alignment horizontal="distributed" vertical="center"/>
    </xf>
    <xf numFmtId="38" fontId="3" fillId="0" borderId="28" xfId="17" applyFont="1" applyFill="1" applyBorder="1" applyAlignment="1">
      <alignment horizontal="right" vertical="center"/>
    </xf>
    <xf numFmtId="38" fontId="3" fillId="0" borderId="26" xfId="17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distributed" vertical="center"/>
    </xf>
    <xf numFmtId="38" fontId="3" fillId="2" borderId="30" xfId="17" applyFont="1" applyFill="1" applyBorder="1" applyAlignment="1">
      <alignment horizontal="right" vertical="center"/>
    </xf>
    <xf numFmtId="38" fontId="3" fillId="2" borderId="31" xfId="17" applyFont="1" applyFill="1" applyBorder="1" applyAlignment="1">
      <alignment horizontal="right" vertical="center"/>
    </xf>
    <xf numFmtId="0" fontId="2" fillId="0" borderId="6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wrapText="1"/>
    </xf>
    <xf numFmtId="0" fontId="4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distributed" vertical="center"/>
    </xf>
    <xf numFmtId="0" fontId="2" fillId="3" borderId="35" xfId="0" applyFont="1" applyFill="1" applyBorder="1" applyAlignment="1">
      <alignment horizontal="distributed" vertical="center"/>
    </xf>
    <xf numFmtId="0" fontId="2" fillId="4" borderId="35" xfId="0" applyFont="1" applyFill="1" applyBorder="1" applyAlignment="1">
      <alignment horizontal="distributed" vertical="center"/>
    </xf>
    <xf numFmtId="0" fontId="2" fillId="3" borderId="36" xfId="0" applyFont="1" applyFill="1" applyBorder="1" applyAlignment="1">
      <alignment horizontal="distributed" vertical="center"/>
    </xf>
    <xf numFmtId="0" fontId="3" fillId="3" borderId="37" xfId="0" applyFont="1" applyFill="1" applyBorder="1" applyAlignment="1">
      <alignment horizontal="distributed" vertical="center"/>
    </xf>
    <xf numFmtId="38" fontId="2" fillId="2" borderId="38" xfId="17" applyFont="1" applyFill="1" applyBorder="1" applyAlignment="1">
      <alignment horizontal="right" vertical="center"/>
    </xf>
    <xf numFmtId="38" fontId="2" fillId="2" borderId="39" xfId="17" applyFont="1" applyFill="1" applyBorder="1" applyAlignment="1">
      <alignment horizontal="right" vertical="center"/>
    </xf>
    <xf numFmtId="38" fontId="2" fillId="2" borderId="40" xfId="17" applyFont="1" applyFill="1" applyBorder="1" applyAlignment="1">
      <alignment horizontal="right" vertical="center"/>
    </xf>
    <xf numFmtId="38" fontId="3" fillId="2" borderId="41" xfId="17" applyFont="1" applyFill="1" applyBorder="1" applyAlignment="1">
      <alignment horizontal="right" vertical="center"/>
    </xf>
    <xf numFmtId="38" fontId="3" fillId="0" borderId="25" xfId="17" applyFont="1" applyFill="1" applyBorder="1" applyAlignment="1">
      <alignment horizontal="right" vertical="center"/>
    </xf>
    <xf numFmtId="3" fontId="3" fillId="2" borderId="42" xfId="0" applyNumberFormat="1" applyFont="1" applyFill="1" applyBorder="1" applyAlignment="1">
      <alignment horizontal="right" vertical="center"/>
    </xf>
    <xf numFmtId="0" fontId="4" fillId="3" borderId="33" xfId="0" applyFont="1" applyFill="1" applyBorder="1" applyAlignment="1">
      <alignment horizontal="right" vertical="center" wrapText="1"/>
    </xf>
    <xf numFmtId="0" fontId="2" fillId="4" borderId="34" xfId="0" applyFont="1" applyFill="1" applyBorder="1" applyAlignment="1">
      <alignment horizontal="distributed" vertical="center"/>
    </xf>
    <xf numFmtId="0" fontId="2" fillId="4" borderId="36" xfId="0" applyFont="1" applyFill="1" applyBorder="1" applyAlignment="1">
      <alignment horizontal="distributed" vertical="center"/>
    </xf>
    <xf numFmtId="0" fontId="3" fillId="4" borderId="37" xfId="0" applyFont="1" applyFill="1" applyBorder="1" applyAlignment="1">
      <alignment horizontal="distributed" vertical="center"/>
    </xf>
    <xf numFmtId="3" fontId="4" fillId="2" borderId="11" xfId="0" applyNumberFormat="1" applyFont="1" applyFill="1" applyBorder="1" applyAlignment="1">
      <alignment horizontal="right" vertical="center"/>
    </xf>
    <xf numFmtId="3" fontId="4" fillId="2" borderId="10" xfId="0" applyNumberFormat="1" applyFont="1" applyFill="1" applyBorder="1" applyAlignment="1">
      <alignment horizontal="right" vertical="center"/>
    </xf>
    <xf numFmtId="3" fontId="2" fillId="2" borderId="38" xfId="0" applyNumberFormat="1" applyFont="1" applyFill="1" applyBorder="1" applyAlignment="1">
      <alignment horizontal="right" vertical="center"/>
    </xf>
    <xf numFmtId="3" fontId="2" fillId="2" borderId="14" xfId="0" applyNumberFormat="1" applyFont="1" applyFill="1" applyBorder="1" applyAlignment="1">
      <alignment horizontal="right" vertical="center"/>
    </xf>
    <xf numFmtId="3" fontId="2" fillId="2" borderId="39" xfId="0" applyNumberFormat="1" applyFont="1" applyFill="1" applyBorder="1" applyAlignment="1">
      <alignment horizontal="right" vertical="center"/>
    </xf>
    <xf numFmtId="3" fontId="2" fillId="2" borderId="16" xfId="0" applyNumberFormat="1" applyFont="1" applyFill="1" applyBorder="1" applyAlignment="1">
      <alignment horizontal="right" vertical="center"/>
    </xf>
    <xf numFmtId="3" fontId="2" fillId="2" borderId="40" xfId="0" applyNumberFormat="1" applyFont="1" applyFill="1" applyBorder="1" applyAlignment="1">
      <alignment horizontal="right" vertical="center"/>
    </xf>
    <xf numFmtId="3" fontId="2" fillId="2" borderId="23" xfId="0" applyNumberFormat="1" applyFont="1" applyFill="1" applyBorder="1" applyAlignment="1">
      <alignment horizontal="right" vertical="center"/>
    </xf>
    <xf numFmtId="3" fontId="3" fillId="2" borderId="4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 wrapText="1" indent="1"/>
    </xf>
    <xf numFmtId="0" fontId="2" fillId="0" borderId="45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45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:J1"/>
    </sheetView>
  </sheetViews>
  <sheetFormatPr defaultColWidth="9.00390625" defaultRowHeight="13.5"/>
  <cols>
    <col min="1" max="1" width="10.125" style="4" customWidth="1"/>
    <col min="2" max="9" width="13.125" style="1" customWidth="1"/>
    <col min="10" max="10" width="10.125" style="21" customWidth="1"/>
    <col min="11" max="16384" width="5.875" style="1" customWidth="1"/>
  </cols>
  <sheetData>
    <row r="1" spans="1:10" ht="15">
      <c r="A1" s="86" t="s">
        <v>43</v>
      </c>
      <c r="B1" s="86"/>
      <c r="C1" s="86"/>
      <c r="D1" s="86"/>
      <c r="E1" s="86"/>
      <c r="F1" s="86"/>
      <c r="G1" s="86"/>
      <c r="H1" s="86"/>
      <c r="I1" s="86"/>
      <c r="J1" s="86"/>
    </row>
    <row r="2" spans="1:9" ht="12" thickBot="1">
      <c r="A2" s="4" t="s">
        <v>41</v>
      </c>
      <c r="B2" s="4"/>
      <c r="C2" s="4"/>
      <c r="D2" s="4"/>
      <c r="E2" s="4"/>
      <c r="F2" s="4"/>
      <c r="G2" s="4"/>
      <c r="H2" s="4"/>
      <c r="I2" s="4"/>
    </row>
    <row r="3" spans="1:10" ht="35.25" customHeight="1">
      <c r="A3" s="41" t="s">
        <v>27</v>
      </c>
      <c r="B3" s="26" t="s">
        <v>28</v>
      </c>
      <c r="C3" s="28" t="s">
        <v>25</v>
      </c>
      <c r="D3" s="24" t="s">
        <v>51</v>
      </c>
      <c r="E3" s="28" t="s">
        <v>26</v>
      </c>
      <c r="F3" s="28" t="s">
        <v>9</v>
      </c>
      <c r="G3" s="26" t="s">
        <v>39</v>
      </c>
      <c r="H3" s="29" t="s">
        <v>29</v>
      </c>
      <c r="I3" s="59" t="s">
        <v>0</v>
      </c>
      <c r="J3" s="60" t="s">
        <v>27</v>
      </c>
    </row>
    <row r="4" spans="1:10" ht="11.25">
      <c r="A4" s="32"/>
      <c r="B4" s="77" t="s">
        <v>2</v>
      </c>
      <c r="C4" s="78" t="s">
        <v>2</v>
      </c>
      <c r="D4" s="78" t="s">
        <v>2</v>
      </c>
      <c r="E4" s="78" t="s">
        <v>2</v>
      </c>
      <c r="F4" s="78" t="s">
        <v>2</v>
      </c>
      <c r="G4" s="78" t="s">
        <v>2</v>
      </c>
      <c r="H4" s="78" t="s">
        <v>2</v>
      </c>
      <c r="I4" s="77" t="s">
        <v>2</v>
      </c>
      <c r="J4" s="61"/>
    </row>
    <row r="5" spans="1:10" ht="11.25" customHeight="1">
      <c r="A5" s="42" t="s">
        <v>44</v>
      </c>
      <c r="B5" s="79">
        <v>876742</v>
      </c>
      <c r="C5" s="80">
        <v>3017799</v>
      </c>
      <c r="D5" s="80">
        <v>278411</v>
      </c>
      <c r="E5" s="80">
        <v>25046521</v>
      </c>
      <c r="F5" s="80">
        <v>910299</v>
      </c>
      <c r="G5" s="80">
        <v>2599746</v>
      </c>
      <c r="H5" s="80">
        <v>150720</v>
      </c>
      <c r="I5" s="79">
        <v>32880237</v>
      </c>
      <c r="J5" s="62" t="s">
        <v>44</v>
      </c>
    </row>
    <row r="6" spans="1:10" ht="11.25" customHeight="1">
      <c r="A6" s="43" t="s">
        <v>48</v>
      </c>
      <c r="B6" s="81">
        <v>15698</v>
      </c>
      <c r="C6" s="82">
        <v>3587</v>
      </c>
      <c r="D6" s="82">
        <v>4746</v>
      </c>
      <c r="E6" s="82">
        <v>1263900</v>
      </c>
      <c r="F6" s="82">
        <v>12517</v>
      </c>
      <c r="G6" s="82">
        <v>19410</v>
      </c>
      <c r="H6" s="82">
        <v>165</v>
      </c>
      <c r="I6" s="81">
        <v>1320023</v>
      </c>
      <c r="J6" s="63" t="s">
        <v>48</v>
      </c>
    </row>
    <row r="7" spans="1:10" ht="11.25" customHeight="1">
      <c r="A7" s="43" t="s">
        <v>49</v>
      </c>
      <c r="B7" s="81">
        <v>10871</v>
      </c>
      <c r="C7" s="82">
        <v>7747</v>
      </c>
      <c r="D7" s="82" t="s">
        <v>55</v>
      </c>
      <c r="E7" s="82">
        <v>1276961</v>
      </c>
      <c r="F7" s="82">
        <v>11160</v>
      </c>
      <c r="G7" s="82">
        <v>40923</v>
      </c>
      <c r="H7" s="82" t="s">
        <v>55</v>
      </c>
      <c r="I7" s="81">
        <v>1347660</v>
      </c>
      <c r="J7" s="63" t="s">
        <v>49</v>
      </c>
    </row>
    <row r="8" spans="1:10" ht="11.25" customHeight="1">
      <c r="A8" s="39" t="s">
        <v>45</v>
      </c>
      <c r="B8" s="81">
        <v>110636</v>
      </c>
      <c r="C8" s="82">
        <v>607114</v>
      </c>
      <c r="D8" s="82">
        <v>15304</v>
      </c>
      <c r="E8" s="82">
        <v>12209521</v>
      </c>
      <c r="F8" s="82">
        <v>387298</v>
      </c>
      <c r="G8" s="82">
        <v>563797</v>
      </c>
      <c r="H8" s="82">
        <v>18413</v>
      </c>
      <c r="I8" s="81">
        <v>13912083</v>
      </c>
      <c r="J8" s="64" t="s">
        <v>45</v>
      </c>
    </row>
    <row r="9" spans="1:10" ht="11.25" customHeight="1">
      <c r="A9" s="43" t="s">
        <v>47</v>
      </c>
      <c r="B9" s="81">
        <v>32201</v>
      </c>
      <c r="C9" s="82">
        <v>33913</v>
      </c>
      <c r="D9" s="82">
        <v>6442</v>
      </c>
      <c r="E9" s="82">
        <v>3077764</v>
      </c>
      <c r="F9" s="82">
        <v>26137</v>
      </c>
      <c r="G9" s="82">
        <v>117934</v>
      </c>
      <c r="H9" s="82">
        <v>12917</v>
      </c>
      <c r="I9" s="81">
        <v>3307309</v>
      </c>
      <c r="J9" s="63" t="s">
        <v>47</v>
      </c>
    </row>
    <row r="10" spans="1:10" ht="11.25" customHeight="1">
      <c r="A10" s="43" t="s">
        <v>46</v>
      </c>
      <c r="B10" s="81">
        <v>143550</v>
      </c>
      <c r="C10" s="82">
        <v>395458</v>
      </c>
      <c r="D10" s="82">
        <v>39561</v>
      </c>
      <c r="E10" s="82">
        <v>10721933</v>
      </c>
      <c r="F10" s="82">
        <v>121576</v>
      </c>
      <c r="G10" s="82">
        <v>429416</v>
      </c>
      <c r="H10" s="82">
        <v>97932</v>
      </c>
      <c r="I10" s="81">
        <v>11949427</v>
      </c>
      <c r="J10" s="63" t="s">
        <v>46</v>
      </c>
    </row>
    <row r="11" spans="1:10" ht="11.25" customHeight="1">
      <c r="A11" s="43"/>
      <c r="B11" s="81"/>
      <c r="C11" s="82"/>
      <c r="D11" s="82"/>
      <c r="E11" s="82"/>
      <c r="F11" s="82"/>
      <c r="G11" s="82"/>
      <c r="H11" s="82"/>
      <c r="I11" s="81"/>
      <c r="J11" s="63"/>
    </row>
    <row r="12" spans="1:10" ht="11.25" customHeight="1">
      <c r="A12" s="48"/>
      <c r="B12" s="83"/>
      <c r="C12" s="84"/>
      <c r="D12" s="84"/>
      <c r="E12" s="84"/>
      <c r="F12" s="84"/>
      <c r="G12" s="84"/>
      <c r="H12" s="84"/>
      <c r="I12" s="83"/>
      <c r="J12" s="65"/>
    </row>
    <row r="13" spans="1:10" s="5" customFormat="1" ht="11.25">
      <c r="A13" s="52" t="s">
        <v>50</v>
      </c>
      <c r="B13" s="85">
        <v>1189697</v>
      </c>
      <c r="C13" s="85">
        <v>4065619</v>
      </c>
      <c r="D13" s="85">
        <v>344465</v>
      </c>
      <c r="E13" s="85">
        <v>53596599</v>
      </c>
      <c r="F13" s="85">
        <v>1468988</v>
      </c>
      <c r="G13" s="85">
        <v>3771227</v>
      </c>
      <c r="H13" s="85">
        <v>280148</v>
      </c>
      <c r="I13" s="85">
        <v>64716739</v>
      </c>
      <c r="J13" s="66" t="s">
        <v>50</v>
      </c>
    </row>
    <row r="14" spans="1:10" s="5" customFormat="1" ht="12" thickBot="1">
      <c r="A14" s="49"/>
      <c r="B14" s="50"/>
      <c r="C14" s="51"/>
      <c r="D14" s="51"/>
      <c r="E14" s="51"/>
      <c r="F14" s="51"/>
      <c r="G14" s="51"/>
      <c r="H14" s="51"/>
      <c r="I14" s="50"/>
      <c r="J14" s="55"/>
    </row>
    <row r="15" spans="1:11" s="5" customFormat="1" ht="21" customHeight="1" thickBot="1" thickTop="1">
      <c r="A15" s="40" t="s">
        <v>30</v>
      </c>
      <c r="B15" s="72">
        <f>SUM(B13)</f>
        <v>1189697</v>
      </c>
      <c r="C15" s="25">
        <f aca="true" t="shared" si="0" ref="C15:I15">SUM(C13)</f>
        <v>4065619</v>
      </c>
      <c r="D15" s="25">
        <f t="shared" si="0"/>
        <v>344465</v>
      </c>
      <c r="E15" s="25">
        <f t="shared" si="0"/>
        <v>53596599</v>
      </c>
      <c r="F15" s="25">
        <f t="shared" si="0"/>
        <v>1468988</v>
      </c>
      <c r="G15" s="25">
        <f t="shared" si="0"/>
        <v>3771227</v>
      </c>
      <c r="H15" s="25">
        <f t="shared" si="0"/>
        <v>280148</v>
      </c>
      <c r="I15" s="72">
        <f t="shared" si="0"/>
        <v>64716739</v>
      </c>
      <c r="J15" s="22" t="s">
        <v>30</v>
      </c>
      <c r="K15" s="20"/>
    </row>
    <row r="16" spans="1:9" ht="11.25">
      <c r="A16" s="9" t="s">
        <v>53</v>
      </c>
      <c r="B16" s="9"/>
      <c r="C16" s="9"/>
      <c r="D16" s="9"/>
      <c r="E16" s="9"/>
      <c r="F16" s="9"/>
      <c r="G16" s="9"/>
      <c r="H16" s="9"/>
      <c r="I16" s="9"/>
    </row>
    <row r="17" spans="1:9" ht="11.25">
      <c r="A17" s="9" t="s">
        <v>52</v>
      </c>
      <c r="B17" s="47"/>
      <c r="C17" s="47"/>
      <c r="D17" s="47"/>
      <c r="E17" s="47"/>
      <c r="F17" s="47"/>
      <c r="G17" s="47"/>
      <c r="H17" s="47"/>
      <c r="I17" s="47"/>
    </row>
  </sheetData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&amp;R&amp;"ＭＳ Ｐゴシック,太字"&amp;9沖縄国税事務所　源泉所得税3　（H18）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0.125" style="23" customWidth="1"/>
    <col min="2" max="8" width="10.50390625" style="1" customWidth="1"/>
    <col min="9" max="9" width="10.125" style="21" customWidth="1"/>
    <col min="10" max="16384" width="5.875" style="1" customWidth="1"/>
  </cols>
  <sheetData>
    <row r="1" spans="1:8" ht="12" thickBot="1">
      <c r="A1" s="4" t="s">
        <v>42</v>
      </c>
      <c r="B1" s="4"/>
      <c r="C1" s="4"/>
      <c r="D1" s="4"/>
      <c r="E1" s="4"/>
      <c r="F1" s="4"/>
      <c r="G1" s="4"/>
      <c r="H1" s="4"/>
    </row>
    <row r="2" spans="1:10" ht="11.25" customHeight="1">
      <c r="A2" s="89" t="s">
        <v>32</v>
      </c>
      <c r="B2" s="93" t="s">
        <v>33</v>
      </c>
      <c r="C2" s="95" t="s">
        <v>34</v>
      </c>
      <c r="D2" s="97" t="s">
        <v>51</v>
      </c>
      <c r="E2" s="95" t="s">
        <v>35</v>
      </c>
      <c r="F2" s="95" t="s">
        <v>36</v>
      </c>
      <c r="G2" s="91" t="s">
        <v>37</v>
      </c>
      <c r="H2" s="91" t="s">
        <v>38</v>
      </c>
      <c r="I2" s="87" t="s">
        <v>32</v>
      </c>
      <c r="J2" s="1" t="s">
        <v>56</v>
      </c>
    </row>
    <row r="3" spans="1:9" ht="11.25" customHeight="1">
      <c r="A3" s="90"/>
      <c r="B3" s="94"/>
      <c r="C3" s="96"/>
      <c r="D3" s="98"/>
      <c r="E3" s="96"/>
      <c r="F3" s="96"/>
      <c r="G3" s="92"/>
      <c r="H3" s="92"/>
      <c r="I3" s="88"/>
    </row>
    <row r="4" spans="1:9" ht="22.5" customHeight="1">
      <c r="A4" s="90"/>
      <c r="B4" s="94"/>
      <c r="C4" s="96"/>
      <c r="D4" s="98"/>
      <c r="E4" s="96"/>
      <c r="F4" s="96"/>
      <c r="G4" s="92"/>
      <c r="H4" s="92"/>
      <c r="I4" s="88"/>
    </row>
    <row r="5" spans="1:9" s="2" customFormat="1" ht="11.25">
      <c r="A5" s="33"/>
      <c r="B5" s="30" t="s">
        <v>31</v>
      </c>
      <c r="C5" s="31" t="s">
        <v>31</v>
      </c>
      <c r="D5" s="31" t="s">
        <v>31</v>
      </c>
      <c r="E5" s="31" t="s">
        <v>31</v>
      </c>
      <c r="F5" s="30" t="s">
        <v>31</v>
      </c>
      <c r="G5" s="30" t="s">
        <v>31</v>
      </c>
      <c r="H5" s="31" t="s">
        <v>31</v>
      </c>
      <c r="I5" s="73"/>
    </row>
    <row r="6" spans="1:9" ht="11.25" customHeight="1">
      <c r="A6" s="38" t="s">
        <v>44</v>
      </c>
      <c r="B6" s="34">
        <v>125</v>
      </c>
      <c r="C6" s="35">
        <v>229</v>
      </c>
      <c r="D6" s="35">
        <v>7</v>
      </c>
      <c r="E6" s="35">
        <v>7054</v>
      </c>
      <c r="F6" s="35">
        <v>6239</v>
      </c>
      <c r="G6" s="35">
        <v>52</v>
      </c>
      <c r="H6" s="67">
        <f aca="true" t="shared" si="0" ref="H6:H11">SUM(B6:G6)</f>
        <v>13706</v>
      </c>
      <c r="I6" s="74" t="s">
        <v>44</v>
      </c>
    </row>
    <row r="7" spans="1:9" ht="11.25" customHeight="1">
      <c r="A7" s="39" t="s">
        <v>48</v>
      </c>
      <c r="B7" s="36">
        <v>12</v>
      </c>
      <c r="C7" s="37">
        <v>8</v>
      </c>
      <c r="D7" s="37">
        <v>2</v>
      </c>
      <c r="E7" s="37">
        <v>938</v>
      </c>
      <c r="F7" s="37">
        <v>534</v>
      </c>
      <c r="G7" s="37">
        <v>1</v>
      </c>
      <c r="H7" s="68">
        <f t="shared" si="0"/>
        <v>1495</v>
      </c>
      <c r="I7" s="64" t="s">
        <v>48</v>
      </c>
    </row>
    <row r="8" spans="1:9" ht="11.25" customHeight="1">
      <c r="A8" s="39" t="s">
        <v>49</v>
      </c>
      <c r="B8" s="36">
        <v>12</v>
      </c>
      <c r="C8" s="37">
        <v>16</v>
      </c>
      <c r="D8" s="37">
        <v>0</v>
      </c>
      <c r="E8" s="37">
        <v>1069</v>
      </c>
      <c r="F8" s="37">
        <v>592</v>
      </c>
      <c r="G8" s="37">
        <v>0</v>
      </c>
      <c r="H8" s="68">
        <f t="shared" si="0"/>
        <v>1689</v>
      </c>
      <c r="I8" s="64" t="s">
        <v>49</v>
      </c>
    </row>
    <row r="9" spans="1:9" ht="11.25" customHeight="1">
      <c r="A9" s="39" t="s">
        <v>45</v>
      </c>
      <c r="B9" s="36">
        <v>80</v>
      </c>
      <c r="C9" s="37">
        <v>275</v>
      </c>
      <c r="D9" s="37">
        <v>1</v>
      </c>
      <c r="E9" s="37">
        <v>5283</v>
      </c>
      <c r="F9" s="37">
        <v>4471</v>
      </c>
      <c r="G9" s="37">
        <v>29</v>
      </c>
      <c r="H9" s="68">
        <f t="shared" si="0"/>
        <v>10139</v>
      </c>
      <c r="I9" s="64" t="s">
        <v>45</v>
      </c>
    </row>
    <row r="10" spans="1:9" ht="11.25" customHeight="1">
      <c r="A10" s="39" t="s">
        <v>47</v>
      </c>
      <c r="B10" s="36">
        <v>38</v>
      </c>
      <c r="C10" s="37">
        <v>28</v>
      </c>
      <c r="D10" s="37">
        <v>2</v>
      </c>
      <c r="E10" s="37">
        <v>1704</v>
      </c>
      <c r="F10" s="37">
        <v>1264</v>
      </c>
      <c r="G10" s="37">
        <v>12</v>
      </c>
      <c r="H10" s="68">
        <f t="shared" si="0"/>
        <v>3048</v>
      </c>
      <c r="I10" s="64" t="s">
        <v>47</v>
      </c>
    </row>
    <row r="11" spans="1:9" ht="11.25" customHeight="1">
      <c r="A11" s="39" t="s">
        <v>46</v>
      </c>
      <c r="B11" s="36">
        <v>101</v>
      </c>
      <c r="C11" s="37">
        <v>124</v>
      </c>
      <c r="D11" s="37">
        <v>2</v>
      </c>
      <c r="E11" s="37">
        <v>5715</v>
      </c>
      <c r="F11" s="37">
        <v>4290</v>
      </c>
      <c r="G11" s="37">
        <v>68</v>
      </c>
      <c r="H11" s="68">
        <f t="shared" si="0"/>
        <v>10300</v>
      </c>
      <c r="I11" s="64" t="s">
        <v>46</v>
      </c>
    </row>
    <row r="12" spans="1:9" ht="11.25" customHeight="1">
      <c r="A12" s="39"/>
      <c r="B12" s="36"/>
      <c r="C12" s="37"/>
      <c r="D12" s="37"/>
      <c r="E12" s="37"/>
      <c r="F12" s="37"/>
      <c r="G12" s="37"/>
      <c r="H12" s="68"/>
      <c r="I12" s="64"/>
    </row>
    <row r="13" spans="1:9" ht="11.25" customHeight="1">
      <c r="A13" s="44"/>
      <c r="B13" s="45"/>
      <c r="C13" s="46"/>
      <c r="D13" s="46"/>
      <c r="E13" s="46"/>
      <c r="F13" s="46"/>
      <c r="G13" s="46"/>
      <c r="H13" s="69"/>
      <c r="I13" s="75"/>
    </row>
    <row r="14" spans="1:9" s="5" customFormat="1" ht="11.25">
      <c r="A14" s="56" t="s">
        <v>50</v>
      </c>
      <c r="B14" s="57">
        <f>SUM(B6:B11)</f>
        <v>368</v>
      </c>
      <c r="C14" s="58">
        <f aca="true" t="shared" si="1" ref="C14:H14">SUM(C6:C11)</f>
        <v>680</v>
      </c>
      <c r="D14" s="58">
        <f t="shared" si="1"/>
        <v>14</v>
      </c>
      <c r="E14" s="58">
        <f t="shared" si="1"/>
        <v>21763</v>
      </c>
      <c r="F14" s="58">
        <f t="shared" si="1"/>
        <v>17390</v>
      </c>
      <c r="G14" s="58">
        <f t="shared" si="1"/>
        <v>162</v>
      </c>
      <c r="H14" s="70">
        <f t="shared" si="1"/>
        <v>40377</v>
      </c>
      <c r="I14" s="76" t="s">
        <v>50</v>
      </c>
    </row>
    <row r="15" spans="1:9" s="5" customFormat="1" ht="12" thickBot="1">
      <c r="A15" s="49"/>
      <c r="B15" s="53"/>
      <c r="C15" s="54"/>
      <c r="D15" s="54"/>
      <c r="E15" s="54"/>
      <c r="F15" s="54"/>
      <c r="G15" s="54"/>
      <c r="H15" s="71"/>
      <c r="I15" s="55"/>
    </row>
    <row r="16" spans="1:9" s="5" customFormat="1" ht="24.75" customHeight="1" thickBot="1" thickTop="1">
      <c r="A16" s="40" t="s">
        <v>30</v>
      </c>
      <c r="B16" s="27">
        <f>SUM(B14)</f>
        <v>368</v>
      </c>
      <c r="C16" s="25">
        <f aca="true" t="shared" si="2" ref="C16:H16">SUM(C14)</f>
        <v>680</v>
      </c>
      <c r="D16" s="25">
        <f t="shared" si="2"/>
        <v>14</v>
      </c>
      <c r="E16" s="25">
        <f t="shared" si="2"/>
        <v>21763</v>
      </c>
      <c r="F16" s="25">
        <f t="shared" si="2"/>
        <v>17390</v>
      </c>
      <c r="G16" s="25">
        <f t="shared" si="2"/>
        <v>162</v>
      </c>
      <c r="H16" s="72">
        <f t="shared" si="2"/>
        <v>40377</v>
      </c>
      <c r="I16" s="22" t="s">
        <v>40</v>
      </c>
    </row>
    <row r="17" spans="1:8" ht="11.25">
      <c r="A17" s="4" t="s">
        <v>54</v>
      </c>
      <c r="B17" s="4"/>
      <c r="C17" s="4"/>
      <c r="D17" s="4"/>
      <c r="E17" s="4"/>
      <c r="F17" s="4"/>
      <c r="G17" s="4"/>
      <c r="H17" s="4"/>
    </row>
  </sheetData>
  <mergeCells count="9">
    <mergeCell ref="I2:I4"/>
    <mergeCell ref="A2:A4"/>
    <mergeCell ref="G2:G4"/>
    <mergeCell ref="B2:B4"/>
    <mergeCell ref="H2:H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&amp;R&amp;"ＭＳ Ｐゴシック,太字"&amp;9沖縄国税事務所　源泉所得税3　（H18）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">
      <selection activeCell="C3" sqref="C3:D4"/>
    </sheetView>
  </sheetViews>
  <sheetFormatPr defaultColWidth="9.0039062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01" t="s">
        <v>22</v>
      </c>
      <c r="B2" s="102"/>
      <c r="C2" s="102" t="s">
        <v>5</v>
      </c>
      <c r="D2" s="102"/>
      <c r="E2" s="102"/>
      <c r="F2" s="102"/>
      <c r="G2" s="102"/>
      <c r="H2" s="102"/>
      <c r="I2" s="102" t="s">
        <v>20</v>
      </c>
      <c r="J2" s="102"/>
      <c r="K2" s="102"/>
      <c r="L2" s="102"/>
      <c r="M2" s="102"/>
      <c r="N2" s="102"/>
      <c r="O2" s="102" t="s">
        <v>0</v>
      </c>
      <c r="P2" s="102"/>
      <c r="Q2" s="102"/>
      <c r="R2" s="102"/>
      <c r="S2" s="102"/>
      <c r="T2" s="102"/>
      <c r="U2" s="111"/>
    </row>
    <row r="3" spans="1:21" s="3" customFormat="1" ht="11.25">
      <c r="A3" s="103"/>
      <c r="B3" s="104"/>
      <c r="C3" s="18"/>
      <c r="D3" s="18"/>
      <c r="E3" s="107" t="s">
        <v>24</v>
      </c>
      <c r="F3" s="108"/>
      <c r="G3" s="107" t="s">
        <v>17</v>
      </c>
      <c r="H3" s="108"/>
      <c r="I3" s="107" t="s">
        <v>23</v>
      </c>
      <c r="J3" s="108"/>
      <c r="K3" s="107" t="s">
        <v>24</v>
      </c>
      <c r="L3" s="108"/>
      <c r="M3" s="107" t="s">
        <v>17</v>
      </c>
      <c r="N3" s="108"/>
      <c r="O3" s="107" t="s">
        <v>23</v>
      </c>
      <c r="P3" s="108"/>
      <c r="Q3" s="107" t="s">
        <v>16</v>
      </c>
      <c r="R3" s="108"/>
      <c r="S3" s="107" t="s">
        <v>17</v>
      </c>
      <c r="T3" s="108"/>
      <c r="U3" s="19"/>
    </row>
    <row r="4" spans="1:21" s="3" customFormat="1" ht="11.25">
      <c r="A4" s="105"/>
      <c r="B4" s="106"/>
      <c r="C4" s="106" t="s">
        <v>23</v>
      </c>
      <c r="D4" s="106"/>
      <c r="E4" s="109"/>
      <c r="F4" s="110"/>
      <c r="G4" s="109"/>
      <c r="H4" s="110"/>
      <c r="I4" s="109"/>
      <c r="J4" s="110"/>
      <c r="K4" s="109"/>
      <c r="L4" s="110"/>
      <c r="M4" s="109"/>
      <c r="N4" s="110"/>
      <c r="O4" s="109"/>
      <c r="P4" s="110"/>
      <c r="Q4" s="109"/>
      <c r="R4" s="110"/>
      <c r="S4" s="109"/>
      <c r="T4" s="110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99" t="s">
        <v>9</v>
      </c>
      <c r="B9" s="99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00" t="s">
        <v>10</v>
      </c>
      <c r="B10" s="100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mergeCells count="15">
    <mergeCell ref="O2:U2"/>
    <mergeCell ref="S3:T4"/>
    <mergeCell ref="Q3:R4"/>
    <mergeCell ref="O3:P4"/>
    <mergeCell ref="I2:N2"/>
    <mergeCell ref="M3:N4"/>
    <mergeCell ref="K3:L4"/>
    <mergeCell ref="I3:J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源泉所得税</dc:subject>
  <dc:creator>国税庁企画課</dc:creator>
  <cp:keywords/>
  <dc:description/>
  <cp:lastModifiedBy>国税庁</cp:lastModifiedBy>
  <cp:lastPrinted>2008-06-18T06:49:01Z</cp:lastPrinted>
  <dcterms:created xsi:type="dcterms:W3CDTF">2003-07-09T01:05:10Z</dcterms:created>
  <dcterms:modified xsi:type="dcterms:W3CDTF">2008-06-18T06:49:06Z</dcterms:modified>
  <cp:category/>
  <cp:version/>
  <cp:contentType/>
  <cp:contentStatus/>
</cp:coreProperties>
</file>