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76" windowWidth="12120" windowHeight="9120" activeTab="0"/>
  </bookViews>
  <sheets>
    <sheet name="2-1(1)(2)(3)" sheetId="1" r:id="rId1"/>
    <sheet name="(4)" sheetId="2" r:id="rId2"/>
  </sheets>
  <definedNames/>
  <calcPr fullCalcOnLoad="1"/>
</workbook>
</file>

<file path=xl/sharedStrings.xml><?xml version="1.0" encoding="utf-8"?>
<sst xmlns="http://schemas.openxmlformats.org/spreadsheetml/2006/main" count="395" uniqueCount="171">
  <si>
    <t>（注）この表は、「２－１(1)本年分の課税状況」を税務署別に示したものである。</t>
  </si>
  <si>
    <t>(注)　　１　「人員」欄の「実」は実人員を示す。</t>
  </si>
  <si>
    <t>(注)　　「人員」欄はそれぞれ延人員を掲げ、内書は本税又は加算税の全額が異動したものを掲げた。</t>
  </si>
  <si>
    <t xml:space="preserve">        ２　加算税の「人員」欄は延人員を掲げ、内書は加算税の全額が異動したものを掲げた。</t>
  </si>
  <si>
    <t>２－１　課税状況</t>
  </si>
  <si>
    <t>(1)　本年分の課税状況</t>
  </si>
  <si>
    <t>区　　　分</t>
  </si>
  <si>
    <t>人　　　員</t>
  </si>
  <si>
    <t>総所得金額等</t>
  </si>
  <si>
    <t>申告納税額等</t>
  </si>
  <si>
    <t>人　　員</t>
  </si>
  <si>
    <t>申告納税額</t>
  </si>
  <si>
    <t>確定申告</t>
  </si>
  <si>
    <t>修正申告</t>
  </si>
  <si>
    <t>決定、増額更正</t>
  </si>
  <si>
    <t>減額更正</t>
  </si>
  <si>
    <t>更正請求</t>
  </si>
  <si>
    <t>異議申立決定等</t>
  </si>
  <si>
    <t>差　引　計</t>
  </si>
  <si>
    <t>法第103条による税額</t>
  </si>
  <si>
    <t>過少申告加算税</t>
  </si>
  <si>
    <t>無申告加算税</t>
  </si>
  <si>
    <t>重加算税</t>
  </si>
  <si>
    <t>人</t>
  </si>
  <si>
    <t>-</t>
  </si>
  <si>
    <t>千円</t>
  </si>
  <si>
    <t>区　　分</t>
  </si>
  <si>
    <t>計</t>
  </si>
  <si>
    <t>人　員</t>
  </si>
  <si>
    <t>総 所 得</t>
  </si>
  <si>
    <t>金 額 等</t>
  </si>
  <si>
    <t>申　　告</t>
  </si>
  <si>
    <t>納税額等</t>
  </si>
  <si>
    <r>
      <t>　</t>
    </r>
    <r>
      <rPr>
        <sz val="9"/>
        <rFont val="ＭＳ ゴシック"/>
        <family val="3"/>
      </rPr>
      <t>合　　　計　</t>
    </r>
  </si>
  <si>
    <t>農　業　所　得　者</t>
  </si>
  <si>
    <t>そ の 他 事 業 所 得 者</t>
  </si>
  <si>
    <t>そ　の　他　所　得　者</t>
  </si>
  <si>
    <t>(3)　軽減又は免除の状況</t>
  </si>
  <si>
    <t>区　　　　　　　　　　　　分</t>
  </si>
  <si>
    <t>所得金額</t>
  </si>
  <si>
    <t>軽減又は</t>
  </si>
  <si>
    <t>免除税額</t>
  </si>
  <si>
    <t>合　　　　　　　　　　　　　　　計</t>
  </si>
  <si>
    <t>(4)　税務署別課税状況</t>
  </si>
  <si>
    <t>税務署名</t>
  </si>
  <si>
    <t>人員</t>
  </si>
  <si>
    <t>岐阜北</t>
  </si>
  <si>
    <t>岐阜南</t>
  </si>
  <si>
    <t>大垣</t>
  </si>
  <si>
    <t>高山</t>
  </si>
  <si>
    <t>多治見</t>
  </si>
  <si>
    <t>関</t>
  </si>
  <si>
    <t>中津川</t>
  </si>
  <si>
    <t>岐阜県計</t>
  </si>
  <si>
    <t>静岡</t>
  </si>
  <si>
    <t>浜松西</t>
  </si>
  <si>
    <t>浜松東</t>
  </si>
  <si>
    <t>沼津</t>
  </si>
  <si>
    <t>清水</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</si>
  <si>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</si>
  <si>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</si>
  <si>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</si>
  <si>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</si>
  <si>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</si>
  <si>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</si>
  <si>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</si>
  <si>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</si>
  <si>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</si>
  <si>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</si>
  <si>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</si>
  <si>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</si>
  <si>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</si>
  <si>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</si>
  <si>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</si>
  <si>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</si>
  <si>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</si>
  <si>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</si>
  <si>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名古屋市計</t>
  </si>
  <si>
    <t>豊橋</t>
  </si>
  <si>
    <t>岡崎</t>
  </si>
  <si>
    <t>一宮</t>
  </si>
  <si>
    <t>尾張瀬戸</t>
  </si>
  <si>
    <t>半田</t>
  </si>
  <si>
    <t>津島</t>
  </si>
  <si>
    <t>刈谷</t>
  </si>
  <si>
    <t>豊田</t>
  </si>
  <si>
    <t>西尾</t>
  </si>
  <si>
    <t>小牧</t>
  </si>
  <si>
    <t>新城</t>
  </si>
  <si>
    <t>愛知県計</t>
  </si>
  <si>
    <t>(除名古屋市計)</t>
  </si>
  <si>
    <t>津</t>
  </si>
  <si>
    <t>四日市</t>
  </si>
  <si>
    <t>伊勢</t>
  </si>
  <si>
    <t>松阪</t>
  </si>
  <si>
    <t>桑名</t>
  </si>
  <si>
    <t>上野</t>
  </si>
  <si>
    <t>鈴鹿</t>
  </si>
  <si>
    <t>尾鷲</t>
  </si>
  <si>
    <t>三重県計</t>
  </si>
  <si>
    <t>総計</t>
  </si>
  <si>
    <t>(2)　既往年分の課税状況</t>
  </si>
  <si>
    <t>租税特別措置法第25条《肉用牛の売却による農業所得の免税》の規定によるもの</t>
  </si>
  <si>
    <t>-</t>
  </si>
  <si>
    <t>-</t>
  </si>
  <si>
    <t>-</t>
  </si>
  <si>
    <t>百万円</t>
  </si>
  <si>
    <t>営業等所得者</t>
  </si>
  <si>
    <t>その他所得者</t>
  </si>
  <si>
    <t>農業所得者</t>
  </si>
  <si>
    <t>所得者別内訳</t>
  </si>
  <si>
    <t>過少申告加算税</t>
  </si>
  <si>
    <t>無申告加算税</t>
  </si>
  <si>
    <t>重加算税</t>
  </si>
  <si>
    <t>申告又は処理に
よる増減差額</t>
  </si>
  <si>
    <t>納 税 額 総 計</t>
  </si>
  <si>
    <t>合　　　計</t>
  </si>
  <si>
    <t>災害被害者に対する租税の減免、徴収猶予等に関する
法律第２条《所得税の軽減免除》の規定によるもの</t>
  </si>
  <si>
    <t>営　業　等　所　得　者</t>
  </si>
  <si>
    <t>　　　　　計</t>
  </si>
  <si>
    <r>
      <t>　</t>
    </r>
    <r>
      <rPr>
        <sz val="9"/>
        <rFont val="ＭＳ 明朝"/>
        <family val="1"/>
      </rPr>
      <t>用語の説明</t>
    </r>
    <r>
      <rPr>
        <sz val="4"/>
        <rFont val="ＭＳ ゴシック"/>
        <family val="3"/>
      </rPr>
      <t xml:space="preserve"> </t>
    </r>
    <r>
      <rPr>
        <sz val="9"/>
        <rFont val="ＭＳ 明朝"/>
        <family val="1"/>
      </rPr>
      <t>：１　</t>
    </r>
    <r>
      <rPr>
        <sz val="9"/>
        <rFont val="ＭＳ ゴシック"/>
        <family val="3"/>
      </rPr>
      <t>総所得金額等</t>
    </r>
    <r>
      <rPr>
        <sz val="9"/>
        <rFont val="ＭＳ 明朝"/>
        <family val="1"/>
      </rPr>
      <t>とは、純損失・雑損失の繰越控除及び特定の居住用財産の買換え等の譲渡損失の繰越控除の特例、
　　　　　　　　</t>
    </r>
    <r>
      <rPr>
        <sz val="9"/>
        <rFont val="ＭＳ ゴシック"/>
        <family val="3"/>
      </rPr>
      <t>上場株式等に係る譲渡損失の繰越控除の特例、</t>
    </r>
    <r>
      <rPr>
        <sz val="9"/>
        <rFont val="ＭＳ 明朝"/>
        <family val="1"/>
      </rPr>
      <t>特定株式に係る譲渡損失の繰越控除の特例、先物取引に係る損失
　　　　　　　　の繰越控除の特例を適用して計算した総所得金額、分離（長期・短期）譲渡所得金額（特別控除前）、株式等に
　　　　　　　　係る譲渡所得等の金額、先物取引に係る雑所得等の金額、山林所得金額、退職所得金額の合計をい</t>
    </r>
    <r>
      <rPr>
        <sz val="9"/>
        <rFont val="ＭＳ 明朝"/>
        <family val="1"/>
      </rPr>
      <t>う。
　　　　　　　２　</t>
    </r>
    <r>
      <rPr>
        <sz val="9"/>
        <rFont val="ＭＳ ゴシック"/>
        <family val="3"/>
      </rPr>
      <t>申告納税額</t>
    </r>
    <r>
      <rPr>
        <sz val="9"/>
        <rFont val="ＭＳ 明朝"/>
        <family val="1"/>
      </rPr>
      <t>とは、総所得金額等から所得控除した後の課税所得金額に、所定の税率を乗じて計算した税額から、　
　　　　　　　</t>
    </r>
    <r>
      <rPr>
        <sz val="9"/>
        <rFont val="ＭＳ ゴシック"/>
        <family val="3"/>
      </rPr>
      <t xml:space="preserve">  </t>
    </r>
    <r>
      <rPr>
        <sz val="9"/>
        <rFont val="ＭＳ 明朝"/>
        <family val="1"/>
      </rPr>
      <t>税額控除、源泉徴収税額等を控除した後の納付すべき税額をいう。
　　　　　　　３　</t>
    </r>
    <r>
      <rPr>
        <sz val="9"/>
        <rFont val="ＭＳ ゴシック"/>
        <family val="3"/>
      </rPr>
      <t>更正請求</t>
    </r>
    <r>
      <rPr>
        <sz val="9"/>
        <rFont val="ＭＳ 明朝"/>
        <family val="1"/>
      </rPr>
      <t>とは、納税申告書を提出した者が、申告書に記載した課税標準等又は税額等の計算に誤りがあったこ　
　　　　　　　　とにより納付すべき税額が過大であるとき等、一定の理由に限り、一定期間内に更正（改め直すこと）の請求を
　　　　　　　</t>
    </r>
    <r>
      <rPr>
        <sz val="9"/>
        <rFont val="ＭＳ ゴシック"/>
        <family val="3"/>
      </rPr>
      <t xml:space="preserve">  </t>
    </r>
    <r>
      <rPr>
        <sz val="9"/>
        <rFont val="ＭＳ 明朝"/>
        <family val="1"/>
      </rPr>
      <t>することをいう。
　　　　　　　４　</t>
    </r>
    <r>
      <rPr>
        <sz val="9"/>
        <rFont val="ＭＳ ゴシック"/>
        <family val="3"/>
      </rPr>
      <t>法第103条による税額</t>
    </r>
    <r>
      <rPr>
        <sz val="9"/>
        <rFont val="ＭＳ 明朝"/>
        <family val="1"/>
      </rPr>
      <t>とは、確定申告書の提出がないために、予定納税額が、年税額となったものの金額をいう。
　　　　　　　５　</t>
    </r>
    <r>
      <rPr>
        <sz val="9"/>
        <rFont val="ＭＳ ゴシック"/>
        <family val="3"/>
      </rPr>
      <t>加算税</t>
    </r>
    <r>
      <rPr>
        <sz val="9"/>
        <rFont val="ＭＳ 明朝"/>
        <family val="1"/>
      </rPr>
      <t xml:space="preserve">とは、法定期限までに適正な申告がない場合において、それを怠った程度に応じて課する税であって一　
　　　　　　　　種の行政罰の性格を有するものをいう。
　　　　　　　　(1)　過少申告加算税……期限内の申告が過少であった場合に課されるもの
　　　　　　　　(2)　無申告加算税……申告が期限後になった場合に課されるもの
　　　　　　　　(3)　重加算税……課税標準等又は税額等の計算の基礎となる事実を隠ぺい又は仮装していた場合に、過少申告加　　　　 　　    </t>
    </r>
    <r>
      <rPr>
        <sz val="9"/>
        <rFont val="ＭＳ Ｐゴシック"/>
        <family val="3"/>
      </rPr>
      <t xml:space="preserve">
</t>
    </r>
    <r>
      <rPr>
        <sz val="9"/>
        <rFont val="ＭＳ 明朝"/>
        <family val="1"/>
      </rPr>
      <t xml:space="preserve">                              </t>
    </r>
    <r>
      <rPr>
        <sz val="11"/>
        <rFont val="ＭＳ 明朝"/>
        <family val="1"/>
      </rPr>
      <t xml:space="preserve"> </t>
    </r>
    <r>
      <rPr>
        <sz val="12"/>
        <rFont val="ＭＳ 明朝"/>
        <family val="1"/>
      </rPr>
      <t xml:space="preserve"> </t>
    </r>
    <r>
      <rPr>
        <sz val="9"/>
        <rFont val="ＭＳ 明朝"/>
        <family val="1"/>
      </rPr>
      <t xml:space="preserve">算税又は無申告加算税に代えて課されるもの      </t>
    </r>
  </si>
  <si>
    <t>平成12年分</t>
  </si>
  <si>
    <t>△  864,172</t>
  </si>
  <si>
    <t>△  59,208</t>
  </si>
  <si>
    <t>△  35,071</t>
  </si>
  <si>
    <t>△  70,326</t>
  </si>
  <si>
    <t>△  5,411</t>
  </si>
  <si>
    <t>△  12,134</t>
  </si>
  <si>
    <t>△  1,958</t>
  </si>
  <si>
    <t>△  3,184</t>
  </si>
  <si>
    <t>△  2,195</t>
  </si>
  <si>
    <t>△  459</t>
  </si>
  <si>
    <t>△  25</t>
  </si>
  <si>
    <t>△  790,662</t>
  </si>
  <si>
    <t>△  124,918</t>
  </si>
  <si>
    <t>△  46,615</t>
  </si>
  <si>
    <t>△  33,088</t>
  </si>
  <si>
    <t>調査対象：平成16年分の申告所得税の納税者について、申告又は処理（更正、決定等）による課税事績</t>
  </si>
  <si>
    <t>調査時点：平成17年３月31日</t>
  </si>
  <si>
    <t>平 成 15 年 分</t>
  </si>
  <si>
    <t>内  6,596</t>
  </si>
  <si>
    <t>内  3,194</t>
  </si>
  <si>
    <t>内  2,493</t>
  </si>
  <si>
    <t>内  31,518</t>
  </si>
  <si>
    <t>内  20,632</t>
  </si>
  <si>
    <t>内  15,782</t>
  </si>
  <si>
    <t>内   3,208</t>
  </si>
  <si>
    <t>内  39,622</t>
  </si>
  <si>
    <t>内  6,079</t>
  </si>
  <si>
    <t>内  12,283</t>
  </si>
  <si>
    <t>内  25,439</t>
  </si>
  <si>
    <t>内  14,036</t>
  </si>
  <si>
    <t>内  12,588</t>
  </si>
  <si>
    <t>内  27,339</t>
  </si>
  <si>
    <t>調査対象：平成15年分以前の申告所得税の納税者について、申告又は処理（更正、決定等）による課税事績</t>
  </si>
  <si>
    <t>調査期間：平成16年４月１日から平成17年３月31日まで</t>
  </si>
  <si>
    <t>実  970,740</t>
  </si>
  <si>
    <t>内  123</t>
  </si>
  <si>
    <t>実  253,658</t>
  </si>
  <si>
    <t>実  16,247</t>
  </si>
  <si>
    <t>実  700,835</t>
  </si>
  <si>
    <t>調査対象：平成16年分の所得税の確定申告により、所得税を軽減又は免除された者（軽減又は免除により納付税額のなく
        なった者を含む。）の事績</t>
  </si>
  <si>
    <t>△　132,524</t>
  </si>
  <si>
    <t>-</t>
  </si>
  <si>
    <t>内 　 8</t>
  </si>
  <si>
    <t>内 　 1</t>
  </si>
  <si>
    <t>下田</t>
  </si>
  <si>
    <t>内     715</t>
  </si>
  <si>
    <t xml:space="preserve">所　　　　　得　　　　　者　　　　　別　　　　　内　　　　　訳 </t>
  </si>
  <si>
    <t>平 成 14 年 分 以 前</t>
  </si>
  <si>
    <t>実    937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</si>
</sst>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0_ "/>
    <numFmt numFmtId="181" formatCode="&quot;実&quot;\ \ ###,###"/>
    <numFmt numFmtId="182" formatCode="&quot;実&quot;\ ###,###"/>
    <numFmt numFmtId="183" formatCode="&quot;△&quot;\ \ ###,###"/>
    <numFmt numFmtId="184" formatCode="&quot;△&quot;\ \ \ ###,###"/>
    <numFmt numFmtId="185" formatCode="&quot;内&quot;\ \ ###,###"/>
    <numFmt numFmtId="186" formatCode="&quot;内&quot;\ \ \ \ ###,###"/>
    <numFmt numFmtId="187" formatCode="&quot;内&quot;\ \ \ \ \ ###,###"/>
    <numFmt numFmtId="188" formatCode="&quot;内&quot;\ \ \ ###,###"/>
    <numFmt numFmtId="189" formatCode="&quot;実&quot;\ \ \ ###,###"/>
    <numFmt numFmtId="190" formatCode="&quot;実&quot;\ \ \ \ ###,###"/>
    <numFmt numFmtId="191" formatCode="#,##0_);[Red]\(#,##0\)"/>
    <numFmt numFmtId="192" formatCode="[$€-2]\ #,##0.00_);[Red]\([$€-2]\ #,##0.00\)"/>
  </numFmts>
  <fonts count="15">
    <font>
      <sz val="11"/>
      <name val="ＭＳ Ｐゴシック"/>
      <family val="3"/>
    </font>
    <font>
      <sz val="10.5"/>
      <name val="Century"/>
      <family val="1"/>
    </font>
    <font>
      <sz val="10.5"/>
      <name val="ＭＳ 明朝"/>
      <family val="1"/>
    </font>
    <font>
      <sz val="9.5"/>
      <name val="ＭＳ 明朝"/>
      <family val="1"/>
    </font>
    <font>
      <sz val="9"/>
      <name val="ＭＳ 明朝"/>
      <family val="1"/>
    </font>
    <font>
      <sz val="9"/>
      <name val="ＭＳ ゴシック"/>
      <family val="3"/>
    </font>
    <font>
      <sz val="6"/>
      <name val="ＭＳ Ｐゴシック"/>
      <family val="3"/>
    </font>
    <font>
      <sz val="9"/>
      <name val="Century"/>
      <family val="1"/>
    </font>
    <font>
      <sz val="4"/>
      <name val="ＭＳ ゴシック"/>
      <family val="3"/>
    </font>
    <font>
      <u val="single"/>
      <sz val="11"/>
      <color indexed="12"/>
      <name val="ＭＳ Ｐゴシック"/>
      <family val="3"/>
    </font>
    <font>
      <u val="single"/>
      <sz val="11"/>
      <color indexed="36"/>
      <name val="ＭＳ Ｐゴシック"/>
      <family val="3"/>
    </font>
    <font>
      <sz val="10.5"/>
      <name val="ＭＳ Ｐ明朝"/>
      <family val="1"/>
    </font>
    <font>
      <sz val="9"/>
      <name val="ＭＳ Ｐゴシック"/>
      <family val="3"/>
    </font>
    <font>
      <sz val="11"/>
      <name val="ＭＳ 明朝"/>
      <family val="1"/>
    </font>
    <font>
      <sz val="12"/>
      <name val="ＭＳ 明朝"/>
      <family val="1"/>
    </font>
  </fonts>
  <fills count="2">
    <fill>
      <patternFill/>
    </fill>
    <fill>
      <patternFill patternType="gray125"/>
    </fill>
  </fills>
  <borders count="40">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medium"/>
      <bottom style="thin"/>
    </border>
    <border>
      <left>
        <color indexed="63"/>
      </left>
      <right style="medium"/>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horizontal="justify"/>
    </xf>
    <xf numFmtId="0" fontId="3" fillId="0" borderId="0" xfId="0" applyFont="1" applyAlignment="1">
      <alignment horizontal="justify"/>
    </xf>
    <xf numFmtId="0" fontId="4" fillId="0" borderId="1" xfId="0" applyFont="1" applyBorder="1" applyAlignment="1">
      <alignment horizontal="right" vertical="top" wrapText="1"/>
    </xf>
    <xf numFmtId="0" fontId="1" fillId="0" borderId="0" xfId="0" applyFont="1" applyAlignment="1">
      <alignment horizontal="justify" wrapText="1"/>
    </xf>
    <xf numFmtId="0" fontId="0" fillId="0" borderId="0" xfId="0" applyBorder="1" applyAlignment="1">
      <alignment/>
    </xf>
    <xf numFmtId="0" fontId="0" fillId="0" borderId="0" xfId="0" applyBorder="1" applyAlignment="1">
      <alignment wrapText="1"/>
    </xf>
    <xf numFmtId="0" fontId="1" fillId="0" borderId="2" xfId="0" applyFont="1" applyBorder="1" applyAlignment="1">
      <alignment horizontal="justify" wrapText="1"/>
    </xf>
    <xf numFmtId="0" fontId="4" fillId="0" borderId="3" xfId="0" applyFont="1" applyBorder="1" applyAlignment="1">
      <alignment horizontal="distributed" vertical="center" wrapText="1"/>
    </xf>
    <xf numFmtId="0" fontId="5" fillId="0" borderId="3" xfId="0" applyFont="1" applyBorder="1" applyAlignment="1">
      <alignment horizontal="distributed" vertical="center" wrapText="1"/>
    </xf>
    <xf numFmtId="0" fontId="0" fillId="0" borderId="2" xfId="0" applyBorder="1" applyAlignment="1">
      <alignment/>
    </xf>
    <xf numFmtId="0" fontId="1" fillId="0" borderId="0" xfId="0" applyFont="1" applyAlignment="1">
      <alignment horizontal="justify" vertical="top" wrapText="1"/>
    </xf>
    <xf numFmtId="0" fontId="1" fillId="0" borderId="0" xfId="0" applyFont="1" applyAlignment="1">
      <alignment horizontal="left" vertical="top" wrapText="1"/>
    </xf>
    <xf numFmtId="0" fontId="4" fillId="0" borderId="4"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0" fillId="0" borderId="0" xfId="0" applyAlignment="1">
      <alignment horizontal="distributed" vertical="center"/>
    </xf>
    <xf numFmtId="0" fontId="4" fillId="0" borderId="7" xfId="0" applyFont="1" applyBorder="1" applyAlignment="1">
      <alignment horizontal="center" vertical="center"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left" vertical="top" wrapText="1"/>
    </xf>
    <xf numFmtId="0" fontId="4" fillId="0" borderId="0" xfId="0" applyFont="1" applyAlignment="1">
      <alignment horizontal="left"/>
    </xf>
    <xf numFmtId="0" fontId="0" fillId="0" borderId="0" xfId="0" applyBorder="1" applyAlignment="1">
      <alignment horizontal="left"/>
    </xf>
    <xf numFmtId="0" fontId="4" fillId="0" borderId="8" xfId="0" applyFont="1" applyBorder="1" applyAlignment="1">
      <alignment horizontal="center" vertical="center" wrapText="1"/>
    </xf>
    <xf numFmtId="0" fontId="0" fillId="0" borderId="0" xfId="0" applyAlignment="1">
      <alignment vertical="center"/>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85" fontId="4" fillId="0" borderId="1" xfId="0" applyNumberFormat="1" applyFont="1" applyBorder="1" applyAlignment="1">
      <alignment horizontal="right" vertical="center" wrapText="1"/>
    </xf>
    <xf numFmtId="188"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0" fontId="0" fillId="0" borderId="0" xfId="0" applyBorder="1" applyAlignment="1">
      <alignment vertical="center"/>
    </xf>
    <xf numFmtId="187" fontId="4" fillId="0" borderId="1" xfId="0" applyNumberFormat="1" applyFont="1" applyBorder="1" applyAlignment="1">
      <alignment horizontal="right" vertical="center" wrapText="1"/>
    </xf>
    <xf numFmtId="0" fontId="5" fillId="0" borderId="10" xfId="0"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80" fontId="4" fillId="0" borderId="1" xfId="0" applyNumberFormat="1" applyFont="1" applyBorder="1" applyAlignment="1">
      <alignment horizontal="right" vertical="center" wrapText="1"/>
    </xf>
    <xf numFmtId="184" fontId="4" fillId="0" borderId="1" xfId="0" applyNumberFormat="1" applyFont="1" applyBorder="1" applyAlignment="1">
      <alignment horizontal="right" vertical="center" wrapText="1"/>
    </xf>
    <xf numFmtId="183" fontId="4" fillId="0" borderId="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4" fillId="0" borderId="11" xfId="0" applyFont="1" applyBorder="1" applyAlignment="1">
      <alignment horizontal="right" vertical="center" wrapText="1"/>
    </xf>
    <xf numFmtId="3" fontId="5" fillId="0" borderId="12"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14" xfId="0" applyFont="1" applyBorder="1" applyAlignment="1">
      <alignment horizontal="right" vertical="center" wrapText="1"/>
    </xf>
    <xf numFmtId="182" fontId="5" fillId="0" borderId="15" xfId="0" applyNumberFormat="1" applyFont="1" applyBorder="1" applyAlignment="1">
      <alignment horizontal="right" vertical="center" wrapText="1"/>
    </xf>
    <xf numFmtId="182" fontId="5" fillId="0" borderId="10" xfId="0" applyNumberFormat="1" applyFont="1" applyBorder="1" applyAlignment="1">
      <alignment horizontal="right" vertical="center" wrapText="1"/>
    </xf>
    <xf numFmtId="0" fontId="4" fillId="0" borderId="16"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right" vertical="center" wrapText="1"/>
    </xf>
    <xf numFmtId="0" fontId="0" fillId="0" borderId="4" xfId="0" applyBorder="1" applyAlignment="1">
      <alignment horizontal="right" vertical="center" wrapText="1"/>
    </xf>
    <xf numFmtId="0" fontId="0" fillId="0" borderId="2" xfId="0" applyBorder="1" applyAlignment="1">
      <alignment vertical="center"/>
    </xf>
    <xf numFmtId="3" fontId="5" fillId="0" borderId="15" xfId="0" applyNumberFormat="1" applyFont="1" applyBorder="1" applyAlignment="1">
      <alignment horizontal="right" vertical="center" wrapText="1"/>
    </xf>
    <xf numFmtId="0" fontId="0" fillId="0" borderId="14" xfId="0" applyBorder="1" applyAlignment="1">
      <alignment horizontal="right" vertical="center" wrapText="1"/>
    </xf>
    <xf numFmtId="0" fontId="4" fillId="0" borderId="17" xfId="0" applyFont="1" applyBorder="1" applyAlignment="1">
      <alignment horizontal="left" vertical="center"/>
    </xf>
    <xf numFmtId="38" fontId="4" fillId="0" borderId="1" xfId="17" applyFont="1" applyBorder="1" applyAlignment="1">
      <alignment horizontal="right" vertical="top" wrapText="1"/>
    </xf>
    <xf numFmtId="38" fontId="0" fillId="0" borderId="0" xfId="17" applyAlignment="1">
      <alignment/>
    </xf>
    <xf numFmtId="38" fontId="4" fillId="0" borderId="7" xfId="17" applyFont="1" applyBorder="1" applyAlignment="1">
      <alignment horizontal="center" vertical="center" wrapText="1"/>
    </xf>
    <xf numFmtId="38" fontId="5" fillId="0" borderId="1" xfId="17" applyFont="1" applyBorder="1" applyAlignment="1">
      <alignment horizontal="right" vertical="top" wrapText="1"/>
    </xf>
    <xf numFmtId="38" fontId="4" fillId="0" borderId="17" xfId="17" applyFont="1" applyBorder="1" applyAlignment="1">
      <alignment horizontal="left" vertical="center"/>
    </xf>
    <xf numFmtId="0" fontId="11" fillId="0" borderId="0" xfId="0" applyFont="1" applyAlignment="1">
      <alignment horizontal="justify" wrapText="1"/>
    </xf>
    <xf numFmtId="38" fontId="5" fillId="0" borderId="4" xfId="17" applyFont="1" applyBorder="1" applyAlignment="1">
      <alignment horizontal="right" vertical="center" wrapText="1"/>
    </xf>
    <xf numFmtId="38" fontId="5" fillId="0" borderId="15" xfId="17" applyFont="1" applyBorder="1" applyAlignment="1">
      <alignment horizontal="right" vertical="top" wrapText="1"/>
    </xf>
    <xf numFmtId="38" fontId="5" fillId="0" borderId="10" xfId="17" applyFont="1" applyBorder="1" applyAlignment="1">
      <alignment horizontal="right" vertical="top" wrapText="1"/>
    </xf>
    <xf numFmtId="191" fontId="4" fillId="0" borderId="1" xfId="0" applyNumberFormat="1" applyFont="1" applyBorder="1" applyAlignment="1">
      <alignment horizontal="right" vertical="center" wrapText="1"/>
    </xf>
    <xf numFmtId="3" fontId="5" fillId="0" borderId="14" xfId="0" applyNumberFormat="1" applyFont="1" applyBorder="1" applyAlignment="1">
      <alignment horizontal="right"/>
    </xf>
    <xf numFmtId="0" fontId="4" fillId="0" borderId="14" xfId="0" applyFont="1" applyBorder="1" applyAlignment="1">
      <alignment horizontal="right"/>
    </xf>
    <xf numFmtId="3" fontId="4" fillId="0" borderId="14" xfId="0" applyNumberFormat="1"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3" fontId="4" fillId="0" borderId="14"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distributed"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distributed"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7" xfId="0" applyFont="1" applyBorder="1" applyAlignment="1">
      <alignment horizontal="left"/>
    </xf>
    <xf numFmtId="0" fontId="3" fillId="0" borderId="17" xfId="0" applyFont="1" applyBorder="1" applyAlignment="1">
      <alignment horizontal="left"/>
    </xf>
    <xf numFmtId="0" fontId="4" fillId="0" borderId="0" xfId="0" applyFont="1" applyAlignment="1">
      <alignment horizontal="left"/>
    </xf>
    <xf numFmtId="0" fontId="3" fillId="0" borderId="0" xfId="0" applyFont="1" applyAlignment="1">
      <alignment horizontal="lef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 xfId="0" applyFont="1" applyBorder="1" applyAlignment="1">
      <alignment horizontal="center" vertical="center" wrapText="1"/>
    </xf>
    <xf numFmtId="0" fontId="1" fillId="0" borderId="0" xfId="0" applyFont="1" applyBorder="1" applyAlignment="1">
      <alignment horizontal="justify" wrapText="1"/>
    </xf>
    <xf numFmtId="0" fontId="1" fillId="0" borderId="0" xfId="0" applyFont="1" applyAlignment="1">
      <alignment horizontal="justify" wrapText="1"/>
    </xf>
    <xf numFmtId="0" fontId="3"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0" xfId="0" applyFont="1" applyAlignment="1">
      <alignment horizontal="left"/>
    </xf>
    <xf numFmtId="0" fontId="3" fillId="0" borderId="33" xfId="0" applyFont="1" applyBorder="1" applyAlignment="1">
      <alignment horizontal="left"/>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5" fillId="0" borderId="2"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Border="1" applyAlignment="1">
      <alignment horizontal="righ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7" fillId="0" borderId="18" xfId="0" applyFont="1" applyBorder="1" applyAlignment="1">
      <alignment horizontal="center" vertical="center" wrapText="1"/>
    </xf>
    <xf numFmtId="0" fontId="0" fillId="0" borderId="35"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top"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4" fillId="0" borderId="36"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1" xfId="0" applyFont="1" applyBorder="1" applyAlignment="1">
      <alignment horizontal="distributed" vertical="center" wrapText="1" indent="8"/>
    </xf>
    <xf numFmtId="0" fontId="4" fillId="0" borderId="22" xfId="0" applyFont="1" applyBorder="1" applyAlignment="1">
      <alignment horizontal="distributed" vertical="center" wrapText="1" indent="8"/>
    </xf>
    <xf numFmtId="0" fontId="4" fillId="0" borderId="31" xfId="0" applyFont="1" applyBorder="1" applyAlignment="1">
      <alignment horizontal="distributed" vertical="center" wrapText="1" indent="8"/>
    </xf>
    <xf numFmtId="0" fontId="1" fillId="0" borderId="2" xfId="0" applyFont="1" applyBorder="1" applyAlignment="1">
      <alignment horizontal="justify" wrapText="1"/>
    </xf>
    <xf numFmtId="0" fontId="4" fillId="0" borderId="38"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39" xfId="0" applyFont="1" applyBorder="1" applyAlignment="1">
      <alignment horizontal="distributed" vertical="center" wrapText="1" indent="1"/>
    </xf>
    <xf numFmtId="0" fontId="4" fillId="0" borderId="27" xfId="0" applyFont="1" applyBorder="1" applyAlignment="1">
      <alignment horizontal="distributed" vertical="center" wrapText="1" indent="3"/>
    </xf>
    <xf numFmtId="0" fontId="4" fillId="0" borderId="28" xfId="0" applyFont="1" applyBorder="1" applyAlignment="1">
      <alignment horizontal="distributed" vertical="center" wrapText="1" indent="3"/>
    </xf>
    <xf numFmtId="0" fontId="4" fillId="0" borderId="29" xfId="0" applyFont="1" applyBorder="1" applyAlignment="1">
      <alignment horizontal="distributed" vertical="center" wrapText="1" indent="3"/>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41</xdr:row>
      <xdr:rowOff>85725</xdr:rowOff>
    </xdr:from>
    <xdr:to>
      <xdr:col>0</xdr:col>
      <xdr:colOff>504825</xdr:colOff>
      <xdr:row>48</xdr:row>
      <xdr:rowOff>76200</xdr:rowOff>
    </xdr:to>
    <xdr:sp>
      <xdr:nvSpPr>
        <xdr:cNvPr id="1" name="AutoShape 1"/>
        <xdr:cNvSpPr>
          <a:spLocks/>
        </xdr:cNvSpPr>
      </xdr:nvSpPr>
      <xdr:spPr>
        <a:xfrm>
          <a:off x="447675" y="7296150"/>
          <a:ext cx="57150" cy="119062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114300</xdr:rowOff>
    </xdr:from>
    <xdr:to>
      <xdr:col>0</xdr:col>
      <xdr:colOff>457200</xdr:colOff>
      <xdr:row>47</xdr:row>
      <xdr:rowOff>142875</xdr:rowOff>
    </xdr:to>
    <xdr:sp>
      <xdr:nvSpPr>
        <xdr:cNvPr id="2" name="TextBox 8"/>
        <xdr:cNvSpPr txBox="1">
          <a:spLocks noChangeArrowheads="1"/>
        </xdr:cNvSpPr>
      </xdr:nvSpPr>
      <xdr:spPr>
        <a:xfrm>
          <a:off x="0" y="7667625"/>
          <a:ext cx="457200" cy="714375"/>
        </a:xfrm>
        <a:prstGeom prst="rect">
          <a:avLst/>
        </a:prstGeom>
        <a:noFill/>
        <a:ln w="9525" cmpd="sng">
          <a:noFill/>
        </a:ln>
      </xdr:spPr>
      <xdr:txBody>
        <a:bodyPr vertOverflow="clip" wrap="square"/>
        <a:p>
          <a:pPr algn="l">
            <a:defRPr/>
          </a:pPr>
          <a:r>
            <a:rPr lang="en-US" cap="none" sz="900" b="0" i="0" u="none" baseline="0"/>
            <a:t>加算税の増減差　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4"/>
  <sheetViews>
    <sheetView tabSelected="1" workbookViewId="0" topLeftCell="L13">
      <selection activeCell="U49" sqref="U49"/>
    </sheetView>
  </sheetViews>
  <sheetFormatPr defaultColWidth="9.00390625" defaultRowHeight="13.5"/>
  <cols>
    <col min="1" max="1" width="7.125" style="0" customWidth="1"/>
    <col min="2" max="2" width="12.75390625" style="0" customWidth="1"/>
    <col min="3" max="3" width="9.625" style="0" customWidth="1"/>
    <col min="4" max="4" width="12.25390625" style="0" customWidth="1"/>
    <col min="5" max="5" width="10.625" style="0" customWidth="1"/>
    <col min="6" max="6" width="9.625" style="0" customWidth="1"/>
    <col min="7" max="7" width="12.625" style="0" customWidth="1"/>
    <col min="8" max="9" width="9.625" style="0" customWidth="1"/>
    <col min="10" max="10" width="11.00390625" style="0" customWidth="1"/>
    <col min="11" max="12" width="9.625" style="0" customWidth="1"/>
    <col min="13" max="13" width="11.25390625" style="0" customWidth="1"/>
    <col min="14" max="15" width="9.625" style="0" customWidth="1"/>
    <col min="16" max="16" width="12.625" style="0" customWidth="1"/>
    <col min="17" max="17" width="12.00390625" style="0" customWidth="1"/>
    <col min="19" max="20" width="9.125" style="0" bestFit="1" customWidth="1"/>
    <col min="21" max="21" width="9.75390625" style="0" bestFit="1" customWidth="1"/>
  </cols>
  <sheetData>
    <row r="1" spans="1:9" ht="13.5">
      <c r="A1" s="118" t="s">
        <v>4</v>
      </c>
      <c r="B1" s="118"/>
      <c r="C1" s="118"/>
      <c r="D1" s="118"/>
      <c r="E1" s="118"/>
      <c r="F1" s="118"/>
      <c r="I1" s="1"/>
    </row>
    <row r="2" spans="1:9" ht="14.25" thickBot="1">
      <c r="A2" s="119" t="s">
        <v>5</v>
      </c>
      <c r="B2" s="119"/>
      <c r="C2" s="119"/>
      <c r="D2" s="119"/>
      <c r="E2" s="119"/>
      <c r="F2" s="119"/>
      <c r="I2" s="2"/>
    </row>
    <row r="3" spans="1:19" ht="13.5" customHeight="1">
      <c r="A3" s="120" t="s">
        <v>6</v>
      </c>
      <c r="B3" s="121"/>
      <c r="C3" s="124" t="s">
        <v>7</v>
      </c>
      <c r="D3" s="124" t="s">
        <v>8</v>
      </c>
      <c r="E3" s="124" t="s">
        <v>9</v>
      </c>
      <c r="F3" s="87" t="s">
        <v>168</v>
      </c>
      <c r="G3" s="88"/>
      <c r="H3" s="88"/>
      <c r="I3" s="88"/>
      <c r="J3" s="88"/>
      <c r="K3" s="88"/>
      <c r="L3" s="88"/>
      <c r="M3" s="88"/>
      <c r="N3" s="88"/>
      <c r="O3" s="88"/>
      <c r="P3" s="88"/>
      <c r="Q3" s="89"/>
      <c r="R3" s="19"/>
      <c r="S3" s="20"/>
    </row>
    <row r="4" spans="1:19" ht="13.5">
      <c r="A4" s="92"/>
      <c r="B4" s="93"/>
      <c r="C4" s="125"/>
      <c r="D4" s="125"/>
      <c r="E4" s="125"/>
      <c r="F4" s="106" t="s">
        <v>118</v>
      </c>
      <c r="G4" s="107"/>
      <c r="H4" s="108"/>
      <c r="I4" s="106" t="s">
        <v>34</v>
      </c>
      <c r="J4" s="107"/>
      <c r="K4" s="108"/>
      <c r="L4" s="106" t="s">
        <v>35</v>
      </c>
      <c r="M4" s="107"/>
      <c r="N4" s="108"/>
      <c r="O4" s="106" t="s">
        <v>36</v>
      </c>
      <c r="P4" s="107"/>
      <c r="Q4" s="117"/>
      <c r="R4" s="19"/>
      <c r="S4" s="20"/>
    </row>
    <row r="5" spans="1:19" ht="14.25">
      <c r="A5" s="122"/>
      <c r="B5" s="123"/>
      <c r="C5" s="126"/>
      <c r="D5" s="126"/>
      <c r="E5" s="126"/>
      <c r="F5" s="51" t="s">
        <v>10</v>
      </c>
      <c r="G5" s="25" t="s">
        <v>8</v>
      </c>
      <c r="H5" s="18" t="s">
        <v>11</v>
      </c>
      <c r="I5" s="51" t="s">
        <v>28</v>
      </c>
      <c r="J5" s="25" t="s">
        <v>8</v>
      </c>
      <c r="K5" s="18" t="s">
        <v>11</v>
      </c>
      <c r="L5" s="18" t="s">
        <v>28</v>
      </c>
      <c r="M5" s="18" t="s">
        <v>8</v>
      </c>
      <c r="N5" s="18" t="s">
        <v>11</v>
      </c>
      <c r="O5" s="18" t="s">
        <v>28</v>
      </c>
      <c r="P5" s="18" t="s">
        <v>8</v>
      </c>
      <c r="Q5" s="52" t="s">
        <v>11</v>
      </c>
      <c r="R5" s="7"/>
      <c r="S5" s="4"/>
    </row>
    <row r="6" spans="1:19" ht="14.25">
      <c r="A6" s="129"/>
      <c r="B6" s="130"/>
      <c r="C6" s="32" t="s">
        <v>23</v>
      </c>
      <c r="D6" s="32" t="s">
        <v>25</v>
      </c>
      <c r="E6" s="32" t="s">
        <v>25</v>
      </c>
      <c r="F6" s="32" t="s">
        <v>23</v>
      </c>
      <c r="G6" s="32" t="s">
        <v>25</v>
      </c>
      <c r="H6" s="32" t="s">
        <v>25</v>
      </c>
      <c r="I6" s="32" t="s">
        <v>23</v>
      </c>
      <c r="J6" s="32" t="s">
        <v>25</v>
      </c>
      <c r="K6" s="32" t="s">
        <v>25</v>
      </c>
      <c r="L6" s="32" t="s">
        <v>23</v>
      </c>
      <c r="M6" s="32" t="s">
        <v>25</v>
      </c>
      <c r="N6" s="32" t="s">
        <v>25</v>
      </c>
      <c r="O6" s="32" t="s">
        <v>23</v>
      </c>
      <c r="P6" s="32" t="s">
        <v>25</v>
      </c>
      <c r="Q6" s="33" t="s">
        <v>25</v>
      </c>
      <c r="R6" s="7"/>
      <c r="S6" s="4"/>
    </row>
    <row r="7" spans="1:19" ht="14.25" customHeight="1">
      <c r="A7" s="127" t="s">
        <v>121</v>
      </c>
      <c r="B7" s="128"/>
      <c r="C7" s="43">
        <v>942588</v>
      </c>
      <c r="D7" s="43">
        <v>5314148554</v>
      </c>
      <c r="E7" s="43">
        <v>331072408</v>
      </c>
      <c r="F7" s="43">
        <v>233939</v>
      </c>
      <c r="G7" s="43">
        <v>803590939</v>
      </c>
      <c r="H7" s="43">
        <v>44559819</v>
      </c>
      <c r="I7" s="43">
        <v>17308</v>
      </c>
      <c r="J7" s="43">
        <v>65722274</v>
      </c>
      <c r="K7" s="43">
        <v>3231092</v>
      </c>
      <c r="L7" s="43">
        <v>49590</v>
      </c>
      <c r="M7" s="43">
        <v>350533638</v>
      </c>
      <c r="N7" s="43">
        <v>38979726</v>
      </c>
      <c r="O7" s="43">
        <v>641751</v>
      </c>
      <c r="P7" s="43">
        <v>4094301702</v>
      </c>
      <c r="Q7" s="53">
        <v>244301771</v>
      </c>
      <c r="R7" s="7"/>
      <c r="S7" s="4"/>
    </row>
    <row r="8" spans="1:19" ht="14.25">
      <c r="A8" s="100">
        <v>13</v>
      </c>
      <c r="B8" s="101"/>
      <c r="C8" s="43">
        <v>921750</v>
      </c>
      <c r="D8" s="43">
        <v>5148886261</v>
      </c>
      <c r="E8" s="43">
        <v>314122548</v>
      </c>
      <c r="F8" s="43">
        <v>269530</v>
      </c>
      <c r="G8" s="43">
        <v>1101696362</v>
      </c>
      <c r="H8" s="43">
        <v>81103299</v>
      </c>
      <c r="I8" s="43">
        <v>15546</v>
      </c>
      <c r="J8" s="43">
        <v>57070821</v>
      </c>
      <c r="K8" s="43">
        <v>2768110</v>
      </c>
      <c r="L8" s="43" t="s">
        <v>24</v>
      </c>
      <c r="M8" s="43" t="s">
        <v>24</v>
      </c>
      <c r="N8" s="43" t="s">
        <v>24</v>
      </c>
      <c r="O8" s="43">
        <v>636674</v>
      </c>
      <c r="P8" s="43">
        <v>3990119079</v>
      </c>
      <c r="Q8" s="53">
        <v>230251139</v>
      </c>
      <c r="R8" s="7"/>
      <c r="S8" s="4"/>
    </row>
    <row r="9" spans="1:19" ht="14.25">
      <c r="A9" s="100">
        <v>14</v>
      </c>
      <c r="B9" s="101"/>
      <c r="C9" s="43">
        <v>892604</v>
      </c>
      <c r="D9" s="43">
        <v>4909488903</v>
      </c>
      <c r="E9" s="43">
        <v>293679029</v>
      </c>
      <c r="F9" s="43">
        <v>252064</v>
      </c>
      <c r="G9" s="43">
        <v>1013826494</v>
      </c>
      <c r="H9" s="43">
        <v>73888955</v>
      </c>
      <c r="I9" s="43">
        <v>14940</v>
      </c>
      <c r="J9" s="43">
        <v>55546301</v>
      </c>
      <c r="K9" s="43">
        <v>2878210</v>
      </c>
      <c r="L9" s="43" t="s">
        <v>24</v>
      </c>
      <c r="M9" s="43" t="s">
        <v>24</v>
      </c>
      <c r="N9" s="43" t="s">
        <v>24</v>
      </c>
      <c r="O9" s="43">
        <v>625600</v>
      </c>
      <c r="P9" s="43">
        <v>3840116108</v>
      </c>
      <c r="Q9" s="53">
        <v>216911864</v>
      </c>
      <c r="R9" s="7"/>
      <c r="S9" s="4"/>
    </row>
    <row r="10" spans="1:19" ht="14.25">
      <c r="A10" s="100">
        <v>15</v>
      </c>
      <c r="B10" s="101"/>
      <c r="C10" s="43">
        <v>907706</v>
      </c>
      <c r="D10" s="43">
        <v>4956803748</v>
      </c>
      <c r="E10" s="43">
        <v>292490058</v>
      </c>
      <c r="F10" s="43">
        <v>248035</v>
      </c>
      <c r="G10" s="43">
        <v>996081004</v>
      </c>
      <c r="H10" s="43">
        <v>73239172</v>
      </c>
      <c r="I10" s="43">
        <v>15708</v>
      </c>
      <c r="J10" s="43">
        <v>58635540</v>
      </c>
      <c r="K10" s="43">
        <v>2922410</v>
      </c>
      <c r="L10" s="43" t="s">
        <v>24</v>
      </c>
      <c r="M10" s="43" t="s">
        <v>24</v>
      </c>
      <c r="N10" s="43" t="s">
        <v>24</v>
      </c>
      <c r="O10" s="43">
        <v>643963</v>
      </c>
      <c r="P10" s="43">
        <v>3902087203</v>
      </c>
      <c r="Q10" s="53">
        <v>216328476</v>
      </c>
      <c r="R10" s="7"/>
      <c r="S10" s="4"/>
    </row>
    <row r="11" spans="1:19" ht="14.25">
      <c r="A11" s="100">
        <v>16</v>
      </c>
      <c r="B11" s="101"/>
      <c r="C11" s="75">
        <v>970740</v>
      </c>
      <c r="D11" s="43">
        <v>5155364928</v>
      </c>
      <c r="E11" s="43">
        <v>292521678</v>
      </c>
      <c r="F11" s="43">
        <v>253658</v>
      </c>
      <c r="G11" s="43">
        <v>1023585409</v>
      </c>
      <c r="H11" s="43">
        <v>77541675</v>
      </c>
      <c r="I11" s="43">
        <v>16247</v>
      </c>
      <c r="J11" s="43">
        <v>60085104</v>
      </c>
      <c r="K11" s="43">
        <v>3049882</v>
      </c>
      <c r="L11" s="43" t="s">
        <v>103</v>
      </c>
      <c r="M11" s="43" t="s">
        <v>103</v>
      </c>
      <c r="N11" s="43" t="s">
        <v>103</v>
      </c>
      <c r="O11" s="43">
        <v>700835</v>
      </c>
      <c r="P11" s="43">
        <v>4071694415</v>
      </c>
      <c r="Q11" s="53">
        <v>211930121</v>
      </c>
      <c r="R11" s="7"/>
      <c r="S11" s="4"/>
    </row>
    <row r="12" spans="1:19" ht="14.25">
      <c r="A12" s="92"/>
      <c r="B12" s="93"/>
      <c r="C12" s="76"/>
      <c r="D12" s="32"/>
      <c r="E12" s="32"/>
      <c r="F12" s="32"/>
      <c r="G12" s="32"/>
      <c r="H12" s="32"/>
      <c r="I12" s="32"/>
      <c r="J12" s="32"/>
      <c r="K12" s="32"/>
      <c r="L12" s="32"/>
      <c r="M12" s="32"/>
      <c r="N12" s="32"/>
      <c r="O12" s="32"/>
      <c r="P12" s="32"/>
      <c r="Q12" s="33"/>
      <c r="R12" s="7"/>
      <c r="S12" s="4"/>
    </row>
    <row r="13" spans="1:19" ht="14.25">
      <c r="A13" s="98" t="s">
        <v>12</v>
      </c>
      <c r="B13" s="94"/>
      <c r="C13" s="77">
        <v>969526</v>
      </c>
      <c r="D13" s="36">
        <v>5149141691</v>
      </c>
      <c r="E13" s="36">
        <v>292141517</v>
      </c>
      <c r="F13" s="36">
        <v>253502</v>
      </c>
      <c r="G13" s="36">
        <v>1022873786</v>
      </c>
      <c r="H13" s="36">
        <v>77437998</v>
      </c>
      <c r="I13" s="36">
        <v>16234</v>
      </c>
      <c r="J13" s="36">
        <v>60019019</v>
      </c>
      <c r="K13" s="36">
        <v>3043803</v>
      </c>
      <c r="L13" s="36" t="s">
        <v>104</v>
      </c>
      <c r="M13" s="36" t="s">
        <v>103</v>
      </c>
      <c r="N13" s="36" t="s">
        <v>103</v>
      </c>
      <c r="O13" s="36">
        <v>699790</v>
      </c>
      <c r="P13" s="36">
        <v>4066248886</v>
      </c>
      <c r="Q13" s="37">
        <v>211659715</v>
      </c>
      <c r="R13" s="7"/>
      <c r="S13" s="4"/>
    </row>
    <row r="14" spans="1:19" ht="14.25">
      <c r="A14" s="98" t="s">
        <v>13</v>
      </c>
      <c r="B14" s="94"/>
      <c r="C14" s="77">
        <v>1529</v>
      </c>
      <c r="D14" s="36">
        <v>7205648</v>
      </c>
      <c r="E14" s="36">
        <v>473260</v>
      </c>
      <c r="F14" s="32">
        <v>196</v>
      </c>
      <c r="G14" s="36">
        <v>778709</v>
      </c>
      <c r="H14" s="36">
        <v>117268</v>
      </c>
      <c r="I14" s="32">
        <v>16</v>
      </c>
      <c r="J14" s="36">
        <v>71464</v>
      </c>
      <c r="K14" s="36">
        <v>6456</v>
      </c>
      <c r="L14" s="32" t="s">
        <v>103</v>
      </c>
      <c r="M14" s="36" t="s">
        <v>103</v>
      </c>
      <c r="N14" s="36" t="s">
        <v>105</v>
      </c>
      <c r="O14" s="36">
        <v>1317</v>
      </c>
      <c r="P14" s="36">
        <v>6355475</v>
      </c>
      <c r="Q14" s="37">
        <v>349536</v>
      </c>
      <c r="R14" s="7"/>
      <c r="S14" s="4"/>
    </row>
    <row r="15" spans="1:19" ht="14.25">
      <c r="A15" s="98" t="s">
        <v>14</v>
      </c>
      <c r="B15" s="94"/>
      <c r="C15" s="76">
        <v>5</v>
      </c>
      <c r="D15" s="44">
        <v>14285</v>
      </c>
      <c r="E15" s="36">
        <v>1180</v>
      </c>
      <c r="F15" s="32">
        <v>3</v>
      </c>
      <c r="G15" s="36">
        <v>8651</v>
      </c>
      <c r="H15" s="32">
        <v>501</v>
      </c>
      <c r="I15" s="32" t="s">
        <v>24</v>
      </c>
      <c r="J15" s="32" t="s">
        <v>24</v>
      </c>
      <c r="K15" s="32">
        <v>106</v>
      </c>
      <c r="L15" s="32" t="s">
        <v>24</v>
      </c>
      <c r="M15" s="32" t="s">
        <v>24</v>
      </c>
      <c r="N15" s="32" t="s">
        <v>24</v>
      </c>
      <c r="O15" s="32">
        <v>2</v>
      </c>
      <c r="P15" s="44">
        <v>5634</v>
      </c>
      <c r="Q15" s="33">
        <v>573</v>
      </c>
      <c r="R15" s="7"/>
      <c r="S15" s="4"/>
    </row>
    <row r="16" spans="1:19" ht="14.25">
      <c r="A16" s="98" t="s">
        <v>15</v>
      </c>
      <c r="B16" s="94"/>
      <c r="C16" s="76">
        <v>312</v>
      </c>
      <c r="D16" s="46" t="s">
        <v>122</v>
      </c>
      <c r="E16" s="46" t="s">
        <v>123</v>
      </c>
      <c r="F16" s="32">
        <v>42</v>
      </c>
      <c r="G16" s="46" t="s">
        <v>125</v>
      </c>
      <c r="H16" s="46" t="s">
        <v>127</v>
      </c>
      <c r="I16" s="32">
        <v>2</v>
      </c>
      <c r="J16" s="46" t="s">
        <v>129</v>
      </c>
      <c r="K16" s="46" t="s">
        <v>131</v>
      </c>
      <c r="L16" s="32" t="s">
        <v>24</v>
      </c>
      <c r="M16" s="32" t="s">
        <v>24</v>
      </c>
      <c r="N16" s="32" t="s">
        <v>24</v>
      </c>
      <c r="O16" s="32">
        <v>268</v>
      </c>
      <c r="P16" s="45" t="s">
        <v>133</v>
      </c>
      <c r="Q16" s="45" t="s">
        <v>135</v>
      </c>
      <c r="R16" s="7"/>
      <c r="S16" s="4"/>
    </row>
    <row r="17" spans="1:19" ht="14.25">
      <c r="A17" s="98" t="s">
        <v>16</v>
      </c>
      <c r="B17" s="94"/>
      <c r="C17" s="76">
        <v>8</v>
      </c>
      <c r="D17" s="74" t="s">
        <v>162</v>
      </c>
      <c r="E17" s="46" t="s">
        <v>124</v>
      </c>
      <c r="F17" s="32">
        <v>1</v>
      </c>
      <c r="G17" s="46" t="s">
        <v>126</v>
      </c>
      <c r="H17" s="46" t="s">
        <v>128</v>
      </c>
      <c r="I17" s="32">
        <v>1</v>
      </c>
      <c r="J17" s="32" t="s">
        <v>130</v>
      </c>
      <c r="K17" s="32" t="s">
        <v>132</v>
      </c>
      <c r="L17" s="32" t="s">
        <v>103</v>
      </c>
      <c r="M17" s="32" t="s">
        <v>103</v>
      </c>
      <c r="N17" s="32" t="s">
        <v>103</v>
      </c>
      <c r="O17" s="32">
        <v>6</v>
      </c>
      <c r="P17" s="74" t="s">
        <v>134</v>
      </c>
      <c r="Q17" s="46" t="s">
        <v>136</v>
      </c>
      <c r="R17" s="7"/>
      <c r="S17" s="4"/>
    </row>
    <row r="18" spans="1:19" ht="14.25">
      <c r="A18" s="98" t="s">
        <v>17</v>
      </c>
      <c r="B18" s="94"/>
      <c r="C18" s="76" t="s">
        <v>24</v>
      </c>
      <c r="D18" s="32" t="s">
        <v>24</v>
      </c>
      <c r="E18" s="32" t="s">
        <v>163</v>
      </c>
      <c r="F18" s="54" t="s">
        <v>24</v>
      </c>
      <c r="G18" s="32" t="s">
        <v>24</v>
      </c>
      <c r="H18" s="32" t="s">
        <v>24</v>
      </c>
      <c r="I18" s="32" t="s">
        <v>24</v>
      </c>
      <c r="J18" s="32" t="s">
        <v>24</v>
      </c>
      <c r="K18" s="32" t="s">
        <v>24</v>
      </c>
      <c r="L18" s="32" t="s">
        <v>24</v>
      </c>
      <c r="M18" s="32" t="s">
        <v>24</v>
      </c>
      <c r="N18" s="32" t="s">
        <v>24</v>
      </c>
      <c r="O18" s="32" t="s">
        <v>24</v>
      </c>
      <c r="P18" s="32" t="s">
        <v>24</v>
      </c>
      <c r="Q18" s="33" t="s">
        <v>24</v>
      </c>
      <c r="R18" s="7"/>
      <c r="S18" s="70"/>
    </row>
    <row r="19" spans="1:19" ht="15" thickBot="1">
      <c r="A19" s="100" t="s">
        <v>18</v>
      </c>
      <c r="B19" s="101"/>
      <c r="C19" s="78" t="s">
        <v>156</v>
      </c>
      <c r="D19" s="43">
        <v>5155364928</v>
      </c>
      <c r="E19" s="43">
        <v>292521678</v>
      </c>
      <c r="F19" s="55" t="s">
        <v>158</v>
      </c>
      <c r="G19" s="41">
        <v>1023585409</v>
      </c>
      <c r="H19" s="41">
        <v>77541675</v>
      </c>
      <c r="I19" s="56" t="s">
        <v>159</v>
      </c>
      <c r="J19" s="41">
        <v>60085104</v>
      </c>
      <c r="K19" s="41">
        <v>3049882</v>
      </c>
      <c r="L19" s="40" t="s">
        <v>103</v>
      </c>
      <c r="M19" s="41" t="s">
        <v>103</v>
      </c>
      <c r="N19" s="41" t="s">
        <v>103</v>
      </c>
      <c r="O19" s="56" t="s">
        <v>160</v>
      </c>
      <c r="P19" s="41">
        <v>4071694415</v>
      </c>
      <c r="Q19" s="42">
        <v>211930121</v>
      </c>
      <c r="R19" s="7"/>
      <c r="S19" s="4"/>
    </row>
    <row r="20" spans="1:6" ht="13.5">
      <c r="A20" s="98" t="s">
        <v>19</v>
      </c>
      <c r="B20" s="94"/>
      <c r="C20" s="77">
        <v>2749</v>
      </c>
      <c r="D20" s="32" t="s">
        <v>24</v>
      </c>
      <c r="E20" s="47">
        <v>1032105</v>
      </c>
      <c r="F20" s="6"/>
    </row>
    <row r="21" spans="1:18" ht="13.5" customHeight="1">
      <c r="A21" s="100" t="s">
        <v>116</v>
      </c>
      <c r="B21" s="93"/>
      <c r="C21" s="75">
        <v>973489</v>
      </c>
      <c r="D21" s="32" t="s">
        <v>24</v>
      </c>
      <c r="E21" s="48">
        <v>293553783</v>
      </c>
      <c r="F21" s="6"/>
      <c r="I21" s="143" t="s">
        <v>120</v>
      </c>
      <c r="J21" s="143"/>
      <c r="K21" s="143"/>
      <c r="L21" s="143"/>
      <c r="M21" s="143"/>
      <c r="N21" s="143"/>
      <c r="O21" s="143"/>
      <c r="P21" s="143"/>
      <c r="Q21" s="143"/>
      <c r="R21" s="143"/>
    </row>
    <row r="22" spans="1:23" ht="13.5" customHeight="1">
      <c r="A22" s="98" t="s">
        <v>20</v>
      </c>
      <c r="B22" s="94"/>
      <c r="C22" s="76" t="s">
        <v>164</v>
      </c>
      <c r="D22" s="32"/>
      <c r="E22" s="49"/>
      <c r="F22" s="6"/>
      <c r="I22" s="143"/>
      <c r="J22" s="143"/>
      <c r="K22" s="143"/>
      <c r="L22" s="143"/>
      <c r="M22" s="143"/>
      <c r="N22" s="143"/>
      <c r="O22" s="143"/>
      <c r="P22" s="143"/>
      <c r="Q22" s="143"/>
      <c r="R22" s="143"/>
      <c r="S22" s="22"/>
      <c r="T22" s="22"/>
      <c r="U22" s="22"/>
      <c r="V22" s="22"/>
      <c r="W22" s="22"/>
    </row>
    <row r="23" spans="1:23" ht="13.5">
      <c r="A23" s="98"/>
      <c r="B23" s="94"/>
      <c r="C23" s="76">
        <v>8</v>
      </c>
      <c r="D23" s="32" t="s">
        <v>24</v>
      </c>
      <c r="E23" s="49">
        <v>300</v>
      </c>
      <c r="F23" s="6"/>
      <c r="I23" s="143"/>
      <c r="J23" s="143"/>
      <c r="K23" s="143"/>
      <c r="L23" s="143"/>
      <c r="M23" s="143"/>
      <c r="N23" s="143"/>
      <c r="O23" s="143"/>
      <c r="P23" s="143"/>
      <c r="Q23" s="143"/>
      <c r="R23" s="143"/>
      <c r="S23" s="22"/>
      <c r="T23" s="22"/>
      <c r="U23" s="22"/>
      <c r="V23" s="22"/>
      <c r="W23" s="22"/>
    </row>
    <row r="24" spans="1:23" ht="13.5">
      <c r="A24" s="98" t="s">
        <v>21</v>
      </c>
      <c r="B24" s="94"/>
      <c r="C24" s="76" t="s">
        <v>157</v>
      </c>
      <c r="D24" s="32"/>
      <c r="E24" s="49"/>
      <c r="F24" s="6"/>
      <c r="I24" s="143"/>
      <c r="J24" s="143"/>
      <c r="K24" s="143"/>
      <c r="L24" s="143"/>
      <c r="M24" s="143"/>
      <c r="N24" s="143"/>
      <c r="O24" s="143"/>
      <c r="P24" s="143"/>
      <c r="Q24" s="143"/>
      <c r="R24" s="143"/>
      <c r="S24" s="22"/>
      <c r="T24" s="22"/>
      <c r="U24" s="22"/>
      <c r="V24" s="22"/>
      <c r="W24" s="22"/>
    </row>
    <row r="25" spans="1:23" ht="13.5">
      <c r="A25" s="98"/>
      <c r="B25" s="94"/>
      <c r="C25" s="76">
        <v>123</v>
      </c>
      <c r="D25" s="32" t="s">
        <v>24</v>
      </c>
      <c r="E25" s="47">
        <v>3151</v>
      </c>
      <c r="F25" s="6"/>
      <c r="I25" s="143"/>
      <c r="J25" s="143"/>
      <c r="K25" s="143"/>
      <c r="L25" s="143"/>
      <c r="M25" s="143"/>
      <c r="N25" s="143"/>
      <c r="O25" s="143"/>
      <c r="P25" s="143"/>
      <c r="Q25" s="143"/>
      <c r="R25" s="143"/>
      <c r="S25" s="22"/>
      <c r="T25" s="22"/>
      <c r="U25" s="22"/>
      <c r="V25" s="22"/>
      <c r="W25" s="22"/>
    </row>
    <row r="26" spans="1:23" ht="13.5">
      <c r="A26" s="98" t="s">
        <v>22</v>
      </c>
      <c r="B26" s="94"/>
      <c r="C26" s="76" t="s">
        <v>165</v>
      </c>
      <c r="D26" s="32"/>
      <c r="E26" s="47"/>
      <c r="F26" s="6"/>
      <c r="I26" s="143"/>
      <c r="J26" s="143"/>
      <c r="K26" s="143"/>
      <c r="L26" s="143"/>
      <c r="M26" s="143"/>
      <c r="N26" s="143"/>
      <c r="O26" s="143"/>
      <c r="P26" s="143"/>
      <c r="Q26" s="143"/>
      <c r="R26" s="143"/>
      <c r="S26" s="22"/>
      <c r="T26" s="22"/>
      <c r="U26" s="22"/>
      <c r="V26" s="22"/>
      <c r="W26" s="22"/>
    </row>
    <row r="27" spans="1:23" ht="13.5">
      <c r="A27" s="98"/>
      <c r="B27" s="94"/>
      <c r="C27" s="76">
        <v>1</v>
      </c>
      <c r="D27" s="32" t="s">
        <v>24</v>
      </c>
      <c r="E27" s="49">
        <v>21</v>
      </c>
      <c r="F27" s="6"/>
      <c r="G27" s="5"/>
      <c r="H27" s="24"/>
      <c r="I27" s="143"/>
      <c r="J27" s="143"/>
      <c r="K27" s="143"/>
      <c r="L27" s="143"/>
      <c r="M27" s="143"/>
      <c r="N27" s="143"/>
      <c r="O27" s="143"/>
      <c r="P27" s="143"/>
      <c r="Q27" s="143"/>
      <c r="R27" s="143"/>
      <c r="S27" s="22"/>
      <c r="T27" s="22"/>
      <c r="U27" s="22"/>
      <c r="V27" s="22"/>
      <c r="W27" s="22"/>
    </row>
    <row r="28" spans="1:23" ht="13.5">
      <c r="A28" s="98"/>
      <c r="B28" s="94"/>
      <c r="C28" s="76"/>
      <c r="D28" s="32"/>
      <c r="E28" s="49"/>
      <c r="F28" s="131"/>
      <c r="G28" s="131"/>
      <c r="H28" s="131"/>
      <c r="I28" s="143"/>
      <c r="J28" s="143"/>
      <c r="K28" s="143"/>
      <c r="L28" s="143"/>
      <c r="M28" s="143"/>
      <c r="N28" s="143"/>
      <c r="O28" s="143"/>
      <c r="P28" s="143"/>
      <c r="Q28" s="143"/>
      <c r="R28" s="143"/>
      <c r="S28" s="22"/>
      <c r="T28" s="22"/>
      <c r="U28" s="22"/>
      <c r="V28" s="22"/>
      <c r="W28" s="22"/>
    </row>
    <row r="29" spans="1:23" ht="15" thickBot="1">
      <c r="A29" s="99" t="s">
        <v>115</v>
      </c>
      <c r="B29" s="91"/>
      <c r="C29" s="79" t="s">
        <v>24</v>
      </c>
      <c r="D29" s="40" t="s">
        <v>24</v>
      </c>
      <c r="E29" s="50">
        <v>293557254</v>
      </c>
      <c r="F29" s="114"/>
      <c r="G29" s="115"/>
      <c r="H29" s="115"/>
      <c r="I29" s="143"/>
      <c r="J29" s="143"/>
      <c r="K29" s="143"/>
      <c r="L29" s="143"/>
      <c r="M29" s="143"/>
      <c r="N29" s="143"/>
      <c r="O29" s="143"/>
      <c r="P29" s="143"/>
      <c r="Q29" s="143"/>
      <c r="R29" s="143"/>
      <c r="S29" s="22"/>
      <c r="T29" s="22"/>
      <c r="U29" s="22"/>
      <c r="V29" s="22"/>
      <c r="W29" s="22"/>
    </row>
    <row r="30" spans="1:23" ht="13.5">
      <c r="A30" s="23" t="s">
        <v>137</v>
      </c>
      <c r="B30" s="23"/>
      <c r="C30" s="21"/>
      <c r="D30" s="21"/>
      <c r="E30" s="21"/>
      <c r="F30" s="21"/>
      <c r="G30" s="21"/>
      <c r="H30" s="21"/>
      <c r="I30" s="143"/>
      <c r="J30" s="143"/>
      <c r="K30" s="143"/>
      <c r="L30" s="143"/>
      <c r="M30" s="143"/>
      <c r="N30" s="143"/>
      <c r="O30" s="143"/>
      <c r="P30" s="143"/>
      <c r="Q30" s="143"/>
      <c r="R30" s="143"/>
      <c r="S30" s="22"/>
      <c r="T30" s="22"/>
      <c r="U30" s="22"/>
      <c r="V30" s="22"/>
      <c r="W30" s="22"/>
    </row>
    <row r="31" spans="1:23" ht="13.5">
      <c r="A31" s="104" t="s">
        <v>138</v>
      </c>
      <c r="B31" s="104"/>
      <c r="C31" s="105"/>
      <c r="D31" s="105"/>
      <c r="E31" s="105"/>
      <c r="F31" s="105"/>
      <c r="G31" s="105"/>
      <c r="H31" s="105"/>
      <c r="I31" s="143"/>
      <c r="J31" s="143"/>
      <c r="K31" s="143"/>
      <c r="L31" s="143"/>
      <c r="M31" s="143"/>
      <c r="N31" s="143"/>
      <c r="O31" s="143"/>
      <c r="P31" s="143"/>
      <c r="Q31" s="143"/>
      <c r="R31" s="143"/>
      <c r="S31" s="22"/>
      <c r="T31" s="22"/>
      <c r="U31" s="22"/>
      <c r="V31" s="22"/>
      <c r="W31" s="22"/>
    </row>
    <row r="32" spans="1:23" ht="13.5" customHeight="1">
      <c r="A32" s="104" t="s">
        <v>1</v>
      </c>
      <c r="B32" s="104"/>
      <c r="C32" s="105"/>
      <c r="D32" s="105"/>
      <c r="E32" s="105"/>
      <c r="F32" s="105"/>
      <c r="G32" s="105"/>
      <c r="H32" s="105"/>
      <c r="I32" s="143"/>
      <c r="J32" s="143"/>
      <c r="K32" s="143"/>
      <c r="L32" s="143"/>
      <c r="M32" s="143"/>
      <c r="N32" s="143"/>
      <c r="O32" s="143"/>
      <c r="P32" s="143"/>
      <c r="Q32" s="143"/>
      <c r="R32" s="143"/>
      <c r="S32" s="22"/>
      <c r="T32" s="22"/>
      <c r="U32" s="22"/>
      <c r="V32" s="22"/>
      <c r="W32" s="22"/>
    </row>
    <row r="33" spans="1:23" ht="13.5" customHeight="1">
      <c r="A33" s="104" t="s">
        <v>3</v>
      </c>
      <c r="B33" s="104"/>
      <c r="C33" s="105"/>
      <c r="D33" s="105"/>
      <c r="E33" s="105"/>
      <c r="F33" s="105"/>
      <c r="G33" s="105"/>
      <c r="H33" s="105"/>
      <c r="I33" s="143"/>
      <c r="J33" s="143"/>
      <c r="K33" s="143"/>
      <c r="L33" s="143"/>
      <c r="M33" s="143"/>
      <c r="N33" s="143"/>
      <c r="O33" s="143"/>
      <c r="P33" s="143"/>
      <c r="Q33" s="143"/>
      <c r="R33" s="143"/>
      <c r="S33" s="22"/>
      <c r="T33" s="22"/>
      <c r="U33" s="22"/>
      <c r="V33" s="22"/>
      <c r="W33" s="22"/>
    </row>
    <row r="34" spans="1:23" ht="13.5" customHeight="1">
      <c r="A34" s="2"/>
      <c r="B34" s="2"/>
      <c r="I34" s="143"/>
      <c r="J34" s="143"/>
      <c r="K34" s="143"/>
      <c r="L34" s="143"/>
      <c r="M34" s="143"/>
      <c r="N34" s="143"/>
      <c r="O34" s="143"/>
      <c r="P34" s="143"/>
      <c r="Q34" s="143"/>
      <c r="R34" s="143"/>
      <c r="S34" s="22"/>
      <c r="T34" s="22"/>
      <c r="U34" s="22"/>
      <c r="V34" s="22"/>
      <c r="W34" s="22"/>
    </row>
    <row r="35" spans="1:23" ht="13.5" customHeight="1" thickBot="1">
      <c r="A35" s="119" t="s">
        <v>101</v>
      </c>
      <c r="B35" s="119"/>
      <c r="C35" s="119"/>
      <c r="D35" s="119"/>
      <c r="E35" s="119"/>
      <c r="F35" s="119"/>
      <c r="G35" s="119"/>
      <c r="H35" s="119"/>
      <c r="M35" s="22"/>
      <c r="N35" s="22"/>
      <c r="O35" s="22"/>
      <c r="P35" s="22"/>
      <c r="Q35" s="22"/>
      <c r="R35" s="22"/>
      <c r="S35" s="22"/>
      <c r="T35" s="22"/>
      <c r="U35" s="22"/>
      <c r="V35" s="22"/>
      <c r="W35" s="22"/>
    </row>
    <row r="36" spans="1:23" s="26" customFormat="1" ht="13.5" customHeight="1">
      <c r="A36" s="95" t="s">
        <v>26</v>
      </c>
      <c r="B36" s="96"/>
      <c r="C36" s="109" t="s">
        <v>139</v>
      </c>
      <c r="D36" s="110"/>
      <c r="E36" s="116"/>
      <c r="F36" s="109" t="s">
        <v>169</v>
      </c>
      <c r="G36" s="110"/>
      <c r="H36" s="116"/>
      <c r="I36" s="109" t="s">
        <v>27</v>
      </c>
      <c r="J36" s="110"/>
      <c r="K36" s="111"/>
      <c r="M36" s="27"/>
      <c r="N36" s="27"/>
      <c r="O36" s="27"/>
      <c r="P36" s="27"/>
      <c r="Q36" s="27"/>
      <c r="R36" s="27"/>
      <c r="S36" s="27"/>
      <c r="T36" s="27"/>
      <c r="U36" s="27"/>
      <c r="V36" s="27"/>
      <c r="W36" s="27"/>
    </row>
    <row r="37" spans="1:23" s="26" customFormat="1" ht="13.5" customHeight="1">
      <c r="A37" s="97"/>
      <c r="B37" s="85"/>
      <c r="C37" s="112" t="s">
        <v>28</v>
      </c>
      <c r="D37" s="28" t="s">
        <v>29</v>
      </c>
      <c r="E37" s="28" t="s">
        <v>31</v>
      </c>
      <c r="F37" s="112" t="s">
        <v>28</v>
      </c>
      <c r="G37" s="28" t="s">
        <v>29</v>
      </c>
      <c r="H37" s="28" t="s">
        <v>31</v>
      </c>
      <c r="I37" s="112" t="s">
        <v>28</v>
      </c>
      <c r="J37" s="28" t="s">
        <v>29</v>
      </c>
      <c r="K37" s="29" t="s">
        <v>31</v>
      </c>
      <c r="M37" s="27"/>
      <c r="N37" s="27"/>
      <c r="O37" s="27"/>
      <c r="P37" s="27"/>
      <c r="Q37" s="27"/>
      <c r="R37" s="27"/>
      <c r="S37" s="27"/>
      <c r="T37" s="27"/>
      <c r="U37" s="27"/>
      <c r="V37" s="27"/>
      <c r="W37" s="27"/>
    </row>
    <row r="38" spans="1:17" s="26" customFormat="1" ht="13.5" customHeight="1" thickBot="1">
      <c r="A38" s="86"/>
      <c r="B38" s="82"/>
      <c r="C38" s="113"/>
      <c r="D38" s="30" t="s">
        <v>30</v>
      </c>
      <c r="E38" s="30" t="s">
        <v>32</v>
      </c>
      <c r="F38" s="113"/>
      <c r="G38" s="30" t="s">
        <v>30</v>
      </c>
      <c r="H38" s="30" t="s">
        <v>32</v>
      </c>
      <c r="I38" s="113"/>
      <c r="J38" s="30" t="s">
        <v>30</v>
      </c>
      <c r="K38" s="31" t="s">
        <v>32</v>
      </c>
      <c r="M38" s="142" t="s">
        <v>37</v>
      </c>
      <c r="N38" s="142"/>
      <c r="O38" s="142"/>
      <c r="P38" s="142"/>
      <c r="Q38" s="142"/>
    </row>
    <row r="39" spans="1:21" ht="13.5" customHeight="1">
      <c r="A39" s="83"/>
      <c r="B39" s="84"/>
      <c r="C39" s="32" t="s">
        <v>23</v>
      </c>
      <c r="D39" s="32" t="s">
        <v>25</v>
      </c>
      <c r="E39" s="32" t="s">
        <v>25</v>
      </c>
      <c r="F39" s="32" t="s">
        <v>23</v>
      </c>
      <c r="G39" s="32" t="s">
        <v>25</v>
      </c>
      <c r="H39" s="32" t="s">
        <v>25</v>
      </c>
      <c r="I39" s="32" t="s">
        <v>23</v>
      </c>
      <c r="J39" s="32" t="s">
        <v>25</v>
      </c>
      <c r="K39" s="33" t="s">
        <v>25</v>
      </c>
      <c r="M39" s="120" t="s">
        <v>38</v>
      </c>
      <c r="N39" s="144"/>
      <c r="O39" s="144"/>
      <c r="P39" s="144"/>
      <c r="Q39" s="144"/>
      <c r="R39" s="144"/>
      <c r="S39" s="124" t="s">
        <v>10</v>
      </c>
      <c r="T39" s="124" t="s">
        <v>39</v>
      </c>
      <c r="U39" s="57" t="s">
        <v>40</v>
      </c>
    </row>
    <row r="40" spans="1:21" ht="13.5" customHeight="1">
      <c r="A40" s="98" t="s">
        <v>114</v>
      </c>
      <c r="B40" s="94"/>
      <c r="C40" s="34" t="s">
        <v>150</v>
      </c>
      <c r="D40" s="32" t="s">
        <v>24</v>
      </c>
      <c r="E40" s="32" t="s">
        <v>24</v>
      </c>
      <c r="F40" s="35" t="s">
        <v>148</v>
      </c>
      <c r="G40" s="32" t="s">
        <v>24</v>
      </c>
      <c r="H40" s="32" t="s">
        <v>24</v>
      </c>
      <c r="I40" s="34" t="s">
        <v>143</v>
      </c>
      <c r="J40" s="32" t="s">
        <v>24</v>
      </c>
      <c r="K40" s="33" t="s">
        <v>24</v>
      </c>
      <c r="M40" s="145"/>
      <c r="N40" s="146"/>
      <c r="O40" s="146"/>
      <c r="P40" s="146"/>
      <c r="Q40" s="146"/>
      <c r="R40" s="146"/>
      <c r="S40" s="126"/>
      <c r="T40" s="126"/>
      <c r="U40" s="52" t="s">
        <v>41</v>
      </c>
    </row>
    <row r="41" spans="1:21" ht="13.5" customHeight="1">
      <c r="A41" s="98"/>
      <c r="B41" s="94"/>
      <c r="C41" s="36">
        <v>63771</v>
      </c>
      <c r="D41" s="36">
        <v>134295907</v>
      </c>
      <c r="E41" s="36">
        <v>8664169</v>
      </c>
      <c r="F41" s="36">
        <v>19986</v>
      </c>
      <c r="G41" s="36">
        <v>55292799</v>
      </c>
      <c r="H41" s="36">
        <v>6699778</v>
      </c>
      <c r="I41" s="36">
        <v>83757</v>
      </c>
      <c r="J41" s="36">
        <v>189588706</v>
      </c>
      <c r="K41" s="37">
        <v>15363946</v>
      </c>
      <c r="M41" s="134"/>
      <c r="N41" s="135"/>
      <c r="O41" s="135"/>
      <c r="P41" s="135"/>
      <c r="Q41" s="135"/>
      <c r="R41" s="135"/>
      <c r="S41" s="54" t="s">
        <v>23</v>
      </c>
      <c r="T41" s="32" t="s">
        <v>106</v>
      </c>
      <c r="U41" s="33" t="s">
        <v>106</v>
      </c>
    </row>
    <row r="42" spans="1:21" ht="13.5" customHeight="1">
      <c r="A42" s="61"/>
      <c r="B42" s="94" t="s">
        <v>111</v>
      </c>
      <c r="C42" s="34" t="s">
        <v>151</v>
      </c>
      <c r="D42" s="32" t="s">
        <v>24</v>
      </c>
      <c r="E42" s="32" t="s">
        <v>24</v>
      </c>
      <c r="F42" s="35" t="s">
        <v>140</v>
      </c>
      <c r="G42" s="32" t="s">
        <v>24</v>
      </c>
      <c r="H42" s="32" t="s">
        <v>24</v>
      </c>
      <c r="I42" s="34" t="s">
        <v>144</v>
      </c>
      <c r="J42" s="32" t="s">
        <v>24</v>
      </c>
      <c r="K42" s="33" t="s">
        <v>24</v>
      </c>
      <c r="M42" s="10"/>
      <c r="N42" s="5"/>
      <c r="O42" s="5"/>
      <c r="P42" s="5"/>
      <c r="Q42" s="5"/>
      <c r="R42" s="5"/>
      <c r="S42" s="54"/>
      <c r="T42" s="32"/>
      <c r="U42" s="33"/>
    </row>
    <row r="43" spans="1:21" ht="13.5" customHeight="1">
      <c r="A43" s="61"/>
      <c r="B43" s="94"/>
      <c r="C43" s="36">
        <v>14092</v>
      </c>
      <c r="D43" s="32" t="s">
        <v>24</v>
      </c>
      <c r="E43" s="36">
        <v>379474</v>
      </c>
      <c r="F43" s="36">
        <v>6728</v>
      </c>
      <c r="G43" s="32" t="s">
        <v>24</v>
      </c>
      <c r="H43" s="36">
        <v>337462</v>
      </c>
      <c r="I43" s="36">
        <v>20820</v>
      </c>
      <c r="J43" s="32" t="s">
        <v>24</v>
      </c>
      <c r="K43" s="37">
        <v>716936</v>
      </c>
      <c r="M43" s="98" t="s">
        <v>102</v>
      </c>
      <c r="N43" s="137"/>
      <c r="O43" s="137"/>
      <c r="P43" s="137"/>
      <c r="Q43" s="137"/>
      <c r="R43" s="94"/>
      <c r="S43" s="80">
        <v>920</v>
      </c>
      <c r="T43" s="36">
        <v>6475</v>
      </c>
      <c r="U43" s="47">
        <v>1262</v>
      </c>
    </row>
    <row r="44" spans="1:21" ht="13.5" customHeight="1">
      <c r="A44" s="61"/>
      <c r="B44" s="94" t="s">
        <v>112</v>
      </c>
      <c r="C44" s="34" t="s">
        <v>152</v>
      </c>
      <c r="D44" s="32" t="s">
        <v>24</v>
      </c>
      <c r="E44" s="32" t="s">
        <v>24</v>
      </c>
      <c r="F44" s="35" t="s">
        <v>141</v>
      </c>
      <c r="G44" s="32" t="s">
        <v>24</v>
      </c>
      <c r="H44" s="32" t="s">
        <v>24</v>
      </c>
      <c r="I44" s="34" t="s">
        <v>145</v>
      </c>
      <c r="J44" s="32" t="s">
        <v>24</v>
      </c>
      <c r="K44" s="33" t="s">
        <v>24</v>
      </c>
      <c r="M44" s="92"/>
      <c r="N44" s="136"/>
      <c r="O44" s="38"/>
      <c r="P44" s="38"/>
      <c r="Q44" s="38"/>
      <c r="R44" s="38"/>
      <c r="S44" s="63"/>
      <c r="T44" s="59"/>
      <c r="U44" s="60"/>
    </row>
    <row r="45" spans="1:21" ht="13.5" customHeight="1">
      <c r="A45" s="61"/>
      <c r="B45" s="94"/>
      <c r="C45" s="36">
        <v>12754</v>
      </c>
      <c r="D45" s="32" t="s">
        <v>24</v>
      </c>
      <c r="E45" s="36">
        <v>291610</v>
      </c>
      <c r="F45" s="36">
        <v>3256</v>
      </c>
      <c r="G45" s="32" t="s">
        <v>24</v>
      </c>
      <c r="H45" s="36">
        <v>167087</v>
      </c>
      <c r="I45" s="36">
        <v>16010</v>
      </c>
      <c r="J45" s="32" t="s">
        <v>24</v>
      </c>
      <c r="K45" s="37">
        <v>458696</v>
      </c>
      <c r="M45" s="98" t="s">
        <v>117</v>
      </c>
      <c r="N45" s="137"/>
      <c r="O45" s="137"/>
      <c r="P45" s="137"/>
      <c r="Q45" s="137"/>
      <c r="R45" s="94"/>
      <c r="S45" s="32">
        <v>17</v>
      </c>
      <c r="T45" s="32">
        <v>66</v>
      </c>
      <c r="U45" s="33">
        <v>3</v>
      </c>
    </row>
    <row r="46" spans="1:21" ht="13.5" customHeight="1">
      <c r="A46" s="61"/>
      <c r="B46" s="94" t="s">
        <v>113</v>
      </c>
      <c r="C46" s="39" t="s">
        <v>167</v>
      </c>
      <c r="D46" s="32" t="s">
        <v>24</v>
      </c>
      <c r="E46" s="32" t="s">
        <v>24</v>
      </c>
      <c r="F46" s="35" t="s">
        <v>142</v>
      </c>
      <c r="G46" s="32" t="s">
        <v>24</v>
      </c>
      <c r="H46" s="32" t="s">
        <v>24</v>
      </c>
      <c r="I46" s="35" t="s">
        <v>146</v>
      </c>
      <c r="J46" s="32" t="s">
        <v>24</v>
      </c>
      <c r="K46" s="33" t="s">
        <v>24</v>
      </c>
      <c r="M46" s="98"/>
      <c r="N46" s="137"/>
      <c r="O46" s="137"/>
      <c r="P46" s="137"/>
      <c r="Q46" s="137"/>
      <c r="R46" s="94"/>
      <c r="S46" s="32"/>
      <c r="T46" s="36"/>
      <c r="U46" s="37"/>
    </row>
    <row r="47" spans="1:21" ht="13.5" customHeight="1">
      <c r="A47" s="61"/>
      <c r="B47" s="94"/>
      <c r="C47" s="32">
        <v>717</v>
      </c>
      <c r="D47" s="32" t="s">
        <v>24</v>
      </c>
      <c r="E47" s="36">
        <v>255002</v>
      </c>
      <c r="F47" s="36">
        <v>2514</v>
      </c>
      <c r="G47" s="32" t="s">
        <v>24</v>
      </c>
      <c r="H47" s="36">
        <v>893867</v>
      </c>
      <c r="I47" s="36">
        <v>3231</v>
      </c>
      <c r="J47" s="32" t="s">
        <v>24</v>
      </c>
      <c r="K47" s="37">
        <v>1148868</v>
      </c>
      <c r="M47" s="61"/>
      <c r="N47" s="38"/>
      <c r="O47" s="38"/>
      <c r="P47" s="38"/>
      <c r="Q47" s="38"/>
      <c r="R47" s="58"/>
      <c r="S47" s="32"/>
      <c r="T47" s="32"/>
      <c r="U47" s="33"/>
    </row>
    <row r="48" spans="1:21" ht="13.5" customHeight="1">
      <c r="A48" s="92" t="s">
        <v>119</v>
      </c>
      <c r="B48" s="93"/>
      <c r="C48" s="34" t="s">
        <v>153</v>
      </c>
      <c r="D48" s="32" t="s">
        <v>24</v>
      </c>
      <c r="E48" s="32" t="s">
        <v>24</v>
      </c>
      <c r="F48" s="34" t="s">
        <v>149</v>
      </c>
      <c r="G48" s="32" t="s">
        <v>24</v>
      </c>
      <c r="H48" s="32" t="s">
        <v>24</v>
      </c>
      <c r="I48" s="34" t="s">
        <v>147</v>
      </c>
      <c r="J48" s="32" t="s">
        <v>24</v>
      </c>
      <c r="K48" s="33" t="s">
        <v>24</v>
      </c>
      <c r="M48" s="100" t="s">
        <v>42</v>
      </c>
      <c r="N48" s="138"/>
      <c r="O48" s="138"/>
      <c r="P48" s="138"/>
      <c r="Q48" s="138"/>
      <c r="R48" s="101"/>
      <c r="S48" s="81" t="s">
        <v>170</v>
      </c>
      <c r="T48" s="81">
        <v>6540</v>
      </c>
      <c r="U48" s="71">
        <v>1265</v>
      </c>
    </row>
    <row r="49" spans="1:21" ht="13.5" customHeight="1" thickBot="1">
      <c r="A49" s="92"/>
      <c r="B49" s="93"/>
      <c r="C49" s="36">
        <v>27563</v>
      </c>
      <c r="D49" s="32" t="s">
        <v>24</v>
      </c>
      <c r="E49" s="36">
        <v>926085</v>
      </c>
      <c r="F49" s="36">
        <v>12498</v>
      </c>
      <c r="G49" s="32" t="s">
        <v>24</v>
      </c>
      <c r="H49" s="36">
        <v>1398416</v>
      </c>
      <c r="I49" s="36">
        <v>40061</v>
      </c>
      <c r="J49" s="32" t="s">
        <v>24</v>
      </c>
      <c r="K49" s="37">
        <v>2324501</v>
      </c>
      <c r="M49" s="139"/>
      <c r="N49" s="140"/>
      <c r="O49" s="140"/>
      <c r="P49" s="140"/>
      <c r="Q49" s="140"/>
      <c r="R49" s="141"/>
      <c r="S49" s="62"/>
      <c r="T49" s="62"/>
      <c r="U49" s="50"/>
    </row>
    <row r="50" spans="1:21" ht="13.5" customHeight="1">
      <c r="A50" s="92"/>
      <c r="B50" s="93"/>
      <c r="C50" s="32"/>
      <c r="D50" s="32"/>
      <c r="E50" s="32"/>
      <c r="F50" s="32"/>
      <c r="G50" s="32"/>
      <c r="H50" s="32"/>
      <c r="I50" s="32"/>
      <c r="J50" s="32"/>
      <c r="K50" s="33"/>
      <c r="M50" s="132" t="s">
        <v>161</v>
      </c>
      <c r="N50" s="133"/>
      <c r="O50" s="133"/>
      <c r="P50" s="133"/>
      <c r="Q50" s="133"/>
      <c r="R50" s="133"/>
      <c r="S50" s="133"/>
      <c r="T50" s="133"/>
      <c r="U50" s="133"/>
    </row>
    <row r="51" spans="1:21" ht="13.5" customHeight="1" thickBot="1">
      <c r="A51" s="90" t="s">
        <v>33</v>
      </c>
      <c r="B51" s="91"/>
      <c r="C51" s="40" t="s">
        <v>24</v>
      </c>
      <c r="D51" s="40" t="s">
        <v>24</v>
      </c>
      <c r="E51" s="41">
        <v>9590254</v>
      </c>
      <c r="F51" s="40" t="s">
        <v>24</v>
      </c>
      <c r="G51" s="40" t="s">
        <v>24</v>
      </c>
      <c r="H51" s="41">
        <v>8098193</v>
      </c>
      <c r="I51" s="40" t="s">
        <v>24</v>
      </c>
      <c r="J51" s="40" t="s">
        <v>24</v>
      </c>
      <c r="K51" s="42">
        <v>17688447</v>
      </c>
      <c r="M51" s="133"/>
      <c r="N51" s="133"/>
      <c r="O51" s="133"/>
      <c r="P51" s="133"/>
      <c r="Q51" s="133"/>
      <c r="R51" s="133"/>
      <c r="S51" s="133"/>
      <c r="T51" s="133"/>
      <c r="U51" s="133"/>
    </row>
    <row r="52" spans="1:15" ht="13.5">
      <c r="A52" s="102" t="s">
        <v>154</v>
      </c>
      <c r="B52" s="102"/>
      <c r="C52" s="103"/>
      <c r="D52" s="103"/>
      <c r="E52" s="103"/>
      <c r="F52" s="103"/>
      <c r="G52" s="103"/>
      <c r="H52" s="103"/>
      <c r="I52" s="103"/>
      <c r="J52" s="103"/>
      <c r="K52" s="103"/>
      <c r="M52" s="104" t="s">
        <v>138</v>
      </c>
      <c r="N52" s="105"/>
      <c r="O52" s="105"/>
    </row>
    <row r="53" spans="1:11" ht="13.5">
      <c r="A53" s="104" t="s">
        <v>155</v>
      </c>
      <c r="B53" s="104"/>
      <c r="C53" s="105"/>
      <c r="D53" s="105"/>
      <c r="E53" s="105"/>
      <c r="F53" s="105"/>
      <c r="G53" s="105"/>
      <c r="H53" s="105"/>
      <c r="I53" s="105"/>
      <c r="J53" s="105"/>
      <c r="K53" s="105"/>
    </row>
    <row r="54" spans="1:11" ht="13.5">
      <c r="A54" s="104" t="s">
        <v>2</v>
      </c>
      <c r="B54" s="104"/>
      <c r="C54" s="105"/>
      <c r="D54" s="105"/>
      <c r="E54" s="105"/>
      <c r="F54" s="105"/>
      <c r="G54" s="105"/>
      <c r="H54" s="105"/>
      <c r="I54" s="105"/>
      <c r="J54" s="105"/>
      <c r="K54" s="105"/>
    </row>
  </sheetData>
  <mergeCells count="69">
    <mergeCell ref="T39:T40"/>
    <mergeCell ref="S39:S40"/>
    <mergeCell ref="M38:Q38"/>
    <mergeCell ref="I21:R34"/>
    <mergeCell ref="M39:R40"/>
    <mergeCell ref="M52:O52"/>
    <mergeCell ref="M50:U51"/>
    <mergeCell ref="M41:R41"/>
    <mergeCell ref="M44:N44"/>
    <mergeCell ref="M45:R46"/>
    <mergeCell ref="M48:R48"/>
    <mergeCell ref="M49:R49"/>
    <mergeCell ref="M43:R43"/>
    <mergeCell ref="F28:H28"/>
    <mergeCell ref="A10:B10"/>
    <mergeCell ref="A11:B11"/>
    <mergeCell ref="A12:B12"/>
    <mergeCell ref="A13:B13"/>
    <mergeCell ref="A14:B14"/>
    <mergeCell ref="A15:B15"/>
    <mergeCell ref="A16:B16"/>
    <mergeCell ref="A17:B17"/>
    <mergeCell ref="A18:B18"/>
    <mergeCell ref="A8:B8"/>
    <mergeCell ref="A9:B9"/>
    <mergeCell ref="A7:B7"/>
    <mergeCell ref="A6:B6"/>
    <mergeCell ref="F36:H36"/>
    <mergeCell ref="A31:H31"/>
    <mergeCell ref="A32:H32"/>
    <mergeCell ref="A33:H33"/>
    <mergeCell ref="A35:H35"/>
    <mergeCell ref="L4:N4"/>
    <mergeCell ref="O4:Q4"/>
    <mergeCell ref="A1:F1"/>
    <mergeCell ref="A2:F2"/>
    <mergeCell ref="F4:H4"/>
    <mergeCell ref="A3:B5"/>
    <mergeCell ref="C3:C5"/>
    <mergeCell ref="D3:D5"/>
    <mergeCell ref="E3:E5"/>
    <mergeCell ref="A52:K52"/>
    <mergeCell ref="A53:K53"/>
    <mergeCell ref="A54:K54"/>
    <mergeCell ref="I4:K4"/>
    <mergeCell ref="I36:K36"/>
    <mergeCell ref="C37:C38"/>
    <mergeCell ref="F37:F38"/>
    <mergeCell ref="I37:I38"/>
    <mergeCell ref="F29:H29"/>
    <mergeCell ref="C36:E36"/>
    <mergeCell ref="A19:B19"/>
    <mergeCell ref="A20:B20"/>
    <mergeCell ref="A21:B21"/>
    <mergeCell ref="A22:B23"/>
    <mergeCell ref="A24:B25"/>
    <mergeCell ref="A26:B27"/>
    <mergeCell ref="A29:B29"/>
    <mergeCell ref="A28:B28"/>
    <mergeCell ref="F3:Q3"/>
    <mergeCell ref="A51:B51"/>
    <mergeCell ref="A50:B50"/>
    <mergeCell ref="B42:B43"/>
    <mergeCell ref="B44:B45"/>
    <mergeCell ref="B46:B47"/>
    <mergeCell ref="A36:B38"/>
    <mergeCell ref="A39:B39"/>
    <mergeCell ref="A40:B41"/>
    <mergeCell ref="A48:B49"/>
  </mergeCells>
  <printOptions/>
  <pageMargins left="0.3937007874015748" right="0.3937007874015748" top="0.984251968503937" bottom="0.5905511811023623" header="0.5118110236220472"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O65"/>
  <sheetViews>
    <sheetView workbookViewId="0" topLeftCell="A46">
      <selection activeCell="L59" sqref="L59"/>
    </sheetView>
  </sheetViews>
  <sheetFormatPr defaultColWidth="9.00390625" defaultRowHeight="13.5"/>
  <cols>
    <col min="1" max="1" width="13.00390625" style="17" customWidth="1"/>
    <col min="2" max="2" width="9.875" style="0" customWidth="1"/>
    <col min="3" max="3" width="13.50390625" style="0" customWidth="1"/>
    <col min="4" max="4" width="11.125" style="0" customWidth="1"/>
    <col min="5" max="5" width="9.875" style="0" customWidth="1"/>
    <col min="6" max="6" width="13.50390625" style="0" customWidth="1"/>
    <col min="7" max="7" width="11.125" style="0" customWidth="1"/>
    <col min="8" max="8" width="9.875" style="66" customWidth="1"/>
    <col min="9" max="9" width="13.50390625" style="0" customWidth="1"/>
    <col min="10" max="10" width="11.125" style="0" customWidth="1"/>
    <col min="11" max="11" width="9.875" style="0" customWidth="1"/>
    <col min="12" max="12" width="13.50390625" style="0" customWidth="1"/>
    <col min="13" max="13" width="11.125" style="0" customWidth="1"/>
    <col min="14" max="14" width="13.00390625" style="0" customWidth="1"/>
  </cols>
  <sheetData>
    <row r="1" spans="1:10" ht="14.25" thickBot="1">
      <c r="A1" s="119" t="s">
        <v>43</v>
      </c>
      <c r="B1" s="119"/>
      <c r="C1" s="119"/>
      <c r="D1" s="119"/>
      <c r="E1" s="119"/>
      <c r="F1" s="119"/>
      <c r="G1" s="119"/>
      <c r="J1" s="2"/>
    </row>
    <row r="2" spans="1:15" ht="14.25" customHeight="1">
      <c r="A2" s="147" t="s">
        <v>44</v>
      </c>
      <c r="B2" s="150" t="s">
        <v>45</v>
      </c>
      <c r="C2" s="124" t="s">
        <v>8</v>
      </c>
      <c r="D2" s="124" t="s">
        <v>11</v>
      </c>
      <c r="E2" s="153" t="s">
        <v>110</v>
      </c>
      <c r="F2" s="154"/>
      <c r="G2" s="154"/>
      <c r="H2" s="154"/>
      <c r="I2" s="154"/>
      <c r="J2" s="154"/>
      <c r="K2" s="154"/>
      <c r="L2" s="154"/>
      <c r="M2" s="155"/>
      <c r="N2" s="157" t="s">
        <v>44</v>
      </c>
      <c r="O2" s="4"/>
    </row>
    <row r="3" spans="1:15" ht="13.5" customHeight="1">
      <c r="A3" s="148"/>
      <c r="B3" s="151"/>
      <c r="C3" s="125"/>
      <c r="D3" s="125"/>
      <c r="E3" s="160" t="s">
        <v>107</v>
      </c>
      <c r="F3" s="161"/>
      <c r="G3" s="162"/>
      <c r="H3" s="160" t="s">
        <v>109</v>
      </c>
      <c r="I3" s="161"/>
      <c r="J3" s="162"/>
      <c r="K3" s="160" t="s">
        <v>108</v>
      </c>
      <c r="L3" s="161"/>
      <c r="M3" s="162"/>
      <c r="N3" s="158"/>
      <c r="O3" s="11"/>
    </row>
    <row r="4" spans="1:15" ht="22.5" customHeight="1">
      <c r="A4" s="149"/>
      <c r="B4" s="152"/>
      <c r="C4" s="126"/>
      <c r="D4" s="126"/>
      <c r="E4" s="18" t="s">
        <v>28</v>
      </c>
      <c r="F4" s="18" t="s">
        <v>8</v>
      </c>
      <c r="G4" s="18" t="s">
        <v>11</v>
      </c>
      <c r="H4" s="67" t="s">
        <v>28</v>
      </c>
      <c r="I4" s="18" t="s">
        <v>8</v>
      </c>
      <c r="J4" s="18" t="s">
        <v>11</v>
      </c>
      <c r="K4" s="18" t="s">
        <v>28</v>
      </c>
      <c r="L4" s="18" t="s">
        <v>8</v>
      </c>
      <c r="M4" s="18" t="s">
        <v>11</v>
      </c>
      <c r="N4" s="159"/>
      <c r="O4" s="12"/>
    </row>
    <row r="5" spans="1:15" ht="13.5">
      <c r="A5" s="8"/>
      <c r="B5" s="3" t="s">
        <v>23</v>
      </c>
      <c r="C5" s="3" t="s">
        <v>25</v>
      </c>
      <c r="D5" s="3" t="s">
        <v>25</v>
      </c>
      <c r="E5" s="3" t="s">
        <v>23</v>
      </c>
      <c r="F5" s="3" t="s">
        <v>25</v>
      </c>
      <c r="G5" s="3" t="s">
        <v>25</v>
      </c>
      <c r="H5" s="65" t="s">
        <v>23</v>
      </c>
      <c r="I5" s="3" t="s">
        <v>25</v>
      </c>
      <c r="J5" s="3" t="s">
        <v>25</v>
      </c>
      <c r="K5" s="3" t="s">
        <v>23</v>
      </c>
      <c r="L5" s="3" t="s">
        <v>25</v>
      </c>
      <c r="M5" s="3" t="s">
        <v>25</v>
      </c>
      <c r="N5" s="13"/>
      <c r="O5" s="156"/>
    </row>
    <row r="6" spans="1:15" ht="13.5">
      <c r="A6" s="8" t="s">
        <v>46</v>
      </c>
      <c r="B6" s="65">
        <v>29067</v>
      </c>
      <c r="C6" s="65">
        <v>159484609</v>
      </c>
      <c r="D6" s="65">
        <v>8526326</v>
      </c>
      <c r="E6" s="65">
        <v>7700</v>
      </c>
      <c r="F6" s="65">
        <v>29483723</v>
      </c>
      <c r="G6" s="65">
        <v>2200086</v>
      </c>
      <c r="H6" s="65">
        <v>290</v>
      </c>
      <c r="I6" s="65">
        <v>869118</v>
      </c>
      <c r="J6" s="65">
        <v>35936</v>
      </c>
      <c r="K6" s="65">
        <v>21077</v>
      </c>
      <c r="L6" s="65">
        <v>129131768</v>
      </c>
      <c r="M6" s="65">
        <v>6290304</v>
      </c>
      <c r="N6" s="13" t="s">
        <v>46</v>
      </c>
      <c r="O6" s="156"/>
    </row>
    <row r="7" spans="1:15" ht="13.5">
      <c r="A7" s="8" t="s">
        <v>47</v>
      </c>
      <c r="B7" s="65">
        <v>24530</v>
      </c>
      <c r="C7" s="65">
        <v>124960701</v>
      </c>
      <c r="D7" s="65">
        <v>7036857</v>
      </c>
      <c r="E7" s="65">
        <v>7100</v>
      </c>
      <c r="F7" s="65">
        <v>25445731</v>
      </c>
      <c r="G7" s="65">
        <v>1989704</v>
      </c>
      <c r="H7" s="65">
        <v>136</v>
      </c>
      <c r="I7" s="65">
        <v>573198</v>
      </c>
      <c r="J7" s="65">
        <v>34784</v>
      </c>
      <c r="K7" s="65">
        <v>17294</v>
      </c>
      <c r="L7" s="65">
        <v>98941772</v>
      </c>
      <c r="M7" s="65">
        <v>5012369</v>
      </c>
      <c r="N7" s="13" t="s">
        <v>47</v>
      </c>
      <c r="O7" s="156"/>
    </row>
    <row r="8" spans="1:15" ht="13.5">
      <c r="A8" s="8" t="s">
        <v>48</v>
      </c>
      <c r="B8" s="65">
        <v>23088</v>
      </c>
      <c r="C8" s="65">
        <v>112305059</v>
      </c>
      <c r="D8" s="65">
        <v>5582808</v>
      </c>
      <c r="E8" s="65">
        <v>6476</v>
      </c>
      <c r="F8" s="65">
        <v>24852417</v>
      </c>
      <c r="G8" s="65">
        <v>1709920</v>
      </c>
      <c r="H8" s="65">
        <v>407</v>
      </c>
      <c r="I8" s="65">
        <v>1581493</v>
      </c>
      <c r="J8" s="65">
        <v>73363</v>
      </c>
      <c r="K8" s="65">
        <v>16205</v>
      </c>
      <c r="L8" s="65">
        <v>85871149</v>
      </c>
      <c r="M8" s="65">
        <v>3799525</v>
      </c>
      <c r="N8" s="13" t="s">
        <v>48</v>
      </c>
      <c r="O8" s="156"/>
    </row>
    <row r="9" spans="1:15" ht="13.5">
      <c r="A9" s="8" t="s">
        <v>49</v>
      </c>
      <c r="B9" s="65">
        <v>11562</v>
      </c>
      <c r="C9" s="65">
        <v>49973474</v>
      </c>
      <c r="D9" s="65">
        <v>2335106</v>
      </c>
      <c r="E9" s="65">
        <v>3098</v>
      </c>
      <c r="F9" s="65">
        <v>11071100</v>
      </c>
      <c r="G9" s="65">
        <v>702131</v>
      </c>
      <c r="H9" s="65">
        <v>572</v>
      </c>
      <c r="I9" s="65">
        <v>2747503</v>
      </c>
      <c r="J9" s="65">
        <v>179934</v>
      </c>
      <c r="K9" s="65">
        <v>7892</v>
      </c>
      <c r="L9" s="65">
        <v>36154871</v>
      </c>
      <c r="M9" s="65">
        <v>1453041</v>
      </c>
      <c r="N9" s="13" t="s">
        <v>49</v>
      </c>
      <c r="O9" s="156"/>
    </row>
    <row r="10" spans="1:15" ht="13.5">
      <c r="A10" s="8" t="s">
        <v>50</v>
      </c>
      <c r="B10" s="65">
        <v>19037</v>
      </c>
      <c r="C10" s="65">
        <v>85757835</v>
      </c>
      <c r="D10" s="65">
        <v>4013613</v>
      </c>
      <c r="E10" s="65">
        <v>5827</v>
      </c>
      <c r="F10" s="65">
        <v>21745969</v>
      </c>
      <c r="G10" s="65">
        <v>1426397</v>
      </c>
      <c r="H10" s="65">
        <v>26</v>
      </c>
      <c r="I10" s="65">
        <v>90227</v>
      </c>
      <c r="J10" s="65">
        <v>5046</v>
      </c>
      <c r="K10" s="65">
        <v>13184</v>
      </c>
      <c r="L10" s="65">
        <v>63921638</v>
      </c>
      <c r="M10" s="65">
        <v>2582170</v>
      </c>
      <c r="N10" s="13" t="s">
        <v>50</v>
      </c>
      <c r="O10" s="156"/>
    </row>
    <row r="11" spans="1:15" ht="13.5">
      <c r="A11" s="8" t="s">
        <v>51</v>
      </c>
      <c r="B11" s="65">
        <v>15529</v>
      </c>
      <c r="C11" s="65">
        <v>67187946</v>
      </c>
      <c r="D11" s="65">
        <v>2985157</v>
      </c>
      <c r="E11" s="65">
        <v>5663</v>
      </c>
      <c r="F11" s="65">
        <v>19778462</v>
      </c>
      <c r="G11" s="65">
        <v>1094571</v>
      </c>
      <c r="H11" s="65">
        <v>208</v>
      </c>
      <c r="I11" s="65">
        <v>717724</v>
      </c>
      <c r="J11" s="65">
        <v>44749</v>
      </c>
      <c r="K11" s="65">
        <v>9658</v>
      </c>
      <c r="L11" s="65">
        <v>46691761</v>
      </c>
      <c r="M11" s="65">
        <v>1845837</v>
      </c>
      <c r="N11" s="13" t="s">
        <v>51</v>
      </c>
      <c r="O11" s="156"/>
    </row>
    <row r="12" spans="1:15" ht="13.5">
      <c r="A12" s="8" t="s">
        <v>52</v>
      </c>
      <c r="B12" s="65">
        <v>7648</v>
      </c>
      <c r="C12" s="65">
        <v>31850306</v>
      </c>
      <c r="D12" s="65">
        <v>1436633</v>
      </c>
      <c r="E12" s="65">
        <v>2440</v>
      </c>
      <c r="F12" s="65">
        <v>9154342</v>
      </c>
      <c r="G12" s="65">
        <v>619196</v>
      </c>
      <c r="H12" s="65">
        <v>119</v>
      </c>
      <c r="I12" s="65">
        <v>394369</v>
      </c>
      <c r="J12" s="65">
        <v>28850</v>
      </c>
      <c r="K12" s="65">
        <v>5089</v>
      </c>
      <c r="L12" s="65">
        <v>22301594</v>
      </c>
      <c r="M12" s="65">
        <v>788587</v>
      </c>
      <c r="N12" s="13" t="s">
        <v>52</v>
      </c>
      <c r="O12" s="156"/>
    </row>
    <row r="13" spans="1:15" ht="13.5">
      <c r="A13" s="9" t="s">
        <v>53</v>
      </c>
      <c r="B13" s="68">
        <v>130461</v>
      </c>
      <c r="C13" s="68">
        <v>631519930</v>
      </c>
      <c r="D13" s="68">
        <v>31916501</v>
      </c>
      <c r="E13" s="68">
        <v>38304</v>
      </c>
      <c r="F13" s="68">
        <v>141531744</v>
      </c>
      <c r="G13" s="68">
        <v>9742005</v>
      </c>
      <c r="H13" s="68">
        <v>1758</v>
      </c>
      <c r="I13" s="68">
        <v>6973632</v>
      </c>
      <c r="J13" s="68">
        <v>402662</v>
      </c>
      <c r="K13" s="68">
        <v>90399</v>
      </c>
      <c r="L13" s="68">
        <v>483014553</v>
      </c>
      <c r="M13" s="68">
        <v>21771833</v>
      </c>
      <c r="N13" s="14" t="s">
        <v>53</v>
      </c>
      <c r="O13" s="156"/>
    </row>
    <row r="14" spans="1:15" ht="13.5">
      <c r="A14" s="8"/>
      <c r="B14" s="68"/>
      <c r="C14" s="68"/>
      <c r="D14" s="68"/>
      <c r="E14" s="68"/>
      <c r="F14" s="68"/>
      <c r="G14" s="68"/>
      <c r="H14" s="68"/>
      <c r="I14" s="68"/>
      <c r="J14" s="68"/>
      <c r="K14" s="68"/>
      <c r="L14" s="68"/>
      <c r="M14" s="68"/>
      <c r="N14" s="13"/>
      <c r="O14" s="156"/>
    </row>
    <row r="15" spans="1:15" ht="13.5">
      <c r="A15" s="8" t="s">
        <v>54</v>
      </c>
      <c r="B15" s="65">
        <v>34120</v>
      </c>
      <c r="C15" s="65">
        <v>186473865</v>
      </c>
      <c r="D15" s="65">
        <v>11204774</v>
      </c>
      <c r="E15" s="65">
        <v>9411</v>
      </c>
      <c r="F15" s="65">
        <v>34529247</v>
      </c>
      <c r="G15" s="65">
        <v>2285619</v>
      </c>
      <c r="H15" s="65">
        <v>319</v>
      </c>
      <c r="I15" s="65">
        <v>940106</v>
      </c>
      <c r="J15" s="65">
        <v>35974</v>
      </c>
      <c r="K15" s="65">
        <v>24390</v>
      </c>
      <c r="L15" s="65">
        <v>151004512</v>
      </c>
      <c r="M15" s="65">
        <v>8883181</v>
      </c>
      <c r="N15" s="13" t="s">
        <v>54</v>
      </c>
      <c r="O15" s="156"/>
    </row>
    <row r="16" spans="1:15" ht="13.5">
      <c r="A16" s="8" t="s">
        <v>58</v>
      </c>
      <c r="B16" s="65">
        <v>19579</v>
      </c>
      <c r="C16" s="65">
        <v>92757816</v>
      </c>
      <c r="D16" s="65">
        <v>5066574</v>
      </c>
      <c r="E16" s="65">
        <v>5502</v>
      </c>
      <c r="F16" s="65">
        <v>20517659</v>
      </c>
      <c r="G16" s="65">
        <v>1398796</v>
      </c>
      <c r="H16" s="65">
        <v>330</v>
      </c>
      <c r="I16" s="65">
        <v>1052583</v>
      </c>
      <c r="J16" s="65">
        <v>37826</v>
      </c>
      <c r="K16" s="65">
        <v>13747</v>
      </c>
      <c r="L16" s="65">
        <v>71187574</v>
      </c>
      <c r="M16" s="65">
        <v>3629953</v>
      </c>
      <c r="N16" s="13" t="s">
        <v>58</v>
      </c>
      <c r="O16" s="156"/>
    </row>
    <row r="17" spans="1:15" ht="13.5">
      <c r="A17" s="8" t="s">
        <v>55</v>
      </c>
      <c r="B17" s="65">
        <v>35154</v>
      </c>
      <c r="C17" s="65">
        <v>188561419</v>
      </c>
      <c r="D17" s="65">
        <v>10669760</v>
      </c>
      <c r="E17" s="65">
        <v>8319</v>
      </c>
      <c r="F17" s="65">
        <v>36095544</v>
      </c>
      <c r="G17" s="65">
        <v>2816079</v>
      </c>
      <c r="H17" s="65">
        <v>1090</v>
      </c>
      <c r="I17" s="65">
        <v>3885753</v>
      </c>
      <c r="J17" s="65">
        <v>189822</v>
      </c>
      <c r="K17" s="65">
        <v>25745</v>
      </c>
      <c r="L17" s="65">
        <v>148580123</v>
      </c>
      <c r="M17" s="65">
        <v>7663858</v>
      </c>
      <c r="N17" s="13" t="s">
        <v>55</v>
      </c>
      <c r="O17" s="156"/>
    </row>
    <row r="18" spans="1:15" ht="13.5">
      <c r="A18" s="8" t="s">
        <v>56</v>
      </c>
      <c r="B18" s="65">
        <v>21369</v>
      </c>
      <c r="C18" s="65">
        <v>107973688</v>
      </c>
      <c r="D18" s="65">
        <v>5762422</v>
      </c>
      <c r="E18" s="65">
        <v>5612</v>
      </c>
      <c r="F18" s="65">
        <v>21909572</v>
      </c>
      <c r="G18" s="65">
        <v>1513509</v>
      </c>
      <c r="H18" s="65">
        <v>278</v>
      </c>
      <c r="I18" s="65">
        <v>999848</v>
      </c>
      <c r="J18" s="65">
        <v>62552</v>
      </c>
      <c r="K18" s="65">
        <v>15479</v>
      </c>
      <c r="L18" s="65">
        <v>85064268</v>
      </c>
      <c r="M18" s="65">
        <v>4186361</v>
      </c>
      <c r="N18" s="13" t="s">
        <v>56</v>
      </c>
      <c r="O18" s="156"/>
    </row>
    <row r="19" spans="1:15" ht="13.5">
      <c r="A19" s="8" t="s">
        <v>57</v>
      </c>
      <c r="B19" s="65">
        <v>30623</v>
      </c>
      <c r="C19" s="65">
        <v>157590655</v>
      </c>
      <c r="D19" s="65">
        <v>9550103</v>
      </c>
      <c r="E19" s="65">
        <v>7511</v>
      </c>
      <c r="F19" s="65">
        <v>30781851</v>
      </c>
      <c r="G19" s="65">
        <v>2544025</v>
      </c>
      <c r="H19" s="65">
        <v>338</v>
      </c>
      <c r="I19" s="65">
        <v>1216088</v>
      </c>
      <c r="J19" s="65">
        <v>49553</v>
      </c>
      <c r="K19" s="65">
        <v>22774</v>
      </c>
      <c r="L19" s="65">
        <v>125592715</v>
      </c>
      <c r="M19" s="65">
        <v>6956524</v>
      </c>
      <c r="N19" s="13" t="s">
        <v>57</v>
      </c>
      <c r="O19" s="156"/>
    </row>
    <row r="20" spans="1:15" ht="13.5">
      <c r="A20" s="8" t="s">
        <v>59</v>
      </c>
      <c r="B20" s="65">
        <v>9674</v>
      </c>
      <c r="C20" s="65">
        <v>43069178</v>
      </c>
      <c r="D20" s="65">
        <v>2331091</v>
      </c>
      <c r="E20" s="65">
        <v>2645</v>
      </c>
      <c r="F20" s="65">
        <v>8991035</v>
      </c>
      <c r="G20" s="65">
        <v>586845</v>
      </c>
      <c r="H20" s="65">
        <v>25</v>
      </c>
      <c r="I20" s="65">
        <v>64273</v>
      </c>
      <c r="J20" s="65">
        <v>1813</v>
      </c>
      <c r="K20" s="65">
        <v>7004</v>
      </c>
      <c r="L20" s="65">
        <v>34013870</v>
      </c>
      <c r="M20" s="65">
        <v>1742433</v>
      </c>
      <c r="N20" s="13" t="s">
        <v>59</v>
      </c>
      <c r="O20" s="156"/>
    </row>
    <row r="21" spans="1:15" ht="13.5">
      <c r="A21" s="8" t="s">
        <v>60</v>
      </c>
      <c r="B21" s="65">
        <v>16847</v>
      </c>
      <c r="C21" s="65">
        <v>80645566</v>
      </c>
      <c r="D21" s="65">
        <v>4273811</v>
      </c>
      <c r="E21" s="65">
        <v>4460</v>
      </c>
      <c r="F21" s="65">
        <v>16305720</v>
      </c>
      <c r="G21" s="65">
        <v>1030056</v>
      </c>
      <c r="H21" s="65">
        <v>442</v>
      </c>
      <c r="I21" s="65">
        <v>1623769</v>
      </c>
      <c r="J21" s="65">
        <v>78930</v>
      </c>
      <c r="K21" s="65">
        <v>11945</v>
      </c>
      <c r="L21" s="65">
        <v>62716076</v>
      </c>
      <c r="M21" s="65">
        <v>3164826</v>
      </c>
      <c r="N21" s="13" t="s">
        <v>60</v>
      </c>
      <c r="O21" s="156"/>
    </row>
    <row r="22" spans="1:15" ht="13.5">
      <c r="A22" s="8" t="s">
        <v>61</v>
      </c>
      <c r="B22" s="65">
        <v>13439</v>
      </c>
      <c r="C22" s="65">
        <v>59262642</v>
      </c>
      <c r="D22" s="65">
        <v>2713876</v>
      </c>
      <c r="E22" s="65">
        <v>3583</v>
      </c>
      <c r="F22" s="65">
        <v>12962749</v>
      </c>
      <c r="G22" s="65">
        <v>742142</v>
      </c>
      <c r="H22" s="65">
        <v>1149</v>
      </c>
      <c r="I22" s="65">
        <v>3860018</v>
      </c>
      <c r="J22" s="65">
        <v>139868</v>
      </c>
      <c r="K22" s="65">
        <v>8707</v>
      </c>
      <c r="L22" s="65">
        <v>42439875</v>
      </c>
      <c r="M22" s="65">
        <v>1831866</v>
      </c>
      <c r="N22" s="13" t="s">
        <v>61</v>
      </c>
      <c r="O22" s="156"/>
    </row>
    <row r="23" spans="1:15" ht="13.5">
      <c r="A23" s="8" t="s">
        <v>62</v>
      </c>
      <c r="B23" s="65">
        <v>24295</v>
      </c>
      <c r="C23" s="65">
        <v>124319134</v>
      </c>
      <c r="D23" s="65">
        <v>7490791</v>
      </c>
      <c r="E23" s="65">
        <v>7019</v>
      </c>
      <c r="F23" s="65">
        <v>28202790</v>
      </c>
      <c r="G23" s="65">
        <v>2078355</v>
      </c>
      <c r="H23" s="65">
        <v>395</v>
      </c>
      <c r="I23" s="65">
        <v>1502436</v>
      </c>
      <c r="J23" s="65">
        <v>95261</v>
      </c>
      <c r="K23" s="65">
        <v>16881</v>
      </c>
      <c r="L23" s="65">
        <v>94613908</v>
      </c>
      <c r="M23" s="65">
        <v>5317174</v>
      </c>
      <c r="N23" s="13" t="s">
        <v>62</v>
      </c>
      <c r="O23" s="156"/>
    </row>
    <row r="24" spans="1:15" ht="13.5">
      <c r="A24" s="8" t="s">
        <v>63</v>
      </c>
      <c r="B24" s="65">
        <v>18264</v>
      </c>
      <c r="C24" s="65">
        <v>80246120</v>
      </c>
      <c r="D24" s="65">
        <v>3899218</v>
      </c>
      <c r="E24" s="65">
        <v>5051</v>
      </c>
      <c r="F24" s="65">
        <v>19354351</v>
      </c>
      <c r="G24" s="65">
        <v>1253219</v>
      </c>
      <c r="H24" s="65">
        <v>744</v>
      </c>
      <c r="I24" s="65">
        <v>2552495</v>
      </c>
      <c r="J24" s="65">
        <v>125627</v>
      </c>
      <c r="K24" s="65">
        <v>12469</v>
      </c>
      <c r="L24" s="65">
        <v>58339273</v>
      </c>
      <c r="M24" s="65">
        <v>2520372</v>
      </c>
      <c r="N24" s="13" t="s">
        <v>63</v>
      </c>
      <c r="O24" s="156"/>
    </row>
    <row r="25" spans="1:15" ht="13.5">
      <c r="A25" s="8" t="s">
        <v>64</v>
      </c>
      <c r="B25" s="65">
        <v>12201</v>
      </c>
      <c r="C25" s="65">
        <v>53850696</v>
      </c>
      <c r="D25" s="65">
        <v>2405150</v>
      </c>
      <c r="E25" s="65">
        <v>2879</v>
      </c>
      <c r="F25" s="65">
        <v>11506117</v>
      </c>
      <c r="G25" s="65">
        <v>799138</v>
      </c>
      <c r="H25" s="65">
        <v>1115</v>
      </c>
      <c r="I25" s="65">
        <v>3774724</v>
      </c>
      <c r="J25" s="65">
        <v>140710</v>
      </c>
      <c r="K25" s="65">
        <v>8207</v>
      </c>
      <c r="L25" s="65">
        <v>38569855</v>
      </c>
      <c r="M25" s="65">
        <v>1465302</v>
      </c>
      <c r="N25" s="13" t="s">
        <v>64</v>
      </c>
      <c r="O25" s="156"/>
    </row>
    <row r="26" spans="1:15" ht="13.5">
      <c r="A26" s="8" t="s">
        <v>65</v>
      </c>
      <c r="B26" s="65">
        <v>19037</v>
      </c>
      <c r="C26" s="65">
        <v>88024521</v>
      </c>
      <c r="D26" s="65">
        <v>4441446</v>
      </c>
      <c r="E26" s="65">
        <v>5126</v>
      </c>
      <c r="F26" s="65">
        <v>19861964</v>
      </c>
      <c r="G26" s="65">
        <v>1424161</v>
      </c>
      <c r="H26" s="65">
        <v>275</v>
      </c>
      <c r="I26" s="65">
        <v>821317</v>
      </c>
      <c r="J26" s="65">
        <v>29415</v>
      </c>
      <c r="K26" s="65">
        <v>13636</v>
      </c>
      <c r="L26" s="65">
        <v>67341239</v>
      </c>
      <c r="M26" s="65">
        <v>2987871</v>
      </c>
      <c r="N26" s="13" t="s">
        <v>65</v>
      </c>
      <c r="O26" s="156"/>
    </row>
    <row r="27" spans="1:15" ht="13.5">
      <c r="A27" s="8" t="s">
        <v>66</v>
      </c>
      <c r="B27" s="65">
        <v>5579</v>
      </c>
      <c r="C27" s="65">
        <v>19709501</v>
      </c>
      <c r="D27" s="65">
        <v>820997</v>
      </c>
      <c r="E27" s="65">
        <v>1799</v>
      </c>
      <c r="F27" s="65">
        <v>5435373</v>
      </c>
      <c r="G27" s="65">
        <v>280755</v>
      </c>
      <c r="H27" s="65">
        <v>127</v>
      </c>
      <c r="I27" s="65">
        <v>353752</v>
      </c>
      <c r="J27" s="65">
        <v>12413</v>
      </c>
      <c r="K27" s="65">
        <v>3653</v>
      </c>
      <c r="L27" s="65">
        <v>13920376</v>
      </c>
      <c r="M27" s="65">
        <v>527829</v>
      </c>
      <c r="N27" s="13" t="s">
        <v>166</v>
      </c>
      <c r="O27" s="156"/>
    </row>
    <row r="28" spans="1:15" ht="13.5">
      <c r="A28" s="9" t="s">
        <v>67</v>
      </c>
      <c r="B28" s="68">
        <v>260181</v>
      </c>
      <c r="C28" s="68">
        <v>1282484800</v>
      </c>
      <c r="D28" s="68">
        <v>70630011</v>
      </c>
      <c r="E28" s="68">
        <v>68917</v>
      </c>
      <c r="F28" s="68">
        <v>266453972</v>
      </c>
      <c r="G28" s="68">
        <v>18752698</v>
      </c>
      <c r="H28" s="68">
        <v>6627</v>
      </c>
      <c r="I28" s="68">
        <v>22647164</v>
      </c>
      <c r="J28" s="68">
        <v>999765</v>
      </c>
      <c r="K28" s="68">
        <v>184637</v>
      </c>
      <c r="L28" s="68">
        <v>993383664</v>
      </c>
      <c r="M28" s="68">
        <v>50877548</v>
      </c>
      <c r="N28" s="14" t="s">
        <v>67</v>
      </c>
      <c r="O28" s="156"/>
    </row>
    <row r="29" spans="1:15" ht="13.5">
      <c r="A29" s="8"/>
      <c r="B29" s="65"/>
      <c r="C29" s="65"/>
      <c r="D29" s="65"/>
      <c r="E29" s="65"/>
      <c r="F29" s="65"/>
      <c r="G29" s="65"/>
      <c r="H29" s="65"/>
      <c r="I29" s="65"/>
      <c r="J29" s="65"/>
      <c r="K29" s="65"/>
      <c r="L29" s="65"/>
      <c r="M29" s="65"/>
      <c r="N29" s="13"/>
      <c r="O29" s="156"/>
    </row>
    <row r="30" spans="1:15" ht="13.5">
      <c r="A30" s="8" t="s">
        <v>68</v>
      </c>
      <c r="B30" s="65">
        <v>22802</v>
      </c>
      <c r="C30" s="65">
        <v>196472610</v>
      </c>
      <c r="D30" s="65">
        <v>13989757</v>
      </c>
      <c r="E30" s="65">
        <v>3763</v>
      </c>
      <c r="F30" s="65">
        <v>21977610</v>
      </c>
      <c r="G30" s="65">
        <v>2270070</v>
      </c>
      <c r="H30" s="65">
        <v>5</v>
      </c>
      <c r="I30" s="65">
        <v>11955</v>
      </c>
      <c r="J30" s="65">
        <v>420</v>
      </c>
      <c r="K30" s="65">
        <v>19034</v>
      </c>
      <c r="L30" s="65">
        <v>174483045</v>
      </c>
      <c r="M30" s="65">
        <v>11719268</v>
      </c>
      <c r="N30" s="13" t="s">
        <v>68</v>
      </c>
      <c r="O30" s="156"/>
    </row>
    <row r="31" spans="1:15" ht="13.5">
      <c r="A31" s="8" t="s">
        <v>69</v>
      </c>
      <c r="B31" s="65">
        <v>5717</v>
      </c>
      <c r="C31" s="65">
        <v>49394787</v>
      </c>
      <c r="D31" s="65">
        <v>3597078</v>
      </c>
      <c r="E31" s="65">
        <v>1049</v>
      </c>
      <c r="F31" s="65">
        <v>7397998</v>
      </c>
      <c r="G31" s="65">
        <v>993616</v>
      </c>
      <c r="H31" s="65" t="s">
        <v>163</v>
      </c>
      <c r="I31" s="65" t="s">
        <v>163</v>
      </c>
      <c r="J31" s="65" t="s">
        <v>163</v>
      </c>
      <c r="K31" s="65">
        <v>4668</v>
      </c>
      <c r="L31" s="65">
        <v>41996790</v>
      </c>
      <c r="M31" s="65">
        <v>2603462</v>
      </c>
      <c r="N31" s="13" t="s">
        <v>69</v>
      </c>
      <c r="O31" s="156"/>
    </row>
    <row r="32" spans="1:15" ht="13.5">
      <c r="A32" s="8" t="s">
        <v>70</v>
      </c>
      <c r="B32" s="65">
        <v>21432</v>
      </c>
      <c r="C32" s="65">
        <v>115176292</v>
      </c>
      <c r="D32" s="65">
        <v>6623809</v>
      </c>
      <c r="E32" s="65">
        <v>5673</v>
      </c>
      <c r="F32" s="65">
        <v>21323851</v>
      </c>
      <c r="G32" s="65">
        <v>1500572</v>
      </c>
      <c r="H32" s="65">
        <v>9</v>
      </c>
      <c r="I32" s="65">
        <v>19812</v>
      </c>
      <c r="J32" s="65">
        <v>663</v>
      </c>
      <c r="K32" s="65">
        <v>15750</v>
      </c>
      <c r="L32" s="65">
        <v>93832630</v>
      </c>
      <c r="M32" s="65">
        <v>5122574</v>
      </c>
      <c r="N32" s="13" t="s">
        <v>70</v>
      </c>
      <c r="O32" s="156"/>
    </row>
    <row r="33" spans="1:15" ht="13.5">
      <c r="A33" s="8" t="s">
        <v>71</v>
      </c>
      <c r="B33" s="65">
        <v>22687</v>
      </c>
      <c r="C33" s="65">
        <v>122275220</v>
      </c>
      <c r="D33" s="65">
        <v>7282999</v>
      </c>
      <c r="E33" s="65">
        <v>5635</v>
      </c>
      <c r="F33" s="65">
        <v>21529324</v>
      </c>
      <c r="G33" s="65">
        <v>1527635</v>
      </c>
      <c r="H33" s="65">
        <v>66</v>
      </c>
      <c r="I33" s="65">
        <v>222425</v>
      </c>
      <c r="J33" s="65">
        <v>11119</v>
      </c>
      <c r="K33" s="65">
        <v>16986</v>
      </c>
      <c r="L33" s="65">
        <v>100523471</v>
      </c>
      <c r="M33" s="65">
        <v>5744245</v>
      </c>
      <c r="N33" s="13" t="s">
        <v>71</v>
      </c>
      <c r="O33" s="156"/>
    </row>
    <row r="34" spans="1:15" ht="13.5">
      <c r="A34" s="8" t="s">
        <v>72</v>
      </c>
      <c r="B34" s="65">
        <v>10536</v>
      </c>
      <c r="C34" s="65">
        <v>61232051</v>
      </c>
      <c r="D34" s="65">
        <v>4040729</v>
      </c>
      <c r="E34" s="65">
        <v>2611</v>
      </c>
      <c r="F34" s="65">
        <v>10243447</v>
      </c>
      <c r="G34" s="65">
        <v>787965</v>
      </c>
      <c r="H34" s="65">
        <v>2</v>
      </c>
      <c r="I34" s="65">
        <v>21271</v>
      </c>
      <c r="J34" s="65">
        <v>3557</v>
      </c>
      <c r="K34" s="65">
        <v>7923</v>
      </c>
      <c r="L34" s="65">
        <v>50967332</v>
      </c>
      <c r="M34" s="65">
        <v>3249208</v>
      </c>
      <c r="N34" s="13" t="s">
        <v>72</v>
      </c>
      <c r="O34" s="156"/>
    </row>
    <row r="35" spans="1:15" ht="13.5">
      <c r="A35" s="8" t="s">
        <v>73</v>
      </c>
      <c r="B35" s="65">
        <v>7331</v>
      </c>
      <c r="C35" s="65">
        <v>53627511</v>
      </c>
      <c r="D35" s="65">
        <v>3991544</v>
      </c>
      <c r="E35" s="65">
        <v>1875</v>
      </c>
      <c r="F35" s="65">
        <v>10326120</v>
      </c>
      <c r="G35" s="65">
        <v>978486</v>
      </c>
      <c r="H35" s="65">
        <v>3</v>
      </c>
      <c r="I35" s="65">
        <v>5376</v>
      </c>
      <c r="J35" s="65">
        <v>113</v>
      </c>
      <c r="K35" s="65">
        <v>5453</v>
      </c>
      <c r="L35" s="65">
        <v>43296015</v>
      </c>
      <c r="M35" s="65">
        <v>3012945</v>
      </c>
      <c r="N35" s="13" t="s">
        <v>73</v>
      </c>
      <c r="O35" s="156"/>
    </row>
    <row r="36" spans="1:15" ht="13.5">
      <c r="A36" s="8" t="s">
        <v>74</v>
      </c>
      <c r="B36" s="65">
        <v>38971</v>
      </c>
      <c r="C36" s="65">
        <v>308203685</v>
      </c>
      <c r="D36" s="65">
        <v>20443435</v>
      </c>
      <c r="E36" s="65">
        <v>7265</v>
      </c>
      <c r="F36" s="65">
        <v>38587928</v>
      </c>
      <c r="G36" s="65">
        <v>3917518</v>
      </c>
      <c r="H36" s="65">
        <v>40</v>
      </c>
      <c r="I36" s="65">
        <v>118867</v>
      </c>
      <c r="J36" s="65">
        <v>6463</v>
      </c>
      <c r="K36" s="65">
        <v>31666</v>
      </c>
      <c r="L36" s="65">
        <v>269496890</v>
      </c>
      <c r="M36" s="65">
        <v>16519454</v>
      </c>
      <c r="N36" s="13" t="s">
        <v>74</v>
      </c>
      <c r="O36" s="156"/>
    </row>
    <row r="37" spans="1:15" ht="13.5">
      <c r="A37" s="8" t="s">
        <v>75</v>
      </c>
      <c r="B37" s="65">
        <v>32084</v>
      </c>
      <c r="C37" s="65">
        <v>184908470</v>
      </c>
      <c r="D37" s="65">
        <v>10941422</v>
      </c>
      <c r="E37" s="65">
        <v>7998</v>
      </c>
      <c r="F37" s="65">
        <v>33064110</v>
      </c>
      <c r="G37" s="65">
        <v>2526932</v>
      </c>
      <c r="H37" s="65">
        <v>41</v>
      </c>
      <c r="I37" s="65">
        <v>166688</v>
      </c>
      <c r="J37" s="65">
        <v>10293</v>
      </c>
      <c r="K37" s="65">
        <v>24045</v>
      </c>
      <c r="L37" s="65">
        <v>151677672</v>
      </c>
      <c r="M37" s="65">
        <v>8404197</v>
      </c>
      <c r="N37" s="13" t="s">
        <v>75</v>
      </c>
      <c r="O37" s="156"/>
    </row>
    <row r="38" spans="1:15" ht="13.5">
      <c r="A38" s="8" t="s">
        <v>76</v>
      </c>
      <c r="B38" s="65">
        <v>22186</v>
      </c>
      <c r="C38" s="65">
        <v>117465118</v>
      </c>
      <c r="D38" s="65">
        <v>7301853</v>
      </c>
      <c r="E38" s="65">
        <v>6671</v>
      </c>
      <c r="F38" s="65">
        <v>25089859</v>
      </c>
      <c r="G38" s="65">
        <v>1698971</v>
      </c>
      <c r="H38" s="65">
        <v>14</v>
      </c>
      <c r="I38" s="65">
        <v>47291</v>
      </c>
      <c r="J38" s="65">
        <v>2356</v>
      </c>
      <c r="K38" s="65">
        <v>15501</v>
      </c>
      <c r="L38" s="65">
        <v>92327968</v>
      </c>
      <c r="M38" s="65">
        <v>5600526</v>
      </c>
      <c r="N38" s="13" t="s">
        <v>76</v>
      </c>
      <c r="O38" s="156"/>
    </row>
    <row r="39" spans="1:15" ht="13.5">
      <c r="A39" s="9" t="s">
        <v>77</v>
      </c>
      <c r="B39" s="68">
        <f>SUM(B30:B38)</f>
        <v>183746</v>
      </c>
      <c r="C39" s="68">
        <f>SUM(C30:C38)</f>
        <v>1208755744</v>
      </c>
      <c r="D39" s="68">
        <f>SUM(D30:D38)</f>
        <v>78212626</v>
      </c>
      <c r="E39" s="68">
        <f>SUM(E30:E38)</f>
        <v>42540</v>
      </c>
      <c r="F39" s="68">
        <f aca="true" t="shared" si="0" ref="F39:M39">SUM(F30:F38)</f>
        <v>189540247</v>
      </c>
      <c r="G39" s="68">
        <f t="shared" si="0"/>
        <v>16201765</v>
      </c>
      <c r="H39" s="68">
        <f t="shared" si="0"/>
        <v>180</v>
      </c>
      <c r="I39" s="68">
        <f t="shared" si="0"/>
        <v>613685</v>
      </c>
      <c r="J39" s="68">
        <f t="shared" si="0"/>
        <v>34984</v>
      </c>
      <c r="K39" s="68">
        <f t="shared" si="0"/>
        <v>141026</v>
      </c>
      <c r="L39" s="68">
        <f t="shared" si="0"/>
        <v>1018601813</v>
      </c>
      <c r="M39" s="68">
        <f t="shared" si="0"/>
        <v>61975879</v>
      </c>
      <c r="N39" s="14" t="s">
        <v>77</v>
      </c>
      <c r="O39" s="156"/>
    </row>
    <row r="40" spans="1:15" ht="13.5">
      <c r="A40" s="8"/>
      <c r="B40" s="65"/>
      <c r="C40" s="65"/>
      <c r="D40" s="65"/>
      <c r="E40" s="65"/>
      <c r="F40" s="65"/>
      <c r="G40" s="65"/>
      <c r="H40" s="65"/>
      <c r="I40" s="65"/>
      <c r="J40" s="65"/>
      <c r="K40" s="65"/>
      <c r="L40" s="65"/>
      <c r="M40" s="65"/>
      <c r="N40" s="13"/>
      <c r="O40" s="156"/>
    </row>
    <row r="41" spans="1:15" ht="13.5">
      <c r="A41" s="8" t="s">
        <v>78</v>
      </c>
      <c r="B41" s="65">
        <v>45601</v>
      </c>
      <c r="C41" s="65">
        <v>233780956</v>
      </c>
      <c r="D41" s="65">
        <v>13159083</v>
      </c>
      <c r="E41" s="65">
        <v>11281</v>
      </c>
      <c r="F41" s="65">
        <v>46061234</v>
      </c>
      <c r="G41" s="65">
        <v>3692015</v>
      </c>
      <c r="H41" s="65">
        <v>3362</v>
      </c>
      <c r="I41" s="65">
        <v>14072903</v>
      </c>
      <c r="J41" s="65">
        <v>743404</v>
      </c>
      <c r="K41" s="65">
        <v>30958</v>
      </c>
      <c r="L41" s="65">
        <v>173646820</v>
      </c>
      <c r="M41" s="65">
        <v>8723664</v>
      </c>
      <c r="N41" s="13" t="s">
        <v>78</v>
      </c>
      <c r="O41" s="156"/>
    </row>
    <row r="42" spans="1:15" ht="13.5">
      <c r="A42" s="8" t="s">
        <v>79</v>
      </c>
      <c r="B42" s="65">
        <v>23758</v>
      </c>
      <c r="C42" s="65">
        <v>137364926</v>
      </c>
      <c r="D42" s="65">
        <v>8266452</v>
      </c>
      <c r="E42" s="65">
        <v>5995</v>
      </c>
      <c r="F42" s="65">
        <v>28194056</v>
      </c>
      <c r="G42" s="65">
        <v>2410783</v>
      </c>
      <c r="H42" s="65">
        <v>190</v>
      </c>
      <c r="I42" s="65">
        <v>679274</v>
      </c>
      <c r="J42" s="65">
        <v>38277</v>
      </c>
      <c r="K42" s="65">
        <v>17573</v>
      </c>
      <c r="L42" s="65">
        <v>108491597</v>
      </c>
      <c r="M42" s="65">
        <v>5817392</v>
      </c>
      <c r="N42" s="13" t="s">
        <v>79</v>
      </c>
      <c r="O42" s="156"/>
    </row>
    <row r="43" spans="1:15" ht="13.5">
      <c r="A43" s="8" t="s">
        <v>80</v>
      </c>
      <c r="B43" s="65">
        <v>30131</v>
      </c>
      <c r="C43" s="65">
        <v>150722379</v>
      </c>
      <c r="D43" s="65">
        <v>8233311</v>
      </c>
      <c r="E43" s="65">
        <v>7800</v>
      </c>
      <c r="F43" s="65">
        <v>31225958</v>
      </c>
      <c r="G43" s="65">
        <v>2446361</v>
      </c>
      <c r="H43" s="65">
        <v>527</v>
      </c>
      <c r="I43" s="65">
        <v>1656100</v>
      </c>
      <c r="J43" s="65">
        <v>64119</v>
      </c>
      <c r="K43" s="65">
        <v>21804</v>
      </c>
      <c r="L43" s="65">
        <v>117840321</v>
      </c>
      <c r="M43" s="65">
        <v>5722831</v>
      </c>
      <c r="N43" s="13" t="s">
        <v>80</v>
      </c>
      <c r="O43" s="156"/>
    </row>
    <row r="44" spans="1:15" ht="13.5">
      <c r="A44" s="8" t="s">
        <v>81</v>
      </c>
      <c r="B44" s="65">
        <v>13448</v>
      </c>
      <c r="C44" s="65">
        <v>70855884</v>
      </c>
      <c r="D44" s="65">
        <v>3757074</v>
      </c>
      <c r="E44" s="65">
        <v>3526</v>
      </c>
      <c r="F44" s="65">
        <v>13439705</v>
      </c>
      <c r="G44" s="65">
        <v>865365</v>
      </c>
      <c r="H44" s="65">
        <v>14</v>
      </c>
      <c r="I44" s="65">
        <v>25196</v>
      </c>
      <c r="J44" s="65">
        <v>3865</v>
      </c>
      <c r="K44" s="65">
        <v>9908</v>
      </c>
      <c r="L44" s="65">
        <v>57390983</v>
      </c>
      <c r="M44" s="65">
        <v>2887844</v>
      </c>
      <c r="N44" s="13" t="s">
        <v>81</v>
      </c>
      <c r="O44" s="156"/>
    </row>
    <row r="45" spans="1:15" ht="13.5">
      <c r="A45" s="8" t="s">
        <v>82</v>
      </c>
      <c r="B45" s="65">
        <v>35562</v>
      </c>
      <c r="C45" s="65">
        <v>176147127</v>
      </c>
      <c r="D45" s="65">
        <v>9522505</v>
      </c>
      <c r="E45" s="65">
        <v>9552</v>
      </c>
      <c r="F45" s="65">
        <v>39336952</v>
      </c>
      <c r="G45" s="65">
        <v>2948768</v>
      </c>
      <c r="H45" s="65">
        <v>540</v>
      </c>
      <c r="I45" s="65">
        <v>2043116</v>
      </c>
      <c r="J45" s="65">
        <v>96401</v>
      </c>
      <c r="K45" s="65">
        <v>25470</v>
      </c>
      <c r="L45" s="65">
        <v>134767058</v>
      </c>
      <c r="M45" s="65">
        <v>6477336</v>
      </c>
      <c r="N45" s="13" t="s">
        <v>82</v>
      </c>
      <c r="O45" s="156"/>
    </row>
    <row r="46" spans="1:15" ht="13.5">
      <c r="A46" s="8" t="s">
        <v>83</v>
      </c>
      <c r="B46" s="65">
        <v>22032</v>
      </c>
      <c r="C46" s="65">
        <v>110196270</v>
      </c>
      <c r="D46" s="65">
        <v>6220040</v>
      </c>
      <c r="E46" s="65">
        <v>6212</v>
      </c>
      <c r="F46" s="65">
        <v>24816843</v>
      </c>
      <c r="G46" s="65">
        <v>1917231</v>
      </c>
      <c r="H46" s="65">
        <v>564</v>
      </c>
      <c r="I46" s="65">
        <v>2028551</v>
      </c>
      <c r="J46" s="65">
        <v>95472</v>
      </c>
      <c r="K46" s="65">
        <v>15256</v>
      </c>
      <c r="L46" s="65">
        <v>83350876</v>
      </c>
      <c r="M46" s="65">
        <v>4207337</v>
      </c>
      <c r="N46" s="13" t="s">
        <v>83</v>
      </c>
      <c r="O46" s="156"/>
    </row>
    <row r="47" spans="1:15" ht="13.5">
      <c r="A47" s="8" t="s">
        <v>84</v>
      </c>
      <c r="B47" s="65">
        <v>30727</v>
      </c>
      <c r="C47" s="65">
        <v>181161269</v>
      </c>
      <c r="D47" s="65">
        <v>11191484</v>
      </c>
      <c r="E47" s="65">
        <v>7483</v>
      </c>
      <c r="F47" s="65">
        <v>32755649</v>
      </c>
      <c r="G47" s="65">
        <v>2745105</v>
      </c>
      <c r="H47" s="65">
        <v>361</v>
      </c>
      <c r="I47" s="65">
        <v>1562160</v>
      </c>
      <c r="J47" s="65">
        <v>102718</v>
      </c>
      <c r="K47" s="65">
        <v>22883</v>
      </c>
      <c r="L47" s="65">
        <v>146843461</v>
      </c>
      <c r="M47" s="65">
        <v>8343661</v>
      </c>
      <c r="N47" s="13" t="s">
        <v>84</v>
      </c>
      <c r="O47" s="156"/>
    </row>
    <row r="48" spans="1:15" ht="13.5">
      <c r="A48" s="8" t="s">
        <v>85</v>
      </c>
      <c r="B48" s="65">
        <v>26853</v>
      </c>
      <c r="C48" s="65">
        <v>154070421</v>
      </c>
      <c r="D48" s="65">
        <v>8802363</v>
      </c>
      <c r="E48" s="65">
        <v>5703</v>
      </c>
      <c r="F48" s="65">
        <v>23990404</v>
      </c>
      <c r="G48" s="65">
        <v>1830771</v>
      </c>
      <c r="H48" s="65">
        <v>180</v>
      </c>
      <c r="I48" s="65">
        <v>780126</v>
      </c>
      <c r="J48" s="65">
        <v>55538</v>
      </c>
      <c r="K48" s="65">
        <v>20970</v>
      </c>
      <c r="L48" s="65">
        <v>129299891</v>
      </c>
      <c r="M48" s="65">
        <v>6916055</v>
      </c>
      <c r="N48" s="13" t="s">
        <v>85</v>
      </c>
      <c r="O48" s="156"/>
    </row>
    <row r="49" spans="1:15" ht="13.5">
      <c r="A49" s="8" t="s">
        <v>86</v>
      </c>
      <c r="B49" s="65">
        <v>10896</v>
      </c>
      <c r="C49" s="65">
        <v>60079093</v>
      </c>
      <c r="D49" s="65">
        <v>3538471</v>
      </c>
      <c r="E49" s="65">
        <v>3592</v>
      </c>
      <c r="F49" s="65">
        <v>16550813</v>
      </c>
      <c r="G49" s="65">
        <v>1434489</v>
      </c>
      <c r="H49" s="65">
        <v>374</v>
      </c>
      <c r="I49" s="65">
        <v>1414066</v>
      </c>
      <c r="J49" s="65">
        <v>80073</v>
      </c>
      <c r="K49" s="65">
        <v>6930</v>
      </c>
      <c r="L49" s="65">
        <v>42114214</v>
      </c>
      <c r="M49" s="65">
        <v>2023910</v>
      </c>
      <c r="N49" s="13" t="s">
        <v>86</v>
      </c>
      <c r="O49" s="156"/>
    </row>
    <row r="50" spans="1:15" ht="13.5">
      <c r="A50" s="8" t="s">
        <v>87</v>
      </c>
      <c r="B50" s="65">
        <v>46580</v>
      </c>
      <c r="C50" s="65">
        <v>247836011</v>
      </c>
      <c r="D50" s="65">
        <v>13843625</v>
      </c>
      <c r="E50" s="65">
        <v>11250</v>
      </c>
      <c r="F50" s="65">
        <v>46079796</v>
      </c>
      <c r="G50" s="65">
        <v>3523477</v>
      </c>
      <c r="H50" s="65">
        <v>115</v>
      </c>
      <c r="I50" s="65">
        <v>391845</v>
      </c>
      <c r="J50" s="65">
        <v>21023</v>
      </c>
      <c r="K50" s="65">
        <v>35215</v>
      </c>
      <c r="L50" s="65">
        <v>201364371</v>
      </c>
      <c r="M50" s="65">
        <v>10299125</v>
      </c>
      <c r="N50" s="13" t="s">
        <v>87</v>
      </c>
      <c r="O50" s="156"/>
    </row>
    <row r="51" spans="1:15" ht="13.5">
      <c r="A51" s="8" t="s">
        <v>88</v>
      </c>
      <c r="B51" s="65">
        <v>3987</v>
      </c>
      <c r="C51" s="65">
        <v>16455487</v>
      </c>
      <c r="D51" s="65">
        <v>709025</v>
      </c>
      <c r="E51" s="65">
        <v>1042</v>
      </c>
      <c r="F51" s="65">
        <v>4160645</v>
      </c>
      <c r="G51" s="65">
        <v>268698</v>
      </c>
      <c r="H51" s="65">
        <v>116</v>
      </c>
      <c r="I51" s="65">
        <v>372922</v>
      </c>
      <c r="J51" s="65">
        <v>15429</v>
      </c>
      <c r="K51" s="65">
        <v>2829</v>
      </c>
      <c r="L51" s="65">
        <v>11921920</v>
      </c>
      <c r="M51" s="65">
        <v>424898</v>
      </c>
      <c r="N51" s="13" t="s">
        <v>88</v>
      </c>
      <c r="O51" s="156"/>
    </row>
    <row r="52" spans="1:15" ht="13.5">
      <c r="A52" s="9" t="s">
        <v>89</v>
      </c>
      <c r="B52" s="68">
        <f>SUM(B41:B51)</f>
        <v>289575</v>
      </c>
      <c r="C52" s="68">
        <f>SUM(C41:C51)</f>
        <v>1538669823</v>
      </c>
      <c r="D52" s="68">
        <f>SUM(D41:D51)</f>
        <v>87243433</v>
      </c>
      <c r="E52" s="68">
        <f>SUM(E41:E51)</f>
        <v>73436</v>
      </c>
      <c r="F52" s="68">
        <f aca="true" t="shared" si="1" ref="F52:M52">SUM(F41:F51)</f>
        <v>306612055</v>
      </c>
      <c r="G52" s="68">
        <f t="shared" si="1"/>
        <v>24083063</v>
      </c>
      <c r="H52" s="68">
        <f t="shared" si="1"/>
        <v>6343</v>
      </c>
      <c r="I52" s="68">
        <f t="shared" si="1"/>
        <v>25026259</v>
      </c>
      <c r="J52" s="68">
        <f t="shared" si="1"/>
        <v>1316319</v>
      </c>
      <c r="K52" s="68">
        <f t="shared" si="1"/>
        <v>209796</v>
      </c>
      <c r="L52" s="68">
        <f t="shared" si="1"/>
        <v>1207031512</v>
      </c>
      <c r="M52" s="68">
        <f t="shared" si="1"/>
        <v>61844053</v>
      </c>
      <c r="N52" s="14" t="s">
        <v>89</v>
      </c>
      <c r="O52" s="156"/>
    </row>
    <row r="53" spans="1:15" ht="13.5" customHeight="1">
      <c r="A53" s="8" t="s">
        <v>90</v>
      </c>
      <c r="B53" s="65"/>
      <c r="C53" s="65"/>
      <c r="D53" s="65"/>
      <c r="E53" s="65"/>
      <c r="F53" s="65"/>
      <c r="G53" s="65"/>
      <c r="H53" s="65"/>
      <c r="I53" s="65"/>
      <c r="J53" s="65"/>
      <c r="K53" s="65"/>
      <c r="L53" s="65"/>
      <c r="M53" s="65"/>
      <c r="N53" s="13" t="s">
        <v>90</v>
      </c>
      <c r="O53" s="156"/>
    </row>
    <row r="54" spans="1:15" ht="13.5">
      <c r="A54" s="8" t="s">
        <v>91</v>
      </c>
      <c r="B54" s="65">
        <v>18575</v>
      </c>
      <c r="C54" s="65">
        <v>89686895</v>
      </c>
      <c r="D54" s="65">
        <v>4439026</v>
      </c>
      <c r="E54" s="65">
        <v>4537</v>
      </c>
      <c r="F54" s="65">
        <v>19727282</v>
      </c>
      <c r="G54" s="65">
        <v>1596664</v>
      </c>
      <c r="H54" s="65">
        <v>152</v>
      </c>
      <c r="I54" s="65">
        <v>496699</v>
      </c>
      <c r="J54" s="65">
        <v>24022</v>
      </c>
      <c r="K54" s="65">
        <v>13886</v>
      </c>
      <c r="L54" s="65">
        <v>69462915</v>
      </c>
      <c r="M54" s="65">
        <v>2818341</v>
      </c>
      <c r="N54" s="13" t="s">
        <v>91</v>
      </c>
      <c r="O54" s="156"/>
    </row>
    <row r="55" spans="1:15" ht="13.5">
      <c r="A55" s="8" t="s">
        <v>92</v>
      </c>
      <c r="B55" s="65">
        <v>21419</v>
      </c>
      <c r="C55" s="65">
        <v>105688445</v>
      </c>
      <c r="D55" s="65">
        <v>5466330</v>
      </c>
      <c r="E55" s="65">
        <v>6048</v>
      </c>
      <c r="F55" s="65">
        <v>23790575</v>
      </c>
      <c r="G55" s="65">
        <v>1693471</v>
      </c>
      <c r="H55" s="65">
        <v>141</v>
      </c>
      <c r="I55" s="65">
        <v>557540</v>
      </c>
      <c r="J55" s="65">
        <v>37185</v>
      </c>
      <c r="K55" s="65">
        <v>15230</v>
      </c>
      <c r="L55" s="65">
        <v>81340330</v>
      </c>
      <c r="M55" s="65">
        <v>3735674</v>
      </c>
      <c r="N55" s="13" t="s">
        <v>92</v>
      </c>
      <c r="O55" s="156"/>
    </row>
    <row r="56" spans="1:15" ht="13.5">
      <c r="A56" s="8" t="s">
        <v>93</v>
      </c>
      <c r="B56" s="65">
        <v>15692</v>
      </c>
      <c r="C56" s="65">
        <v>65829609</v>
      </c>
      <c r="D56" s="65">
        <v>3152898</v>
      </c>
      <c r="E56" s="65">
        <v>5457</v>
      </c>
      <c r="F56" s="65">
        <v>19454493</v>
      </c>
      <c r="G56" s="65">
        <v>1307697</v>
      </c>
      <c r="H56" s="65">
        <v>174</v>
      </c>
      <c r="I56" s="65">
        <v>613771</v>
      </c>
      <c r="J56" s="65">
        <v>55242</v>
      </c>
      <c r="K56" s="65">
        <v>10061</v>
      </c>
      <c r="L56" s="65">
        <v>45761344</v>
      </c>
      <c r="M56" s="65">
        <v>1789959</v>
      </c>
      <c r="N56" s="13" t="s">
        <v>93</v>
      </c>
      <c r="O56" s="156"/>
    </row>
    <row r="57" spans="1:15" ht="13.5">
      <c r="A57" s="8" t="s">
        <v>94</v>
      </c>
      <c r="B57" s="65">
        <v>10250</v>
      </c>
      <c r="C57" s="65">
        <v>46077707</v>
      </c>
      <c r="D57" s="65">
        <v>2484571</v>
      </c>
      <c r="E57" s="65">
        <v>3059</v>
      </c>
      <c r="F57" s="65">
        <v>12038690</v>
      </c>
      <c r="G57" s="65">
        <v>1028728</v>
      </c>
      <c r="H57" s="65">
        <v>199</v>
      </c>
      <c r="I57" s="65">
        <v>652253</v>
      </c>
      <c r="J57" s="65">
        <v>49066</v>
      </c>
      <c r="K57" s="65">
        <v>6992</v>
      </c>
      <c r="L57" s="65">
        <v>33386764</v>
      </c>
      <c r="M57" s="65">
        <v>1406777</v>
      </c>
      <c r="N57" s="13" t="s">
        <v>94</v>
      </c>
      <c r="O57" s="156"/>
    </row>
    <row r="58" spans="1:15" ht="13.5">
      <c r="A58" s="8" t="s">
        <v>95</v>
      </c>
      <c r="B58" s="65">
        <v>13161</v>
      </c>
      <c r="C58" s="65">
        <v>66160392</v>
      </c>
      <c r="D58" s="65">
        <v>3093620</v>
      </c>
      <c r="E58" s="65">
        <v>3380</v>
      </c>
      <c r="F58" s="65">
        <v>12750993</v>
      </c>
      <c r="G58" s="65">
        <v>774750</v>
      </c>
      <c r="H58" s="65">
        <v>130</v>
      </c>
      <c r="I58" s="65">
        <v>561059</v>
      </c>
      <c r="J58" s="65">
        <v>33749</v>
      </c>
      <c r="K58" s="65">
        <v>9651</v>
      </c>
      <c r="L58" s="65">
        <v>52848340</v>
      </c>
      <c r="M58" s="65">
        <v>2285121</v>
      </c>
      <c r="N58" s="13" t="s">
        <v>95</v>
      </c>
      <c r="O58" s="156"/>
    </row>
    <row r="59" spans="1:15" ht="13.5">
      <c r="A59" s="8" t="s">
        <v>96</v>
      </c>
      <c r="B59" s="65">
        <v>9098</v>
      </c>
      <c r="C59" s="65">
        <v>39588694</v>
      </c>
      <c r="D59" s="65">
        <v>1910974</v>
      </c>
      <c r="E59" s="65">
        <v>2388</v>
      </c>
      <c r="F59" s="65">
        <v>10076185</v>
      </c>
      <c r="G59" s="65">
        <v>829160</v>
      </c>
      <c r="H59" s="65">
        <v>110</v>
      </c>
      <c r="I59" s="65">
        <v>357492</v>
      </c>
      <c r="J59" s="65">
        <v>15439</v>
      </c>
      <c r="K59" s="65">
        <v>6600</v>
      </c>
      <c r="L59" s="65">
        <v>29155017</v>
      </c>
      <c r="M59" s="65">
        <v>1066376</v>
      </c>
      <c r="N59" s="13" t="s">
        <v>96</v>
      </c>
      <c r="O59" s="156"/>
    </row>
    <row r="60" spans="1:15" ht="13.5">
      <c r="A60" s="8" t="s">
        <v>97</v>
      </c>
      <c r="B60" s="65">
        <v>13880</v>
      </c>
      <c r="C60" s="65">
        <v>64163787</v>
      </c>
      <c r="D60" s="65">
        <v>3143290</v>
      </c>
      <c r="E60" s="65">
        <v>3852</v>
      </c>
      <c r="F60" s="65">
        <v>15480405</v>
      </c>
      <c r="G60" s="65">
        <v>1127123</v>
      </c>
      <c r="H60" s="65">
        <v>296</v>
      </c>
      <c r="I60" s="65">
        <v>1218288</v>
      </c>
      <c r="J60" s="65">
        <v>67406</v>
      </c>
      <c r="K60" s="65">
        <v>9732</v>
      </c>
      <c r="L60" s="65">
        <v>47465094</v>
      </c>
      <c r="M60" s="65">
        <v>1948761</v>
      </c>
      <c r="N60" s="13" t="s">
        <v>97</v>
      </c>
      <c r="O60" s="156"/>
    </row>
    <row r="61" spans="1:15" ht="13.5">
      <c r="A61" s="8" t="s">
        <v>98</v>
      </c>
      <c r="B61" s="65">
        <v>4702</v>
      </c>
      <c r="C61" s="65">
        <v>16739102</v>
      </c>
      <c r="D61" s="65">
        <v>828399</v>
      </c>
      <c r="E61" s="65">
        <v>1740</v>
      </c>
      <c r="F61" s="65">
        <v>6128770</v>
      </c>
      <c r="G61" s="65">
        <v>404553</v>
      </c>
      <c r="H61" s="65">
        <v>137</v>
      </c>
      <c r="I61" s="65">
        <v>367262</v>
      </c>
      <c r="J61" s="65">
        <v>14043</v>
      </c>
      <c r="K61" s="65">
        <v>2825</v>
      </c>
      <c r="L61" s="65">
        <v>10243071</v>
      </c>
      <c r="M61" s="65">
        <v>409803</v>
      </c>
      <c r="N61" s="13" t="s">
        <v>98</v>
      </c>
      <c r="O61" s="156"/>
    </row>
    <row r="62" spans="1:15" ht="13.5">
      <c r="A62" s="9" t="s">
        <v>99</v>
      </c>
      <c r="B62" s="68">
        <v>106777</v>
      </c>
      <c r="C62" s="68">
        <v>493934631</v>
      </c>
      <c r="D62" s="68">
        <v>24519109</v>
      </c>
      <c r="E62" s="68">
        <v>30461</v>
      </c>
      <c r="F62" s="68">
        <v>119447392</v>
      </c>
      <c r="G62" s="68">
        <v>8762146</v>
      </c>
      <c r="H62" s="68">
        <v>1339</v>
      </c>
      <c r="I62" s="68">
        <v>4824365</v>
      </c>
      <c r="J62" s="68">
        <v>296152</v>
      </c>
      <c r="K62" s="68">
        <v>74977</v>
      </c>
      <c r="L62" s="68">
        <v>369662874</v>
      </c>
      <c r="M62" s="68">
        <v>15460811</v>
      </c>
      <c r="N62" s="14" t="s">
        <v>99</v>
      </c>
      <c r="O62" s="156"/>
    </row>
    <row r="63" spans="1:15" ht="13.5">
      <c r="A63" s="8"/>
      <c r="B63" s="65"/>
      <c r="C63" s="65"/>
      <c r="D63" s="65"/>
      <c r="E63" s="65"/>
      <c r="F63" s="65"/>
      <c r="G63" s="65"/>
      <c r="H63" s="65"/>
      <c r="I63" s="65"/>
      <c r="J63" s="65"/>
      <c r="K63" s="65"/>
      <c r="L63" s="65"/>
      <c r="M63" s="65"/>
      <c r="N63" s="13"/>
      <c r="O63" s="156"/>
    </row>
    <row r="64" spans="1:15" ht="14.25" thickBot="1">
      <c r="A64" s="16" t="s">
        <v>100</v>
      </c>
      <c r="B64" s="68">
        <v>970740</v>
      </c>
      <c r="C64" s="68">
        <v>5155364928</v>
      </c>
      <c r="D64" s="68">
        <v>292521678</v>
      </c>
      <c r="E64" s="68">
        <v>253658</v>
      </c>
      <c r="F64" s="68">
        <v>1023585409</v>
      </c>
      <c r="G64" s="68">
        <v>77541675</v>
      </c>
      <c r="H64" s="68">
        <v>16247</v>
      </c>
      <c r="I64" s="68">
        <v>60085104</v>
      </c>
      <c r="J64" s="72">
        <v>3049882</v>
      </c>
      <c r="K64" s="73">
        <v>700835</v>
      </c>
      <c r="L64" s="73">
        <v>4071694415</v>
      </c>
      <c r="M64" s="73">
        <v>211930121</v>
      </c>
      <c r="N64" s="15" t="s">
        <v>100</v>
      </c>
      <c r="O64" s="156"/>
    </row>
    <row r="65" spans="1:9" ht="13.5">
      <c r="A65" s="64" t="s">
        <v>0</v>
      </c>
      <c r="B65" s="64"/>
      <c r="C65" s="64"/>
      <c r="D65" s="64"/>
      <c r="E65" s="64"/>
      <c r="F65" s="64"/>
      <c r="G65" s="64"/>
      <c r="H65" s="69"/>
      <c r="I65" s="64"/>
    </row>
  </sheetData>
  <mergeCells count="11">
    <mergeCell ref="O5:O64"/>
    <mergeCell ref="N2:N4"/>
    <mergeCell ref="K3:M3"/>
    <mergeCell ref="E3:G3"/>
    <mergeCell ref="H3:J3"/>
    <mergeCell ref="A1:G1"/>
    <mergeCell ref="A2:A4"/>
    <mergeCell ref="B2:B4"/>
    <mergeCell ref="C2:C4"/>
    <mergeCell ref="D2:D4"/>
    <mergeCell ref="E2:M2"/>
  </mergeCells>
  <printOptions/>
  <pageMargins left="0.7480314960629921" right="0.3937007874015748" top="0.5905511811023623" bottom="0.1968503937007874" header="0.5118110236220472"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Seikodo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Seikodo Co.,Ltd.</dc:creator>
  <cp:keywords/>
  <dc:description/>
  <cp:lastModifiedBy>国税庁</cp:lastModifiedBy>
  <cp:lastPrinted>2005-10-11T06:01:56Z</cp:lastPrinted>
  <dcterms:created xsi:type="dcterms:W3CDTF">2002-06-21T07:50:14Z</dcterms:created>
  <dcterms:modified xsi:type="dcterms:W3CDTF">2006-09-12T00:11:23Z</dcterms:modified>
  <cp:category/>
  <cp:version/>
  <cp:contentType/>
  <cp:contentStatus/>
</cp:coreProperties>
</file>