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5" windowWidth="7650" windowHeight="8175" activeTab="0"/>
  </bookViews>
  <sheets>
    <sheet name="4-3(2)イロ" sheetId="1" r:id="rId1"/>
    <sheet name="（2）ハニ" sheetId="2" r:id="rId2"/>
    <sheet name="(2)ホ" sheetId="3" r:id="rId3"/>
    <sheet name="（2）ヘ" sheetId="4" r:id="rId4"/>
  </sheets>
  <definedNames/>
  <calcPr fullCalcOnLoad="1"/>
</workbook>
</file>

<file path=xl/sharedStrings.xml><?xml version="1.0" encoding="utf-8"?>
<sst xmlns="http://schemas.openxmlformats.org/spreadsheetml/2006/main" count="493" uniqueCount="134">
  <si>
    <t>(2)　会社標本調査の結果</t>
  </si>
  <si>
    <t>　イ　総　　　括</t>
  </si>
  <si>
    <t>法人数</t>
  </si>
  <si>
    <t>申告所得金額</t>
  </si>
  <si>
    <t>調査所得金額</t>
  </si>
  <si>
    <t>法人税額</t>
  </si>
  <si>
    <t>利益</t>
  </si>
  <si>
    <t>欠損</t>
  </si>
  <si>
    <t>資本金階級別</t>
  </si>
  <si>
    <t>100万円未満</t>
  </si>
  <si>
    <t>2,000万円 〃 5,000万円 〃</t>
  </si>
  <si>
    <t>5,000万円 〃 　  1億円 〃</t>
  </si>
  <si>
    <t>100億円以上</t>
  </si>
  <si>
    <t>計</t>
  </si>
  <si>
    <t>業　種　別</t>
  </si>
  <si>
    <t>農林水産業</t>
  </si>
  <si>
    <t>鉱業</t>
  </si>
  <si>
    <t>建設業</t>
  </si>
  <si>
    <t>繊維工業</t>
  </si>
  <si>
    <t>化学工業</t>
  </si>
  <si>
    <t>鉄鋼金属工業</t>
  </si>
  <si>
    <t>機械工業</t>
  </si>
  <si>
    <t>食料品製造業</t>
  </si>
  <si>
    <t>出版印刷業</t>
  </si>
  <si>
    <t>その他の製造業</t>
  </si>
  <si>
    <t>卸売業</t>
  </si>
  <si>
    <t>小売業</t>
  </si>
  <si>
    <t>料理・飲食・旅館業</t>
  </si>
  <si>
    <t>金融保険業</t>
  </si>
  <si>
    <t>不動産業</t>
  </si>
  <si>
    <t>運輸・通信・公益事業</t>
  </si>
  <si>
    <t>サービス業</t>
  </si>
  <si>
    <t>その他の法人</t>
  </si>
  <si>
    <t>（企業組合）</t>
  </si>
  <si>
    <t>（相互会社）</t>
  </si>
  <si>
    <t>（医療法人）</t>
  </si>
  <si>
    <t>社</t>
  </si>
  <si>
    <t>百万円</t>
  </si>
  <si>
    <t>営業収入金額</t>
  </si>
  <si>
    <t>営業収入金額</t>
  </si>
  <si>
    <t>　100万円以上　200万円未満</t>
  </si>
  <si>
    <t>　200万円 〃　 500万円 〃</t>
  </si>
  <si>
    <t>　500万円 〃 1,000万円 〃</t>
  </si>
  <si>
    <t>1,000万円 〃 2,000万円 〃</t>
  </si>
  <si>
    <t>　　1億円 〃 　  5億円 〃</t>
  </si>
  <si>
    <t>　　5億円 〃 　 10億円 〃</t>
  </si>
  <si>
    <t>　 10億円 〃 　 50億円 〃</t>
  </si>
  <si>
    <t>　 50億円 〃 　100億円 〃</t>
  </si>
  <si>
    <t>　ロ　利益及び欠損の状況</t>
  </si>
  <si>
    <t>①</t>
  </si>
  <si>
    <t>②</t>
  </si>
  <si>
    <t>所得金額</t>
  </si>
  <si>
    <t>③</t>
  </si>
  <si>
    <t>④</t>
  </si>
  <si>
    <t>欠損金額</t>
  </si>
  <si>
    <t>⑤</t>
  </si>
  <si>
    <t>％</t>
  </si>
  <si>
    <t>欠損法人の割合　　　④／①</t>
  </si>
  <si>
    <t>所得金額③／②</t>
  </si>
  <si>
    <t>欠損金額⑤／④</t>
  </si>
  <si>
    <t>法人数　　①</t>
  </si>
  <si>
    <t>　ハ　営業収入及び所得率</t>
  </si>
  <si>
    <t>う ち 、 利 益 計 上 法 人</t>
  </si>
  <si>
    <t>所得率</t>
  </si>
  <si>
    <t>②／①</t>
  </si>
  <si>
    <t>　ニ　益金処分の内容（利益計上法人）</t>
  </si>
  <si>
    <t>役員賞与</t>
  </si>
  <si>
    <t>支払配当</t>
  </si>
  <si>
    <t>社内留保</t>
  </si>
  <si>
    <t>　ホ　所得階級別法人数</t>
  </si>
  <si>
    <t>100万円以上200万円未満</t>
  </si>
  <si>
    <t>200万円以上300万円未満</t>
  </si>
  <si>
    <t>500万円以上1,000万円未満</t>
  </si>
  <si>
    <t>1,000万円以上2,000万円未満</t>
  </si>
  <si>
    <t>欠損法人数</t>
  </si>
  <si>
    <t>　　　　　　　　　　　　所　　　得　　　階　　　級　　　別　　　利</t>
  </si>
  <si>
    <t>2,000万円以上5,000万円未満</t>
  </si>
  <si>
    <t>計</t>
  </si>
  <si>
    <t>　益　　　計　　　上　　　法　　　人　　　数</t>
  </si>
  <si>
    <t>　へ　交際費、寄付金、支払配当、減価償却費</t>
  </si>
  <si>
    <t>営業収入</t>
  </si>
  <si>
    <t>1,000円</t>
  </si>
  <si>
    <t>当たり</t>
  </si>
  <si>
    <t>損金算入額</t>
  </si>
  <si>
    <t>円</t>
  </si>
  <si>
    <t>損金算入　割    合</t>
  </si>
  <si>
    <t>(       -)</t>
  </si>
  <si>
    <t>(注)　「所得金額」及び「欠損金額」は、「４-３(2)イ総括」の調査所得金額による。</t>
  </si>
  <si>
    <t>(注)　この表は、標本調査による推計値である。したがって、「４-１課税状況」及び「４-２普通法人数」の関
　  連数値とは一致しない。</t>
  </si>
  <si>
    <t>(注)　「所得金額」は、「４-３(2)イ総括」の調査所得金額による。</t>
  </si>
  <si>
    <t>区分</t>
  </si>
  <si>
    <t>利益計上法人</t>
  </si>
  <si>
    <t>欠損法人</t>
  </si>
  <si>
    <t>１社当たり</t>
  </si>
  <si>
    <t>その他の
社外流出</t>
  </si>
  <si>
    <t>300万円以上500万円未満</t>
  </si>
  <si>
    <t>100 万 円
未満</t>
  </si>
  <si>
    <t>交際費</t>
  </si>
  <si>
    <t>寄付金</t>
  </si>
  <si>
    <t>支払配当</t>
  </si>
  <si>
    <t>減価償却費</t>
  </si>
  <si>
    <t>支出額</t>
  </si>
  <si>
    <t>(  -)</t>
  </si>
  <si>
    <t>法人数　</t>
  </si>
  <si>
    <t>②</t>
  </si>
  <si>
    <t>(   -)</t>
  </si>
  <si>
    <t>(      -)</t>
  </si>
  <si>
    <t>(    -)</t>
  </si>
  <si>
    <t>平成11年分</t>
  </si>
  <si>
    <t>-</t>
  </si>
  <si>
    <t>(　  -)</t>
  </si>
  <si>
    <t>(　  　　-)</t>
  </si>
  <si>
    <t>(　 　 -)</t>
  </si>
  <si>
    <t>( -)</t>
  </si>
  <si>
    <t>(        -)</t>
  </si>
  <si>
    <t>平成11年分</t>
  </si>
  <si>
    <t>-</t>
  </si>
  <si>
    <t>(    -)</t>
  </si>
  <si>
    <t>(  -)</t>
  </si>
  <si>
    <t>(   -)</t>
  </si>
  <si>
    <t>( -)</t>
  </si>
  <si>
    <t>(      -)</t>
  </si>
  <si>
    <t>(    -)</t>
  </si>
  <si>
    <t>(   -)</t>
  </si>
  <si>
    <t>(   -)</t>
  </si>
  <si>
    <t>(　　-)</t>
  </si>
  <si>
    <t>(　　-)</t>
  </si>
  <si>
    <t>(　 -)</t>
  </si>
  <si>
    <t>(  　-)</t>
  </si>
  <si>
    <t>5,000万円以上1億円未満</t>
  </si>
  <si>
    <t>1億円以上
2億円未満</t>
  </si>
  <si>
    <t>2億円以上
5億円未満</t>
  </si>
  <si>
    <t>5億円以上
10億円未満</t>
  </si>
  <si>
    <t>10　億　円
以上</t>
  </si>
</sst>
</file>

<file path=xl/styles.xml><?xml version="1.0" encoding="utf-8"?>
<styleSheet xmlns="http://schemas.openxmlformats.org/spreadsheetml/2006/main">
  <numFmts count="4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);[Red]\(#,##0\)"/>
    <numFmt numFmtId="180" formatCode="0_);[Red]\(0\)"/>
    <numFmt numFmtId="181" formatCode="#,##0_);\(#,##0\)"/>
    <numFmt numFmtId="182" formatCode="0.0_ "/>
    <numFmt numFmtId="183" formatCode="0.00_ "/>
    <numFmt numFmtId="184" formatCode="#,##0_ "/>
    <numFmt numFmtId="185" formatCode="\(\ \ #,##0\)"/>
    <numFmt numFmtId="186" formatCode="\(\ \ #,##0.0\)"/>
    <numFmt numFmtId="187" formatCode="\(\ \ #,##0.00\)"/>
    <numFmt numFmtId="188" formatCode="\(\ \ \ \ #,##0\)"/>
    <numFmt numFmtId="189" formatCode="\(\ \ \ #,##0\)"/>
    <numFmt numFmtId="190" formatCode="\(\ \ \ #,##0.0\)"/>
    <numFmt numFmtId="191" formatCode="\(\ \ \ #,##0.00\)"/>
    <numFmt numFmtId="192" formatCode="\(\ \ \ \ \ #,##0\)"/>
    <numFmt numFmtId="193" formatCode="\(\ #,##0\)"/>
    <numFmt numFmtId="194" formatCode="\(\ \ \ \ \ \ #,##0\)"/>
    <numFmt numFmtId="195" formatCode="0.0_);[Red]\(0.0\)"/>
    <numFmt numFmtId="196" formatCode="0_ "/>
    <numFmt numFmtId="197" formatCode="#,##0.0_ "/>
    <numFmt numFmtId="198" formatCode="0.00_);[Red]\(0.00\)"/>
    <numFmt numFmtId="199" formatCode="\(#,##0\)"/>
    <numFmt numFmtId="200" formatCode="[&lt;=999]000;[&lt;=99999]000\-00;000\-0000"/>
    <numFmt numFmtId="201" formatCode="0_);\(0\)"/>
    <numFmt numFmtId="202" formatCode="\(###\)"/>
    <numFmt numFmtId="203" formatCode="\(#,###\)"/>
    <numFmt numFmtId="204" formatCode="\(#,##0.0\)"/>
    <numFmt numFmtId="205" formatCode="0.00000_ "/>
    <numFmt numFmtId="206" formatCode="0.0000_ "/>
    <numFmt numFmtId="207" formatCode="0.000_ "/>
    <numFmt numFmtId="208" formatCode="\(#,##0.00\)"/>
    <numFmt numFmtId="209" formatCode="0;_吀"/>
    <numFmt numFmtId="210" formatCode="0;_ࠀ"/>
    <numFmt numFmtId="211" formatCode="0.0;_ࠀ"/>
    <numFmt numFmtId="212" formatCode="0.00;_ࠀ"/>
  </numFmts>
  <fonts count="10">
    <font>
      <sz val="11"/>
      <name val="ＭＳ Ｐゴシック"/>
      <family val="3"/>
    </font>
    <font>
      <sz val="10.5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9.5"/>
      <name val="ＭＳ 明朝"/>
      <family val="1"/>
    </font>
    <font>
      <sz val="6"/>
      <name val="ＭＳ Ｐゴシック"/>
      <family val="3"/>
    </font>
    <font>
      <sz val="9"/>
      <color indexed="8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57">
    <xf numFmtId="0" fontId="0" fillId="0" borderId="0" xfId="0" applyAlignment="1">
      <alignment/>
    </xf>
    <xf numFmtId="0" fontId="1" fillId="0" borderId="0" xfId="0" applyFont="1" applyAlignment="1">
      <alignment horizontal="justify"/>
    </xf>
    <xf numFmtId="0" fontId="2" fillId="0" borderId="1" xfId="0" applyFont="1" applyBorder="1" applyAlignment="1">
      <alignment horizontal="justify" vertical="top" wrapText="1"/>
    </xf>
    <xf numFmtId="0" fontId="3" fillId="0" borderId="1" xfId="0" applyFont="1" applyBorder="1" applyAlignment="1">
      <alignment horizontal="justify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right" vertical="top" wrapText="1"/>
    </xf>
    <xf numFmtId="3" fontId="3" fillId="0" borderId="2" xfId="0" applyNumberFormat="1" applyFont="1" applyBorder="1" applyAlignment="1">
      <alignment horizontal="right" vertical="top" wrapText="1"/>
    </xf>
    <xf numFmtId="3" fontId="2" fillId="0" borderId="2" xfId="0" applyNumberFormat="1" applyFont="1" applyBorder="1" applyAlignment="1">
      <alignment horizontal="right" vertical="top" wrapText="1"/>
    </xf>
    <xf numFmtId="3" fontId="3" fillId="0" borderId="3" xfId="0" applyNumberFormat="1" applyFont="1" applyBorder="1" applyAlignment="1">
      <alignment horizontal="right" vertical="top" wrapText="1"/>
    </xf>
    <xf numFmtId="0" fontId="2" fillId="0" borderId="4" xfId="0" applyFont="1" applyBorder="1" applyAlignment="1">
      <alignment horizontal="right" vertical="top" wrapText="1"/>
    </xf>
    <xf numFmtId="3" fontId="3" fillId="0" borderId="4" xfId="0" applyNumberFormat="1" applyFont="1" applyBorder="1" applyAlignment="1">
      <alignment horizontal="right" vertical="top" wrapText="1"/>
    </xf>
    <xf numFmtId="3" fontId="2" fillId="0" borderId="4" xfId="0" applyNumberFormat="1" applyFont="1" applyBorder="1" applyAlignment="1">
      <alignment horizontal="right" vertical="top" wrapText="1"/>
    </xf>
    <xf numFmtId="3" fontId="3" fillId="0" borderId="5" xfId="0" applyNumberFormat="1" applyFont="1" applyBorder="1" applyAlignment="1">
      <alignment horizontal="right" vertical="top" wrapText="1"/>
    </xf>
    <xf numFmtId="0" fontId="4" fillId="0" borderId="0" xfId="0" applyFont="1" applyAlignment="1">
      <alignment horizontal="justify"/>
    </xf>
    <xf numFmtId="0" fontId="2" fillId="0" borderId="1" xfId="0" applyFont="1" applyBorder="1" applyAlignment="1">
      <alignment horizontal="distributed" vertical="center" wrapText="1"/>
    </xf>
    <xf numFmtId="0" fontId="2" fillId="0" borderId="6" xfId="0" applyFont="1" applyBorder="1" applyAlignment="1">
      <alignment horizontal="distributed" vertical="center" wrapText="1"/>
    </xf>
    <xf numFmtId="0" fontId="3" fillId="0" borderId="1" xfId="0" applyFont="1" applyBorder="1" applyAlignment="1">
      <alignment horizontal="distributed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distributed" vertical="center" wrapText="1"/>
    </xf>
    <xf numFmtId="0" fontId="3" fillId="0" borderId="2" xfId="0" applyFont="1" applyBorder="1" applyAlignment="1">
      <alignment horizontal="right" vertical="top" wrapText="1"/>
    </xf>
    <xf numFmtId="0" fontId="3" fillId="0" borderId="3" xfId="0" applyFont="1" applyBorder="1" applyAlignment="1">
      <alignment horizontal="right" vertical="top" wrapText="1"/>
    </xf>
    <xf numFmtId="0" fontId="3" fillId="0" borderId="4" xfId="0" applyFont="1" applyBorder="1" applyAlignment="1">
      <alignment horizontal="right" vertical="top" wrapText="1"/>
    </xf>
    <xf numFmtId="0" fontId="2" fillId="0" borderId="2" xfId="0" applyFont="1" applyBorder="1" applyAlignment="1">
      <alignment horizontal="center" wrapText="1"/>
    </xf>
    <xf numFmtId="180" fontId="2" fillId="0" borderId="2" xfId="0" applyNumberFormat="1" applyFont="1" applyBorder="1" applyAlignment="1">
      <alignment horizontal="right" vertical="top" wrapText="1"/>
    </xf>
    <xf numFmtId="180" fontId="2" fillId="0" borderId="4" xfId="0" applyNumberFormat="1" applyFont="1" applyBorder="1" applyAlignment="1">
      <alignment horizontal="right" vertical="top" wrapText="1"/>
    </xf>
    <xf numFmtId="0" fontId="0" fillId="0" borderId="2" xfId="0" applyBorder="1" applyAlignment="1">
      <alignment wrapText="1"/>
    </xf>
    <xf numFmtId="0" fontId="3" fillId="0" borderId="2" xfId="0" applyFont="1" applyBorder="1" applyAlignment="1">
      <alignment horizontal="justify" vertical="top" wrapText="1"/>
    </xf>
    <xf numFmtId="0" fontId="2" fillId="0" borderId="8" xfId="0" applyFont="1" applyBorder="1" applyAlignment="1">
      <alignment horizontal="center" wrapText="1"/>
    </xf>
    <xf numFmtId="0" fontId="6" fillId="0" borderId="2" xfId="0" applyFont="1" applyBorder="1" applyAlignment="1">
      <alignment horizontal="right" vertical="top" wrapText="1"/>
    </xf>
    <xf numFmtId="0" fontId="6" fillId="0" borderId="4" xfId="0" applyFont="1" applyBorder="1" applyAlignment="1">
      <alignment horizontal="right" vertical="top" wrapText="1"/>
    </xf>
    <xf numFmtId="181" fontId="2" fillId="0" borderId="2" xfId="0" applyNumberFormat="1" applyFont="1" applyBorder="1" applyAlignment="1">
      <alignment horizontal="right" vertical="top" wrapText="1"/>
    </xf>
    <xf numFmtId="181" fontId="2" fillId="0" borderId="4" xfId="0" applyNumberFormat="1" applyFont="1" applyBorder="1" applyAlignment="1">
      <alignment horizontal="right" vertical="top" wrapText="1"/>
    </xf>
    <xf numFmtId="49" fontId="2" fillId="0" borderId="2" xfId="0" applyNumberFormat="1" applyFont="1" applyBorder="1" applyAlignment="1">
      <alignment horizontal="right" vertical="top" wrapText="1"/>
    </xf>
    <xf numFmtId="49" fontId="2" fillId="0" borderId="2" xfId="17" applyNumberFormat="1" applyFont="1" applyBorder="1" applyAlignment="1">
      <alignment horizontal="right" vertical="top" wrapText="1"/>
    </xf>
    <xf numFmtId="0" fontId="2" fillId="0" borderId="9" xfId="0" applyFont="1" applyBorder="1" applyAlignment="1">
      <alignment horizontal="distributed" vertical="center" wrapText="1"/>
    </xf>
    <xf numFmtId="182" fontId="3" fillId="0" borderId="2" xfId="0" applyNumberFormat="1" applyFont="1" applyBorder="1" applyAlignment="1">
      <alignment horizontal="right" vertical="top" wrapText="1"/>
    </xf>
    <xf numFmtId="183" fontId="3" fillId="0" borderId="2" xfId="0" applyNumberFormat="1" applyFont="1" applyBorder="1" applyAlignment="1">
      <alignment horizontal="right" vertical="top" wrapText="1"/>
    </xf>
    <xf numFmtId="183" fontId="2" fillId="0" borderId="2" xfId="0" applyNumberFormat="1" applyFont="1" applyBorder="1" applyAlignment="1">
      <alignment horizontal="right" vertical="top" wrapText="1"/>
    </xf>
    <xf numFmtId="182" fontId="2" fillId="0" borderId="4" xfId="0" applyNumberFormat="1" applyFont="1" applyBorder="1" applyAlignment="1">
      <alignment horizontal="right" vertical="top" wrapText="1"/>
    </xf>
    <xf numFmtId="183" fontId="3" fillId="0" borderId="3" xfId="0" applyNumberFormat="1" applyFont="1" applyBorder="1" applyAlignment="1">
      <alignment horizontal="right" vertical="top" wrapText="1"/>
    </xf>
    <xf numFmtId="184" fontId="3" fillId="0" borderId="3" xfId="0" applyNumberFormat="1" applyFont="1" applyBorder="1" applyAlignment="1">
      <alignment horizontal="right" vertical="top" wrapText="1"/>
    </xf>
    <xf numFmtId="184" fontId="3" fillId="0" borderId="2" xfId="0" applyNumberFormat="1" applyFont="1" applyBorder="1" applyAlignment="1">
      <alignment horizontal="right" vertical="top" wrapText="1"/>
    </xf>
    <xf numFmtId="0" fontId="2" fillId="0" borderId="0" xfId="0" applyFont="1" applyBorder="1" applyAlignment="1">
      <alignment horizontal="right" vertical="top" wrapText="1"/>
    </xf>
    <xf numFmtId="3" fontId="3" fillId="0" borderId="0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horizontal="right" vertical="top" wrapText="1"/>
    </xf>
    <xf numFmtId="3" fontId="2" fillId="0" borderId="0" xfId="0" applyNumberFormat="1" applyFont="1" applyBorder="1" applyAlignment="1">
      <alignment horizontal="right" vertical="top" wrapText="1"/>
    </xf>
    <xf numFmtId="49" fontId="2" fillId="0" borderId="0" xfId="0" applyNumberFormat="1" applyFont="1" applyBorder="1" applyAlignment="1">
      <alignment horizontal="right" vertical="top" wrapText="1"/>
    </xf>
    <xf numFmtId="3" fontId="3" fillId="0" borderId="10" xfId="0" applyNumberFormat="1" applyFont="1" applyBorder="1" applyAlignment="1">
      <alignment horizontal="right" vertical="top" wrapText="1"/>
    </xf>
    <xf numFmtId="0" fontId="3" fillId="0" borderId="9" xfId="0" applyFont="1" applyBorder="1" applyAlignment="1">
      <alignment horizontal="distributed" vertical="center" wrapText="1"/>
    </xf>
    <xf numFmtId="0" fontId="2" fillId="0" borderId="9" xfId="0" applyFont="1" applyBorder="1" applyAlignment="1">
      <alignment horizontal="justify" vertical="top" wrapText="1"/>
    </xf>
    <xf numFmtId="0" fontId="3" fillId="0" borderId="9" xfId="0" applyFont="1" applyBorder="1" applyAlignment="1">
      <alignment horizontal="justify" vertical="top" wrapText="1"/>
    </xf>
    <xf numFmtId="0" fontId="2" fillId="0" borderId="9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distributed" vertical="center" wrapText="1"/>
    </xf>
    <xf numFmtId="184" fontId="2" fillId="0" borderId="2" xfId="0" applyNumberFormat="1" applyFont="1" applyBorder="1" applyAlignment="1">
      <alignment horizontal="right" vertical="top" wrapText="1"/>
    </xf>
    <xf numFmtId="184" fontId="2" fillId="0" borderId="4" xfId="0" applyNumberFormat="1" applyFont="1" applyBorder="1" applyAlignment="1">
      <alignment horizontal="right" vertical="top" wrapText="1"/>
    </xf>
    <xf numFmtId="185" fontId="2" fillId="0" borderId="2" xfId="0" applyNumberFormat="1" applyFont="1" applyBorder="1" applyAlignment="1">
      <alignment horizontal="right" vertical="top" wrapText="1"/>
    </xf>
    <xf numFmtId="188" fontId="2" fillId="0" borderId="2" xfId="0" applyNumberFormat="1" applyFont="1" applyBorder="1" applyAlignment="1">
      <alignment horizontal="right" vertical="top" wrapText="1"/>
    </xf>
    <xf numFmtId="189" fontId="2" fillId="0" borderId="2" xfId="0" applyNumberFormat="1" applyFont="1" applyBorder="1" applyAlignment="1">
      <alignment horizontal="right" vertical="top" wrapText="1"/>
    </xf>
    <xf numFmtId="192" fontId="2" fillId="0" borderId="2" xfId="0" applyNumberFormat="1" applyFont="1" applyBorder="1" applyAlignment="1">
      <alignment horizontal="right" vertical="top" wrapText="1"/>
    </xf>
    <xf numFmtId="185" fontId="6" fillId="0" borderId="2" xfId="0" applyNumberFormat="1" applyFont="1" applyBorder="1" applyAlignment="1">
      <alignment horizontal="right" vertical="top" wrapText="1"/>
    </xf>
    <xf numFmtId="188" fontId="6" fillId="0" borderId="2" xfId="0" applyNumberFormat="1" applyFont="1" applyBorder="1" applyAlignment="1">
      <alignment horizontal="right" vertical="top" wrapText="1"/>
    </xf>
    <xf numFmtId="192" fontId="6" fillId="0" borderId="4" xfId="0" applyNumberFormat="1" applyFont="1" applyBorder="1" applyAlignment="1">
      <alignment horizontal="right" vertical="top" wrapText="1"/>
    </xf>
    <xf numFmtId="0" fontId="3" fillId="0" borderId="1" xfId="0" applyFont="1" applyBorder="1" applyAlignment="1">
      <alignment horizontal="distributed" vertical="center" wrapText="1" indent="1"/>
    </xf>
    <xf numFmtId="0" fontId="2" fillId="0" borderId="6" xfId="0" applyFont="1" applyBorder="1" applyAlignment="1">
      <alignment horizontal="distributed" vertical="center" wrapText="1"/>
    </xf>
    <xf numFmtId="0" fontId="2" fillId="0" borderId="2" xfId="0" applyFont="1" applyBorder="1" applyAlignment="1">
      <alignment horizontal="distributed" vertical="center" wrapText="1"/>
    </xf>
    <xf numFmtId="0" fontId="2" fillId="0" borderId="4" xfId="0" applyFont="1" applyBorder="1" applyAlignment="1">
      <alignment horizontal="distributed" vertical="center" wrapText="1"/>
    </xf>
    <xf numFmtId="0" fontId="2" fillId="0" borderId="12" xfId="0" applyFont="1" applyBorder="1" applyAlignment="1">
      <alignment horizontal="distributed" vertical="center" wrapText="1"/>
    </xf>
    <xf numFmtId="0" fontId="2" fillId="0" borderId="13" xfId="0" applyFont="1" applyBorder="1" applyAlignment="1">
      <alignment horizontal="distributed" vertical="center" wrapText="1"/>
    </xf>
    <xf numFmtId="0" fontId="3" fillId="0" borderId="9" xfId="0" applyFont="1" applyBorder="1" applyAlignment="1">
      <alignment horizontal="distributed" vertical="center" wrapText="1" indent="1"/>
    </xf>
    <xf numFmtId="0" fontId="2" fillId="0" borderId="14" xfId="0" applyFont="1" applyBorder="1" applyAlignment="1">
      <alignment horizontal="distributed" vertical="center" wrapText="1"/>
    </xf>
    <xf numFmtId="0" fontId="2" fillId="0" borderId="15" xfId="0" applyFont="1" applyBorder="1" applyAlignment="1">
      <alignment horizontal="distributed" vertical="center" wrapText="1"/>
    </xf>
    <xf numFmtId="195" fontId="2" fillId="0" borderId="2" xfId="0" applyNumberFormat="1" applyFont="1" applyBorder="1" applyAlignment="1">
      <alignment horizontal="right" vertical="top" wrapText="1"/>
    </xf>
    <xf numFmtId="196" fontId="3" fillId="0" borderId="2" xfId="0" applyNumberFormat="1" applyFont="1" applyBorder="1" applyAlignment="1">
      <alignment horizontal="right" vertical="top" wrapText="1"/>
    </xf>
    <xf numFmtId="196" fontId="2" fillId="0" borderId="2" xfId="0" applyNumberFormat="1" applyFont="1" applyBorder="1" applyAlignment="1">
      <alignment horizontal="right" vertical="top" wrapText="1"/>
    </xf>
    <xf numFmtId="196" fontId="3" fillId="0" borderId="3" xfId="0" applyNumberFormat="1" applyFont="1" applyBorder="1" applyAlignment="1">
      <alignment horizontal="right" vertical="top" wrapText="1"/>
    </xf>
    <xf numFmtId="180" fontId="3" fillId="0" borderId="4" xfId="0" applyNumberFormat="1" applyFont="1" applyBorder="1" applyAlignment="1">
      <alignment horizontal="right" vertical="top" wrapText="1"/>
    </xf>
    <xf numFmtId="179" fontId="2" fillId="0" borderId="4" xfId="0" applyNumberFormat="1" applyFont="1" applyBorder="1" applyAlignment="1">
      <alignment horizontal="right" vertical="top" wrapText="1"/>
    </xf>
    <xf numFmtId="184" fontId="3" fillId="0" borderId="5" xfId="0" applyNumberFormat="1" applyFont="1" applyBorder="1" applyAlignment="1">
      <alignment horizontal="right" vertical="top" wrapText="1"/>
    </xf>
    <xf numFmtId="184" fontId="3" fillId="0" borderId="4" xfId="0" applyNumberFormat="1" applyFont="1" applyBorder="1" applyAlignment="1">
      <alignment horizontal="right" vertical="top" wrapText="1"/>
    </xf>
    <xf numFmtId="197" fontId="3" fillId="0" borderId="4" xfId="0" applyNumberFormat="1" applyFont="1" applyBorder="1" applyAlignment="1">
      <alignment horizontal="right" vertical="top" wrapText="1"/>
    </xf>
    <xf numFmtId="195" fontId="2" fillId="0" borderId="4" xfId="0" applyNumberFormat="1" applyFont="1" applyBorder="1" applyAlignment="1">
      <alignment horizontal="right" vertical="top" wrapText="1"/>
    </xf>
    <xf numFmtId="195" fontId="3" fillId="0" borderId="4" xfId="0" applyNumberFormat="1" applyFont="1" applyBorder="1" applyAlignment="1">
      <alignment horizontal="right" vertical="top" wrapText="1"/>
    </xf>
    <xf numFmtId="182" fontId="3" fillId="0" borderId="5" xfId="0" applyNumberFormat="1" applyFont="1" applyBorder="1" applyAlignment="1">
      <alignment horizontal="right" vertical="top" wrapText="1"/>
    </xf>
    <xf numFmtId="198" fontId="2" fillId="0" borderId="2" xfId="0" applyNumberFormat="1" applyFont="1" applyBorder="1" applyAlignment="1">
      <alignment horizontal="right" vertical="top" wrapText="1"/>
    </xf>
    <xf numFmtId="198" fontId="3" fillId="0" borderId="2" xfId="0" applyNumberFormat="1" applyFont="1" applyBorder="1" applyAlignment="1">
      <alignment horizontal="right" vertical="top" wrapText="1"/>
    </xf>
    <xf numFmtId="182" fontId="3" fillId="0" borderId="4" xfId="0" applyNumberFormat="1" applyFont="1" applyBorder="1" applyAlignment="1">
      <alignment horizontal="right" vertical="top" wrapText="1"/>
    </xf>
    <xf numFmtId="184" fontId="2" fillId="0" borderId="0" xfId="0" applyNumberFormat="1" applyFont="1" applyBorder="1" applyAlignment="1">
      <alignment horizontal="right" vertical="top" wrapText="1"/>
    </xf>
    <xf numFmtId="179" fontId="2" fillId="0" borderId="2" xfId="0" applyNumberFormat="1" applyFont="1" applyBorder="1" applyAlignment="1">
      <alignment horizontal="right" vertical="top" wrapText="1"/>
    </xf>
    <xf numFmtId="0" fontId="2" fillId="0" borderId="16" xfId="0" applyFont="1" applyBorder="1" applyAlignment="1">
      <alignment horizontal="distributed" vertical="center" wrapText="1"/>
    </xf>
    <xf numFmtId="0" fontId="2" fillId="0" borderId="17" xfId="0" applyFont="1" applyBorder="1" applyAlignment="1">
      <alignment horizontal="distributed" vertical="center" wrapText="1"/>
    </xf>
    <xf numFmtId="193" fontId="2" fillId="0" borderId="2" xfId="0" applyNumberFormat="1" applyFont="1" applyBorder="1" applyAlignment="1">
      <alignment horizontal="right" vertical="top" wrapText="1"/>
    </xf>
    <xf numFmtId="193" fontId="6" fillId="0" borderId="2" xfId="0" applyNumberFormat="1" applyFont="1" applyBorder="1" applyAlignment="1">
      <alignment horizontal="right" vertical="top" wrapText="1"/>
    </xf>
    <xf numFmtId="193" fontId="6" fillId="0" borderId="4" xfId="0" applyNumberFormat="1" applyFont="1" applyBorder="1" applyAlignment="1">
      <alignment horizontal="right" vertical="top" wrapText="1"/>
    </xf>
    <xf numFmtId="193" fontId="2" fillId="0" borderId="4" xfId="0" applyNumberFormat="1" applyFont="1" applyBorder="1" applyAlignment="1">
      <alignment horizontal="right" vertical="top" wrapText="1"/>
    </xf>
    <xf numFmtId="193" fontId="2" fillId="0" borderId="2" xfId="17" applyNumberFormat="1" applyFont="1" applyBorder="1" applyAlignment="1">
      <alignment horizontal="right" vertical="top" wrapText="1"/>
    </xf>
    <xf numFmtId="189" fontId="6" fillId="0" borderId="2" xfId="0" applyNumberFormat="1" applyFont="1" applyBorder="1" applyAlignment="1">
      <alignment horizontal="right" vertical="top" wrapText="1"/>
    </xf>
    <xf numFmtId="199" fontId="2" fillId="0" borderId="2" xfId="0" applyNumberFormat="1" applyFont="1" applyBorder="1" applyAlignment="1">
      <alignment horizontal="right" vertical="top" wrapText="1"/>
    </xf>
    <xf numFmtId="199" fontId="6" fillId="0" borderId="2" xfId="0" applyNumberFormat="1" applyFont="1" applyBorder="1" applyAlignment="1">
      <alignment horizontal="right" vertical="top" wrapText="1"/>
    </xf>
    <xf numFmtId="3" fontId="0" fillId="0" borderId="0" xfId="0" applyNumberFormat="1" applyAlignment="1">
      <alignment/>
    </xf>
    <xf numFmtId="204" fontId="2" fillId="0" borderId="2" xfId="0" applyNumberFormat="1" applyFont="1" applyBorder="1" applyAlignment="1">
      <alignment horizontal="right" vertical="top" wrapText="1"/>
    </xf>
    <xf numFmtId="196" fontId="3" fillId="0" borderId="4" xfId="0" applyNumberFormat="1" applyFont="1" applyBorder="1" applyAlignment="1">
      <alignment horizontal="right" vertical="top" wrapText="1"/>
    </xf>
    <xf numFmtId="204" fontId="2" fillId="0" borderId="4" xfId="0" applyNumberFormat="1" applyFont="1" applyBorder="1" applyAlignment="1">
      <alignment horizontal="right" vertical="top" wrapText="1"/>
    </xf>
    <xf numFmtId="188" fontId="2" fillId="0" borderId="4" xfId="0" applyNumberFormat="1" applyFont="1" applyBorder="1" applyAlignment="1">
      <alignment horizontal="right" vertical="top" wrapText="1"/>
    </xf>
    <xf numFmtId="189" fontId="9" fillId="0" borderId="0" xfId="0" applyNumberFormat="1" applyFont="1" applyAlignment="1">
      <alignment/>
    </xf>
    <xf numFmtId="199" fontId="2" fillId="0" borderId="0" xfId="0" applyNumberFormat="1" applyFont="1" applyBorder="1" applyAlignment="1">
      <alignment horizontal="right" vertical="top" wrapText="1"/>
    </xf>
    <xf numFmtId="189" fontId="2" fillId="0" borderId="0" xfId="0" applyNumberFormat="1" applyFont="1" applyBorder="1" applyAlignment="1">
      <alignment horizontal="right" vertical="top" wrapText="1"/>
    </xf>
    <xf numFmtId="199" fontId="2" fillId="0" borderId="2" xfId="17" applyNumberFormat="1" applyFont="1" applyBorder="1" applyAlignment="1">
      <alignment horizontal="right" vertical="top" wrapText="1"/>
    </xf>
    <xf numFmtId="208" fontId="2" fillId="0" borderId="2" xfId="17" applyNumberFormat="1" applyFont="1" applyBorder="1" applyAlignment="1">
      <alignment horizontal="right" vertical="top" wrapText="1"/>
    </xf>
    <xf numFmtId="208" fontId="2" fillId="0" borderId="2" xfId="0" applyNumberFormat="1" applyFont="1" applyBorder="1" applyAlignment="1">
      <alignment horizontal="right" vertical="top" wrapText="1"/>
    </xf>
    <xf numFmtId="208" fontId="2" fillId="0" borderId="4" xfId="17" applyNumberFormat="1" applyFont="1" applyBorder="1" applyAlignment="1">
      <alignment horizontal="right" vertical="top" wrapText="1"/>
    </xf>
    <xf numFmtId="208" fontId="2" fillId="0" borderId="4" xfId="0" applyNumberFormat="1" applyFont="1" applyBorder="1" applyAlignment="1">
      <alignment horizontal="right" vertical="top" wrapText="1"/>
    </xf>
    <xf numFmtId="38" fontId="2" fillId="0" borderId="2" xfId="17" applyFont="1" applyBorder="1" applyAlignment="1">
      <alignment horizontal="right" vertical="top" wrapText="1"/>
    </xf>
    <xf numFmtId="38" fontId="3" fillId="0" borderId="2" xfId="17" applyFont="1" applyBorder="1" applyAlignment="1">
      <alignment horizontal="right" vertical="top" wrapText="1"/>
    </xf>
    <xf numFmtId="212" fontId="3" fillId="0" borderId="2" xfId="0" applyNumberFormat="1" applyFont="1" applyBorder="1" applyAlignment="1">
      <alignment horizontal="right" vertical="top" wrapText="1"/>
    </xf>
    <xf numFmtId="0" fontId="2" fillId="0" borderId="9" xfId="0" applyFont="1" applyBorder="1" applyAlignment="1">
      <alignment horizontal="distributed" vertical="center" wrapText="1"/>
    </xf>
    <xf numFmtId="0" fontId="2" fillId="0" borderId="18" xfId="0" applyFont="1" applyBorder="1" applyAlignment="1">
      <alignment horizontal="distributed" vertical="center" wrapText="1"/>
    </xf>
    <xf numFmtId="0" fontId="2" fillId="0" borderId="19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2" fillId="0" borderId="20" xfId="0" applyFont="1" applyBorder="1" applyAlignment="1">
      <alignment horizontal="distributed" vertical="center" wrapText="1" indent="2"/>
    </xf>
    <xf numFmtId="0" fontId="0" fillId="0" borderId="1" xfId="0" applyBorder="1" applyAlignment="1">
      <alignment/>
    </xf>
    <xf numFmtId="0" fontId="0" fillId="0" borderId="21" xfId="0" applyBorder="1" applyAlignment="1">
      <alignment/>
    </xf>
    <xf numFmtId="0" fontId="2" fillId="0" borderId="22" xfId="0" applyFont="1" applyBorder="1" applyAlignment="1">
      <alignment horizontal="distributed" vertical="center" wrapText="1"/>
    </xf>
    <xf numFmtId="0" fontId="2" fillId="0" borderId="8" xfId="0" applyFont="1" applyBorder="1" applyAlignment="1">
      <alignment horizontal="distributed" vertical="center" wrapText="1"/>
    </xf>
    <xf numFmtId="0" fontId="2" fillId="0" borderId="17" xfId="0" applyFont="1" applyBorder="1" applyAlignment="1">
      <alignment horizontal="distributed" vertical="center" wrapText="1"/>
    </xf>
    <xf numFmtId="0" fontId="2" fillId="0" borderId="23" xfId="0" applyFont="1" applyBorder="1" applyAlignment="1">
      <alignment horizontal="distributed" vertical="center" wrapText="1" indent="1"/>
    </xf>
    <xf numFmtId="0" fontId="2" fillId="0" borderId="24" xfId="0" applyFont="1" applyBorder="1" applyAlignment="1">
      <alignment horizontal="distributed" vertical="center" wrapText="1" indent="1"/>
    </xf>
    <xf numFmtId="0" fontId="2" fillId="0" borderId="25" xfId="0" applyFont="1" applyBorder="1" applyAlignment="1">
      <alignment horizontal="distributed" vertical="center" wrapText="1" indent="1"/>
    </xf>
    <xf numFmtId="0" fontId="2" fillId="0" borderId="22" xfId="0" applyFont="1" applyBorder="1" applyAlignment="1">
      <alignment horizontal="distributed" vertical="center" wrapText="1"/>
    </xf>
    <xf numFmtId="0" fontId="2" fillId="0" borderId="8" xfId="0" applyFont="1" applyBorder="1" applyAlignment="1">
      <alignment horizontal="distributed" vertical="center" wrapText="1"/>
    </xf>
    <xf numFmtId="0" fontId="2" fillId="0" borderId="17" xfId="0" applyFont="1" applyBorder="1" applyAlignment="1">
      <alignment horizontal="distributed" vertical="center" wrapText="1"/>
    </xf>
    <xf numFmtId="0" fontId="2" fillId="0" borderId="19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26" xfId="0" applyFont="1" applyBorder="1" applyAlignment="1">
      <alignment horizontal="distributed" vertical="center" wrapText="1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distributed" vertical="center" wrapText="1" indent="2"/>
    </xf>
    <xf numFmtId="0" fontId="2" fillId="0" borderId="21" xfId="0" applyFont="1" applyBorder="1" applyAlignment="1">
      <alignment horizontal="distributed" vertical="center" wrapText="1" indent="2"/>
    </xf>
    <xf numFmtId="0" fontId="2" fillId="0" borderId="27" xfId="0" applyFont="1" applyBorder="1" applyAlignment="1">
      <alignment horizontal="distributed" vertical="center" wrapText="1" indent="1"/>
    </xf>
    <xf numFmtId="0" fontId="2" fillId="0" borderId="28" xfId="0" applyFont="1" applyBorder="1" applyAlignment="1">
      <alignment horizontal="distributed" vertical="center" wrapText="1" indent="1"/>
    </xf>
    <xf numFmtId="0" fontId="2" fillId="0" borderId="29" xfId="0" applyFont="1" applyBorder="1" applyAlignment="1">
      <alignment horizontal="distributed" vertical="center" wrapText="1" indent="1"/>
    </xf>
    <xf numFmtId="0" fontId="2" fillId="0" borderId="6" xfId="0" applyFont="1" applyBorder="1" applyAlignment="1">
      <alignment horizontal="distributed" vertical="center" wrapText="1" indent="1"/>
    </xf>
    <xf numFmtId="0" fontId="2" fillId="0" borderId="26" xfId="0" applyFont="1" applyBorder="1" applyAlignment="1">
      <alignment horizontal="distributed" vertical="center" wrapText="1"/>
    </xf>
    <xf numFmtId="0" fontId="2" fillId="0" borderId="9" xfId="0" applyFont="1" applyBorder="1" applyAlignment="1">
      <alignment horizontal="distributed" vertical="center" wrapText="1"/>
    </xf>
    <xf numFmtId="0" fontId="2" fillId="0" borderId="18" xfId="0" applyFont="1" applyBorder="1" applyAlignment="1">
      <alignment horizontal="distributed" vertical="center" wrapText="1"/>
    </xf>
    <xf numFmtId="0" fontId="4" fillId="0" borderId="19" xfId="0" applyFont="1" applyBorder="1" applyAlignment="1">
      <alignment horizontal="left"/>
    </xf>
    <xf numFmtId="0" fontId="2" fillId="0" borderId="30" xfId="0" applyFont="1" applyBorder="1" applyAlignment="1">
      <alignment horizontal="distributed" vertical="center" wrapText="1" indent="1"/>
    </xf>
    <xf numFmtId="0" fontId="2" fillId="0" borderId="26" xfId="0" applyFont="1" applyBorder="1" applyAlignment="1">
      <alignment horizontal="distributed" vertical="center" wrapText="1" indent="2"/>
    </xf>
    <xf numFmtId="0" fontId="2" fillId="0" borderId="9" xfId="0" applyFont="1" applyBorder="1" applyAlignment="1">
      <alignment horizontal="distributed" vertical="center" wrapText="1" indent="2"/>
    </xf>
    <xf numFmtId="0" fontId="2" fillId="0" borderId="18" xfId="0" applyFont="1" applyBorder="1" applyAlignment="1">
      <alignment horizontal="distributed" vertical="center" wrapText="1" indent="2"/>
    </xf>
    <xf numFmtId="0" fontId="2" fillId="0" borderId="19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27" xfId="0" applyFont="1" applyBorder="1" applyAlignment="1">
      <alignment vertical="center" wrapText="1"/>
    </xf>
    <xf numFmtId="0" fontId="2" fillId="0" borderId="29" xfId="0" applyFont="1" applyBorder="1" applyAlignment="1">
      <alignment vertical="center" wrapText="1"/>
    </xf>
    <xf numFmtId="0" fontId="2" fillId="0" borderId="31" xfId="0" applyFont="1" applyBorder="1" applyAlignment="1">
      <alignment vertical="center" wrapText="1"/>
    </xf>
    <xf numFmtId="0" fontId="2" fillId="0" borderId="32" xfId="0" applyFont="1" applyBorder="1" applyAlignment="1">
      <alignment horizontal="distributed" vertical="center" wrapText="1"/>
    </xf>
    <xf numFmtId="0" fontId="2" fillId="0" borderId="16" xfId="0" applyFont="1" applyBorder="1" applyAlignment="1">
      <alignment horizontal="distributed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3"/>
  <sheetViews>
    <sheetView tabSelected="1" workbookViewId="0" topLeftCell="A1">
      <selection activeCell="A1" sqref="A1:G1"/>
    </sheetView>
  </sheetViews>
  <sheetFormatPr defaultColWidth="9.00390625" defaultRowHeight="13.5"/>
  <cols>
    <col min="1" max="1" width="22.125" style="0" customWidth="1"/>
    <col min="2" max="2" width="8.625" style="0" customWidth="1"/>
    <col min="3" max="3" width="12.625" style="0" customWidth="1"/>
    <col min="4" max="8" width="9.75390625" style="0" customWidth="1"/>
    <col min="9" max="9" width="4.625" style="0" customWidth="1"/>
    <col min="10" max="10" width="22.125" style="0" customWidth="1"/>
    <col min="11" max="12" width="8.875" style="0" customWidth="1"/>
    <col min="13" max="13" width="10.50390625" style="0" customWidth="1"/>
    <col min="14" max="14" width="8.875" style="0" customWidth="1"/>
    <col min="15" max="15" width="10.50390625" style="0" customWidth="1"/>
    <col min="16" max="18" width="7.625" style="0" customWidth="1"/>
  </cols>
  <sheetData>
    <row r="1" spans="1:10" ht="13.5">
      <c r="A1" s="135" t="s">
        <v>0</v>
      </c>
      <c r="B1" s="135"/>
      <c r="C1" s="135"/>
      <c r="D1" s="135"/>
      <c r="E1" s="135"/>
      <c r="F1" s="135"/>
      <c r="G1" s="135"/>
      <c r="J1" s="1"/>
    </row>
    <row r="2" spans="1:14" ht="14.25" thickBot="1">
      <c r="A2" s="118" t="s">
        <v>1</v>
      </c>
      <c r="B2" s="118"/>
      <c r="C2" s="118"/>
      <c r="D2" s="118"/>
      <c r="J2" s="118" t="s">
        <v>48</v>
      </c>
      <c r="K2" s="118"/>
      <c r="L2" s="118"/>
      <c r="M2" s="118"/>
      <c r="N2" s="119"/>
    </row>
    <row r="3" spans="1:18" ht="13.5" customHeight="1">
      <c r="A3" s="120" t="s">
        <v>90</v>
      </c>
      <c r="B3" s="129" t="s">
        <v>2</v>
      </c>
      <c r="C3" s="129" t="s">
        <v>39</v>
      </c>
      <c r="D3" s="138" t="s">
        <v>3</v>
      </c>
      <c r="E3" s="139"/>
      <c r="F3" s="138" t="s">
        <v>4</v>
      </c>
      <c r="G3" s="139"/>
      <c r="H3" s="134" t="s">
        <v>5</v>
      </c>
      <c r="J3" s="120" t="s">
        <v>90</v>
      </c>
      <c r="K3" s="123" t="s">
        <v>60</v>
      </c>
      <c r="L3" s="126" t="s">
        <v>91</v>
      </c>
      <c r="M3" s="127"/>
      <c r="N3" s="126" t="s">
        <v>92</v>
      </c>
      <c r="O3" s="127"/>
      <c r="P3" s="129" t="s">
        <v>57</v>
      </c>
      <c r="Q3" s="126" t="s">
        <v>93</v>
      </c>
      <c r="R3" s="128"/>
    </row>
    <row r="4" spans="1:18" ht="13.5" customHeight="1">
      <c r="A4" s="136"/>
      <c r="B4" s="130"/>
      <c r="C4" s="130"/>
      <c r="D4" s="140"/>
      <c r="E4" s="141"/>
      <c r="F4" s="140"/>
      <c r="G4" s="141"/>
      <c r="H4" s="115"/>
      <c r="J4" s="121"/>
      <c r="K4" s="124"/>
      <c r="L4" s="89" t="s">
        <v>103</v>
      </c>
      <c r="M4" s="65" t="s">
        <v>51</v>
      </c>
      <c r="N4" s="65" t="s">
        <v>2</v>
      </c>
      <c r="O4" s="65" t="s">
        <v>54</v>
      </c>
      <c r="P4" s="130"/>
      <c r="Q4" s="130" t="s">
        <v>58</v>
      </c>
      <c r="R4" s="115" t="s">
        <v>59</v>
      </c>
    </row>
    <row r="5" spans="1:18" ht="13.5" customHeight="1">
      <c r="A5" s="137"/>
      <c r="B5" s="131"/>
      <c r="C5" s="131"/>
      <c r="D5" s="64" t="s">
        <v>6</v>
      </c>
      <c r="E5" s="64" t="s">
        <v>7</v>
      </c>
      <c r="F5" s="64" t="s">
        <v>6</v>
      </c>
      <c r="G5" s="64" t="s">
        <v>7</v>
      </c>
      <c r="H5" s="116"/>
      <c r="J5" s="122"/>
      <c r="K5" s="125"/>
      <c r="L5" s="90" t="s">
        <v>104</v>
      </c>
      <c r="M5" s="15" t="s">
        <v>52</v>
      </c>
      <c r="N5" s="15" t="s">
        <v>53</v>
      </c>
      <c r="O5" s="15" t="s">
        <v>55</v>
      </c>
      <c r="P5" s="131"/>
      <c r="Q5" s="131"/>
      <c r="R5" s="116"/>
    </row>
    <row r="6" spans="1:18" ht="13.5" customHeight="1">
      <c r="A6" s="2"/>
      <c r="B6" s="5" t="s">
        <v>36</v>
      </c>
      <c r="C6" s="5" t="s">
        <v>37</v>
      </c>
      <c r="D6" s="5" t="s">
        <v>37</v>
      </c>
      <c r="E6" s="5" t="s">
        <v>37</v>
      </c>
      <c r="F6" s="5" t="s">
        <v>37</v>
      </c>
      <c r="G6" s="5" t="s">
        <v>37</v>
      </c>
      <c r="H6" s="9" t="s">
        <v>37</v>
      </c>
      <c r="J6" s="2"/>
      <c r="K6" s="5" t="s">
        <v>36</v>
      </c>
      <c r="L6" s="5" t="s">
        <v>36</v>
      </c>
      <c r="M6" s="5" t="s">
        <v>37</v>
      </c>
      <c r="N6" s="5" t="s">
        <v>36</v>
      </c>
      <c r="O6" s="5" t="s">
        <v>37</v>
      </c>
      <c r="P6" s="5" t="s">
        <v>56</v>
      </c>
      <c r="Q6" s="5" t="s">
        <v>37</v>
      </c>
      <c r="R6" s="9" t="s">
        <v>37</v>
      </c>
    </row>
    <row r="7" spans="1:18" ht="13.5" customHeight="1">
      <c r="A7" s="63" t="s">
        <v>108</v>
      </c>
      <c r="B7" s="6">
        <v>282178</v>
      </c>
      <c r="C7" s="6">
        <v>128542617</v>
      </c>
      <c r="D7" s="6">
        <v>3807539</v>
      </c>
      <c r="E7" s="6">
        <v>1665502</v>
      </c>
      <c r="F7" s="6">
        <v>3843861</v>
      </c>
      <c r="G7" s="6">
        <v>1662566</v>
      </c>
      <c r="H7" s="10">
        <v>1245686</v>
      </c>
      <c r="J7" s="63" t="s">
        <v>108</v>
      </c>
      <c r="K7" s="6">
        <v>282178</v>
      </c>
      <c r="L7" s="6">
        <v>80431</v>
      </c>
      <c r="M7" s="6">
        <v>3843861</v>
      </c>
      <c r="N7" s="6">
        <v>201747</v>
      </c>
      <c r="O7" s="6">
        <v>1662566</v>
      </c>
      <c r="P7" s="19">
        <v>71.5</v>
      </c>
      <c r="Q7" s="19">
        <v>48</v>
      </c>
      <c r="R7" s="21">
        <v>8</v>
      </c>
    </row>
    <row r="8" spans="1:18" ht="13.5" customHeight="1">
      <c r="A8" s="16">
        <v>12</v>
      </c>
      <c r="B8" s="6">
        <v>276911</v>
      </c>
      <c r="C8" s="6">
        <v>134859955</v>
      </c>
      <c r="D8" s="6">
        <v>3940633</v>
      </c>
      <c r="E8" s="6">
        <v>1315848</v>
      </c>
      <c r="F8" s="6">
        <v>3971003</v>
      </c>
      <c r="G8" s="6">
        <v>1312701</v>
      </c>
      <c r="H8" s="10">
        <v>1152772</v>
      </c>
      <c r="J8" s="16">
        <v>12</v>
      </c>
      <c r="K8" s="6">
        <v>276911</v>
      </c>
      <c r="L8" s="6">
        <v>88755</v>
      </c>
      <c r="M8" s="6">
        <v>3971003</v>
      </c>
      <c r="N8" s="6">
        <v>188156</v>
      </c>
      <c r="O8" s="6">
        <v>1312701</v>
      </c>
      <c r="P8" s="19">
        <v>67.9</v>
      </c>
      <c r="Q8" s="19">
        <v>45</v>
      </c>
      <c r="R8" s="21">
        <v>7</v>
      </c>
    </row>
    <row r="9" spans="1:18" ht="13.5" customHeight="1">
      <c r="A9" s="16">
        <v>13</v>
      </c>
      <c r="B9" s="6">
        <v>283780</v>
      </c>
      <c r="C9" s="6">
        <v>140486658</v>
      </c>
      <c r="D9" s="6">
        <v>3983778</v>
      </c>
      <c r="E9" s="6">
        <v>1394901</v>
      </c>
      <c r="F9" s="6">
        <v>4008846</v>
      </c>
      <c r="G9" s="6">
        <v>1391508</v>
      </c>
      <c r="H9" s="10">
        <v>1120136</v>
      </c>
      <c r="J9" s="16">
        <v>13</v>
      </c>
      <c r="K9" s="6">
        <v>283780</v>
      </c>
      <c r="L9" s="6">
        <v>93512</v>
      </c>
      <c r="M9" s="6">
        <v>4008846</v>
      </c>
      <c r="N9" s="6">
        <v>190268</v>
      </c>
      <c r="O9" s="6">
        <v>1391508</v>
      </c>
      <c r="P9" s="35">
        <v>67</v>
      </c>
      <c r="Q9" s="19">
        <v>43</v>
      </c>
      <c r="R9" s="21">
        <v>7</v>
      </c>
    </row>
    <row r="10" spans="1:18" ht="13.5" customHeight="1">
      <c r="A10" s="16">
        <v>14</v>
      </c>
      <c r="B10" s="6">
        <v>284670</v>
      </c>
      <c r="C10" s="6">
        <v>135154725</v>
      </c>
      <c r="D10" s="6">
        <v>4321441</v>
      </c>
      <c r="E10" s="6">
        <v>1376052</v>
      </c>
      <c r="F10" s="6">
        <v>4353884</v>
      </c>
      <c r="G10" s="6">
        <v>1380003</v>
      </c>
      <c r="H10" s="10">
        <v>1222190</v>
      </c>
      <c r="J10" s="16">
        <v>14</v>
      </c>
      <c r="K10" s="6">
        <v>284670</v>
      </c>
      <c r="L10" s="6">
        <v>86490</v>
      </c>
      <c r="M10" s="6">
        <v>4353884</v>
      </c>
      <c r="N10" s="6">
        <v>198180</v>
      </c>
      <c r="O10" s="6">
        <v>1380003</v>
      </c>
      <c r="P10" s="35">
        <v>69.6</v>
      </c>
      <c r="Q10" s="19">
        <v>50</v>
      </c>
      <c r="R10" s="21">
        <v>7</v>
      </c>
    </row>
    <row r="11" spans="1:18" ht="13.5" customHeight="1">
      <c r="A11" s="16">
        <v>15</v>
      </c>
      <c r="B11" s="6">
        <v>285452</v>
      </c>
      <c r="C11" s="6">
        <v>137241102</v>
      </c>
      <c r="D11" s="6">
        <v>4738431</v>
      </c>
      <c r="E11" s="6">
        <v>2898012</v>
      </c>
      <c r="F11" s="6">
        <v>4867092</v>
      </c>
      <c r="G11" s="6">
        <v>2896442</v>
      </c>
      <c r="H11" s="10">
        <v>1382427</v>
      </c>
      <c r="J11" s="16">
        <v>15</v>
      </c>
      <c r="K11" s="6">
        <v>285452</v>
      </c>
      <c r="L11" s="6">
        <v>86551</v>
      </c>
      <c r="M11" s="6">
        <v>4867092</v>
      </c>
      <c r="N11" s="6">
        <v>198901</v>
      </c>
      <c r="O11" s="6">
        <v>2896442</v>
      </c>
      <c r="P11" s="35">
        <v>69.67931561173157</v>
      </c>
      <c r="Q11" s="73">
        <v>56.23380434657023</v>
      </c>
      <c r="R11" s="101">
        <f>O11/N11</f>
        <v>14.562229450832323</v>
      </c>
    </row>
    <row r="12" spans="1:18" ht="13.5" customHeight="1">
      <c r="A12" s="2"/>
      <c r="B12" s="5"/>
      <c r="C12" s="5"/>
      <c r="D12" s="5"/>
      <c r="E12" s="5"/>
      <c r="F12" s="5"/>
      <c r="G12" s="5"/>
      <c r="H12" s="9"/>
      <c r="J12" s="2"/>
      <c r="K12" s="5"/>
      <c r="L12" s="19"/>
      <c r="M12" s="5"/>
      <c r="N12" s="19"/>
      <c r="O12" s="5"/>
      <c r="P12" s="19"/>
      <c r="Q12" s="19"/>
      <c r="R12" s="9"/>
    </row>
    <row r="13" spans="1:18" ht="13.5" customHeight="1">
      <c r="A13" s="3" t="s">
        <v>8</v>
      </c>
      <c r="B13" s="5"/>
      <c r="C13" s="5"/>
      <c r="D13" s="5"/>
      <c r="E13" s="5"/>
      <c r="F13" s="5"/>
      <c r="G13" s="5"/>
      <c r="H13" s="9"/>
      <c r="J13" s="3" t="s">
        <v>8</v>
      </c>
      <c r="K13" s="5"/>
      <c r="L13" s="5"/>
      <c r="M13" s="5"/>
      <c r="N13" s="19"/>
      <c r="O13" s="5"/>
      <c r="P13" s="5"/>
      <c r="Q13" s="5"/>
      <c r="R13" s="9"/>
    </row>
    <row r="14" spans="1:18" ht="13.5" customHeight="1">
      <c r="A14" s="4" t="s">
        <v>9</v>
      </c>
      <c r="B14" s="7">
        <v>4582</v>
      </c>
      <c r="C14" s="7">
        <v>307089</v>
      </c>
      <c r="D14" s="7">
        <v>8763</v>
      </c>
      <c r="E14" s="7">
        <v>5309</v>
      </c>
      <c r="F14" s="7">
        <v>8792</v>
      </c>
      <c r="G14" s="7">
        <v>5311</v>
      </c>
      <c r="H14" s="11">
        <v>2063</v>
      </c>
      <c r="J14" s="4" t="s">
        <v>9</v>
      </c>
      <c r="K14" s="7">
        <v>4582</v>
      </c>
      <c r="L14" s="5">
        <v>674</v>
      </c>
      <c r="M14" s="7">
        <v>8792</v>
      </c>
      <c r="N14" s="7">
        <v>3908</v>
      </c>
      <c r="O14" s="7">
        <v>5311</v>
      </c>
      <c r="P14" s="72">
        <v>85.29026625927543</v>
      </c>
      <c r="Q14" s="54">
        <v>13.044510385756677</v>
      </c>
      <c r="R14" s="77">
        <v>1.359007164790174</v>
      </c>
    </row>
    <row r="15" spans="1:18" ht="13.5" customHeight="1">
      <c r="A15" s="2" t="s">
        <v>40</v>
      </c>
      <c r="B15" s="7">
        <v>2113</v>
      </c>
      <c r="C15" s="7">
        <v>213547</v>
      </c>
      <c r="D15" s="7">
        <v>4357</v>
      </c>
      <c r="E15" s="7">
        <v>3768</v>
      </c>
      <c r="F15" s="7">
        <v>5002</v>
      </c>
      <c r="G15" s="7">
        <v>3766</v>
      </c>
      <c r="H15" s="55">
        <v>1495</v>
      </c>
      <c r="J15" s="2" t="s">
        <v>40</v>
      </c>
      <c r="K15" s="7">
        <v>2113</v>
      </c>
      <c r="L15" s="5">
        <v>326</v>
      </c>
      <c r="M15" s="7">
        <v>5002</v>
      </c>
      <c r="N15" s="7">
        <v>1787</v>
      </c>
      <c r="O15" s="7">
        <v>3766</v>
      </c>
      <c r="P15" s="72">
        <v>84.57169900615239</v>
      </c>
      <c r="Q15" s="54">
        <v>15.343558282208589</v>
      </c>
      <c r="R15" s="77">
        <v>2.1074426412982654</v>
      </c>
    </row>
    <row r="16" spans="1:18" ht="13.5" customHeight="1">
      <c r="A16" s="2" t="s">
        <v>41</v>
      </c>
      <c r="B16" s="7">
        <v>113729</v>
      </c>
      <c r="C16" s="7">
        <v>7446386</v>
      </c>
      <c r="D16" s="7">
        <v>104888</v>
      </c>
      <c r="E16" s="7">
        <v>169806</v>
      </c>
      <c r="F16" s="7">
        <v>106038</v>
      </c>
      <c r="G16" s="7">
        <v>169805</v>
      </c>
      <c r="H16" s="11">
        <v>25098</v>
      </c>
      <c r="J16" s="2" t="s">
        <v>41</v>
      </c>
      <c r="K16" s="7">
        <v>113729</v>
      </c>
      <c r="L16" s="7">
        <v>30309</v>
      </c>
      <c r="M16" s="7">
        <v>106038</v>
      </c>
      <c r="N16" s="7">
        <v>83420</v>
      </c>
      <c r="O16" s="7">
        <v>169805</v>
      </c>
      <c r="P16" s="72">
        <v>73.4</v>
      </c>
      <c r="Q16" s="54">
        <v>4</v>
      </c>
      <c r="R16" s="77">
        <v>2.035543035243347</v>
      </c>
    </row>
    <row r="17" spans="1:18" ht="13.5" customHeight="1">
      <c r="A17" s="2" t="s">
        <v>42</v>
      </c>
      <c r="B17" s="7">
        <v>37503</v>
      </c>
      <c r="C17" s="7">
        <v>2939315</v>
      </c>
      <c r="D17" s="7">
        <v>49336</v>
      </c>
      <c r="E17" s="7">
        <v>58826</v>
      </c>
      <c r="F17" s="7">
        <v>49951</v>
      </c>
      <c r="G17" s="7">
        <v>58826</v>
      </c>
      <c r="H17" s="11">
        <v>12620</v>
      </c>
      <c r="J17" s="2" t="s">
        <v>42</v>
      </c>
      <c r="K17" s="7">
        <v>37503</v>
      </c>
      <c r="L17" s="7">
        <v>8240</v>
      </c>
      <c r="M17" s="7">
        <v>49951</v>
      </c>
      <c r="N17" s="7">
        <v>29263</v>
      </c>
      <c r="O17" s="7">
        <v>58826</v>
      </c>
      <c r="P17" s="72">
        <v>78.02842439271525</v>
      </c>
      <c r="Q17" s="54">
        <v>6.062014563106796</v>
      </c>
      <c r="R17" s="77">
        <v>2.0102518538769094</v>
      </c>
    </row>
    <row r="18" spans="1:18" ht="13.5" customHeight="1">
      <c r="A18" s="2" t="s">
        <v>43</v>
      </c>
      <c r="B18" s="7">
        <v>97107</v>
      </c>
      <c r="C18" s="7">
        <v>30512144</v>
      </c>
      <c r="D18" s="7">
        <v>630050</v>
      </c>
      <c r="E18" s="7">
        <v>355675</v>
      </c>
      <c r="F18" s="7">
        <v>732104</v>
      </c>
      <c r="G18" s="7">
        <v>356494</v>
      </c>
      <c r="H18" s="11">
        <v>222946</v>
      </c>
      <c r="J18" s="2" t="s">
        <v>43</v>
      </c>
      <c r="K18" s="7">
        <v>97107</v>
      </c>
      <c r="L18" s="7">
        <v>31365</v>
      </c>
      <c r="M18" s="7">
        <v>732104</v>
      </c>
      <c r="N18" s="7">
        <v>65742</v>
      </c>
      <c r="O18" s="7">
        <v>356494</v>
      </c>
      <c r="P18" s="72">
        <v>67.70057771324416</v>
      </c>
      <c r="Q18" s="54">
        <v>23.341431531962378</v>
      </c>
      <c r="R18" s="77">
        <v>5.422621763864805</v>
      </c>
    </row>
    <row r="19" spans="1:18" ht="13.5" customHeight="1">
      <c r="A19" s="2" t="s">
        <v>10</v>
      </c>
      <c r="B19" s="7">
        <v>22045</v>
      </c>
      <c r="C19" s="7">
        <v>17536872</v>
      </c>
      <c r="D19" s="7">
        <v>565853</v>
      </c>
      <c r="E19" s="7">
        <v>141658</v>
      </c>
      <c r="F19" s="7">
        <v>572543</v>
      </c>
      <c r="G19" s="7">
        <v>141612</v>
      </c>
      <c r="H19" s="11">
        <v>180818</v>
      </c>
      <c r="J19" s="2" t="s">
        <v>10</v>
      </c>
      <c r="K19" s="7">
        <v>22045</v>
      </c>
      <c r="L19" s="7">
        <v>10749</v>
      </c>
      <c r="M19" s="7">
        <v>572543</v>
      </c>
      <c r="N19" s="7">
        <v>11296</v>
      </c>
      <c r="O19" s="7">
        <v>141612</v>
      </c>
      <c r="P19" s="72">
        <v>51.24064413699252</v>
      </c>
      <c r="Q19" s="54">
        <v>53.26476881570379</v>
      </c>
      <c r="R19" s="77">
        <v>12.536473087818697</v>
      </c>
    </row>
    <row r="20" spans="1:18" ht="13.5" customHeight="1">
      <c r="A20" s="2" t="s">
        <v>11</v>
      </c>
      <c r="B20" s="7">
        <v>5060</v>
      </c>
      <c r="C20" s="7">
        <v>13611874</v>
      </c>
      <c r="D20" s="7">
        <v>371048</v>
      </c>
      <c r="E20" s="7">
        <v>89586</v>
      </c>
      <c r="F20" s="7">
        <v>372614</v>
      </c>
      <c r="G20" s="7">
        <v>89564</v>
      </c>
      <c r="H20" s="11">
        <v>112711</v>
      </c>
      <c r="J20" s="2" t="s">
        <v>11</v>
      </c>
      <c r="K20" s="7">
        <v>5060</v>
      </c>
      <c r="L20" s="7">
        <v>3030</v>
      </c>
      <c r="M20" s="7">
        <v>372614</v>
      </c>
      <c r="N20" s="7">
        <v>2030</v>
      </c>
      <c r="O20" s="7">
        <v>89564</v>
      </c>
      <c r="P20" s="72">
        <v>40.11857707509881</v>
      </c>
      <c r="Q20" s="54">
        <v>122.97491749174918</v>
      </c>
      <c r="R20" s="77">
        <v>44.12019704433497</v>
      </c>
    </row>
    <row r="21" spans="1:18" ht="13.5" customHeight="1">
      <c r="A21" s="2" t="s">
        <v>44</v>
      </c>
      <c r="B21" s="7">
        <v>2544</v>
      </c>
      <c r="C21" s="7">
        <v>16351614</v>
      </c>
      <c r="D21" s="7">
        <v>467968</v>
      </c>
      <c r="E21" s="7">
        <v>197697</v>
      </c>
      <c r="F21" s="7">
        <v>473195</v>
      </c>
      <c r="G21" s="7">
        <v>198233</v>
      </c>
      <c r="H21" s="11">
        <v>144090</v>
      </c>
      <c r="J21" s="2" t="s">
        <v>44</v>
      </c>
      <c r="K21" s="7">
        <v>2544</v>
      </c>
      <c r="L21" s="7">
        <v>1412</v>
      </c>
      <c r="M21" s="7">
        <v>473195</v>
      </c>
      <c r="N21" s="7">
        <v>1132</v>
      </c>
      <c r="O21" s="7">
        <v>198233</v>
      </c>
      <c r="P21" s="72">
        <v>44.49685534591195</v>
      </c>
      <c r="Q21" s="54">
        <v>335.12393767705385</v>
      </c>
      <c r="R21" s="77">
        <v>175.11749116607774</v>
      </c>
    </row>
    <row r="22" spans="1:18" ht="13.5" customHeight="1">
      <c r="A22" s="2" t="s">
        <v>45</v>
      </c>
      <c r="B22" s="5">
        <v>216</v>
      </c>
      <c r="C22" s="7">
        <v>4108101</v>
      </c>
      <c r="D22" s="7">
        <v>88204</v>
      </c>
      <c r="E22" s="7">
        <v>25251</v>
      </c>
      <c r="F22" s="7">
        <v>89616</v>
      </c>
      <c r="G22" s="7">
        <v>25231</v>
      </c>
      <c r="H22" s="11">
        <v>25961</v>
      </c>
      <c r="J22" s="2" t="s">
        <v>45</v>
      </c>
      <c r="K22" s="5">
        <v>216</v>
      </c>
      <c r="L22" s="5">
        <v>127</v>
      </c>
      <c r="M22" s="7">
        <v>89616</v>
      </c>
      <c r="N22" s="5">
        <v>89</v>
      </c>
      <c r="O22" s="7">
        <v>25231</v>
      </c>
      <c r="P22" s="72">
        <v>41.2037037037037</v>
      </c>
      <c r="Q22" s="54">
        <v>705.6377952755905</v>
      </c>
      <c r="R22" s="77">
        <v>283.4943820224719</v>
      </c>
    </row>
    <row r="23" spans="1:18" ht="13.5" customHeight="1">
      <c r="A23" s="2" t="s">
        <v>46</v>
      </c>
      <c r="B23" s="5">
        <v>403</v>
      </c>
      <c r="C23" s="7">
        <v>10056935</v>
      </c>
      <c r="D23" s="7">
        <v>301759</v>
      </c>
      <c r="E23" s="7">
        <v>113439</v>
      </c>
      <c r="F23" s="7">
        <v>303647</v>
      </c>
      <c r="G23" s="7">
        <v>111373</v>
      </c>
      <c r="H23" s="11">
        <v>87463</v>
      </c>
      <c r="J23" s="2" t="s">
        <v>46</v>
      </c>
      <c r="K23" s="5">
        <v>403</v>
      </c>
      <c r="L23" s="5">
        <v>235</v>
      </c>
      <c r="M23" s="7">
        <v>303647</v>
      </c>
      <c r="N23" s="5">
        <v>168</v>
      </c>
      <c r="O23" s="7">
        <v>111373</v>
      </c>
      <c r="P23" s="72">
        <v>41.687344913151364</v>
      </c>
      <c r="Q23" s="54">
        <v>1292.1148936170214</v>
      </c>
      <c r="R23" s="77">
        <v>662.9345238095239</v>
      </c>
    </row>
    <row r="24" spans="1:18" ht="13.5" customHeight="1">
      <c r="A24" s="2" t="s">
        <v>47</v>
      </c>
      <c r="B24" s="5">
        <v>76</v>
      </c>
      <c r="C24" s="7">
        <v>5555643</v>
      </c>
      <c r="D24" s="7">
        <v>159792</v>
      </c>
      <c r="E24" s="7">
        <v>67940</v>
      </c>
      <c r="F24" s="7">
        <v>160412</v>
      </c>
      <c r="G24" s="7">
        <v>67907</v>
      </c>
      <c r="H24" s="11">
        <v>46435</v>
      </c>
      <c r="J24" s="2" t="s">
        <v>47</v>
      </c>
      <c r="K24" s="5">
        <v>76</v>
      </c>
      <c r="L24" s="5">
        <v>41</v>
      </c>
      <c r="M24" s="7">
        <v>160412</v>
      </c>
      <c r="N24" s="5">
        <v>35</v>
      </c>
      <c r="O24" s="7">
        <v>67907</v>
      </c>
      <c r="P24" s="72">
        <v>46.05263157894737</v>
      </c>
      <c r="Q24" s="54">
        <v>3912.487804878049</v>
      </c>
      <c r="R24" s="77">
        <v>1940.2</v>
      </c>
    </row>
    <row r="25" spans="1:18" ht="13.5" customHeight="1">
      <c r="A25" s="4" t="s">
        <v>12</v>
      </c>
      <c r="B25" s="5">
        <v>74</v>
      </c>
      <c r="C25" s="7">
        <v>28601582</v>
      </c>
      <c r="D25" s="7">
        <v>1986412</v>
      </c>
      <c r="E25" s="7">
        <v>1669058</v>
      </c>
      <c r="F25" s="7">
        <v>1993177</v>
      </c>
      <c r="G25" s="7">
        <v>1668321</v>
      </c>
      <c r="H25" s="11">
        <v>520727</v>
      </c>
      <c r="J25" s="4" t="s">
        <v>12</v>
      </c>
      <c r="K25" s="5">
        <v>74</v>
      </c>
      <c r="L25" s="5">
        <v>43</v>
      </c>
      <c r="M25" s="7">
        <v>1993177</v>
      </c>
      <c r="N25" s="5">
        <v>31</v>
      </c>
      <c r="O25" s="7">
        <v>1668321</v>
      </c>
      <c r="P25" s="72">
        <v>41.891891891891895</v>
      </c>
      <c r="Q25" s="54">
        <v>46352.95348837209</v>
      </c>
      <c r="R25" s="77">
        <v>53816.8064516129</v>
      </c>
    </row>
    <row r="26" spans="1:18" ht="13.5" customHeight="1">
      <c r="A26" s="17" t="s">
        <v>13</v>
      </c>
      <c r="B26" s="6">
        <v>285452</v>
      </c>
      <c r="C26" s="6">
        <v>137241102</v>
      </c>
      <c r="D26" s="6">
        <v>4738431</v>
      </c>
      <c r="E26" s="6">
        <v>2898012</v>
      </c>
      <c r="F26" s="6">
        <v>4867092</v>
      </c>
      <c r="G26" s="6">
        <v>2896442</v>
      </c>
      <c r="H26" s="10">
        <v>1382427</v>
      </c>
      <c r="J26" s="17" t="s">
        <v>13</v>
      </c>
      <c r="K26" s="6">
        <v>285452</v>
      </c>
      <c r="L26" s="6">
        <v>86551</v>
      </c>
      <c r="M26" s="6">
        <v>4867092</v>
      </c>
      <c r="N26" s="6">
        <v>198901</v>
      </c>
      <c r="O26" s="6">
        <v>2896442</v>
      </c>
      <c r="P26" s="72">
        <v>69.67931561173157</v>
      </c>
      <c r="Q26" s="54">
        <v>56.23380434657023</v>
      </c>
      <c r="R26" s="76">
        <v>14.562229450832323</v>
      </c>
    </row>
    <row r="27" spans="1:18" ht="13.5" customHeight="1">
      <c r="A27" s="4"/>
      <c r="B27" s="5"/>
      <c r="C27" s="5"/>
      <c r="D27" s="5"/>
      <c r="E27" s="5"/>
      <c r="F27" s="5"/>
      <c r="G27" s="5"/>
      <c r="H27" s="9"/>
      <c r="J27" s="4"/>
      <c r="K27" s="5"/>
      <c r="L27" s="5"/>
      <c r="M27" s="5"/>
      <c r="N27" s="5"/>
      <c r="O27" s="5"/>
      <c r="P27" s="5"/>
      <c r="Q27" s="5"/>
      <c r="R27" s="9"/>
    </row>
    <row r="28" spans="1:18" ht="13.5" customHeight="1">
      <c r="A28" s="3" t="s">
        <v>14</v>
      </c>
      <c r="B28" s="5"/>
      <c r="C28" s="5"/>
      <c r="D28" s="5"/>
      <c r="E28" s="5"/>
      <c r="F28" s="5"/>
      <c r="G28" s="5"/>
      <c r="H28" s="9"/>
      <c r="J28" s="3" t="s">
        <v>14</v>
      </c>
      <c r="K28" s="5"/>
      <c r="L28" s="5"/>
      <c r="M28" s="5"/>
      <c r="N28" s="5"/>
      <c r="O28" s="5"/>
      <c r="P28" s="5"/>
      <c r="Q28" s="5"/>
      <c r="R28" s="9"/>
    </row>
    <row r="29" spans="1:18" ht="13.5" customHeight="1">
      <c r="A29" s="14" t="s">
        <v>15</v>
      </c>
      <c r="B29" s="7">
        <v>1761</v>
      </c>
      <c r="C29" s="7">
        <v>243697</v>
      </c>
      <c r="D29" s="7">
        <v>4247</v>
      </c>
      <c r="E29" s="7">
        <v>4213</v>
      </c>
      <c r="F29" s="7">
        <v>4567</v>
      </c>
      <c r="G29" s="7">
        <v>4213</v>
      </c>
      <c r="H29" s="11">
        <v>1253</v>
      </c>
      <c r="J29" s="14" t="s">
        <v>15</v>
      </c>
      <c r="K29" s="7">
        <v>1761</v>
      </c>
      <c r="L29" s="5">
        <v>750</v>
      </c>
      <c r="M29" s="7">
        <v>4567</v>
      </c>
      <c r="N29" s="54">
        <v>1011</v>
      </c>
      <c r="O29" s="7">
        <v>4213</v>
      </c>
      <c r="P29" s="72">
        <v>57.41056218057922</v>
      </c>
      <c r="Q29" s="74">
        <f>M29/L29</f>
        <v>6.089333333333333</v>
      </c>
      <c r="R29" s="55">
        <v>4.167161226508408</v>
      </c>
    </row>
    <row r="30" spans="1:18" ht="13.5" customHeight="1">
      <c r="A30" s="14" t="s">
        <v>16</v>
      </c>
      <c r="B30" s="5">
        <v>495</v>
      </c>
      <c r="C30" s="7">
        <v>195608</v>
      </c>
      <c r="D30" s="7">
        <v>4352</v>
      </c>
      <c r="E30" s="7">
        <v>1818</v>
      </c>
      <c r="F30" s="7">
        <v>4673</v>
      </c>
      <c r="G30" s="7">
        <v>1818</v>
      </c>
      <c r="H30" s="11">
        <v>1307</v>
      </c>
      <c r="J30" s="14" t="s">
        <v>16</v>
      </c>
      <c r="K30" s="5">
        <v>495</v>
      </c>
      <c r="L30" s="5">
        <v>217</v>
      </c>
      <c r="M30" s="7">
        <v>4673</v>
      </c>
      <c r="N30" s="5">
        <v>278</v>
      </c>
      <c r="O30" s="7">
        <v>1818</v>
      </c>
      <c r="P30" s="72">
        <v>56.16161616161616</v>
      </c>
      <c r="Q30" s="74">
        <f aca="true" t="shared" si="0" ref="Q30:Q50">M30/L30</f>
        <v>21.534562211981566</v>
      </c>
      <c r="R30" s="55">
        <v>6.539568345323741</v>
      </c>
    </row>
    <row r="31" spans="1:18" ht="13.5" customHeight="1">
      <c r="A31" s="14" t="s">
        <v>17</v>
      </c>
      <c r="B31" s="7">
        <v>48322</v>
      </c>
      <c r="C31" s="7">
        <v>9151261</v>
      </c>
      <c r="D31" s="7">
        <v>90991</v>
      </c>
      <c r="E31" s="7">
        <v>186750</v>
      </c>
      <c r="F31" s="7">
        <v>92815</v>
      </c>
      <c r="G31" s="7">
        <v>186657</v>
      </c>
      <c r="H31" s="11">
        <v>26719</v>
      </c>
      <c r="J31" s="14" t="s">
        <v>17</v>
      </c>
      <c r="K31" s="7">
        <v>48322</v>
      </c>
      <c r="L31" s="7">
        <v>8048</v>
      </c>
      <c r="M31" s="7">
        <v>92815</v>
      </c>
      <c r="N31" s="7">
        <v>40274</v>
      </c>
      <c r="O31" s="7">
        <v>186657</v>
      </c>
      <c r="P31" s="72">
        <v>83.4</v>
      </c>
      <c r="Q31" s="74">
        <f t="shared" si="0"/>
        <v>11.532678926441353</v>
      </c>
      <c r="R31" s="55">
        <v>4.634677459403089</v>
      </c>
    </row>
    <row r="32" spans="1:18" ht="13.5" customHeight="1">
      <c r="A32" s="14" t="s">
        <v>18</v>
      </c>
      <c r="B32" s="7">
        <v>3480</v>
      </c>
      <c r="C32" s="7">
        <v>891296</v>
      </c>
      <c r="D32" s="7">
        <v>11344</v>
      </c>
      <c r="E32" s="7">
        <v>50541</v>
      </c>
      <c r="F32" s="7">
        <v>12410</v>
      </c>
      <c r="G32" s="7">
        <v>50617</v>
      </c>
      <c r="H32" s="11">
        <v>3989</v>
      </c>
      <c r="J32" s="14" t="s">
        <v>18</v>
      </c>
      <c r="K32" s="7">
        <v>3480</v>
      </c>
      <c r="L32" s="5">
        <v>259</v>
      </c>
      <c r="M32" s="7">
        <v>12410</v>
      </c>
      <c r="N32" s="7">
        <v>3221</v>
      </c>
      <c r="O32" s="7">
        <v>50617</v>
      </c>
      <c r="P32" s="72">
        <v>92.55747126436782</v>
      </c>
      <c r="Q32" s="74">
        <f t="shared" si="0"/>
        <v>47.915057915057915</v>
      </c>
      <c r="R32" s="55">
        <v>15.714684880471903</v>
      </c>
    </row>
    <row r="33" spans="1:18" ht="13.5" customHeight="1">
      <c r="A33" s="14" t="s">
        <v>19</v>
      </c>
      <c r="B33" s="7">
        <v>7275</v>
      </c>
      <c r="C33" s="7">
        <v>5439733</v>
      </c>
      <c r="D33" s="7">
        <v>163639</v>
      </c>
      <c r="E33" s="7">
        <v>45235</v>
      </c>
      <c r="F33" s="7">
        <v>165189</v>
      </c>
      <c r="G33" s="7">
        <v>44982</v>
      </c>
      <c r="H33" s="11">
        <v>49418</v>
      </c>
      <c r="J33" s="14" t="s">
        <v>19</v>
      </c>
      <c r="K33" s="7">
        <v>7275</v>
      </c>
      <c r="L33" s="7">
        <v>1948</v>
      </c>
      <c r="M33" s="7">
        <v>165189</v>
      </c>
      <c r="N33" s="7">
        <v>5327</v>
      </c>
      <c r="O33" s="7">
        <v>44982</v>
      </c>
      <c r="P33" s="72">
        <v>73.2233676975945</v>
      </c>
      <c r="Q33" s="74">
        <f t="shared" si="0"/>
        <v>84.79928131416838</v>
      </c>
      <c r="R33" s="55">
        <v>8.444152431011826</v>
      </c>
    </row>
    <row r="34" spans="1:18" ht="13.5" customHeight="1">
      <c r="A34" s="14" t="s">
        <v>20</v>
      </c>
      <c r="B34" s="7">
        <v>9996</v>
      </c>
      <c r="C34" s="7">
        <v>4698940</v>
      </c>
      <c r="D34" s="7">
        <v>120261</v>
      </c>
      <c r="E34" s="7">
        <v>43974</v>
      </c>
      <c r="F34" s="7">
        <v>123226</v>
      </c>
      <c r="G34" s="7">
        <v>44113</v>
      </c>
      <c r="H34" s="11">
        <v>35740</v>
      </c>
      <c r="J34" s="14" t="s">
        <v>20</v>
      </c>
      <c r="K34" s="7">
        <v>9996</v>
      </c>
      <c r="L34" s="7">
        <v>3331</v>
      </c>
      <c r="M34" s="7">
        <v>123226</v>
      </c>
      <c r="N34" s="7">
        <v>6665</v>
      </c>
      <c r="O34" s="7">
        <v>44113</v>
      </c>
      <c r="P34" s="72">
        <v>66.6766706682673</v>
      </c>
      <c r="Q34" s="74">
        <f t="shared" si="0"/>
        <v>36.99369558691084</v>
      </c>
      <c r="R34" s="55">
        <v>6.618604651162791</v>
      </c>
    </row>
    <row r="35" spans="1:18" ht="13.5" customHeight="1">
      <c r="A35" s="14" t="s">
        <v>21</v>
      </c>
      <c r="B35" s="7">
        <v>16906</v>
      </c>
      <c r="C35" s="7">
        <v>31990974</v>
      </c>
      <c r="D35" s="7">
        <v>2014187</v>
      </c>
      <c r="E35" s="7">
        <v>110642</v>
      </c>
      <c r="F35" s="7">
        <v>2121876</v>
      </c>
      <c r="G35" s="7">
        <v>111205</v>
      </c>
      <c r="H35" s="11">
        <v>569599</v>
      </c>
      <c r="J35" s="14" t="s">
        <v>21</v>
      </c>
      <c r="K35" s="7">
        <v>16906</v>
      </c>
      <c r="L35" s="7">
        <v>7723</v>
      </c>
      <c r="M35" s="7">
        <v>2121876</v>
      </c>
      <c r="N35" s="7">
        <v>9183</v>
      </c>
      <c r="O35" s="7">
        <v>111205</v>
      </c>
      <c r="P35" s="72">
        <v>54.31799361173548</v>
      </c>
      <c r="Q35" s="74">
        <f t="shared" si="0"/>
        <v>274.7476369286547</v>
      </c>
      <c r="R35" s="55">
        <v>12.109876946531635</v>
      </c>
    </row>
    <row r="36" spans="1:18" ht="13.5" customHeight="1">
      <c r="A36" s="14" t="s">
        <v>22</v>
      </c>
      <c r="B36" s="7">
        <v>5989</v>
      </c>
      <c r="C36" s="7">
        <v>4463494</v>
      </c>
      <c r="D36" s="7">
        <v>78263</v>
      </c>
      <c r="E36" s="7">
        <v>34822</v>
      </c>
      <c r="F36" s="7">
        <v>78742</v>
      </c>
      <c r="G36" s="7">
        <v>34729</v>
      </c>
      <c r="H36" s="11">
        <v>23425</v>
      </c>
      <c r="J36" s="14" t="s">
        <v>22</v>
      </c>
      <c r="K36" s="7">
        <v>5989</v>
      </c>
      <c r="L36" s="7">
        <v>2181</v>
      </c>
      <c r="M36" s="7">
        <v>78742</v>
      </c>
      <c r="N36" s="7">
        <v>3808</v>
      </c>
      <c r="O36" s="7">
        <v>34729</v>
      </c>
      <c r="P36" s="72">
        <v>63.58323593254299</v>
      </c>
      <c r="Q36" s="74">
        <f t="shared" si="0"/>
        <v>36.103622191655205</v>
      </c>
      <c r="R36" s="55">
        <v>9.12001050420168</v>
      </c>
    </row>
    <row r="37" spans="1:18" ht="13.5" customHeight="1">
      <c r="A37" s="14" t="s">
        <v>23</v>
      </c>
      <c r="B37" s="7">
        <v>3454</v>
      </c>
      <c r="C37" s="7">
        <v>1370913</v>
      </c>
      <c r="D37" s="7">
        <v>46005</v>
      </c>
      <c r="E37" s="7">
        <v>6917</v>
      </c>
      <c r="F37" s="7">
        <v>45963</v>
      </c>
      <c r="G37" s="7">
        <v>6917</v>
      </c>
      <c r="H37" s="11">
        <v>13174</v>
      </c>
      <c r="J37" s="14" t="s">
        <v>23</v>
      </c>
      <c r="K37" s="7">
        <v>3454</v>
      </c>
      <c r="L37" s="54">
        <v>925</v>
      </c>
      <c r="M37" s="7">
        <v>45963</v>
      </c>
      <c r="N37" s="7">
        <v>2529</v>
      </c>
      <c r="O37" s="7">
        <v>6917</v>
      </c>
      <c r="P37" s="72">
        <v>73.21945570353213</v>
      </c>
      <c r="Q37" s="74">
        <f t="shared" si="0"/>
        <v>49.68972972972973</v>
      </c>
      <c r="R37" s="55">
        <v>2.7350731514432582</v>
      </c>
    </row>
    <row r="38" spans="1:18" ht="13.5" customHeight="1">
      <c r="A38" s="14" t="s">
        <v>24</v>
      </c>
      <c r="B38" s="7">
        <v>13473</v>
      </c>
      <c r="C38" s="7">
        <v>4303164</v>
      </c>
      <c r="D38" s="7">
        <v>146483</v>
      </c>
      <c r="E38" s="7">
        <v>89535</v>
      </c>
      <c r="F38" s="7">
        <v>148854</v>
      </c>
      <c r="G38" s="7">
        <v>87299</v>
      </c>
      <c r="H38" s="11">
        <v>45606</v>
      </c>
      <c r="J38" s="14" t="s">
        <v>24</v>
      </c>
      <c r="K38" s="7">
        <v>13473</v>
      </c>
      <c r="L38" s="7">
        <v>3572</v>
      </c>
      <c r="M38" s="7">
        <v>148854</v>
      </c>
      <c r="N38" s="7">
        <v>9901</v>
      </c>
      <c r="O38" s="7">
        <v>87299</v>
      </c>
      <c r="P38" s="72">
        <v>73.48771617308691</v>
      </c>
      <c r="Q38" s="74">
        <f t="shared" si="0"/>
        <v>41.672452407614784</v>
      </c>
      <c r="R38" s="55">
        <v>8.817190182809817</v>
      </c>
    </row>
    <row r="39" spans="1:18" ht="13.5" customHeight="1">
      <c r="A39" s="14" t="s">
        <v>25</v>
      </c>
      <c r="B39" s="7">
        <v>32018</v>
      </c>
      <c r="C39" s="7">
        <v>24949670</v>
      </c>
      <c r="D39" s="7">
        <v>286933</v>
      </c>
      <c r="E39" s="7">
        <v>100610</v>
      </c>
      <c r="F39" s="7">
        <v>288836</v>
      </c>
      <c r="G39" s="7">
        <v>101856</v>
      </c>
      <c r="H39" s="11">
        <v>82050</v>
      </c>
      <c r="J39" s="14" t="s">
        <v>25</v>
      </c>
      <c r="K39" s="7">
        <v>32018</v>
      </c>
      <c r="L39" s="7">
        <v>10849</v>
      </c>
      <c r="M39" s="7">
        <v>288836</v>
      </c>
      <c r="N39" s="7">
        <v>21169</v>
      </c>
      <c r="O39" s="7">
        <v>101856</v>
      </c>
      <c r="P39" s="72">
        <v>66.1159347866825</v>
      </c>
      <c r="Q39" s="74">
        <f t="shared" si="0"/>
        <v>26.623283251912618</v>
      </c>
      <c r="R39" s="55">
        <v>4.811564079550286</v>
      </c>
    </row>
    <row r="40" spans="1:18" ht="13.5" customHeight="1">
      <c r="A40" s="14" t="s">
        <v>26</v>
      </c>
      <c r="B40" s="7">
        <v>40639</v>
      </c>
      <c r="C40" s="7">
        <v>20930530</v>
      </c>
      <c r="D40" s="7">
        <v>309197</v>
      </c>
      <c r="E40" s="7">
        <v>135783</v>
      </c>
      <c r="F40" s="7">
        <v>310119</v>
      </c>
      <c r="G40" s="7">
        <v>135786</v>
      </c>
      <c r="H40" s="11">
        <v>93957</v>
      </c>
      <c r="J40" s="14" t="s">
        <v>26</v>
      </c>
      <c r="K40" s="7">
        <v>40639</v>
      </c>
      <c r="L40" s="7">
        <v>10847</v>
      </c>
      <c r="M40" s="7">
        <v>310119</v>
      </c>
      <c r="N40" s="7">
        <v>29792</v>
      </c>
      <c r="O40" s="7">
        <v>135786</v>
      </c>
      <c r="P40" s="72">
        <v>73.3088904746672</v>
      </c>
      <c r="Q40" s="74">
        <f t="shared" si="0"/>
        <v>28.59030146584309</v>
      </c>
      <c r="R40" s="55">
        <v>4.557800751879699</v>
      </c>
    </row>
    <row r="41" spans="1:18" ht="13.5" customHeight="1">
      <c r="A41" s="14" t="s">
        <v>27</v>
      </c>
      <c r="B41" s="7">
        <v>12779</v>
      </c>
      <c r="C41" s="7">
        <v>1501164</v>
      </c>
      <c r="D41" s="7">
        <v>20863</v>
      </c>
      <c r="E41" s="7">
        <v>97604</v>
      </c>
      <c r="F41" s="7">
        <v>20979</v>
      </c>
      <c r="G41" s="7">
        <v>97601</v>
      </c>
      <c r="H41" s="11">
        <v>6407</v>
      </c>
      <c r="J41" s="14" t="s">
        <v>27</v>
      </c>
      <c r="K41" s="7">
        <v>12779</v>
      </c>
      <c r="L41" s="7">
        <v>1440</v>
      </c>
      <c r="M41" s="7">
        <v>20979</v>
      </c>
      <c r="N41" s="7">
        <v>11339</v>
      </c>
      <c r="O41" s="7">
        <v>97601</v>
      </c>
      <c r="P41" s="72">
        <v>88.7315126379216</v>
      </c>
      <c r="Q41" s="74">
        <f t="shared" si="0"/>
        <v>14.56875</v>
      </c>
      <c r="R41" s="55">
        <v>8.607549166593174</v>
      </c>
    </row>
    <row r="42" spans="1:18" ht="13.5" customHeight="1">
      <c r="A42" s="14" t="s">
        <v>28</v>
      </c>
      <c r="B42" s="7">
        <v>3548</v>
      </c>
      <c r="C42" s="7">
        <v>2925076</v>
      </c>
      <c r="D42" s="7">
        <v>78098</v>
      </c>
      <c r="E42" s="7">
        <v>1683589</v>
      </c>
      <c r="F42" s="7">
        <v>78772</v>
      </c>
      <c r="G42" s="7">
        <v>1682955</v>
      </c>
      <c r="H42" s="11">
        <v>21592</v>
      </c>
      <c r="J42" s="14" t="s">
        <v>28</v>
      </c>
      <c r="K42" s="7">
        <v>3548</v>
      </c>
      <c r="L42" s="7">
        <v>1239</v>
      </c>
      <c r="M42" s="7">
        <v>78772</v>
      </c>
      <c r="N42" s="7">
        <v>2309</v>
      </c>
      <c r="O42" s="7">
        <v>1682955</v>
      </c>
      <c r="P42" s="72">
        <v>65.07891770011274</v>
      </c>
      <c r="Q42" s="74">
        <f t="shared" si="0"/>
        <v>63.577078288942694</v>
      </c>
      <c r="R42" s="55">
        <v>728.8674750974448</v>
      </c>
    </row>
    <row r="43" spans="1:18" ht="13.5" customHeight="1">
      <c r="A43" s="14" t="s">
        <v>29</v>
      </c>
      <c r="B43" s="7">
        <v>24275</v>
      </c>
      <c r="C43" s="7">
        <v>1702571</v>
      </c>
      <c r="D43" s="7">
        <v>115397</v>
      </c>
      <c r="E43" s="7">
        <v>127809</v>
      </c>
      <c r="F43" s="7">
        <v>115507</v>
      </c>
      <c r="G43" s="7">
        <v>127801</v>
      </c>
      <c r="H43" s="11">
        <v>31561</v>
      </c>
      <c r="J43" s="14" t="s">
        <v>29</v>
      </c>
      <c r="K43" s="7">
        <v>24275</v>
      </c>
      <c r="L43" s="7">
        <v>10547</v>
      </c>
      <c r="M43" s="7">
        <v>115507</v>
      </c>
      <c r="N43" s="7">
        <v>13728</v>
      </c>
      <c r="O43" s="7">
        <v>127801</v>
      </c>
      <c r="P43" s="72">
        <v>56.55200823892894</v>
      </c>
      <c r="Q43" s="74">
        <f t="shared" si="0"/>
        <v>10.951645017540534</v>
      </c>
      <c r="R43" s="55">
        <v>9.309513403263404</v>
      </c>
    </row>
    <row r="44" spans="1:18" ht="13.5" customHeight="1">
      <c r="A44" s="14" t="s">
        <v>30</v>
      </c>
      <c r="B44" s="7">
        <v>8844</v>
      </c>
      <c r="C44" s="7">
        <v>8626085</v>
      </c>
      <c r="D44" s="7">
        <v>610725</v>
      </c>
      <c r="E44" s="7">
        <v>22336</v>
      </c>
      <c r="F44" s="7">
        <v>615080</v>
      </c>
      <c r="G44" s="7">
        <v>22393</v>
      </c>
      <c r="H44" s="11">
        <v>180846</v>
      </c>
      <c r="J44" s="14" t="s">
        <v>30</v>
      </c>
      <c r="K44" s="7">
        <v>8844</v>
      </c>
      <c r="L44" s="7">
        <v>4017</v>
      </c>
      <c r="M44" s="7">
        <v>615080</v>
      </c>
      <c r="N44" s="7">
        <v>4827</v>
      </c>
      <c r="O44" s="7">
        <v>22393</v>
      </c>
      <c r="P44" s="72">
        <v>54.57937584803256</v>
      </c>
      <c r="Q44" s="74">
        <f t="shared" si="0"/>
        <v>153.1192432163306</v>
      </c>
      <c r="R44" s="55">
        <v>4.6391133209032525</v>
      </c>
    </row>
    <row r="45" spans="1:18" ht="13.5" customHeight="1">
      <c r="A45" s="14" t="s">
        <v>31</v>
      </c>
      <c r="B45" s="7">
        <v>48677</v>
      </c>
      <c r="C45" s="7">
        <v>12820688</v>
      </c>
      <c r="D45" s="7">
        <v>561400</v>
      </c>
      <c r="E45" s="7">
        <v>149567</v>
      </c>
      <c r="F45" s="7">
        <v>563387</v>
      </c>
      <c r="G45" s="7">
        <v>149231</v>
      </c>
      <c r="H45" s="11">
        <v>174623</v>
      </c>
      <c r="J45" s="14" t="s">
        <v>31</v>
      </c>
      <c r="K45" s="7">
        <v>48677</v>
      </c>
      <c r="L45" s="7">
        <v>16279</v>
      </c>
      <c r="M45" s="7">
        <v>563387</v>
      </c>
      <c r="N45" s="7">
        <v>32398</v>
      </c>
      <c r="O45" s="7">
        <v>149231</v>
      </c>
      <c r="P45" s="72">
        <v>66.55710088953715</v>
      </c>
      <c r="Q45" s="74">
        <f t="shared" si="0"/>
        <v>34.60820689231525</v>
      </c>
      <c r="R45" s="55">
        <v>4.60617939378974</v>
      </c>
    </row>
    <row r="46" spans="1:18" ht="13.5" customHeight="1">
      <c r="A46" s="14" t="s">
        <v>32</v>
      </c>
      <c r="B46" s="7">
        <v>3521</v>
      </c>
      <c r="C46" s="7">
        <v>1036238</v>
      </c>
      <c r="D46" s="7">
        <v>76046</v>
      </c>
      <c r="E46" s="7">
        <v>6270</v>
      </c>
      <c r="F46" s="7">
        <v>76095</v>
      </c>
      <c r="G46" s="7">
        <v>6270</v>
      </c>
      <c r="H46" s="11">
        <v>21159</v>
      </c>
      <c r="J46" s="14" t="s">
        <v>32</v>
      </c>
      <c r="K46" s="7">
        <v>3521</v>
      </c>
      <c r="L46" s="7">
        <v>2379</v>
      </c>
      <c r="M46" s="7">
        <v>76095</v>
      </c>
      <c r="N46" s="112">
        <v>1142</v>
      </c>
      <c r="O46" s="7">
        <v>6270</v>
      </c>
      <c r="P46" s="72">
        <v>32.43396762283442</v>
      </c>
      <c r="Q46" s="74">
        <f t="shared" si="0"/>
        <v>31.986128625472887</v>
      </c>
      <c r="R46" s="55">
        <v>5.490367775831874</v>
      </c>
    </row>
    <row r="47" spans="1:18" ht="13.5" customHeight="1">
      <c r="A47" s="14" t="s">
        <v>33</v>
      </c>
      <c r="B47" s="56">
        <v>178</v>
      </c>
      <c r="C47" s="96">
        <v>18942</v>
      </c>
      <c r="D47" s="61">
        <v>357</v>
      </c>
      <c r="E47" s="61">
        <v>359</v>
      </c>
      <c r="F47" s="61">
        <v>357</v>
      </c>
      <c r="G47" s="61">
        <v>359</v>
      </c>
      <c r="H47" s="62">
        <v>97</v>
      </c>
      <c r="J47" s="14" t="s">
        <v>33</v>
      </c>
      <c r="K47" s="56">
        <v>178</v>
      </c>
      <c r="L47" s="58">
        <v>35</v>
      </c>
      <c r="M47" s="57">
        <v>357</v>
      </c>
      <c r="N47" s="56">
        <v>143</v>
      </c>
      <c r="O47" s="57">
        <v>359</v>
      </c>
      <c r="P47" s="100">
        <v>80.33707865168539</v>
      </c>
      <c r="Q47" s="97">
        <f t="shared" si="0"/>
        <v>10.2</v>
      </c>
      <c r="R47" s="94">
        <v>2.5104895104895104</v>
      </c>
    </row>
    <row r="48" spans="1:18" ht="13.5" customHeight="1">
      <c r="A48" s="14" t="s">
        <v>34</v>
      </c>
      <c r="B48" s="58" t="s">
        <v>110</v>
      </c>
      <c r="C48" s="28" t="s">
        <v>111</v>
      </c>
      <c r="D48" s="28" t="s">
        <v>112</v>
      </c>
      <c r="E48" s="28" t="s">
        <v>106</v>
      </c>
      <c r="F48" s="28" t="s">
        <v>106</v>
      </c>
      <c r="G48" s="28" t="s">
        <v>112</v>
      </c>
      <c r="H48" s="29" t="s">
        <v>106</v>
      </c>
      <c r="J48" s="14" t="s">
        <v>34</v>
      </c>
      <c r="K48" s="56" t="s">
        <v>107</v>
      </c>
      <c r="L48" s="30" t="s">
        <v>107</v>
      </c>
      <c r="M48" s="30" t="s">
        <v>106</v>
      </c>
      <c r="N48" s="30" t="s">
        <v>107</v>
      </c>
      <c r="O48" s="30" t="s">
        <v>106</v>
      </c>
      <c r="P48" s="72" t="s">
        <v>105</v>
      </c>
      <c r="Q48" s="30" t="s">
        <v>113</v>
      </c>
      <c r="R48" s="31" t="s">
        <v>113</v>
      </c>
    </row>
    <row r="49" spans="1:18" ht="13.5" customHeight="1">
      <c r="A49" s="14" t="s">
        <v>35</v>
      </c>
      <c r="B49" s="97">
        <v>3343</v>
      </c>
      <c r="C49" s="98">
        <v>1017296</v>
      </c>
      <c r="D49" s="92">
        <v>75689</v>
      </c>
      <c r="E49" s="60">
        <v>5911</v>
      </c>
      <c r="F49" s="92">
        <v>75738</v>
      </c>
      <c r="G49" s="60">
        <v>5911</v>
      </c>
      <c r="H49" s="93">
        <v>21062</v>
      </c>
      <c r="J49" s="14" t="s">
        <v>35</v>
      </c>
      <c r="K49" s="97">
        <v>3343</v>
      </c>
      <c r="L49" s="97">
        <v>2344</v>
      </c>
      <c r="M49" s="91">
        <v>75738</v>
      </c>
      <c r="N49" s="56">
        <v>999</v>
      </c>
      <c r="O49" s="56">
        <v>5911</v>
      </c>
      <c r="P49" s="100">
        <v>29.883338318875264</v>
      </c>
      <c r="Q49" s="97">
        <f t="shared" si="0"/>
        <v>32.31143344709898</v>
      </c>
      <c r="R49" s="94">
        <v>5.916916916916917</v>
      </c>
    </row>
    <row r="50" spans="1:18" ht="13.5" customHeight="1" thickBot="1">
      <c r="A50" s="18" t="s">
        <v>13</v>
      </c>
      <c r="B50" s="8">
        <v>285452</v>
      </c>
      <c r="C50" s="8">
        <v>137241102</v>
      </c>
      <c r="D50" s="8">
        <v>4738431</v>
      </c>
      <c r="E50" s="8">
        <v>2898012</v>
      </c>
      <c r="F50" s="8">
        <v>4867092</v>
      </c>
      <c r="G50" s="8">
        <v>2896442</v>
      </c>
      <c r="H50" s="12">
        <v>1382427</v>
      </c>
      <c r="J50" s="18" t="s">
        <v>13</v>
      </c>
      <c r="K50" s="8">
        <v>285452</v>
      </c>
      <c r="L50" s="8">
        <v>86551</v>
      </c>
      <c r="M50" s="8">
        <v>4867092</v>
      </c>
      <c r="N50" s="8">
        <v>198901</v>
      </c>
      <c r="O50" s="8">
        <v>2896442</v>
      </c>
      <c r="P50" s="72">
        <v>69.67931561173157</v>
      </c>
      <c r="Q50" s="75">
        <f t="shared" si="0"/>
        <v>56.23380434657023</v>
      </c>
      <c r="R50" s="78">
        <v>14.562229450832323</v>
      </c>
    </row>
    <row r="51" spans="1:17" ht="13.5">
      <c r="A51" s="132" t="s">
        <v>88</v>
      </c>
      <c r="B51" s="132"/>
      <c r="C51" s="132"/>
      <c r="D51" s="132"/>
      <c r="E51" s="132"/>
      <c r="F51" s="132"/>
      <c r="G51" s="132"/>
      <c r="H51" s="132"/>
      <c r="J51" s="117" t="s">
        <v>87</v>
      </c>
      <c r="K51" s="117"/>
      <c r="L51" s="117"/>
      <c r="M51" s="117"/>
      <c r="N51" s="117"/>
      <c r="O51" s="117"/>
      <c r="P51" s="117"/>
      <c r="Q51" s="117"/>
    </row>
    <row r="52" spans="1:8" ht="13.5">
      <c r="A52" s="133"/>
      <c r="B52" s="133"/>
      <c r="C52" s="133"/>
      <c r="D52" s="133"/>
      <c r="E52" s="133"/>
      <c r="F52" s="133"/>
      <c r="G52" s="133"/>
      <c r="H52" s="133"/>
    </row>
    <row r="53" spans="11:15" ht="13.5">
      <c r="K53" s="99"/>
      <c r="L53" s="99"/>
      <c r="M53" s="99"/>
      <c r="N53" s="99"/>
      <c r="O53" s="99"/>
    </row>
  </sheetData>
  <mergeCells count="19">
    <mergeCell ref="A51:H52"/>
    <mergeCell ref="H3:H5"/>
    <mergeCell ref="A1:G1"/>
    <mergeCell ref="A2:D2"/>
    <mergeCell ref="C3:C5"/>
    <mergeCell ref="A3:A5"/>
    <mergeCell ref="B3:B5"/>
    <mergeCell ref="D3:E4"/>
    <mergeCell ref="F3:G4"/>
    <mergeCell ref="R4:R5"/>
    <mergeCell ref="J51:Q51"/>
    <mergeCell ref="J2:N2"/>
    <mergeCell ref="J3:J5"/>
    <mergeCell ref="K3:K5"/>
    <mergeCell ref="L3:M3"/>
    <mergeCell ref="N3:O3"/>
    <mergeCell ref="Q3:R3"/>
    <mergeCell ref="P3:P5"/>
    <mergeCell ref="Q4:Q5"/>
  </mergeCells>
  <printOptions/>
  <pageMargins left="0.75" right="0.75" top="1" bottom="1" header="0.512" footer="0.512"/>
  <pageSetup horizontalDpi="1200" verticalDpi="1200" orientation="landscape" paperSize="11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workbookViewId="0" topLeftCell="A1">
      <selection activeCell="A1" sqref="A1"/>
    </sheetView>
  </sheetViews>
  <sheetFormatPr defaultColWidth="9.00390625" defaultRowHeight="13.5"/>
  <cols>
    <col min="1" max="1" width="22.125" style="0" customWidth="1"/>
    <col min="2" max="4" width="12.625" style="0" customWidth="1"/>
    <col min="6" max="6" width="5.625" style="0" customWidth="1"/>
    <col min="7" max="7" width="22.125" style="0" customWidth="1"/>
    <col min="8" max="13" width="9.625" style="0" customWidth="1"/>
  </cols>
  <sheetData>
    <row r="1" spans="1:7" ht="13.5" customHeight="1">
      <c r="A1" s="1"/>
      <c r="G1" s="1"/>
    </row>
    <row r="2" spans="1:12" ht="13.5" customHeight="1" thickBot="1">
      <c r="A2" s="118" t="s">
        <v>61</v>
      </c>
      <c r="B2" s="118"/>
      <c r="C2" s="118"/>
      <c r="D2" s="118"/>
      <c r="E2" s="118"/>
      <c r="G2" s="118" t="s">
        <v>65</v>
      </c>
      <c r="H2" s="118"/>
      <c r="I2" s="118"/>
      <c r="J2" s="118"/>
      <c r="K2" s="118"/>
      <c r="L2" s="118"/>
    </row>
    <row r="3" spans="1:13" ht="13.5" customHeight="1">
      <c r="A3" s="120" t="s">
        <v>90</v>
      </c>
      <c r="B3" s="129" t="s">
        <v>38</v>
      </c>
      <c r="C3" s="126" t="s">
        <v>62</v>
      </c>
      <c r="D3" s="146"/>
      <c r="E3" s="128"/>
      <c r="G3" s="120" t="s">
        <v>90</v>
      </c>
      <c r="H3" s="129" t="s">
        <v>66</v>
      </c>
      <c r="I3" s="129" t="s">
        <v>67</v>
      </c>
      <c r="J3" s="129" t="s">
        <v>5</v>
      </c>
      <c r="K3" s="129" t="s">
        <v>94</v>
      </c>
      <c r="L3" s="129" t="s">
        <v>68</v>
      </c>
      <c r="M3" s="142" t="s">
        <v>13</v>
      </c>
    </row>
    <row r="4" spans="1:13" ht="13.5" customHeight="1">
      <c r="A4" s="136"/>
      <c r="B4" s="130"/>
      <c r="C4" s="65" t="s">
        <v>38</v>
      </c>
      <c r="D4" s="65" t="s">
        <v>51</v>
      </c>
      <c r="E4" s="66" t="s">
        <v>63</v>
      </c>
      <c r="G4" s="136"/>
      <c r="H4" s="130"/>
      <c r="I4" s="130"/>
      <c r="J4" s="130"/>
      <c r="K4" s="130"/>
      <c r="L4" s="130"/>
      <c r="M4" s="143"/>
    </row>
    <row r="5" spans="1:13" ht="13.5" customHeight="1">
      <c r="A5" s="137"/>
      <c r="B5" s="131"/>
      <c r="C5" s="15" t="s">
        <v>49</v>
      </c>
      <c r="D5" s="15" t="s">
        <v>50</v>
      </c>
      <c r="E5" s="67" t="s">
        <v>64</v>
      </c>
      <c r="G5" s="137"/>
      <c r="H5" s="131"/>
      <c r="I5" s="131"/>
      <c r="J5" s="131"/>
      <c r="K5" s="131"/>
      <c r="L5" s="131"/>
      <c r="M5" s="144"/>
    </row>
    <row r="6" spans="1:13" ht="13.5" customHeight="1">
      <c r="A6" s="2"/>
      <c r="B6" s="5" t="s">
        <v>37</v>
      </c>
      <c r="C6" s="5" t="s">
        <v>37</v>
      </c>
      <c r="D6" s="5" t="s">
        <v>37</v>
      </c>
      <c r="E6" s="9" t="s">
        <v>56</v>
      </c>
      <c r="G6" s="2"/>
      <c r="H6" s="5" t="s">
        <v>37</v>
      </c>
      <c r="I6" s="5" t="s">
        <v>37</v>
      </c>
      <c r="J6" s="5" t="s">
        <v>37</v>
      </c>
      <c r="K6" s="5" t="s">
        <v>37</v>
      </c>
      <c r="L6" s="5" t="s">
        <v>37</v>
      </c>
      <c r="M6" s="9" t="s">
        <v>37</v>
      </c>
    </row>
    <row r="7" spans="1:13" ht="13.5" customHeight="1">
      <c r="A7" s="63" t="s">
        <v>108</v>
      </c>
      <c r="B7" s="6">
        <v>128542617</v>
      </c>
      <c r="C7" s="6">
        <v>91518300</v>
      </c>
      <c r="D7" s="6">
        <v>3843861</v>
      </c>
      <c r="E7" s="21">
        <v>4.2</v>
      </c>
      <c r="G7" s="63" t="s">
        <v>115</v>
      </c>
      <c r="H7" s="6">
        <v>91487</v>
      </c>
      <c r="I7" s="6">
        <v>374425</v>
      </c>
      <c r="J7" s="6">
        <v>1243631</v>
      </c>
      <c r="K7" s="6">
        <v>799569</v>
      </c>
      <c r="L7" s="6">
        <v>1486899</v>
      </c>
      <c r="M7" s="10">
        <v>3996010</v>
      </c>
    </row>
    <row r="8" spans="1:13" ht="13.5" customHeight="1">
      <c r="A8" s="16">
        <v>12</v>
      </c>
      <c r="B8" s="6">
        <v>134859955</v>
      </c>
      <c r="C8" s="6">
        <v>95558587</v>
      </c>
      <c r="D8" s="6">
        <v>3971003</v>
      </c>
      <c r="E8" s="21">
        <v>4.2</v>
      </c>
      <c r="G8" s="16">
        <v>12</v>
      </c>
      <c r="H8" s="6">
        <v>89233</v>
      </c>
      <c r="I8" s="6">
        <v>451113</v>
      </c>
      <c r="J8" s="6">
        <v>1151453</v>
      </c>
      <c r="K8" s="6">
        <v>758505</v>
      </c>
      <c r="L8" s="6">
        <v>1938592</v>
      </c>
      <c r="M8" s="10">
        <v>4672915</v>
      </c>
    </row>
    <row r="9" spans="1:13" ht="13.5" customHeight="1">
      <c r="A9" s="16">
        <v>13</v>
      </c>
      <c r="B9" s="6">
        <v>140486658</v>
      </c>
      <c r="C9" s="6">
        <v>97005119</v>
      </c>
      <c r="D9" s="6">
        <v>4008846</v>
      </c>
      <c r="E9" s="21">
        <v>4.1</v>
      </c>
      <c r="G9" s="16">
        <v>13</v>
      </c>
      <c r="H9" s="6">
        <v>81463</v>
      </c>
      <c r="I9" s="6">
        <v>378510</v>
      </c>
      <c r="J9" s="6">
        <v>1118667</v>
      </c>
      <c r="K9" s="6">
        <v>794859</v>
      </c>
      <c r="L9" s="6">
        <v>1816881</v>
      </c>
      <c r="M9" s="10">
        <v>4190379</v>
      </c>
    </row>
    <row r="10" spans="1:13" ht="13.5" customHeight="1">
      <c r="A10" s="16">
        <v>14</v>
      </c>
      <c r="B10" s="6">
        <v>135154725</v>
      </c>
      <c r="C10" s="6">
        <v>96223849</v>
      </c>
      <c r="D10" s="6">
        <v>4353884</v>
      </c>
      <c r="E10" s="21">
        <v>4.5</v>
      </c>
      <c r="G10" s="16">
        <v>14</v>
      </c>
      <c r="H10" s="6">
        <v>86889</v>
      </c>
      <c r="I10" s="6">
        <v>411448</v>
      </c>
      <c r="J10" s="6">
        <v>1214252</v>
      </c>
      <c r="K10" s="6">
        <v>679953</v>
      </c>
      <c r="L10" s="6">
        <v>2155713</v>
      </c>
      <c r="M10" s="10">
        <v>4548256</v>
      </c>
    </row>
    <row r="11" spans="1:13" ht="13.5" customHeight="1">
      <c r="A11" s="16">
        <v>15</v>
      </c>
      <c r="B11" s="41">
        <v>137241102</v>
      </c>
      <c r="C11" s="41">
        <v>97433932</v>
      </c>
      <c r="D11" s="41">
        <v>4867092</v>
      </c>
      <c r="E11" s="80">
        <v>4.99527413098755</v>
      </c>
      <c r="G11" s="16">
        <v>15</v>
      </c>
      <c r="H11" s="41">
        <v>82785</v>
      </c>
      <c r="I11" s="41">
        <v>463295</v>
      </c>
      <c r="J11" s="41">
        <v>1380260</v>
      </c>
      <c r="K11" s="41">
        <v>685961</v>
      </c>
      <c r="L11" s="41">
        <v>2467355</v>
      </c>
      <c r="M11" s="79">
        <v>5079657</v>
      </c>
    </row>
    <row r="12" spans="1:13" ht="13.5" customHeight="1">
      <c r="A12" s="2"/>
      <c r="B12" s="5"/>
      <c r="C12" s="19"/>
      <c r="D12" s="5"/>
      <c r="E12" s="9"/>
      <c r="G12" s="2"/>
      <c r="H12" s="5"/>
      <c r="I12" s="19"/>
      <c r="J12" s="5"/>
      <c r="K12" s="5"/>
      <c r="L12" s="19"/>
      <c r="M12" s="21"/>
    </row>
    <row r="13" spans="1:13" ht="13.5" customHeight="1">
      <c r="A13" s="3" t="s">
        <v>8</v>
      </c>
      <c r="B13" s="5"/>
      <c r="C13" s="5"/>
      <c r="D13" s="5"/>
      <c r="E13" s="9"/>
      <c r="G13" s="3" t="s">
        <v>8</v>
      </c>
      <c r="H13" s="5"/>
      <c r="I13" s="5"/>
      <c r="J13" s="5"/>
      <c r="K13" s="5"/>
      <c r="L13" s="5"/>
      <c r="M13" s="9"/>
    </row>
    <row r="14" spans="1:13" ht="13.5" customHeight="1">
      <c r="A14" s="4" t="s">
        <v>9</v>
      </c>
      <c r="B14" s="7">
        <v>307089</v>
      </c>
      <c r="C14" s="7">
        <v>164048</v>
      </c>
      <c r="D14" s="7">
        <v>8792</v>
      </c>
      <c r="E14" s="81">
        <f>D14/C14*100</f>
        <v>5.359407002828441</v>
      </c>
      <c r="G14" s="4" t="s">
        <v>9</v>
      </c>
      <c r="H14" s="5">
        <v>471</v>
      </c>
      <c r="I14" s="5">
        <v>16</v>
      </c>
      <c r="J14" s="7">
        <v>2058</v>
      </c>
      <c r="K14" s="5">
        <v>646</v>
      </c>
      <c r="L14" s="7">
        <v>5799</v>
      </c>
      <c r="M14" s="11">
        <v>8991</v>
      </c>
    </row>
    <row r="15" spans="1:13" ht="13.5" customHeight="1">
      <c r="A15" s="2" t="s">
        <v>40</v>
      </c>
      <c r="B15" s="7">
        <v>213547</v>
      </c>
      <c r="C15" s="7">
        <v>66628</v>
      </c>
      <c r="D15" s="7">
        <v>5002</v>
      </c>
      <c r="E15" s="81">
        <f aca="true" t="shared" si="0" ref="E15:E26">D15/C15*100</f>
        <v>7.5073542654739756</v>
      </c>
      <c r="G15" s="2" t="s">
        <v>40</v>
      </c>
      <c r="H15" s="5">
        <v>278</v>
      </c>
      <c r="I15" s="5">
        <v>92</v>
      </c>
      <c r="J15" s="54">
        <v>1477</v>
      </c>
      <c r="K15" s="54">
        <v>410</v>
      </c>
      <c r="L15" s="7">
        <v>2837</v>
      </c>
      <c r="M15" s="11">
        <v>5093</v>
      </c>
    </row>
    <row r="16" spans="1:13" ht="13.5" customHeight="1">
      <c r="A16" s="2" t="s">
        <v>41</v>
      </c>
      <c r="B16" s="7">
        <v>7446386</v>
      </c>
      <c r="C16" s="7">
        <v>3176334</v>
      </c>
      <c r="D16" s="7">
        <v>106038</v>
      </c>
      <c r="E16" s="81">
        <f t="shared" si="0"/>
        <v>3.3383768835393255</v>
      </c>
      <c r="G16" s="2" t="s">
        <v>41</v>
      </c>
      <c r="H16" s="7">
        <v>6435</v>
      </c>
      <c r="I16" s="7">
        <v>4143</v>
      </c>
      <c r="J16" s="7">
        <v>25098</v>
      </c>
      <c r="K16" s="7">
        <v>14318</v>
      </c>
      <c r="L16" s="7">
        <v>74684</v>
      </c>
      <c r="M16" s="11">
        <v>124677</v>
      </c>
    </row>
    <row r="17" spans="1:13" ht="13.5" customHeight="1">
      <c r="A17" s="2" t="s">
        <v>42</v>
      </c>
      <c r="B17" s="7">
        <v>2939315</v>
      </c>
      <c r="C17" s="7">
        <v>1064234</v>
      </c>
      <c r="D17" s="7">
        <v>49951</v>
      </c>
      <c r="E17" s="81">
        <f t="shared" si="0"/>
        <v>4.693610615710455</v>
      </c>
      <c r="G17" s="2" t="s">
        <v>42</v>
      </c>
      <c r="H17" s="7">
        <v>2537</v>
      </c>
      <c r="I17" s="7">
        <v>1437</v>
      </c>
      <c r="J17" s="7">
        <v>12620</v>
      </c>
      <c r="K17" s="7">
        <v>5236</v>
      </c>
      <c r="L17" s="7">
        <v>30519</v>
      </c>
      <c r="M17" s="11">
        <v>52349</v>
      </c>
    </row>
    <row r="18" spans="1:13" ht="13.5" customHeight="1">
      <c r="A18" s="2" t="s">
        <v>43</v>
      </c>
      <c r="B18" s="7">
        <v>30512144</v>
      </c>
      <c r="C18" s="7">
        <v>16791788</v>
      </c>
      <c r="D18" s="7">
        <v>732104</v>
      </c>
      <c r="E18" s="81">
        <f t="shared" si="0"/>
        <v>4.359893062013407</v>
      </c>
      <c r="G18" s="2" t="s">
        <v>43</v>
      </c>
      <c r="H18" s="7">
        <v>18837</v>
      </c>
      <c r="I18" s="7">
        <v>16396</v>
      </c>
      <c r="J18" s="7">
        <v>222789</v>
      </c>
      <c r="K18" s="7">
        <v>80861</v>
      </c>
      <c r="L18" s="7">
        <v>431022</v>
      </c>
      <c r="M18" s="11">
        <v>769905</v>
      </c>
    </row>
    <row r="19" spans="1:13" ht="13.5" customHeight="1">
      <c r="A19" s="2" t="s">
        <v>10</v>
      </c>
      <c r="B19" s="7">
        <v>17536872</v>
      </c>
      <c r="C19" s="7">
        <v>12538701</v>
      </c>
      <c r="D19" s="7">
        <v>572543</v>
      </c>
      <c r="E19" s="81">
        <f t="shared" si="0"/>
        <v>4.566206658887551</v>
      </c>
      <c r="G19" s="2" t="s">
        <v>10</v>
      </c>
      <c r="H19" s="7">
        <v>17055</v>
      </c>
      <c r="I19" s="7">
        <v>19042</v>
      </c>
      <c r="J19" s="7">
        <v>180048</v>
      </c>
      <c r="K19" s="7">
        <v>56515</v>
      </c>
      <c r="L19" s="7">
        <v>316726</v>
      </c>
      <c r="M19" s="11">
        <v>589387</v>
      </c>
    </row>
    <row r="20" spans="1:13" ht="13.5" customHeight="1">
      <c r="A20" s="2" t="s">
        <v>11</v>
      </c>
      <c r="B20" s="7">
        <v>13611874</v>
      </c>
      <c r="C20" s="7">
        <v>11447012</v>
      </c>
      <c r="D20" s="7">
        <v>372614</v>
      </c>
      <c r="E20" s="81">
        <f t="shared" si="0"/>
        <v>3.255120200799999</v>
      </c>
      <c r="G20" s="2" t="s">
        <v>11</v>
      </c>
      <c r="H20" s="7">
        <v>11436</v>
      </c>
      <c r="I20" s="7">
        <v>25393</v>
      </c>
      <c r="J20" s="7">
        <v>112329</v>
      </c>
      <c r="K20" s="7">
        <v>39003</v>
      </c>
      <c r="L20" s="7">
        <v>201354</v>
      </c>
      <c r="M20" s="11">
        <v>389515</v>
      </c>
    </row>
    <row r="21" spans="1:13" ht="13.5" customHeight="1">
      <c r="A21" s="2" t="s">
        <v>44</v>
      </c>
      <c r="B21" s="7">
        <v>16351614</v>
      </c>
      <c r="C21" s="7">
        <v>12355143</v>
      </c>
      <c r="D21" s="7">
        <v>473195</v>
      </c>
      <c r="E21" s="81">
        <f t="shared" si="0"/>
        <v>3.829943530398636</v>
      </c>
      <c r="G21" s="2" t="s">
        <v>44</v>
      </c>
      <c r="H21" s="7">
        <v>12708</v>
      </c>
      <c r="I21" s="7">
        <v>27795</v>
      </c>
      <c r="J21" s="7">
        <v>143356</v>
      </c>
      <c r="K21" s="7">
        <v>62976</v>
      </c>
      <c r="L21" s="7">
        <v>244403</v>
      </c>
      <c r="M21" s="11">
        <v>491238</v>
      </c>
    </row>
    <row r="22" spans="1:13" ht="13.5" customHeight="1">
      <c r="A22" s="2" t="s">
        <v>45</v>
      </c>
      <c r="B22" s="7">
        <v>4108101</v>
      </c>
      <c r="C22" s="7">
        <v>3067196</v>
      </c>
      <c r="D22" s="7">
        <v>89616</v>
      </c>
      <c r="E22" s="81">
        <f t="shared" si="0"/>
        <v>2.921756548978285</v>
      </c>
      <c r="G22" s="2" t="s">
        <v>45</v>
      </c>
      <c r="H22" s="7">
        <v>2756</v>
      </c>
      <c r="I22" s="7">
        <v>8112</v>
      </c>
      <c r="J22" s="7">
        <v>25886</v>
      </c>
      <c r="K22" s="7">
        <v>12232</v>
      </c>
      <c r="L22" s="7">
        <v>43688</v>
      </c>
      <c r="M22" s="11">
        <v>92673</v>
      </c>
    </row>
    <row r="23" spans="1:13" ht="13.5" customHeight="1">
      <c r="A23" s="2" t="s">
        <v>46</v>
      </c>
      <c r="B23" s="7">
        <v>10056935</v>
      </c>
      <c r="C23" s="7">
        <v>7833448</v>
      </c>
      <c r="D23" s="7">
        <v>303647</v>
      </c>
      <c r="E23" s="81">
        <f t="shared" si="0"/>
        <v>3.87628793859358</v>
      </c>
      <c r="G23" s="2" t="s">
        <v>46</v>
      </c>
      <c r="H23" s="7">
        <v>4573</v>
      </c>
      <c r="I23" s="7">
        <v>37435</v>
      </c>
      <c r="J23" s="7">
        <v>87438</v>
      </c>
      <c r="K23" s="7">
        <v>38380</v>
      </c>
      <c r="L23" s="7">
        <v>152666</v>
      </c>
      <c r="M23" s="11">
        <v>320492</v>
      </c>
    </row>
    <row r="24" spans="1:13" ht="13.5" customHeight="1">
      <c r="A24" s="2" t="s">
        <v>47</v>
      </c>
      <c r="B24" s="7">
        <v>5555643</v>
      </c>
      <c r="C24" s="7">
        <v>3728375</v>
      </c>
      <c r="D24" s="7">
        <v>160412</v>
      </c>
      <c r="E24" s="81">
        <f t="shared" si="0"/>
        <v>4.302464210279277</v>
      </c>
      <c r="G24" s="2" t="s">
        <v>47</v>
      </c>
      <c r="H24" s="7">
        <v>1467</v>
      </c>
      <c r="I24" s="7">
        <v>21586</v>
      </c>
      <c r="J24" s="7">
        <v>46435</v>
      </c>
      <c r="K24" s="7">
        <v>17056</v>
      </c>
      <c r="L24" s="7">
        <v>78726</v>
      </c>
      <c r="M24" s="11">
        <v>165270</v>
      </c>
    </row>
    <row r="25" spans="1:13" ht="13.5" customHeight="1">
      <c r="A25" s="4" t="s">
        <v>12</v>
      </c>
      <c r="B25" s="7">
        <v>28601582</v>
      </c>
      <c r="C25" s="7">
        <v>25201025</v>
      </c>
      <c r="D25" s="7">
        <v>1993177</v>
      </c>
      <c r="E25" s="81">
        <f t="shared" si="0"/>
        <v>7.90911083973767</v>
      </c>
      <c r="G25" s="4" t="s">
        <v>12</v>
      </c>
      <c r="H25" s="7">
        <v>4232</v>
      </c>
      <c r="I25" s="7">
        <v>301847</v>
      </c>
      <c r="J25" s="7">
        <v>520727</v>
      </c>
      <c r="K25" s="7">
        <v>358330</v>
      </c>
      <c r="L25" s="7">
        <v>884931</v>
      </c>
      <c r="M25" s="11">
        <v>2070068</v>
      </c>
    </row>
    <row r="26" spans="1:13" ht="13.5" customHeight="1">
      <c r="A26" s="17" t="s">
        <v>13</v>
      </c>
      <c r="B26" s="6">
        <v>137241102</v>
      </c>
      <c r="C26" s="6">
        <v>97433932</v>
      </c>
      <c r="D26" s="6">
        <v>4867092</v>
      </c>
      <c r="E26" s="82">
        <f t="shared" si="0"/>
        <v>4.99527413098755</v>
      </c>
      <c r="G26" s="17" t="s">
        <v>13</v>
      </c>
      <c r="H26" s="6">
        <v>82785</v>
      </c>
      <c r="I26" s="6">
        <v>463295</v>
      </c>
      <c r="J26" s="6">
        <v>1380260</v>
      </c>
      <c r="K26" s="6">
        <v>685961</v>
      </c>
      <c r="L26" s="6">
        <v>2467355</v>
      </c>
      <c r="M26" s="10">
        <v>5079657</v>
      </c>
    </row>
    <row r="27" spans="1:13" ht="13.5" customHeight="1">
      <c r="A27" s="4"/>
      <c r="B27" s="5"/>
      <c r="C27" s="19"/>
      <c r="D27" s="5"/>
      <c r="E27" s="21"/>
      <c r="G27" s="4"/>
      <c r="H27" s="5"/>
      <c r="I27" s="5"/>
      <c r="J27" s="5"/>
      <c r="K27" s="5"/>
      <c r="L27" s="5"/>
      <c r="M27" s="9"/>
    </row>
    <row r="28" spans="1:13" ht="13.5" customHeight="1">
      <c r="A28" s="3" t="s">
        <v>14</v>
      </c>
      <c r="B28" s="5"/>
      <c r="C28" s="19"/>
      <c r="D28" s="5"/>
      <c r="E28" s="21"/>
      <c r="G28" s="3" t="s">
        <v>14</v>
      </c>
      <c r="H28" s="5"/>
      <c r="I28" s="5"/>
      <c r="J28" s="5"/>
      <c r="K28" s="5"/>
      <c r="L28" s="5"/>
      <c r="M28" s="9"/>
    </row>
    <row r="29" spans="1:13" ht="13.5" customHeight="1">
      <c r="A29" s="14" t="s">
        <v>15</v>
      </c>
      <c r="B29" s="7">
        <v>243697</v>
      </c>
      <c r="C29" s="7">
        <v>142427</v>
      </c>
      <c r="D29" s="7">
        <v>4567</v>
      </c>
      <c r="E29" s="81">
        <v>3.2065549369150514</v>
      </c>
      <c r="G29" s="14" t="s">
        <v>15</v>
      </c>
      <c r="H29" s="5">
        <v>68</v>
      </c>
      <c r="I29" s="5">
        <v>255</v>
      </c>
      <c r="J29" s="7">
        <v>1248</v>
      </c>
      <c r="K29" s="7">
        <v>509</v>
      </c>
      <c r="L29" s="7">
        <v>2647</v>
      </c>
      <c r="M29" s="11">
        <v>4727</v>
      </c>
    </row>
    <row r="30" spans="1:13" ht="13.5" customHeight="1">
      <c r="A30" s="14" t="s">
        <v>16</v>
      </c>
      <c r="B30" s="7">
        <v>195608</v>
      </c>
      <c r="C30" s="7">
        <v>154690</v>
      </c>
      <c r="D30" s="7">
        <v>4673</v>
      </c>
      <c r="E30" s="81">
        <v>3.0208804706186565</v>
      </c>
      <c r="G30" s="14" t="s">
        <v>16</v>
      </c>
      <c r="H30" s="5">
        <v>250</v>
      </c>
      <c r="I30" s="5">
        <v>233</v>
      </c>
      <c r="J30" s="7">
        <v>1307</v>
      </c>
      <c r="K30" s="5">
        <v>826</v>
      </c>
      <c r="L30" s="7">
        <v>2275</v>
      </c>
      <c r="M30" s="11">
        <v>4891</v>
      </c>
    </row>
    <row r="31" spans="1:13" ht="13.5" customHeight="1">
      <c r="A31" s="14" t="s">
        <v>17</v>
      </c>
      <c r="B31" s="7">
        <v>9151261</v>
      </c>
      <c r="C31" s="7">
        <v>4447065</v>
      </c>
      <c r="D31" s="7">
        <v>92815</v>
      </c>
      <c r="E31" s="81">
        <v>2.0871068896002196</v>
      </c>
      <c r="G31" s="14" t="s">
        <v>17</v>
      </c>
      <c r="H31" s="7">
        <v>5979</v>
      </c>
      <c r="I31" s="7">
        <v>5241</v>
      </c>
      <c r="J31" s="7">
        <v>26306</v>
      </c>
      <c r="K31" s="7">
        <v>15571</v>
      </c>
      <c r="L31" s="7">
        <v>42327</v>
      </c>
      <c r="M31" s="11">
        <v>95424</v>
      </c>
    </row>
    <row r="32" spans="1:13" ht="13.5" customHeight="1">
      <c r="A32" s="14" t="s">
        <v>18</v>
      </c>
      <c r="B32" s="7">
        <v>891296</v>
      </c>
      <c r="C32" s="7">
        <v>321740</v>
      </c>
      <c r="D32" s="7">
        <v>12410</v>
      </c>
      <c r="E32" s="81">
        <v>3.8571517374277366</v>
      </c>
      <c r="G32" s="14" t="s">
        <v>18</v>
      </c>
      <c r="H32" s="54">
        <v>486</v>
      </c>
      <c r="I32" s="7">
        <v>1866</v>
      </c>
      <c r="J32" s="7">
        <v>3577</v>
      </c>
      <c r="K32" s="7">
        <v>1374</v>
      </c>
      <c r="L32" s="7">
        <v>6058</v>
      </c>
      <c r="M32" s="11">
        <v>13362</v>
      </c>
    </row>
    <row r="33" spans="1:13" ht="13.5" customHeight="1">
      <c r="A33" s="14" t="s">
        <v>19</v>
      </c>
      <c r="B33" s="7">
        <v>5439733</v>
      </c>
      <c r="C33" s="7">
        <v>3749088</v>
      </c>
      <c r="D33" s="7">
        <v>165189</v>
      </c>
      <c r="E33" s="81">
        <v>4.406111566332932</v>
      </c>
      <c r="G33" s="14" t="s">
        <v>19</v>
      </c>
      <c r="H33" s="7">
        <v>5090</v>
      </c>
      <c r="I33" s="7">
        <v>14868</v>
      </c>
      <c r="J33" s="7">
        <v>49374</v>
      </c>
      <c r="K33" s="7">
        <v>19158</v>
      </c>
      <c r="L33" s="7">
        <v>82491</v>
      </c>
      <c r="M33" s="11">
        <v>170982</v>
      </c>
    </row>
    <row r="34" spans="1:13" ht="13.5" customHeight="1">
      <c r="A34" s="14" t="s">
        <v>20</v>
      </c>
      <c r="B34" s="7">
        <v>4698940</v>
      </c>
      <c r="C34" s="7">
        <v>3220842</v>
      </c>
      <c r="D34" s="7">
        <v>123226</v>
      </c>
      <c r="E34" s="81">
        <v>3.8258939743085816</v>
      </c>
      <c r="G34" s="14" t="s">
        <v>20</v>
      </c>
      <c r="H34" s="7">
        <v>4168</v>
      </c>
      <c r="I34" s="7">
        <v>10238</v>
      </c>
      <c r="J34" s="7">
        <v>35618</v>
      </c>
      <c r="K34" s="7">
        <v>14351</v>
      </c>
      <c r="L34" s="7">
        <v>72354</v>
      </c>
      <c r="M34" s="11">
        <v>136728</v>
      </c>
    </row>
    <row r="35" spans="1:13" ht="13.5" customHeight="1">
      <c r="A35" s="14" t="s">
        <v>21</v>
      </c>
      <c r="B35" s="7">
        <v>31990974</v>
      </c>
      <c r="C35" s="7">
        <v>28789948</v>
      </c>
      <c r="D35" s="7">
        <v>2121876</v>
      </c>
      <c r="E35" s="81">
        <v>7.37019740362157</v>
      </c>
      <c r="G35" s="14" t="s">
        <v>21</v>
      </c>
      <c r="H35" s="7">
        <v>20920</v>
      </c>
      <c r="I35" s="7">
        <v>209019</v>
      </c>
      <c r="J35" s="7">
        <v>569442</v>
      </c>
      <c r="K35" s="7">
        <v>375021</v>
      </c>
      <c r="L35" s="7">
        <v>1006758</v>
      </c>
      <c r="M35" s="11">
        <v>2181160</v>
      </c>
    </row>
    <row r="36" spans="1:13" ht="13.5" customHeight="1">
      <c r="A36" s="14" t="s">
        <v>22</v>
      </c>
      <c r="B36" s="7">
        <v>4463494</v>
      </c>
      <c r="C36" s="7">
        <v>3200983</v>
      </c>
      <c r="D36" s="7">
        <v>78742</v>
      </c>
      <c r="E36" s="81">
        <v>2.4599318396879957</v>
      </c>
      <c r="G36" s="14" t="s">
        <v>22</v>
      </c>
      <c r="H36" s="54">
        <v>1141</v>
      </c>
      <c r="I36" s="7">
        <v>6293</v>
      </c>
      <c r="J36" s="7">
        <v>23357</v>
      </c>
      <c r="K36" s="7">
        <v>13881</v>
      </c>
      <c r="L36" s="7">
        <v>49292</v>
      </c>
      <c r="M36" s="11">
        <v>93964</v>
      </c>
    </row>
    <row r="37" spans="1:13" ht="13.5" customHeight="1">
      <c r="A37" s="14" t="s">
        <v>23</v>
      </c>
      <c r="B37" s="7">
        <v>1370913</v>
      </c>
      <c r="C37" s="7">
        <v>1058321</v>
      </c>
      <c r="D37" s="7">
        <v>45963</v>
      </c>
      <c r="E37" s="81">
        <v>4.343011241390844</v>
      </c>
      <c r="G37" s="14" t="s">
        <v>23</v>
      </c>
      <c r="H37" s="54">
        <v>514</v>
      </c>
      <c r="I37" s="7">
        <v>899</v>
      </c>
      <c r="J37" s="7">
        <v>13174</v>
      </c>
      <c r="K37" s="7">
        <v>5406</v>
      </c>
      <c r="L37" s="7">
        <v>26964</v>
      </c>
      <c r="M37" s="11">
        <v>46956</v>
      </c>
    </row>
    <row r="38" spans="1:13" ht="13.5" customHeight="1">
      <c r="A38" s="14" t="s">
        <v>24</v>
      </c>
      <c r="B38" s="7">
        <v>4303164</v>
      </c>
      <c r="C38" s="7">
        <v>2500928</v>
      </c>
      <c r="D38" s="7">
        <v>148854</v>
      </c>
      <c r="E38" s="81">
        <v>5.951950635923945</v>
      </c>
      <c r="G38" s="14" t="s">
        <v>24</v>
      </c>
      <c r="H38" s="7">
        <v>5591</v>
      </c>
      <c r="I38" s="7">
        <v>9531</v>
      </c>
      <c r="J38" s="7">
        <v>45507</v>
      </c>
      <c r="K38" s="7">
        <v>15433</v>
      </c>
      <c r="L38" s="7">
        <v>75659</v>
      </c>
      <c r="M38" s="11">
        <v>151721</v>
      </c>
    </row>
    <row r="39" spans="1:13" ht="13.5" customHeight="1">
      <c r="A39" s="14" t="s">
        <v>25</v>
      </c>
      <c r="B39" s="7">
        <v>24949670</v>
      </c>
      <c r="C39" s="7">
        <v>18130728</v>
      </c>
      <c r="D39" s="7">
        <v>288836</v>
      </c>
      <c r="E39" s="81">
        <v>1.5930744755533257</v>
      </c>
      <c r="G39" s="14" t="s">
        <v>25</v>
      </c>
      <c r="H39" s="7">
        <v>8590</v>
      </c>
      <c r="I39" s="7">
        <v>30406</v>
      </c>
      <c r="J39" s="7">
        <v>81846</v>
      </c>
      <c r="K39" s="7">
        <v>41556</v>
      </c>
      <c r="L39" s="7">
        <v>146877</v>
      </c>
      <c r="M39" s="11">
        <v>309276</v>
      </c>
    </row>
    <row r="40" spans="1:13" ht="13.5" customHeight="1">
      <c r="A40" s="14" t="s">
        <v>26</v>
      </c>
      <c r="B40" s="7">
        <v>20930530</v>
      </c>
      <c r="C40" s="7">
        <v>11690741</v>
      </c>
      <c r="D40" s="7">
        <v>310119</v>
      </c>
      <c r="E40" s="81">
        <v>2.652688995505075</v>
      </c>
      <c r="G40" s="14" t="s">
        <v>26</v>
      </c>
      <c r="H40" s="7">
        <v>7488</v>
      </c>
      <c r="I40" s="7">
        <v>14692</v>
      </c>
      <c r="J40" s="7">
        <v>93699</v>
      </c>
      <c r="K40" s="7">
        <v>30294</v>
      </c>
      <c r="L40" s="7">
        <v>183204</v>
      </c>
      <c r="M40" s="11">
        <v>329376</v>
      </c>
    </row>
    <row r="41" spans="1:13" ht="13.5" customHeight="1">
      <c r="A41" s="14" t="s">
        <v>27</v>
      </c>
      <c r="B41" s="7">
        <v>1501164</v>
      </c>
      <c r="C41" s="7">
        <v>408916</v>
      </c>
      <c r="D41" s="7">
        <v>20979</v>
      </c>
      <c r="E41" s="81">
        <v>5.130393528255191</v>
      </c>
      <c r="G41" s="14" t="s">
        <v>27</v>
      </c>
      <c r="H41" s="54">
        <v>1038</v>
      </c>
      <c r="I41" s="7">
        <v>1864</v>
      </c>
      <c r="J41" s="7">
        <v>6396</v>
      </c>
      <c r="K41" s="7">
        <v>2620</v>
      </c>
      <c r="L41" s="7">
        <v>9483</v>
      </c>
      <c r="M41" s="11">
        <v>21402</v>
      </c>
    </row>
    <row r="42" spans="1:13" ht="13.5" customHeight="1">
      <c r="A42" s="14" t="s">
        <v>28</v>
      </c>
      <c r="B42" s="7">
        <v>2925076</v>
      </c>
      <c r="C42" s="7">
        <v>749090</v>
      </c>
      <c r="D42" s="7">
        <v>78772</v>
      </c>
      <c r="E42" s="81">
        <v>10.515692373413074</v>
      </c>
      <c r="G42" s="14" t="s">
        <v>28</v>
      </c>
      <c r="H42" s="7">
        <v>557</v>
      </c>
      <c r="I42" s="7">
        <v>11078</v>
      </c>
      <c r="J42" s="7">
        <v>21588</v>
      </c>
      <c r="K42" s="7">
        <v>15803</v>
      </c>
      <c r="L42" s="7">
        <v>42631</v>
      </c>
      <c r="M42" s="11">
        <v>91658</v>
      </c>
    </row>
    <row r="43" spans="1:13" ht="13.5" customHeight="1">
      <c r="A43" s="14" t="s">
        <v>29</v>
      </c>
      <c r="B43" s="7">
        <v>1702571</v>
      </c>
      <c r="C43" s="7">
        <v>1248266</v>
      </c>
      <c r="D43" s="7">
        <v>115507</v>
      </c>
      <c r="E43" s="81">
        <v>9.253396311363122</v>
      </c>
      <c r="G43" s="14" t="s">
        <v>29</v>
      </c>
      <c r="H43" s="7">
        <v>2939</v>
      </c>
      <c r="I43" s="7">
        <v>4952</v>
      </c>
      <c r="J43" s="7">
        <v>31561</v>
      </c>
      <c r="K43" s="7">
        <v>13370</v>
      </c>
      <c r="L43" s="7">
        <v>69128</v>
      </c>
      <c r="M43" s="11">
        <v>121950</v>
      </c>
    </row>
    <row r="44" spans="1:13" ht="13.5" customHeight="1">
      <c r="A44" s="14" t="s">
        <v>30</v>
      </c>
      <c r="B44" s="7">
        <v>8626085</v>
      </c>
      <c r="C44" s="7">
        <v>7487154</v>
      </c>
      <c r="D44" s="7">
        <v>615080</v>
      </c>
      <c r="E44" s="81">
        <v>8.215137554269619</v>
      </c>
      <c r="G44" s="14" t="s">
        <v>30</v>
      </c>
      <c r="H44" s="7">
        <v>3462</v>
      </c>
      <c r="I44" s="7">
        <v>104957</v>
      </c>
      <c r="J44" s="7">
        <v>180783</v>
      </c>
      <c r="K44" s="7">
        <v>53901</v>
      </c>
      <c r="L44" s="7">
        <v>278693</v>
      </c>
      <c r="M44" s="11">
        <v>621796</v>
      </c>
    </row>
    <row r="45" spans="1:13" ht="13.5" customHeight="1">
      <c r="A45" s="14" t="s">
        <v>31</v>
      </c>
      <c r="B45" s="7">
        <v>12820688</v>
      </c>
      <c r="C45" s="7">
        <v>9249514</v>
      </c>
      <c r="D45" s="7">
        <v>563387</v>
      </c>
      <c r="E45" s="81">
        <v>6.090990294192754</v>
      </c>
      <c r="G45" s="14" t="s">
        <v>31</v>
      </c>
      <c r="H45" s="7">
        <v>13865</v>
      </c>
      <c r="I45" s="7">
        <v>36877</v>
      </c>
      <c r="J45" s="7">
        <v>174317</v>
      </c>
      <c r="K45" s="7">
        <v>60119</v>
      </c>
      <c r="L45" s="7">
        <v>322850</v>
      </c>
      <c r="M45" s="11">
        <v>608028</v>
      </c>
    </row>
    <row r="46" spans="1:13" ht="13.5" customHeight="1">
      <c r="A46" s="14" t="s">
        <v>32</v>
      </c>
      <c r="B46" s="7">
        <v>1036238</v>
      </c>
      <c r="C46" s="7">
        <v>883491</v>
      </c>
      <c r="D46" s="7">
        <v>76095</v>
      </c>
      <c r="E46" s="81">
        <v>8.612990964254305</v>
      </c>
      <c r="G46" s="14" t="s">
        <v>32</v>
      </c>
      <c r="H46" s="5">
        <v>639</v>
      </c>
      <c r="I46" s="5">
        <v>25</v>
      </c>
      <c r="J46" s="7">
        <v>21159</v>
      </c>
      <c r="K46" s="7">
        <v>6771</v>
      </c>
      <c r="L46" s="7">
        <v>47664</v>
      </c>
      <c r="M46" s="11">
        <v>76258</v>
      </c>
    </row>
    <row r="47" spans="1:13" ht="13.5" customHeight="1">
      <c r="A47" s="14" t="s">
        <v>33</v>
      </c>
      <c r="B47" s="58">
        <v>18942</v>
      </c>
      <c r="C47" s="56">
        <v>10810</v>
      </c>
      <c r="D47" s="57">
        <v>357</v>
      </c>
      <c r="E47" s="102">
        <v>3.3024976873265492</v>
      </c>
      <c r="G47" s="14" t="s">
        <v>33</v>
      </c>
      <c r="H47" s="56">
        <v>39</v>
      </c>
      <c r="I47" s="58">
        <v>25</v>
      </c>
      <c r="J47" s="59">
        <v>97</v>
      </c>
      <c r="K47" s="58">
        <v>82</v>
      </c>
      <c r="L47" s="57">
        <v>115</v>
      </c>
      <c r="M47" s="103">
        <v>358</v>
      </c>
    </row>
    <row r="48" spans="1:13" ht="13.5" customHeight="1">
      <c r="A48" s="14" t="s">
        <v>34</v>
      </c>
      <c r="B48" s="5" t="s">
        <v>114</v>
      </c>
      <c r="C48" s="5" t="s">
        <v>86</v>
      </c>
      <c r="D48" s="5" t="s">
        <v>106</v>
      </c>
      <c r="E48" s="9" t="s">
        <v>102</v>
      </c>
      <c r="G48" s="14" t="s">
        <v>34</v>
      </c>
      <c r="H48" s="5" t="s">
        <v>105</v>
      </c>
      <c r="I48" s="5" t="s">
        <v>107</v>
      </c>
      <c r="J48" s="5" t="s">
        <v>106</v>
      </c>
      <c r="K48" s="5" t="s">
        <v>107</v>
      </c>
      <c r="L48" s="5" t="s">
        <v>106</v>
      </c>
      <c r="M48" s="9" t="s">
        <v>106</v>
      </c>
    </row>
    <row r="49" spans="1:13" ht="13.5" customHeight="1">
      <c r="A49" s="14" t="s">
        <v>35</v>
      </c>
      <c r="B49" s="97">
        <v>1017296</v>
      </c>
      <c r="C49" s="91">
        <v>872681</v>
      </c>
      <c r="D49" s="91">
        <v>75738</v>
      </c>
      <c r="E49" s="102">
        <v>8.678772655758518</v>
      </c>
      <c r="G49" s="14" t="s">
        <v>35</v>
      </c>
      <c r="H49" s="91">
        <v>600</v>
      </c>
      <c r="I49" s="32" t="s">
        <v>107</v>
      </c>
      <c r="J49" s="91">
        <v>21062</v>
      </c>
      <c r="K49" s="97">
        <v>6689</v>
      </c>
      <c r="L49" s="91">
        <v>47549</v>
      </c>
      <c r="M49" s="94">
        <v>75900</v>
      </c>
    </row>
    <row r="50" spans="1:13" ht="13.5" customHeight="1" thickBot="1">
      <c r="A50" s="18" t="s">
        <v>13</v>
      </c>
      <c r="B50" s="8">
        <v>137241102</v>
      </c>
      <c r="C50" s="8">
        <v>97433932</v>
      </c>
      <c r="D50" s="8">
        <v>4867092</v>
      </c>
      <c r="E50" s="83">
        <v>4.99527413098755</v>
      </c>
      <c r="G50" s="18" t="s">
        <v>13</v>
      </c>
      <c r="H50" s="8">
        <v>82785</v>
      </c>
      <c r="I50" s="8">
        <v>463295</v>
      </c>
      <c r="J50" s="8">
        <v>1380260</v>
      </c>
      <c r="K50" s="8">
        <v>685961</v>
      </c>
      <c r="L50" s="8">
        <v>2467355</v>
      </c>
      <c r="M50" s="12">
        <v>5079657</v>
      </c>
    </row>
    <row r="51" spans="1:5" ht="13.5">
      <c r="A51" s="145" t="s">
        <v>89</v>
      </c>
      <c r="B51" s="145"/>
      <c r="C51" s="145"/>
      <c r="D51" s="145"/>
      <c r="E51" s="145"/>
    </row>
  </sheetData>
  <mergeCells count="13">
    <mergeCell ref="A51:E51"/>
    <mergeCell ref="G3:G5"/>
    <mergeCell ref="H3:H5"/>
    <mergeCell ref="A3:A5"/>
    <mergeCell ref="B3:B5"/>
    <mergeCell ref="C3:E3"/>
    <mergeCell ref="A2:E2"/>
    <mergeCell ref="J3:J5"/>
    <mergeCell ref="L3:L5"/>
    <mergeCell ref="M3:M5"/>
    <mergeCell ref="G2:L2"/>
    <mergeCell ref="I3:I5"/>
    <mergeCell ref="K3:K5"/>
  </mergeCells>
  <printOptions/>
  <pageMargins left="0.7874015748031497" right="0.7874015748031497" top="0.984251968503937" bottom="0.5511811023622047" header="0.5118110236220472" footer="0.5118110236220472"/>
  <pageSetup horizontalDpi="1200" verticalDpi="1200" orientation="landscape" paperSize="11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1"/>
  <sheetViews>
    <sheetView workbookViewId="0" topLeftCell="A1">
      <selection activeCell="N4" sqref="N4"/>
    </sheetView>
  </sheetViews>
  <sheetFormatPr defaultColWidth="9.00390625" defaultRowHeight="13.5"/>
  <cols>
    <col min="1" max="1" width="22.125" style="0" customWidth="1"/>
    <col min="2" max="6" width="9.75390625" style="0" customWidth="1"/>
    <col min="7" max="10" width="10.375" style="0" customWidth="1"/>
    <col min="11" max="15" width="9.75390625" style="0" customWidth="1"/>
    <col min="16" max="16" width="22.125" style="0" customWidth="1"/>
  </cols>
  <sheetData>
    <row r="1" spans="1:9" ht="14.25" thickBot="1">
      <c r="A1" s="118" t="s">
        <v>69</v>
      </c>
      <c r="B1" s="118"/>
      <c r="C1" s="118"/>
      <c r="D1" s="118"/>
      <c r="E1" s="118"/>
      <c r="F1" s="118"/>
      <c r="G1" s="118"/>
      <c r="I1" s="1"/>
    </row>
    <row r="2" spans="1:16" ht="13.5">
      <c r="A2" s="120" t="s">
        <v>90</v>
      </c>
      <c r="B2" s="123" t="s">
        <v>74</v>
      </c>
      <c r="C2" s="152" t="s">
        <v>75</v>
      </c>
      <c r="D2" s="150"/>
      <c r="E2" s="150"/>
      <c r="F2" s="150"/>
      <c r="G2" s="150"/>
      <c r="H2" s="150"/>
      <c r="I2" s="150" t="s">
        <v>78</v>
      </c>
      <c r="J2" s="150"/>
      <c r="K2" s="150"/>
      <c r="L2" s="150"/>
      <c r="M2" s="150"/>
      <c r="N2" s="150"/>
      <c r="O2" s="150"/>
      <c r="P2" s="147" t="s">
        <v>90</v>
      </c>
    </row>
    <row r="3" spans="1:16" ht="13.5">
      <c r="A3" s="136"/>
      <c r="B3" s="124"/>
      <c r="C3" s="153"/>
      <c r="D3" s="154"/>
      <c r="E3" s="154"/>
      <c r="F3" s="154"/>
      <c r="G3" s="154"/>
      <c r="H3" s="154"/>
      <c r="I3" s="151"/>
      <c r="J3" s="151"/>
      <c r="K3" s="151"/>
      <c r="L3" s="151"/>
      <c r="M3" s="151"/>
      <c r="N3" s="151"/>
      <c r="O3" s="151"/>
      <c r="P3" s="148"/>
    </row>
    <row r="4" spans="1:16" ht="33.75">
      <c r="A4" s="137"/>
      <c r="B4" s="125"/>
      <c r="C4" s="70" t="s">
        <v>96</v>
      </c>
      <c r="D4" s="64" t="s">
        <v>70</v>
      </c>
      <c r="E4" s="64" t="s">
        <v>71</v>
      </c>
      <c r="F4" s="64" t="s">
        <v>95</v>
      </c>
      <c r="G4" s="64" t="s">
        <v>72</v>
      </c>
      <c r="H4" s="64" t="s">
        <v>73</v>
      </c>
      <c r="I4" s="70" t="s">
        <v>76</v>
      </c>
      <c r="J4" s="71" t="s">
        <v>129</v>
      </c>
      <c r="K4" s="71" t="s">
        <v>130</v>
      </c>
      <c r="L4" s="71" t="s">
        <v>131</v>
      </c>
      <c r="M4" s="71" t="s">
        <v>132</v>
      </c>
      <c r="N4" s="71" t="s">
        <v>133</v>
      </c>
      <c r="O4" s="68" t="s">
        <v>77</v>
      </c>
      <c r="P4" s="149"/>
    </row>
    <row r="5" spans="1:16" ht="13.5" customHeight="1">
      <c r="A5" s="2"/>
      <c r="B5" s="25"/>
      <c r="C5" s="27"/>
      <c r="D5" s="22"/>
      <c r="E5" s="22"/>
      <c r="F5" s="22"/>
      <c r="G5" s="22"/>
      <c r="H5" s="22"/>
      <c r="I5" s="26"/>
      <c r="J5" s="26"/>
      <c r="K5" s="26"/>
      <c r="L5" s="26"/>
      <c r="M5" s="26"/>
      <c r="N5" s="26"/>
      <c r="O5" s="42" t="s">
        <v>36</v>
      </c>
      <c r="P5" s="49"/>
    </row>
    <row r="6" spans="1:16" ht="13.5" customHeight="1">
      <c r="A6" s="63" t="s">
        <v>115</v>
      </c>
      <c r="B6" s="6">
        <v>201747</v>
      </c>
      <c r="C6" s="6">
        <v>21568</v>
      </c>
      <c r="D6" s="6">
        <v>11944</v>
      </c>
      <c r="E6" s="6">
        <v>8175</v>
      </c>
      <c r="F6" s="6">
        <v>6556</v>
      </c>
      <c r="G6" s="6">
        <v>8275</v>
      </c>
      <c r="H6" s="6">
        <v>6174</v>
      </c>
      <c r="I6" s="6">
        <v>9727</v>
      </c>
      <c r="J6" s="6">
        <v>3955</v>
      </c>
      <c r="K6" s="6">
        <v>2264</v>
      </c>
      <c r="L6" s="6">
        <v>959</v>
      </c>
      <c r="M6" s="19">
        <v>362</v>
      </c>
      <c r="N6" s="19">
        <v>472</v>
      </c>
      <c r="O6" s="43">
        <v>80431</v>
      </c>
      <c r="P6" s="69" t="s">
        <v>115</v>
      </c>
    </row>
    <row r="7" spans="1:16" ht="13.5" customHeight="1">
      <c r="A7" s="16">
        <v>12</v>
      </c>
      <c r="B7" s="6">
        <v>188156</v>
      </c>
      <c r="C7" s="6">
        <v>25033</v>
      </c>
      <c r="D7" s="6">
        <v>10132</v>
      </c>
      <c r="E7" s="6">
        <v>6458</v>
      </c>
      <c r="F7" s="6">
        <v>7240</v>
      </c>
      <c r="G7" s="6">
        <v>11974</v>
      </c>
      <c r="H7" s="6">
        <v>9367</v>
      </c>
      <c r="I7" s="6">
        <v>10365</v>
      </c>
      <c r="J7" s="6">
        <v>4616</v>
      </c>
      <c r="K7" s="6">
        <v>1837</v>
      </c>
      <c r="L7" s="19">
        <v>889</v>
      </c>
      <c r="M7" s="19">
        <v>441</v>
      </c>
      <c r="N7" s="19">
        <v>403</v>
      </c>
      <c r="O7" s="43">
        <v>88755</v>
      </c>
      <c r="P7" s="48">
        <v>12</v>
      </c>
    </row>
    <row r="8" spans="1:16" ht="13.5" customHeight="1">
      <c r="A8" s="16">
        <v>13</v>
      </c>
      <c r="B8" s="6">
        <v>190268</v>
      </c>
      <c r="C8" s="6">
        <v>27484</v>
      </c>
      <c r="D8" s="6">
        <v>12099</v>
      </c>
      <c r="E8" s="6">
        <v>6379</v>
      </c>
      <c r="F8" s="6">
        <v>9557</v>
      </c>
      <c r="G8" s="6">
        <v>11283</v>
      </c>
      <c r="H8" s="6">
        <v>10174</v>
      </c>
      <c r="I8" s="6">
        <v>8502</v>
      </c>
      <c r="J8" s="6">
        <v>4321</v>
      </c>
      <c r="K8" s="6">
        <v>1934</v>
      </c>
      <c r="L8" s="113">
        <v>1093</v>
      </c>
      <c r="M8" s="19">
        <v>380</v>
      </c>
      <c r="N8" s="19">
        <v>306</v>
      </c>
      <c r="O8" s="43">
        <v>93512</v>
      </c>
      <c r="P8" s="48">
        <v>13</v>
      </c>
    </row>
    <row r="9" spans="1:16" ht="13.5" customHeight="1">
      <c r="A9" s="16">
        <v>14</v>
      </c>
      <c r="B9" s="6">
        <v>198180</v>
      </c>
      <c r="C9" s="6">
        <v>27512</v>
      </c>
      <c r="D9" s="6">
        <v>7496</v>
      </c>
      <c r="E9" s="6">
        <v>7678</v>
      </c>
      <c r="F9" s="6">
        <v>8762</v>
      </c>
      <c r="G9" s="6">
        <v>9895</v>
      </c>
      <c r="H9" s="6">
        <v>8240</v>
      </c>
      <c r="I9" s="6">
        <v>10370</v>
      </c>
      <c r="J9" s="6">
        <v>3467</v>
      </c>
      <c r="K9" s="6">
        <v>852</v>
      </c>
      <c r="L9" s="41">
        <v>1297</v>
      </c>
      <c r="M9" s="19">
        <v>609</v>
      </c>
      <c r="N9" s="19">
        <v>312</v>
      </c>
      <c r="O9" s="43">
        <v>86490</v>
      </c>
      <c r="P9" s="48">
        <v>14</v>
      </c>
    </row>
    <row r="10" spans="1:16" ht="13.5" customHeight="1">
      <c r="A10" s="16">
        <v>15</v>
      </c>
      <c r="B10" s="6">
        <v>198901</v>
      </c>
      <c r="C10" s="6">
        <v>28370</v>
      </c>
      <c r="D10" s="6">
        <v>8677</v>
      </c>
      <c r="E10" s="6">
        <v>7119</v>
      </c>
      <c r="F10" s="6">
        <v>6815</v>
      </c>
      <c r="G10" s="6">
        <v>11864</v>
      </c>
      <c r="H10" s="6">
        <v>9909</v>
      </c>
      <c r="I10" s="6">
        <v>6438</v>
      </c>
      <c r="J10" s="6">
        <v>3120</v>
      </c>
      <c r="K10" s="6">
        <v>1971</v>
      </c>
      <c r="L10" s="41">
        <v>1338</v>
      </c>
      <c r="M10" s="19">
        <v>276</v>
      </c>
      <c r="N10" s="19">
        <v>654</v>
      </c>
      <c r="O10" s="43">
        <v>86551</v>
      </c>
      <c r="P10" s="48">
        <v>15</v>
      </c>
    </row>
    <row r="11" spans="1:16" ht="13.5" customHeight="1">
      <c r="A11" s="2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44"/>
      <c r="P11" s="49"/>
    </row>
    <row r="12" spans="1:16" ht="13.5" customHeight="1">
      <c r="A12" s="3" t="s">
        <v>8</v>
      </c>
      <c r="B12" s="19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42"/>
      <c r="P12" s="50" t="s">
        <v>8</v>
      </c>
    </row>
    <row r="13" spans="1:16" ht="13.5" customHeight="1">
      <c r="A13" s="4" t="s">
        <v>9</v>
      </c>
      <c r="B13" s="7">
        <v>3908</v>
      </c>
      <c r="C13" s="5">
        <v>361</v>
      </c>
      <c r="D13" s="5">
        <v>94</v>
      </c>
      <c r="E13" s="5">
        <v>51</v>
      </c>
      <c r="F13" s="5">
        <v>49</v>
      </c>
      <c r="G13" s="5">
        <v>52</v>
      </c>
      <c r="H13" s="5">
        <v>12</v>
      </c>
      <c r="I13" s="5">
        <v>37</v>
      </c>
      <c r="J13" s="5">
        <v>7</v>
      </c>
      <c r="K13" s="5" t="s">
        <v>109</v>
      </c>
      <c r="L13" s="5" t="s">
        <v>109</v>
      </c>
      <c r="M13" s="5">
        <v>11</v>
      </c>
      <c r="N13" s="5" t="s">
        <v>109</v>
      </c>
      <c r="O13" s="42">
        <v>674</v>
      </c>
      <c r="P13" s="51" t="s">
        <v>9</v>
      </c>
    </row>
    <row r="14" spans="1:16" ht="13.5" customHeight="1">
      <c r="A14" s="2" t="s">
        <v>40</v>
      </c>
      <c r="B14" s="7">
        <v>1787</v>
      </c>
      <c r="C14" s="5">
        <v>169</v>
      </c>
      <c r="D14" s="5">
        <v>51</v>
      </c>
      <c r="E14" s="5">
        <v>17</v>
      </c>
      <c r="F14" s="5">
        <v>24</v>
      </c>
      <c r="G14" s="5">
        <v>21</v>
      </c>
      <c r="H14" s="5">
        <v>9</v>
      </c>
      <c r="I14" s="5">
        <v>10</v>
      </c>
      <c r="J14" s="5">
        <v>10</v>
      </c>
      <c r="K14" s="5">
        <v>8</v>
      </c>
      <c r="L14" s="5">
        <v>6</v>
      </c>
      <c r="M14" s="5">
        <v>1</v>
      </c>
      <c r="N14" s="5" t="s">
        <v>109</v>
      </c>
      <c r="O14" s="42">
        <v>326</v>
      </c>
      <c r="P14" s="49" t="s">
        <v>40</v>
      </c>
    </row>
    <row r="15" spans="1:16" ht="13.5" customHeight="1">
      <c r="A15" s="2" t="s">
        <v>41</v>
      </c>
      <c r="B15" s="7">
        <v>83420</v>
      </c>
      <c r="C15" s="7">
        <v>15464</v>
      </c>
      <c r="D15" s="7">
        <v>3089</v>
      </c>
      <c r="E15" s="7">
        <v>2474</v>
      </c>
      <c r="F15" s="7">
        <v>2806</v>
      </c>
      <c r="G15" s="7">
        <v>3908</v>
      </c>
      <c r="H15" s="7">
        <v>1770</v>
      </c>
      <c r="I15" s="7">
        <v>764</v>
      </c>
      <c r="J15" s="5">
        <v>34</v>
      </c>
      <c r="K15" s="5" t="s">
        <v>116</v>
      </c>
      <c r="L15" s="5" t="s">
        <v>116</v>
      </c>
      <c r="M15" s="5" t="s">
        <v>116</v>
      </c>
      <c r="N15" s="5" t="s">
        <v>116</v>
      </c>
      <c r="O15" s="45">
        <v>30309</v>
      </c>
      <c r="P15" s="49" t="s">
        <v>41</v>
      </c>
    </row>
    <row r="16" spans="1:16" ht="13.5" customHeight="1">
      <c r="A16" s="2" t="s">
        <v>42</v>
      </c>
      <c r="B16" s="7">
        <v>29263</v>
      </c>
      <c r="C16" s="7">
        <v>2969</v>
      </c>
      <c r="D16" s="54">
        <v>1055</v>
      </c>
      <c r="E16" s="54">
        <v>983</v>
      </c>
      <c r="F16" s="7">
        <v>543</v>
      </c>
      <c r="G16" s="7">
        <v>1009</v>
      </c>
      <c r="H16" s="54">
        <v>1261</v>
      </c>
      <c r="I16" s="5">
        <v>268</v>
      </c>
      <c r="J16" s="5">
        <v>152</v>
      </c>
      <c r="K16" s="5" t="s">
        <v>116</v>
      </c>
      <c r="L16" s="5" t="s">
        <v>116</v>
      </c>
      <c r="M16" s="5" t="s">
        <v>116</v>
      </c>
      <c r="N16" s="5" t="s">
        <v>116</v>
      </c>
      <c r="O16" s="45">
        <v>8240</v>
      </c>
      <c r="P16" s="49" t="s">
        <v>42</v>
      </c>
    </row>
    <row r="17" spans="1:16" ht="13.5" customHeight="1">
      <c r="A17" s="2" t="s">
        <v>43</v>
      </c>
      <c r="B17" s="7">
        <v>65742</v>
      </c>
      <c r="C17" s="7">
        <v>7983</v>
      </c>
      <c r="D17" s="7">
        <v>3475</v>
      </c>
      <c r="E17" s="7">
        <v>3199</v>
      </c>
      <c r="F17" s="7">
        <v>2388</v>
      </c>
      <c r="G17" s="7">
        <v>4955</v>
      </c>
      <c r="H17" s="7">
        <v>3386</v>
      </c>
      <c r="I17" s="7">
        <v>3176</v>
      </c>
      <c r="J17" s="7">
        <v>1701</v>
      </c>
      <c r="K17" s="5">
        <v>528</v>
      </c>
      <c r="L17" s="5">
        <v>363</v>
      </c>
      <c r="M17" s="5" t="s">
        <v>116</v>
      </c>
      <c r="N17" s="5">
        <v>211</v>
      </c>
      <c r="O17" s="45">
        <v>31365</v>
      </c>
      <c r="P17" s="49" t="s">
        <v>43</v>
      </c>
    </row>
    <row r="18" spans="1:16" ht="13.5" customHeight="1">
      <c r="A18" s="2" t="s">
        <v>10</v>
      </c>
      <c r="B18" s="7">
        <v>11296</v>
      </c>
      <c r="C18" s="54">
        <v>1240</v>
      </c>
      <c r="D18" s="54">
        <v>846</v>
      </c>
      <c r="E18" s="5">
        <v>275</v>
      </c>
      <c r="F18" s="54">
        <v>862</v>
      </c>
      <c r="G18" s="7">
        <v>1364</v>
      </c>
      <c r="H18" s="7">
        <v>2955</v>
      </c>
      <c r="I18" s="7">
        <v>1497</v>
      </c>
      <c r="J18" s="7">
        <v>562</v>
      </c>
      <c r="K18" s="5">
        <v>726</v>
      </c>
      <c r="L18" s="5">
        <v>383</v>
      </c>
      <c r="M18" s="5" t="s">
        <v>116</v>
      </c>
      <c r="N18" s="5">
        <v>39</v>
      </c>
      <c r="O18" s="45">
        <v>10749</v>
      </c>
      <c r="P18" s="49" t="s">
        <v>10</v>
      </c>
    </row>
    <row r="19" spans="1:16" ht="13.5" customHeight="1">
      <c r="A19" s="2" t="s">
        <v>11</v>
      </c>
      <c r="B19" s="7">
        <v>2030</v>
      </c>
      <c r="C19" s="5">
        <v>156</v>
      </c>
      <c r="D19" s="5">
        <v>48</v>
      </c>
      <c r="E19" s="5">
        <v>96</v>
      </c>
      <c r="F19" s="5">
        <v>106</v>
      </c>
      <c r="G19" s="5">
        <v>464</v>
      </c>
      <c r="H19" s="5">
        <v>412</v>
      </c>
      <c r="I19" s="5">
        <v>477</v>
      </c>
      <c r="J19" s="5">
        <v>432</v>
      </c>
      <c r="K19" s="5">
        <v>461</v>
      </c>
      <c r="L19" s="5">
        <v>202</v>
      </c>
      <c r="M19" s="5">
        <v>40</v>
      </c>
      <c r="N19" s="5">
        <v>136</v>
      </c>
      <c r="O19" s="45">
        <v>3030</v>
      </c>
      <c r="P19" s="49" t="s">
        <v>11</v>
      </c>
    </row>
    <row r="20" spans="1:16" ht="13.5" customHeight="1">
      <c r="A20" s="2" t="s">
        <v>44</v>
      </c>
      <c r="B20" s="7">
        <v>1132</v>
      </c>
      <c r="C20" s="5">
        <v>27</v>
      </c>
      <c r="D20" s="5">
        <v>18</v>
      </c>
      <c r="E20" s="5">
        <v>22</v>
      </c>
      <c r="F20" s="5">
        <v>35</v>
      </c>
      <c r="G20" s="5">
        <v>86</v>
      </c>
      <c r="H20" s="5">
        <v>103</v>
      </c>
      <c r="I20" s="5">
        <v>190</v>
      </c>
      <c r="J20" s="5">
        <v>208</v>
      </c>
      <c r="K20" s="5">
        <v>209</v>
      </c>
      <c r="L20" s="5">
        <v>298</v>
      </c>
      <c r="M20" s="5">
        <v>142</v>
      </c>
      <c r="N20" s="5">
        <v>74</v>
      </c>
      <c r="O20" s="45">
        <v>1412</v>
      </c>
      <c r="P20" s="49" t="s">
        <v>44</v>
      </c>
    </row>
    <row r="21" spans="1:16" ht="13.5" customHeight="1">
      <c r="A21" s="2" t="s">
        <v>45</v>
      </c>
      <c r="B21" s="5">
        <v>89</v>
      </c>
      <c r="C21" s="5" t="s">
        <v>116</v>
      </c>
      <c r="D21" s="5" t="s">
        <v>116</v>
      </c>
      <c r="E21" s="5" t="s">
        <v>116</v>
      </c>
      <c r="F21" s="5">
        <v>2</v>
      </c>
      <c r="G21" s="5">
        <v>4</v>
      </c>
      <c r="H21" s="5" t="s">
        <v>116</v>
      </c>
      <c r="I21" s="5">
        <v>9</v>
      </c>
      <c r="J21" s="5" t="s">
        <v>116</v>
      </c>
      <c r="K21" s="5">
        <v>20</v>
      </c>
      <c r="L21" s="5">
        <v>40</v>
      </c>
      <c r="M21" s="5">
        <v>26</v>
      </c>
      <c r="N21" s="5">
        <v>26</v>
      </c>
      <c r="O21" s="42">
        <v>127</v>
      </c>
      <c r="P21" s="49" t="s">
        <v>45</v>
      </c>
    </row>
    <row r="22" spans="1:16" ht="13.5" customHeight="1">
      <c r="A22" s="2" t="s">
        <v>46</v>
      </c>
      <c r="B22" s="5">
        <v>168</v>
      </c>
      <c r="C22" s="5">
        <v>1</v>
      </c>
      <c r="D22" s="5">
        <v>1</v>
      </c>
      <c r="E22" s="5">
        <v>2</v>
      </c>
      <c r="F22" s="5" t="s">
        <v>116</v>
      </c>
      <c r="G22" s="5">
        <v>1</v>
      </c>
      <c r="H22" s="5">
        <v>1</v>
      </c>
      <c r="I22" s="5">
        <v>10</v>
      </c>
      <c r="J22" s="5">
        <v>11</v>
      </c>
      <c r="K22" s="5">
        <v>19</v>
      </c>
      <c r="L22" s="5">
        <v>43</v>
      </c>
      <c r="M22" s="5">
        <v>53</v>
      </c>
      <c r="N22" s="5">
        <v>93</v>
      </c>
      <c r="O22" s="42">
        <v>235</v>
      </c>
      <c r="P22" s="49" t="s">
        <v>46</v>
      </c>
    </row>
    <row r="23" spans="1:16" ht="13.5" customHeight="1">
      <c r="A23" s="2" t="s">
        <v>47</v>
      </c>
      <c r="B23" s="5">
        <v>35</v>
      </c>
      <c r="C23" s="5" t="s">
        <v>116</v>
      </c>
      <c r="D23" s="5" t="s">
        <v>116</v>
      </c>
      <c r="E23" s="5" t="s">
        <v>116</v>
      </c>
      <c r="F23" s="5" t="s">
        <v>116</v>
      </c>
      <c r="G23" s="5" t="s">
        <v>116</v>
      </c>
      <c r="H23" s="5" t="s">
        <v>116</v>
      </c>
      <c r="I23" s="5" t="s">
        <v>116</v>
      </c>
      <c r="J23" s="5">
        <v>2</v>
      </c>
      <c r="K23" s="5" t="s">
        <v>116</v>
      </c>
      <c r="L23" s="5">
        <v>2</v>
      </c>
      <c r="M23" s="5">
        <v>2</v>
      </c>
      <c r="N23" s="5">
        <v>35</v>
      </c>
      <c r="O23" s="42">
        <v>41</v>
      </c>
      <c r="P23" s="49" t="s">
        <v>47</v>
      </c>
    </row>
    <row r="24" spans="1:16" ht="13.5" customHeight="1">
      <c r="A24" s="4" t="s">
        <v>12</v>
      </c>
      <c r="B24" s="5">
        <v>31</v>
      </c>
      <c r="C24" s="5" t="s">
        <v>116</v>
      </c>
      <c r="D24" s="5" t="s">
        <v>116</v>
      </c>
      <c r="E24" s="5" t="s">
        <v>116</v>
      </c>
      <c r="F24" s="5" t="s">
        <v>116</v>
      </c>
      <c r="G24" s="5" t="s">
        <v>116</v>
      </c>
      <c r="H24" s="5" t="s">
        <v>116</v>
      </c>
      <c r="I24" s="5" t="s">
        <v>116</v>
      </c>
      <c r="J24" s="5">
        <v>1</v>
      </c>
      <c r="K24" s="5" t="s">
        <v>116</v>
      </c>
      <c r="L24" s="5">
        <v>1</v>
      </c>
      <c r="M24" s="5">
        <v>1</v>
      </c>
      <c r="N24" s="5">
        <v>40</v>
      </c>
      <c r="O24" s="42">
        <v>43</v>
      </c>
      <c r="P24" s="51" t="s">
        <v>12</v>
      </c>
    </row>
    <row r="25" spans="1:16" ht="13.5" customHeight="1">
      <c r="A25" s="17" t="s">
        <v>13</v>
      </c>
      <c r="B25" s="6">
        <v>198901</v>
      </c>
      <c r="C25" s="6">
        <v>28370</v>
      </c>
      <c r="D25" s="6">
        <v>8677</v>
      </c>
      <c r="E25" s="6">
        <v>7119</v>
      </c>
      <c r="F25" s="6">
        <v>6815</v>
      </c>
      <c r="G25" s="6">
        <v>11864</v>
      </c>
      <c r="H25" s="6">
        <v>9909</v>
      </c>
      <c r="I25" s="6">
        <v>6438</v>
      </c>
      <c r="J25" s="6">
        <v>3120</v>
      </c>
      <c r="K25" s="6">
        <v>1971</v>
      </c>
      <c r="L25" s="41">
        <v>1338</v>
      </c>
      <c r="M25" s="19">
        <v>276</v>
      </c>
      <c r="N25" s="19">
        <v>654</v>
      </c>
      <c r="O25" s="43">
        <v>86551</v>
      </c>
      <c r="P25" s="52" t="s">
        <v>13</v>
      </c>
    </row>
    <row r="26" spans="1:16" ht="13.5" customHeight="1">
      <c r="A26" s="4"/>
      <c r="B26" s="7"/>
      <c r="C26" s="19"/>
      <c r="D26" s="19"/>
      <c r="E26" s="5"/>
      <c r="F26" s="5"/>
      <c r="G26" s="19"/>
      <c r="H26" s="19"/>
      <c r="I26" s="5"/>
      <c r="J26" s="5"/>
      <c r="K26" s="5"/>
      <c r="L26" s="19"/>
      <c r="M26" s="19"/>
      <c r="N26" s="19"/>
      <c r="O26" s="42"/>
      <c r="P26" s="51"/>
    </row>
    <row r="27" spans="1:16" ht="13.5" customHeight="1">
      <c r="A27" s="3" t="s">
        <v>14</v>
      </c>
      <c r="B27" s="5"/>
      <c r="C27" s="19"/>
      <c r="D27" s="19"/>
      <c r="E27" s="5"/>
      <c r="F27" s="5"/>
      <c r="G27" s="5"/>
      <c r="H27" s="5"/>
      <c r="I27" s="5"/>
      <c r="J27" s="5"/>
      <c r="K27" s="5"/>
      <c r="L27" s="19"/>
      <c r="M27" s="19"/>
      <c r="N27" s="19"/>
      <c r="O27" s="42"/>
      <c r="P27" s="50" t="s">
        <v>14</v>
      </c>
    </row>
    <row r="28" spans="1:16" ht="13.5" customHeight="1">
      <c r="A28" s="14" t="s">
        <v>15</v>
      </c>
      <c r="B28" s="54">
        <v>1011</v>
      </c>
      <c r="C28" s="5">
        <v>148</v>
      </c>
      <c r="D28" s="5">
        <v>162</v>
      </c>
      <c r="E28" s="5">
        <v>91</v>
      </c>
      <c r="F28" s="5">
        <v>254</v>
      </c>
      <c r="G28" s="5">
        <v>57</v>
      </c>
      <c r="H28" s="5">
        <v>10</v>
      </c>
      <c r="I28" s="5">
        <v>18</v>
      </c>
      <c r="J28" s="5">
        <v>8</v>
      </c>
      <c r="K28" s="5" t="s">
        <v>116</v>
      </c>
      <c r="L28" s="5" t="s">
        <v>116</v>
      </c>
      <c r="M28" s="5">
        <v>2</v>
      </c>
      <c r="N28" s="5" t="s">
        <v>116</v>
      </c>
      <c r="O28" s="42">
        <v>750</v>
      </c>
      <c r="P28" s="34" t="s">
        <v>15</v>
      </c>
    </row>
    <row r="29" spans="1:16" ht="13.5" customHeight="1">
      <c r="A29" s="14" t="s">
        <v>16</v>
      </c>
      <c r="B29" s="5">
        <v>278</v>
      </c>
      <c r="C29" s="5">
        <v>54</v>
      </c>
      <c r="D29" s="5" t="s">
        <v>116</v>
      </c>
      <c r="E29" s="5">
        <v>4</v>
      </c>
      <c r="F29" s="5">
        <v>18</v>
      </c>
      <c r="G29" s="5">
        <v>54</v>
      </c>
      <c r="H29" s="5">
        <v>26</v>
      </c>
      <c r="I29" s="5">
        <v>36</v>
      </c>
      <c r="J29" s="5">
        <v>18</v>
      </c>
      <c r="K29" s="5">
        <v>6</v>
      </c>
      <c r="L29" s="5">
        <v>1</v>
      </c>
      <c r="M29" s="5" t="s">
        <v>116</v>
      </c>
      <c r="N29" s="5" t="s">
        <v>116</v>
      </c>
      <c r="O29" s="42">
        <v>217</v>
      </c>
      <c r="P29" s="34" t="s">
        <v>16</v>
      </c>
    </row>
    <row r="30" spans="1:16" ht="13.5" customHeight="1">
      <c r="A30" s="14" t="s">
        <v>17</v>
      </c>
      <c r="B30" s="7">
        <v>40274</v>
      </c>
      <c r="C30" s="7">
        <v>4461</v>
      </c>
      <c r="D30" s="7">
        <v>1256</v>
      </c>
      <c r="E30" s="54">
        <v>5</v>
      </c>
      <c r="F30" s="7">
        <v>324</v>
      </c>
      <c r="G30" s="7">
        <v>564</v>
      </c>
      <c r="H30" s="54">
        <v>1146</v>
      </c>
      <c r="I30" s="7">
        <v>13</v>
      </c>
      <c r="J30" s="54">
        <v>12</v>
      </c>
      <c r="K30" s="5">
        <v>223</v>
      </c>
      <c r="L30" s="5">
        <v>21</v>
      </c>
      <c r="M30" s="5">
        <v>13</v>
      </c>
      <c r="N30" s="5">
        <v>10</v>
      </c>
      <c r="O30" s="45">
        <v>8048</v>
      </c>
      <c r="P30" s="34" t="s">
        <v>17</v>
      </c>
    </row>
    <row r="31" spans="1:16" ht="13.5" customHeight="1">
      <c r="A31" s="14" t="s">
        <v>18</v>
      </c>
      <c r="B31" s="7">
        <v>3221</v>
      </c>
      <c r="C31" s="5">
        <v>20</v>
      </c>
      <c r="D31" s="5">
        <v>4</v>
      </c>
      <c r="E31" s="5" t="s">
        <v>116</v>
      </c>
      <c r="F31" s="5">
        <v>30</v>
      </c>
      <c r="G31" s="5">
        <v>14</v>
      </c>
      <c r="H31" s="5">
        <v>40</v>
      </c>
      <c r="I31" s="5">
        <v>123</v>
      </c>
      <c r="J31" s="5">
        <v>15</v>
      </c>
      <c r="K31" s="5">
        <v>4</v>
      </c>
      <c r="L31" s="5">
        <v>4</v>
      </c>
      <c r="M31" s="5">
        <v>5</v>
      </c>
      <c r="N31" s="5" t="s">
        <v>116</v>
      </c>
      <c r="O31" s="42">
        <v>259</v>
      </c>
      <c r="P31" s="34" t="s">
        <v>18</v>
      </c>
    </row>
    <row r="32" spans="1:16" ht="13.5" customHeight="1">
      <c r="A32" s="14" t="s">
        <v>19</v>
      </c>
      <c r="B32" s="7">
        <v>5327</v>
      </c>
      <c r="C32" s="5">
        <v>378</v>
      </c>
      <c r="D32" s="5">
        <v>146</v>
      </c>
      <c r="E32" s="5">
        <v>252</v>
      </c>
      <c r="F32" s="5">
        <v>18</v>
      </c>
      <c r="G32" s="5">
        <v>140</v>
      </c>
      <c r="H32" s="5">
        <v>304</v>
      </c>
      <c r="I32" s="5">
        <v>419</v>
      </c>
      <c r="J32" s="5">
        <v>36</v>
      </c>
      <c r="K32" s="5">
        <v>51</v>
      </c>
      <c r="L32" s="5">
        <v>160</v>
      </c>
      <c r="M32" s="5">
        <v>28</v>
      </c>
      <c r="N32" s="5">
        <v>16</v>
      </c>
      <c r="O32" s="45">
        <v>1948</v>
      </c>
      <c r="P32" s="34" t="s">
        <v>19</v>
      </c>
    </row>
    <row r="33" spans="1:16" ht="13.5" customHeight="1">
      <c r="A33" s="14" t="s">
        <v>20</v>
      </c>
      <c r="B33" s="7">
        <v>6665</v>
      </c>
      <c r="C33" s="5">
        <v>430</v>
      </c>
      <c r="D33" s="5">
        <v>419</v>
      </c>
      <c r="E33" s="5">
        <v>199</v>
      </c>
      <c r="F33" s="5">
        <v>282</v>
      </c>
      <c r="G33" s="5">
        <v>945</v>
      </c>
      <c r="H33" s="5">
        <v>261</v>
      </c>
      <c r="I33" s="5">
        <v>294</v>
      </c>
      <c r="J33" s="5">
        <v>270</v>
      </c>
      <c r="K33" s="5">
        <v>153</v>
      </c>
      <c r="L33" s="5">
        <v>54</v>
      </c>
      <c r="M33" s="5">
        <v>18</v>
      </c>
      <c r="N33" s="5">
        <v>6</v>
      </c>
      <c r="O33" s="45">
        <v>3331</v>
      </c>
      <c r="P33" s="34" t="s">
        <v>20</v>
      </c>
    </row>
    <row r="34" spans="1:16" ht="13.5" customHeight="1">
      <c r="A34" s="14" t="s">
        <v>21</v>
      </c>
      <c r="B34" s="7">
        <v>9183</v>
      </c>
      <c r="C34" s="7">
        <v>1155</v>
      </c>
      <c r="D34" s="5">
        <v>33</v>
      </c>
      <c r="E34" s="112">
        <v>2304</v>
      </c>
      <c r="F34" s="5">
        <v>540</v>
      </c>
      <c r="G34" s="5">
        <v>577</v>
      </c>
      <c r="H34" s="7">
        <v>1484</v>
      </c>
      <c r="I34" s="7">
        <v>237</v>
      </c>
      <c r="J34" s="5">
        <v>514</v>
      </c>
      <c r="K34" s="5">
        <v>153</v>
      </c>
      <c r="L34" s="5">
        <v>545</v>
      </c>
      <c r="M34" s="5">
        <v>41</v>
      </c>
      <c r="N34" s="5">
        <v>140</v>
      </c>
      <c r="O34" s="45">
        <v>7723</v>
      </c>
      <c r="P34" s="34" t="s">
        <v>21</v>
      </c>
    </row>
    <row r="35" spans="1:16" ht="13.5" customHeight="1">
      <c r="A35" s="14" t="s">
        <v>22</v>
      </c>
      <c r="B35" s="7">
        <v>3808</v>
      </c>
      <c r="C35" s="5">
        <v>650</v>
      </c>
      <c r="D35" s="5">
        <v>28</v>
      </c>
      <c r="E35" s="5">
        <v>144</v>
      </c>
      <c r="F35" s="5">
        <v>262</v>
      </c>
      <c r="G35" s="5">
        <v>325</v>
      </c>
      <c r="H35" s="5">
        <v>156</v>
      </c>
      <c r="I35" s="5">
        <v>315</v>
      </c>
      <c r="J35" s="5">
        <v>125</v>
      </c>
      <c r="K35" s="5">
        <v>124</v>
      </c>
      <c r="L35" s="5">
        <v>34</v>
      </c>
      <c r="M35" s="5">
        <v>4</v>
      </c>
      <c r="N35" s="5">
        <v>14</v>
      </c>
      <c r="O35" s="45">
        <v>2181</v>
      </c>
      <c r="P35" s="34" t="s">
        <v>22</v>
      </c>
    </row>
    <row r="36" spans="1:16" ht="13.5" customHeight="1">
      <c r="A36" s="14" t="s">
        <v>23</v>
      </c>
      <c r="B36" s="7">
        <v>2529</v>
      </c>
      <c r="C36" s="5">
        <v>225</v>
      </c>
      <c r="D36" s="5">
        <v>140</v>
      </c>
      <c r="E36" s="5" t="s">
        <v>116</v>
      </c>
      <c r="F36" s="5">
        <v>2</v>
      </c>
      <c r="G36" s="5">
        <v>283</v>
      </c>
      <c r="H36" s="5">
        <v>32</v>
      </c>
      <c r="I36" s="5">
        <v>176</v>
      </c>
      <c r="J36" s="5">
        <v>17</v>
      </c>
      <c r="K36" s="5">
        <v>2</v>
      </c>
      <c r="L36" s="5">
        <v>40</v>
      </c>
      <c r="M36" s="5">
        <v>4</v>
      </c>
      <c r="N36" s="5">
        <v>4</v>
      </c>
      <c r="O36" s="87">
        <v>925</v>
      </c>
      <c r="P36" s="34" t="s">
        <v>23</v>
      </c>
    </row>
    <row r="37" spans="1:16" ht="13.5" customHeight="1">
      <c r="A37" s="14" t="s">
        <v>24</v>
      </c>
      <c r="B37" s="7">
        <v>9901</v>
      </c>
      <c r="C37" s="54">
        <v>1107</v>
      </c>
      <c r="D37" s="5">
        <v>87</v>
      </c>
      <c r="E37" s="5">
        <v>10</v>
      </c>
      <c r="F37" s="5">
        <v>690</v>
      </c>
      <c r="G37" s="5">
        <v>372</v>
      </c>
      <c r="H37" s="5">
        <v>716</v>
      </c>
      <c r="I37" s="5">
        <v>414</v>
      </c>
      <c r="J37" s="5">
        <v>73</v>
      </c>
      <c r="K37" s="5">
        <v>45</v>
      </c>
      <c r="L37" s="5">
        <v>41</v>
      </c>
      <c r="M37" s="5">
        <v>7</v>
      </c>
      <c r="N37" s="5">
        <v>10</v>
      </c>
      <c r="O37" s="45">
        <v>3572</v>
      </c>
      <c r="P37" s="34" t="s">
        <v>24</v>
      </c>
    </row>
    <row r="38" spans="1:16" ht="13.5" customHeight="1">
      <c r="A38" s="14" t="s">
        <v>25</v>
      </c>
      <c r="B38" s="7">
        <v>21169</v>
      </c>
      <c r="C38" s="7">
        <v>2690</v>
      </c>
      <c r="D38" s="7">
        <v>1407</v>
      </c>
      <c r="E38" s="54">
        <v>823</v>
      </c>
      <c r="F38" s="5">
        <v>821</v>
      </c>
      <c r="G38" s="54">
        <v>2098</v>
      </c>
      <c r="H38" s="7">
        <v>696</v>
      </c>
      <c r="I38" s="54">
        <v>1247</v>
      </c>
      <c r="J38" s="5">
        <v>601</v>
      </c>
      <c r="K38" s="5">
        <v>331</v>
      </c>
      <c r="L38" s="5">
        <v>81</v>
      </c>
      <c r="M38" s="5">
        <v>30</v>
      </c>
      <c r="N38" s="5">
        <v>24</v>
      </c>
      <c r="O38" s="45">
        <v>10849</v>
      </c>
      <c r="P38" s="34" t="s">
        <v>25</v>
      </c>
    </row>
    <row r="39" spans="1:16" ht="13.5" customHeight="1">
      <c r="A39" s="14" t="s">
        <v>26</v>
      </c>
      <c r="B39" s="7">
        <v>29792</v>
      </c>
      <c r="C39" s="7">
        <v>3527</v>
      </c>
      <c r="D39" s="7">
        <v>1691</v>
      </c>
      <c r="E39" s="54">
        <v>593</v>
      </c>
      <c r="F39" s="7">
        <v>1001</v>
      </c>
      <c r="G39" s="7">
        <v>1083</v>
      </c>
      <c r="H39" s="54">
        <v>1293</v>
      </c>
      <c r="I39" s="5">
        <v>720</v>
      </c>
      <c r="J39" s="5">
        <v>440</v>
      </c>
      <c r="K39" s="5">
        <v>328</v>
      </c>
      <c r="L39" s="5">
        <v>90</v>
      </c>
      <c r="M39" s="5">
        <v>20</v>
      </c>
      <c r="N39" s="5">
        <v>61</v>
      </c>
      <c r="O39" s="45">
        <v>10847</v>
      </c>
      <c r="P39" s="34" t="s">
        <v>26</v>
      </c>
    </row>
    <row r="40" spans="1:16" ht="13.5" customHeight="1">
      <c r="A40" s="14" t="s">
        <v>27</v>
      </c>
      <c r="B40" s="7">
        <v>11339</v>
      </c>
      <c r="C40" s="54">
        <v>1265</v>
      </c>
      <c r="D40" s="5">
        <v>32</v>
      </c>
      <c r="E40" s="5">
        <v>2</v>
      </c>
      <c r="F40" s="5" t="s">
        <v>116</v>
      </c>
      <c r="G40" s="5">
        <v>22</v>
      </c>
      <c r="H40" s="5">
        <v>4</v>
      </c>
      <c r="I40" s="5">
        <v>25</v>
      </c>
      <c r="J40" s="5">
        <v>24</v>
      </c>
      <c r="K40" s="5">
        <v>37</v>
      </c>
      <c r="L40" s="5">
        <v>25</v>
      </c>
      <c r="M40" s="5">
        <v>2</v>
      </c>
      <c r="N40" s="5">
        <v>2</v>
      </c>
      <c r="O40" s="45">
        <v>1440</v>
      </c>
      <c r="P40" s="34" t="s">
        <v>27</v>
      </c>
    </row>
    <row r="41" spans="1:16" ht="13.5" customHeight="1">
      <c r="A41" s="14" t="s">
        <v>28</v>
      </c>
      <c r="B41" s="7">
        <v>2309</v>
      </c>
      <c r="C41" s="5">
        <v>444</v>
      </c>
      <c r="D41" s="5">
        <v>244</v>
      </c>
      <c r="E41" s="5">
        <v>88</v>
      </c>
      <c r="F41" s="5">
        <v>63</v>
      </c>
      <c r="G41" s="5">
        <v>174</v>
      </c>
      <c r="H41" s="5">
        <v>98</v>
      </c>
      <c r="I41" s="5">
        <v>42</v>
      </c>
      <c r="J41" s="5">
        <v>37</v>
      </c>
      <c r="K41" s="5">
        <v>12</v>
      </c>
      <c r="L41" s="5">
        <v>22</v>
      </c>
      <c r="M41" s="5">
        <v>3</v>
      </c>
      <c r="N41" s="5">
        <v>12</v>
      </c>
      <c r="O41" s="45">
        <v>1239</v>
      </c>
      <c r="P41" s="34" t="s">
        <v>28</v>
      </c>
    </row>
    <row r="42" spans="1:16" ht="13.5" customHeight="1">
      <c r="A42" s="14" t="s">
        <v>29</v>
      </c>
      <c r="B42" s="7">
        <v>13728</v>
      </c>
      <c r="C42" s="7">
        <v>3696</v>
      </c>
      <c r="D42" s="54">
        <v>1020</v>
      </c>
      <c r="E42" s="7">
        <v>1110</v>
      </c>
      <c r="F42" s="54">
        <v>1274</v>
      </c>
      <c r="G42" s="7">
        <v>2499</v>
      </c>
      <c r="H42" s="5">
        <v>680</v>
      </c>
      <c r="I42" s="5">
        <v>91</v>
      </c>
      <c r="J42" s="5">
        <v>58</v>
      </c>
      <c r="K42" s="5">
        <v>28</v>
      </c>
      <c r="L42" s="5">
        <v>43</v>
      </c>
      <c r="M42" s="5">
        <v>36</v>
      </c>
      <c r="N42" s="5">
        <v>12</v>
      </c>
      <c r="O42" s="45">
        <v>10547</v>
      </c>
      <c r="P42" s="34" t="s">
        <v>29</v>
      </c>
    </row>
    <row r="43" spans="1:16" ht="13.5" customHeight="1">
      <c r="A43" s="14" t="s">
        <v>30</v>
      </c>
      <c r="B43" s="7">
        <v>4827</v>
      </c>
      <c r="C43" s="7">
        <v>1017</v>
      </c>
      <c r="D43" s="5">
        <v>30</v>
      </c>
      <c r="E43" s="5">
        <v>335</v>
      </c>
      <c r="F43" s="5">
        <v>32</v>
      </c>
      <c r="G43" s="112">
        <v>1075</v>
      </c>
      <c r="H43" s="7">
        <v>941</v>
      </c>
      <c r="I43" s="5">
        <v>293</v>
      </c>
      <c r="J43" s="5">
        <v>137</v>
      </c>
      <c r="K43" s="5">
        <v>42</v>
      </c>
      <c r="L43" s="5">
        <v>62</v>
      </c>
      <c r="M43" s="5">
        <v>24</v>
      </c>
      <c r="N43" s="5">
        <v>29</v>
      </c>
      <c r="O43" s="45">
        <v>4017</v>
      </c>
      <c r="P43" s="34" t="s">
        <v>30</v>
      </c>
    </row>
    <row r="44" spans="1:16" ht="13.5" customHeight="1">
      <c r="A44" s="14" t="s">
        <v>31</v>
      </c>
      <c r="B44" s="7">
        <v>32398</v>
      </c>
      <c r="C44" s="7">
        <v>6839</v>
      </c>
      <c r="D44" s="7">
        <v>1752</v>
      </c>
      <c r="E44" s="7">
        <v>1088</v>
      </c>
      <c r="F44" s="7">
        <v>1115</v>
      </c>
      <c r="G44" s="7">
        <v>1427</v>
      </c>
      <c r="H44" s="7">
        <v>1361</v>
      </c>
      <c r="I44" s="7">
        <v>1366</v>
      </c>
      <c r="J44" s="7">
        <v>589</v>
      </c>
      <c r="K44" s="5">
        <v>354</v>
      </c>
      <c r="L44" s="5">
        <v>51</v>
      </c>
      <c r="M44" s="5">
        <v>23</v>
      </c>
      <c r="N44" s="5">
        <v>314</v>
      </c>
      <c r="O44" s="45">
        <v>16279</v>
      </c>
      <c r="P44" s="34" t="s">
        <v>31</v>
      </c>
    </row>
    <row r="45" spans="1:16" ht="13.5" customHeight="1">
      <c r="A45" s="14" t="s">
        <v>32</v>
      </c>
      <c r="B45" s="112">
        <v>1142</v>
      </c>
      <c r="C45" s="5">
        <v>264</v>
      </c>
      <c r="D45" s="5">
        <v>226</v>
      </c>
      <c r="E45" s="5">
        <v>71</v>
      </c>
      <c r="F45" s="5">
        <v>89</v>
      </c>
      <c r="G45" s="5">
        <v>155</v>
      </c>
      <c r="H45" s="5">
        <v>661</v>
      </c>
      <c r="I45" s="5">
        <v>609</v>
      </c>
      <c r="J45" s="5">
        <v>146</v>
      </c>
      <c r="K45" s="5">
        <v>78</v>
      </c>
      <c r="L45" s="5">
        <v>64</v>
      </c>
      <c r="M45" s="5">
        <v>16</v>
      </c>
      <c r="N45" s="5" t="s">
        <v>116</v>
      </c>
      <c r="O45" s="45">
        <v>2379</v>
      </c>
      <c r="P45" s="34" t="s">
        <v>32</v>
      </c>
    </row>
    <row r="46" spans="1:16" ht="13.5" customHeight="1">
      <c r="A46" s="14" t="s">
        <v>33</v>
      </c>
      <c r="B46" s="56">
        <v>143</v>
      </c>
      <c r="C46" s="56">
        <v>15</v>
      </c>
      <c r="D46" s="56">
        <v>5</v>
      </c>
      <c r="E46" s="32" t="s">
        <v>118</v>
      </c>
      <c r="F46" s="59" t="s">
        <v>118</v>
      </c>
      <c r="G46" s="58">
        <v>7</v>
      </c>
      <c r="H46" s="56">
        <v>4</v>
      </c>
      <c r="I46" s="56">
        <v>2</v>
      </c>
      <c r="J46" s="56">
        <v>2</v>
      </c>
      <c r="K46" s="32" t="s">
        <v>118</v>
      </c>
      <c r="L46" s="57" t="s">
        <v>118</v>
      </c>
      <c r="M46" s="32" t="s">
        <v>120</v>
      </c>
      <c r="N46" s="32" t="s">
        <v>120</v>
      </c>
      <c r="O46" s="106">
        <v>35</v>
      </c>
      <c r="P46" s="34" t="s">
        <v>33</v>
      </c>
    </row>
    <row r="47" spans="1:16" ht="13.5" customHeight="1">
      <c r="A47" s="14" t="s">
        <v>34</v>
      </c>
      <c r="B47" s="32" t="s">
        <v>117</v>
      </c>
      <c r="C47" s="32" t="s">
        <v>119</v>
      </c>
      <c r="D47" s="32" t="s">
        <v>118</v>
      </c>
      <c r="E47" s="32" t="s">
        <v>118</v>
      </c>
      <c r="F47" s="32" t="s">
        <v>118</v>
      </c>
      <c r="G47" s="32" t="s">
        <v>119</v>
      </c>
      <c r="H47" s="32" t="s">
        <v>118</v>
      </c>
      <c r="I47" s="32" t="s">
        <v>118</v>
      </c>
      <c r="J47" s="32" t="s">
        <v>118</v>
      </c>
      <c r="K47" s="32" t="s">
        <v>118</v>
      </c>
      <c r="L47" s="32" t="s">
        <v>118</v>
      </c>
      <c r="M47" s="32" t="s">
        <v>120</v>
      </c>
      <c r="N47" s="32" t="s">
        <v>120</v>
      </c>
      <c r="O47" s="46" t="s">
        <v>117</v>
      </c>
      <c r="P47" s="34" t="s">
        <v>34</v>
      </c>
    </row>
    <row r="48" spans="1:16" ht="13.5" customHeight="1">
      <c r="A48" s="14" t="s">
        <v>35</v>
      </c>
      <c r="B48" s="56">
        <v>999</v>
      </c>
      <c r="C48" s="91">
        <v>249</v>
      </c>
      <c r="D48" s="97">
        <v>221</v>
      </c>
      <c r="E48" s="91">
        <v>71</v>
      </c>
      <c r="F48" s="91">
        <v>89</v>
      </c>
      <c r="G48" s="91">
        <v>148</v>
      </c>
      <c r="H48" s="97">
        <v>657</v>
      </c>
      <c r="I48" s="97">
        <v>607</v>
      </c>
      <c r="J48" s="97">
        <v>144</v>
      </c>
      <c r="K48" s="91">
        <v>78</v>
      </c>
      <c r="L48" s="91">
        <v>64</v>
      </c>
      <c r="M48" s="97">
        <v>16</v>
      </c>
      <c r="N48" s="32" t="s">
        <v>120</v>
      </c>
      <c r="O48" s="105">
        <v>2344</v>
      </c>
      <c r="P48" s="34" t="s">
        <v>35</v>
      </c>
    </row>
    <row r="49" spans="1:16" ht="13.5" customHeight="1" thickBot="1">
      <c r="A49" s="18" t="s">
        <v>13</v>
      </c>
      <c r="B49" s="8">
        <v>198901</v>
      </c>
      <c r="C49" s="8">
        <v>28370</v>
      </c>
      <c r="D49" s="8">
        <v>8677</v>
      </c>
      <c r="E49" s="8">
        <v>7119</v>
      </c>
      <c r="F49" s="8">
        <v>6815</v>
      </c>
      <c r="G49" s="8">
        <v>11864</v>
      </c>
      <c r="H49" s="8">
        <v>9909</v>
      </c>
      <c r="I49" s="8">
        <v>6438</v>
      </c>
      <c r="J49" s="8">
        <v>3120</v>
      </c>
      <c r="K49" s="8">
        <v>1971</v>
      </c>
      <c r="L49" s="40">
        <v>1338</v>
      </c>
      <c r="M49" s="20">
        <v>276</v>
      </c>
      <c r="N49" s="20">
        <v>654</v>
      </c>
      <c r="O49" s="47">
        <v>86551</v>
      </c>
      <c r="P49" s="53" t="s">
        <v>13</v>
      </c>
    </row>
    <row r="50" ht="13.5" customHeight="1"/>
    <row r="51" spans="2:15" ht="13.5">
      <c r="B51" s="104"/>
      <c r="C51" s="104"/>
      <c r="D51" s="104"/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04"/>
    </row>
  </sheetData>
  <mergeCells count="6">
    <mergeCell ref="P2:P4"/>
    <mergeCell ref="I2:O3"/>
    <mergeCell ref="C2:H3"/>
    <mergeCell ref="A1:G1"/>
    <mergeCell ref="A2:A4"/>
    <mergeCell ref="B2:B4"/>
  </mergeCells>
  <printOptions/>
  <pageMargins left="0.7874015748031497" right="0.7874015748031497" top="0.984251968503937" bottom="0.984251968503937" header="0.5118110236220472" footer="0.5118110236220472"/>
  <pageSetup horizontalDpi="1200" verticalDpi="1200" orientation="landscape" paperSize="11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2"/>
  <sheetViews>
    <sheetView workbookViewId="0" topLeftCell="A1">
      <selection activeCell="A1" sqref="A1:F1"/>
    </sheetView>
  </sheetViews>
  <sheetFormatPr defaultColWidth="9.00390625" defaultRowHeight="13.5"/>
  <cols>
    <col min="1" max="1" width="22.125" style="0" customWidth="1"/>
    <col min="2" max="5" width="9.25390625" style="0" bestFit="1" customWidth="1"/>
    <col min="6" max="7" width="9.125" style="0" bestFit="1" customWidth="1"/>
    <col min="8" max="8" width="9.75390625" style="0" bestFit="1" customWidth="1"/>
    <col min="9" max="9" width="9.25390625" style="0" bestFit="1" customWidth="1"/>
  </cols>
  <sheetData>
    <row r="1" spans="1:6" ht="13.5" customHeight="1" thickBot="1">
      <c r="A1" s="118" t="s">
        <v>79</v>
      </c>
      <c r="B1" s="118"/>
      <c r="C1" s="118"/>
      <c r="D1" s="118"/>
      <c r="E1" s="118"/>
      <c r="F1" s="118"/>
    </row>
    <row r="2" spans="1:9" ht="13.5" customHeight="1">
      <c r="A2" s="120" t="s">
        <v>90</v>
      </c>
      <c r="B2" s="126" t="s">
        <v>97</v>
      </c>
      <c r="C2" s="127"/>
      <c r="D2" s="126" t="s">
        <v>98</v>
      </c>
      <c r="E2" s="127"/>
      <c r="F2" s="126" t="s">
        <v>99</v>
      </c>
      <c r="G2" s="127"/>
      <c r="H2" s="126" t="s">
        <v>100</v>
      </c>
      <c r="I2" s="128"/>
    </row>
    <row r="3" spans="1:9" ht="13.5" customHeight="1">
      <c r="A3" s="136"/>
      <c r="B3" s="156" t="s">
        <v>101</v>
      </c>
      <c r="C3" s="65" t="s">
        <v>80</v>
      </c>
      <c r="D3" s="156" t="s">
        <v>101</v>
      </c>
      <c r="E3" s="65" t="s">
        <v>80</v>
      </c>
      <c r="F3" s="156" t="s">
        <v>101</v>
      </c>
      <c r="G3" s="65" t="s">
        <v>80</v>
      </c>
      <c r="H3" s="156" t="s">
        <v>83</v>
      </c>
      <c r="I3" s="155" t="s">
        <v>85</v>
      </c>
    </row>
    <row r="4" spans="1:9" ht="13.5" customHeight="1">
      <c r="A4" s="136"/>
      <c r="B4" s="130"/>
      <c r="C4" s="65" t="s">
        <v>81</v>
      </c>
      <c r="D4" s="130"/>
      <c r="E4" s="65" t="s">
        <v>81</v>
      </c>
      <c r="F4" s="130"/>
      <c r="G4" s="65" t="s">
        <v>81</v>
      </c>
      <c r="H4" s="130"/>
      <c r="I4" s="115"/>
    </row>
    <row r="5" spans="1:9" ht="13.5" customHeight="1">
      <c r="A5" s="137"/>
      <c r="B5" s="131"/>
      <c r="C5" s="64" t="s">
        <v>82</v>
      </c>
      <c r="D5" s="131"/>
      <c r="E5" s="64" t="s">
        <v>82</v>
      </c>
      <c r="F5" s="131"/>
      <c r="G5" s="64" t="s">
        <v>82</v>
      </c>
      <c r="H5" s="131"/>
      <c r="I5" s="116"/>
    </row>
    <row r="6" spans="1:9" ht="13.5" customHeight="1">
      <c r="A6" s="63"/>
      <c r="B6" s="5" t="s">
        <v>37</v>
      </c>
      <c r="C6" s="5" t="s">
        <v>84</v>
      </c>
      <c r="D6" s="5" t="s">
        <v>37</v>
      </c>
      <c r="E6" s="5" t="s">
        <v>84</v>
      </c>
      <c r="F6" s="5" t="s">
        <v>37</v>
      </c>
      <c r="G6" s="5" t="s">
        <v>84</v>
      </c>
      <c r="H6" s="5" t="s">
        <v>37</v>
      </c>
      <c r="I6" s="9" t="s">
        <v>56</v>
      </c>
    </row>
    <row r="7" spans="1:9" ht="13.5" customHeight="1">
      <c r="A7" s="63" t="s">
        <v>108</v>
      </c>
      <c r="B7" s="6">
        <v>464610</v>
      </c>
      <c r="C7" s="19">
        <v>3.61</v>
      </c>
      <c r="D7" s="6">
        <v>40596</v>
      </c>
      <c r="E7" s="36">
        <v>0.32</v>
      </c>
      <c r="F7" s="6">
        <v>414296</v>
      </c>
      <c r="G7" s="19">
        <v>3.22</v>
      </c>
      <c r="H7" s="6">
        <v>4208175</v>
      </c>
      <c r="I7" s="21">
        <v>94.9</v>
      </c>
    </row>
    <row r="8" spans="1:9" ht="13.5" customHeight="1">
      <c r="A8" s="16">
        <v>12</v>
      </c>
      <c r="B8" s="6">
        <v>374197</v>
      </c>
      <c r="C8" s="19">
        <v>2.77</v>
      </c>
      <c r="D8" s="6">
        <v>41950</v>
      </c>
      <c r="E8" s="19">
        <v>0.31</v>
      </c>
      <c r="F8" s="6">
        <v>486550</v>
      </c>
      <c r="G8" s="19">
        <v>3.61</v>
      </c>
      <c r="H8" s="6">
        <v>4531984</v>
      </c>
      <c r="I8" s="21">
        <v>96.1</v>
      </c>
    </row>
    <row r="9" spans="1:9" ht="13.5" customHeight="1">
      <c r="A9" s="16">
        <v>13</v>
      </c>
      <c r="B9" s="6">
        <v>365956</v>
      </c>
      <c r="C9" s="114">
        <v>2.6</v>
      </c>
      <c r="D9" s="6">
        <v>59003</v>
      </c>
      <c r="E9" s="19">
        <v>0.42</v>
      </c>
      <c r="F9" s="6">
        <v>416127</v>
      </c>
      <c r="G9" s="19">
        <v>2.96</v>
      </c>
      <c r="H9" s="6">
        <v>3836608</v>
      </c>
      <c r="I9" s="21">
        <v>95.7</v>
      </c>
    </row>
    <row r="10" spans="1:9" ht="13.5" customHeight="1">
      <c r="A10" s="16">
        <v>14</v>
      </c>
      <c r="B10" s="6">
        <v>393516</v>
      </c>
      <c r="C10" s="36">
        <v>2.91</v>
      </c>
      <c r="D10" s="6">
        <v>80311</v>
      </c>
      <c r="E10" s="19">
        <v>0.59</v>
      </c>
      <c r="F10" s="6">
        <v>522948</v>
      </c>
      <c r="G10" s="19">
        <v>3.87</v>
      </c>
      <c r="H10" s="6">
        <v>4412627</v>
      </c>
      <c r="I10" s="21">
        <v>93.9</v>
      </c>
    </row>
    <row r="11" spans="1:9" ht="13.5" customHeight="1">
      <c r="A11" s="16">
        <v>15</v>
      </c>
      <c r="B11" s="6">
        <v>199308</v>
      </c>
      <c r="C11" s="36">
        <v>1.45</v>
      </c>
      <c r="D11" s="6">
        <v>55240</v>
      </c>
      <c r="E11" s="36">
        <v>0.4</v>
      </c>
      <c r="F11" s="6">
        <v>499633</v>
      </c>
      <c r="G11" s="19">
        <v>3.64</v>
      </c>
      <c r="H11" s="6">
        <v>3851877</v>
      </c>
      <c r="I11" s="21">
        <v>86.1</v>
      </c>
    </row>
    <row r="12" spans="1:9" ht="13.5" customHeight="1">
      <c r="A12" s="2"/>
      <c r="B12" s="5"/>
      <c r="C12" s="19"/>
      <c r="D12" s="19"/>
      <c r="E12" s="19"/>
      <c r="F12" s="19"/>
      <c r="G12" s="19"/>
      <c r="H12" s="19"/>
      <c r="I12" s="21"/>
    </row>
    <row r="13" spans="1:9" ht="13.5" customHeight="1">
      <c r="A13" s="3" t="s">
        <v>8</v>
      </c>
      <c r="B13" s="5"/>
      <c r="C13" s="5"/>
      <c r="D13" s="5"/>
      <c r="E13" s="5"/>
      <c r="F13" s="5"/>
      <c r="G13" s="5"/>
      <c r="H13" s="5"/>
      <c r="I13" s="9"/>
    </row>
    <row r="14" spans="1:9" ht="13.5" customHeight="1">
      <c r="A14" s="4" t="s">
        <v>9</v>
      </c>
      <c r="B14" s="7">
        <v>390</v>
      </c>
      <c r="C14" s="84">
        <v>1.27</v>
      </c>
      <c r="D14" s="5">
        <v>48</v>
      </c>
      <c r="E14" s="84">
        <v>0.16</v>
      </c>
      <c r="F14" s="5">
        <v>19</v>
      </c>
      <c r="G14" s="84">
        <v>0.06</v>
      </c>
      <c r="H14" s="7">
        <v>8333</v>
      </c>
      <c r="I14" s="38">
        <v>94.7362437471578</v>
      </c>
    </row>
    <row r="15" spans="1:9" ht="13.5" customHeight="1">
      <c r="A15" s="2" t="s">
        <v>40</v>
      </c>
      <c r="B15" s="5">
        <v>247</v>
      </c>
      <c r="C15" s="84">
        <v>1.16</v>
      </c>
      <c r="D15" s="54">
        <v>33</v>
      </c>
      <c r="E15" s="84">
        <v>0.15</v>
      </c>
      <c r="F15" s="5">
        <v>109</v>
      </c>
      <c r="G15" s="84">
        <v>0.51</v>
      </c>
      <c r="H15" s="7">
        <v>3612</v>
      </c>
      <c r="I15" s="38">
        <v>89.9626400996264</v>
      </c>
    </row>
    <row r="16" spans="1:9" ht="13.5" customHeight="1">
      <c r="A16" s="2" t="s">
        <v>41</v>
      </c>
      <c r="B16" s="7">
        <v>27007</v>
      </c>
      <c r="C16" s="84">
        <v>3.63</v>
      </c>
      <c r="D16" s="5">
        <v>569</v>
      </c>
      <c r="E16" s="84">
        <v>0.08</v>
      </c>
      <c r="F16" s="7">
        <v>4143</v>
      </c>
      <c r="G16" s="84">
        <v>0.56</v>
      </c>
      <c r="H16" s="7">
        <v>190652</v>
      </c>
      <c r="I16" s="38">
        <v>89.95352567883177</v>
      </c>
    </row>
    <row r="17" spans="1:9" ht="13.5" customHeight="1">
      <c r="A17" s="2" t="s">
        <v>42</v>
      </c>
      <c r="B17" s="7">
        <v>7376</v>
      </c>
      <c r="C17" s="84">
        <v>2.51</v>
      </c>
      <c r="D17" s="5">
        <v>148</v>
      </c>
      <c r="E17" s="84">
        <v>0.05</v>
      </c>
      <c r="F17" s="7">
        <v>1919</v>
      </c>
      <c r="G17" s="84">
        <v>0.65</v>
      </c>
      <c r="H17" s="7">
        <v>84277</v>
      </c>
      <c r="I17" s="38">
        <v>90.74044165939898</v>
      </c>
    </row>
    <row r="18" spans="1:9" ht="13.5" customHeight="1">
      <c r="A18" s="2" t="s">
        <v>43</v>
      </c>
      <c r="B18" s="7">
        <v>65478</v>
      </c>
      <c r="C18" s="84">
        <v>2.15</v>
      </c>
      <c r="D18" s="7">
        <v>3488</v>
      </c>
      <c r="E18" s="84">
        <v>0.11</v>
      </c>
      <c r="F18" s="7">
        <v>18646</v>
      </c>
      <c r="G18" s="84">
        <v>0.61</v>
      </c>
      <c r="H18" s="7">
        <v>534973</v>
      </c>
      <c r="I18" s="38">
        <v>93.49242411002953</v>
      </c>
    </row>
    <row r="19" spans="1:9" ht="13.5" customHeight="1">
      <c r="A19" s="2" t="s">
        <v>10</v>
      </c>
      <c r="B19" s="7">
        <v>32169</v>
      </c>
      <c r="C19" s="84">
        <v>1.83</v>
      </c>
      <c r="D19" s="7">
        <v>2098</v>
      </c>
      <c r="E19" s="84">
        <v>0.12</v>
      </c>
      <c r="F19" s="7">
        <v>20156</v>
      </c>
      <c r="G19" s="84">
        <v>1.15</v>
      </c>
      <c r="H19" s="7">
        <v>394112</v>
      </c>
      <c r="I19" s="38">
        <v>89.91873109163173</v>
      </c>
    </row>
    <row r="20" spans="1:9" ht="13.5" customHeight="1">
      <c r="A20" s="2" t="s">
        <v>11</v>
      </c>
      <c r="B20" s="7">
        <v>13958</v>
      </c>
      <c r="C20" s="84">
        <v>1.03</v>
      </c>
      <c r="D20" s="7">
        <v>847</v>
      </c>
      <c r="E20" s="84">
        <v>0.06</v>
      </c>
      <c r="F20" s="7">
        <v>25746</v>
      </c>
      <c r="G20" s="84">
        <v>1.89</v>
      </c>
      <c r="H20" s="7">
        <v>415157</v>
      </c>
      <c r="I20" s="38">
        <v>95.69313252290004</v>
      </c>
    </row>
    <row r="21" spans="1:9" ht="13.5" customHeight="1">
      <c r="A21" s="2" t="s">
        <v>44</v>
      </c>
      <c r="B21" s="7">
        <v>16466</v>
      </c>
      <c r="C21" s="84">
        <v>1.01</v>
      </c>
      <c r="D21" s="7">
        <v>4986</v>
      </c>
      <c r="E21" s="84">
        <v>0.3</v>
      </c>
      <c r="F21" s="7">
        <v>32284</v>
      </c>
      <c r="G21" s="84">
        <v>1.97</v>
      </c>
      <c r="H21" s="7">
        <v>462345</v>
      </c>
      <c r="I21" s="38">
        <v>96.64240564539055</v>
      </c>
    </row>
    <row r="22" spans="1:9" ht="13.5" customHeight="1">
      <c r="A22" s="2" t="s">
        <v>45</v>
      </c>
      <c r="B22" s="7">
        <v>3831</v>
      </c>
      <c r="C22" s="84">
        <v>0.93</v>
      </c>
      <c r="D22" s="54">
        <v>1165</v>
      </c>
      <c r="E22" s="84">
        <v>0.28</v>
      </c>
      <c r="F22" s="7">
        <v>9258</v>
      </c>
      <c r="G22" s="84">
        <v>2.25</v>
      </c>
      <c r="H22" s="7">
        <v>86483</v>
      </c>
      <c r="I22" s="38">
        <v>97.97663959034315</v>
      </c>
    </row>
    <row r="23" spans="1:9" ht="13.5" customHeight="1">
      <c r="A23" s="2" t="s">
        <v>46</v>
      </c>
      <c r="B23" s="7">
        <v>8631</v>
      </c>
      <c r="C23" s="84">
        <v>0.86</v>
      </c>
      <c r="D23" s="7">
        <v>4722</v>
      </c>
      <c r="E23" s="84">
        <v>0.47</v>
      </c>
      <c r="F23" s="7">
        <v>43257</v>
      </c>
      <c r="G23" s="84">
        <v>4.3</v>
      </c>
      <c r="H23" s="7">
        <v>288754</v>
      </c>
      <c r="I23" s="38">
        <v>98.15521736617933</v>
      </c>
    </row>
    <row r="24" spans="1:9" ht="13.5" customHeight="1">
      <c r="A24" s="2" t="s">
        <v>47</v>
      </c>
      <c r="B24" s="7">
        <v>3457</v>
      </c>
      <c r="C24" s="84">
        <v>0.62</v>
      </c>
      <c r="D24" s="7">
        <v>1107</v>
      </c>
      <c r="E24" s="84">
        <v>0.2</v>
      </c>
      <c r="F24" s="7">
        <v>28448</v>
      </c>
      <c r="G24" s="84">
        <v>5.12</v>
      </c>
      <c r="H24" s="7">
        <v>308020</v>
      </c>
      <c r="I24" s="38">
        <v>95.0837485259889</v>
      </c>
    </row>
    <row r="25" spans="1:9" ht="13.5" customHeight="1">
      <c r="A25" s="4" t="s">
        <v>12</v>
      </c>
      <c r="B25" s="7">
        <v>20298</v>
      </c>
      <c r="C25" s="84">
        <v>0.71</v>
      </c>
      <c r="D25" s="7">
        <v>36028</v>
      </c>
      <c r="E25" s="84">
        <v>1.26</v>
      </c>
      <c r="F25" s="7">
        <v>315648</v>
      </c>
      <c r="G25" s="84">
        <v>11.04</v>
      </c>
      <c r="H25" s="7">
        <v>1075160</v>
      </c>
      <c r="I25" s="38">
        <v>70.40087166226753</v>
      </c>
    </row>
    <row r="26" spans="1:9" ht="13.5" customHeight="1">
      <c r="A26" s="17" t="s">
        <v>13</v>
      </c>
      <c r="B26" s="6">
        <v>199308</v>
      </c>
      <c r="C26" s="85">
        <v>1.45</v>
      </c>
      <c r="D26" s="6">
        <v>55240</v>
      </c>
      <c r="E26" s="85">
        <v>0.4</v>
      </c>
      <c r="F26" s="6">
        <v>499633</v>
      </c>
      <c r="G26" s="85">
        <v>3.64</v>
      </c>
      <c r="H26" s="6">
        <v>3851877</v>
      </c>
      <c r="I26" s="86">
        <v>86.09501062140589</v>
      </c>
    </row>
    <row r="27" spans="1:9" ht="13.5" customHeight="1">
      <c r="A27" s="4"/>
      <c r="B27" s="5"/>
      <c r="C27" s="5"/>
      <c r="D27" s="5"/>
      <c r="E27" s="5"/>
      <c r="F27" s="19"/>
      <c r="G27" s="5"/>
      <c r="H27" s="19"/>
      <c r="I27" s="9"/>
    </row>
    <row r="28" spans="1:9" ht="13.5" customHeight="1">
      <c r="A28" s="3" t="s">
        <v>14</v>
      </c>
      <c r="B28" s="5"/>
      <c r="C28" s="5"/>
      <c r="D28" s="5"/>
      <c r="E28" s="5"/>
      <c r="F28" s="19"/>
      <c r="G28" s="5"/>
      <c r="H28" s="19"/>
      <c r="I28" s="9"/>
    </row>
    <row r="29" spans="1:9" ht="13.5" customHeight="1">
      <c r="A29" s="14" t="s">
        <v>15</v>
      </c>
      <c r="B29" s="5">
        <v>440</v>
      </c>
      <c r="C29" s="84">
        <v>1.81</v>
      </c>
      <c r="D29" s="5">
        <v>6</v>
      </c>
      <c r="E29" s="84">
        <v>0.02</v>
      </c>
      <c r="F29" s="5">
        <v>277</v>
      </c>
      <c r="G29" s="84">
        <v>1.14</v>
      </c>
      <c r="H29" s="7">
        <v>14334</v>
      </c>
      <c r="I29" s="81">
        <v>85.68866571018651</v>
      </c>
    </row>
    <row r="30" spans="1:9" ht="13.5" customHeight="1">
      <c r="A30" s="14" t="s">
        <v>16</v>
      </c>
      <c r="B30" s="5">
        <v>761</v>
      </c>
      <c r="C30" s="84">
        <v>3.89</v>
      </c>
      <c r="D30" s="5">
        <v>426</v>
      </c>
      <c r="E30" s="84">
        <v>2.18</v>
      </c>
      <c r="F30" s="5">
        <v>233</v>
      </c>
      <c r="G30" s="84">
        <v>1.19</v>
      </c>
      <c r="H30" s="7">
        <v>9599</v>
      </c>
      <c r="I30" s="81">
        <v>86.36077372919479</v>
      </c>
    </row>
    <row r="31" spans="1:9" ht="13.5" customHeight="1">
      <c r="A31" s="14" t="s">
        <v>17</v>
      </c>
      <c r="B31" s="7">
        <v>16413</v>
      </c>
      <c r="C31" s="84">
        <v>1.79</v>
      </c>
      <c r="D31" s="7">
        <v>934</v>
      </c>
      <c r="E31" s="84">
        <v>0.1</v>
      </c>
      <c r="F31" s="7">
        <v>7579</v>
      </c>
      <c r="G31" s="84">
        <v>0.83</v>
      </c>
      <c r="H31" s="7">
        <v>116865</v>
      </c>
      <c r="I31" s="81">
        <v>88.13082561612018</v>
      </c>
    </row>
    <row r="32" spans="1:9" ht="13.5" customHeight="1">
      <c r="A32" s="14" t="s">
        <v>18</v>
      </c>
      <c r="B32" s="7">
        <v>565</v>
      </c>
      <c r="C32" s="84">
        <v>0.63</v>
      </c>
      <c r="D32" s="5">
        <v>135</v>
      </c>
      <c r="E32" s="84">
        <v>0.15</v>
      </c>
      <c r="F32" s="7">
        <v>2284</v>
      </c>
      <c r="G32" s="84">
        <v>2.56</v>
      </c>
      <c r="H32" s="7">
        <v>33886</v>
      </c>
      <c r="I32" s="81">
        <v>94.00504896385274</v>
      </c>
    </row>
    <row r="33" spans="1:9" ht="13.5" customHeight="1">
      <c r="A33" s="14" t="s">
        <v>19</v>
      </c>
      <c r="B33" s="7">
        <v>8500</v>
      </c>
      <c r="C33" s="84">
        <v>1.56</v>
      </c>
      <c r="D33" s="7">
        <v>1999</v>
      </c>
      <c r="E33" s="84">
        <v>0.37</v>
      </c>
      <c r="F33" s="7">
        <v>17574</v>
      </c>
      <c r="G33" s="84">
        <v>3.23</v>
      </c>
      <c r="H33" s="7">
        <v>209673</v>
      </c>
      <c r="I33" s="81">
        <v>97.42625875880528</v>
      </c>
    </row>
    <row r="34" spans="1:9" ht="13.5" customHeight="1">
      <c r="A34" s="14" t="s">
        <v>20</v>
      </c>
      <c r="B34" s="7">
        <v>8749</v>
      </c>
      <c r="C34" s="84">
        <v>1.86</v>
      </c>
      <c r="D34" s="88">
        <v>429</v>
      </c>
      <c r="E34" s="84">
        <v>0.09</v>
      </c>
      <c r="F34" s="7">
        <v>11169</v>
      </c>
      <c r="G34" s="84">
        <v>2.38</v>
      </c>
      <c r="H34" s="7">
        <v>155220</v>
      </c>
      <c r="I34" s="81">
        <v>89.03037081648456</v>
      </c>
    </row>
    <row r="35" spans="1:9" ht="13.5" customHeight="1">
      <c r="A35" s="14" t="s">
        <v>21</v>
      </c>
      <c r="B35" s="7">
        <v>43259</v>
      </c>
      <c r="C35" s="84">
        <v>1.35</v>
      </c>
      <c r="D35" s="88">
        <v>17417</v>
      </c>
      <c r="E35" s="84">
        <v>0.54</v>
      </c>
      <c r="F35" s="7">
        <v>213848</v>
      </c>
      <c r="G35" s="84">
        <v>6.68</v>
      </c>
      <c r="H35" s="7">
        <v>1109952</v>
      </c>
      <c r="I35" s="81">
        <v>98.20333215661189</v>
      </c>
    </row>
    <row r="36" spans="1:9" ht="13.5" customHeight="1">
      <c r="A36" s="14" t="s">
        <v>22</v>
      </c>
      <c r="B36" s="7">
        <v>6487</v>
      </c>
      <c r="C36" s="84">
        <v>1.45</v>
      </c>
      <c r="D36" s="88">
        <v>840</v>
      </c>
      <c r="E36" s="84">
        <v>0.19</v>
      </c>
      <c r="F36" s="7">
        <v>8351</v>
      </c>
      <c r="G36" s="84">
        <v>1.87</v>
      </c>
      <c r="H36" s="7">
        <v>110156</v>
      </c>
      <c r="I36" s="81">
        <v>96.474050200557</v>
      </c>
    </row>
    <row r="37" spans="1:9" ht="13.5" customHeight="1">
      <c r="A37" s="14" t="s">
        <v>23</v>
      </c>
      <c r="B37" s="7">
        <v>3145</v>
      </c>
      <c r="C37" s="84">
        <v>2.29</v>
      </c>
      <c r="D37" s="5">
        <v>53</v>
      </c>
      <c r="E37" s="84">
        <v>0.04</v>
      </c>
      <c r="F37" s="7">
        <v>1137</v>
      </c>
      <c r="G37" s="84">
        <v>0.83</v>
      </c>
      <c r="H37" s="7">
        <v>38484</v>
      </c>
      <c r="I37" s="81">
        <v>85.99584366829791</v>
      </c>
    </row>
    <row r="38" spans="1:9" ht="13.5" customHeight="1">
      <c r="A38" s="14" t="s">
        <v>24</v>
      </c>
      <c r="B38" s="7">
        <v>7281</v>
      </c>
      <c r="C38" s="84">
        <v>1.69</v>
      </c>
      <c r="D38" s="7">
        <v>270</v>
      </c>
      <c r="E38" s="84">
        <v>0.06</v>
      </c>
      <c r="F38" s="7">
        <v>12276</v>
      </c>
      <c r="G38" s="84">
        <v>2.85</v>
      </c>
      <c r="H38" s="7">
        <v>97966</v>
      </c>
      <c r="I38" s="81">
        <v>94.75659415593837</v>
      </c>
    </row>
    <row r="39" spans="1:9" ht="13.5" customHeight="1">
      <c r="A39" s="14" t="s">
        <v>25</v>
      </c>
      <c r="B39" s="7">
        <v>28702</v>
      </c>
      <c r="C39" s="84">
        <v>1.15</v>
      </c>
      <c r="D39" s="7">
        <v>3449</v>
      </c>
      <c r="E39" s="84">
        <v>0.14</v>
      </c>
      <c r="F39" s="7">
        <v>35102</v>
      </c>
      <c r="G39" s="84">
        <v>1.41</v>
      </c>
      <c r="H39" s="7">
        <v>139934</v>
      </c>
      <c r="I39" s="81">
        <v>93.80903538939056</v>
      </c>
    </row>
    <row r="40" spans="1:9" ht="13.5" customHeight="1">
      <c r="A40" s="14" t="s">
        <v>26</v>
      </c>
      <c r="B40" s="7">
        <v>16788</v>
      </c>
      <c r="C40" s="84">
        <v>0.8</v>
      </c>
      <c r="D40" s="7">
        <v>962</v>
      </c>
      <c r="E40" s="84">
        <v>0.05</v>
      </c>
      <c r="F40" s="7">
        <v>17562</v>
      </c>
      <c r="G40" s="84">
        <v>0.84</v>
      </c>
      <c r="H40" s="7">
        <v>242778</v>
      </c>
      <c r="I40" s="81">
        <v>94.99508938877564</v>
      </c>
    </row>
    <row r="41" spans="1:9" ht="13.5" customHeight="1">
      <c r="A41" s="14" t="s">
        <v>27</v>
      </c>
      <c r="B41" s="7">
        <v>1041</v>
      </c>
      <c r="C41" s="84">
        <v>0.69</v>
      </c>
      <c r="D41" s="5">
        <v>490</v>
      </c>
      <c r="E41" s="84">
        <v>0.33</v>
      </c>
      <c r="F41" s="7">
        <v>1920</v>
      </c>
      <c r="G41" s="84">
        <v>1.28</v>
      </c>
      <c r="H41" s="7">
        <v>68123</v>
      </c>
      <c r="I41" s="81">
        <v>89.25034063515355</v>
      </c>
    </row>
    <row r="42" spans="1:9" ht="13.5" customHeight="1">
      <c r="A42" s="14" t="s">
        <v>28</v>
      </c>
      <c r="B42" s="7">
        <v>2601</v>
      </c>
      <c r="C42" s="84">
        <v>0.89</v>
      </c>
      <c r="D42" s="7">
        <v>6842</v>
      </c>
      <c r="E42" s="84">
        <v>2.34</v>
      </c>
      <c r="F42" s="7">
        <v>18287</v>
      </c>
      <c r="G42" s="84">
        <v>6.25</v>
      </c>
      <c r="H42" s="7">
        <v>49584</v>
      </c>
      <c r="I42" s="81">
        <v>99.00760767556558</v>
      </c>
    </row>
    <row r="43" spans="1:9" ht="13.5" customHeight="1">
      <c r="A43" s="14" t="s">
        <v>29</v>
      </c>
      <c r="B43" s="7">
        <v>6037</v>
      </c>
      <c r="C43" s="84">
        <v>3.55</v>
      </c>
      <c r="D43" s="7">
        <v>1540</v>
      </c>
      <c r="E43" s="84">
        <v>0.9</v>
      </c>
      <c r="F43" s="7">
        <v>7455</v>
      </c>
      <c r="G43" s="84">
        <v>4.38</v>
      </c>
      <c r="H43" s="7">
        <v>106509</v>
      </c>
      <c r="I43" s="81">
        <v>96.94445961443941</v>
      </c>
    </row>
    <row r="44" spans="1:9" ht="13.5" customHeight="1">
      <c r="A44" s="14" t="s">
        <v>30</v>
      </c>
      <c r="B44" s="7">
        <v>15154</v>
      </c>
      <c r="C44" s="84">
        <v>1.76</v>
      </c>
      <c r="D44" s="7">
        <v>14976</v>
      </c>
      <c r="E44" s="84">
        <v>1.74</v>
      </c>
      <c r="F44" s="7">
        <v>106047</v>
      </c>
      <c r="G44" s="84">
        <v>12.29</v>
      </c>
      <c r="H44" s="7">
        <v>496907</v>
      </c>
      <c r="I44" s="81">
        <v>52.72675954113828</v>
      </c>
    </row>
    <row r="45" spans="1:9" ht="13.5" customHeight="1">
      <c r="A45" s="14" t="s">
        <v>31</v>
      </c>
      <c r="B45" s="7">
        <v>28549</v>
      </c>
      <c r="C45" s="84">
        <v>2.23</v>
      </c>
      <c r="D45" s="7">
        <v>4093</v>
      </c>
      <c r="E45" s="84">
        <v>0.32</v>
      </c>
      <c r="F45" s="7">
        <v>38507</v>
      </c>
      <c r="G45" s="84">
        <v>3</v>
      </c>
      <c r="H45" s="7">
        <v>813687</v>
      </c>
      <c r="I45" s="81">
        <v>93.19922296469208</v>
      </c>
    </row>
    <row r="46" spans="1:9" ht="13.5" customHeight="1">
      <c r="A46" s="14" t="s">
        <v>32</v>
      </c>
      <c r="B46" s="7">
        <v>4838</v>
      </c>
      <c r="C46" s="37">
        <v>4.67</v>
      </c>
      <c r="D46" s="54">
        <v>380</v>
      </c>
      <c r="E46" s="84">
        <v>0.37</v>
      </c>
      <c r="F46" s="5">
        <v>25</v>
      </c>
      <c r="G46" s="84">
        <v>0.02</v>
      </c>
      <c r="H46" s="7">
        <v>38219</v>
      </c>
      <c r="I46" s="81">
        <v>98.34795810709966</v>
      </c>
    </row>
    <row r="47" spans="1:9" ht="13.5" customHeight="1">
      <c r="A47" s="14" t="s">
        <v>33</v>
      </c>
      <c r="B47" s="58">
        <v>67</v>
      </c>
      <c r="C47" s="109">
        <v>3.54</v>
      </c>
      <c r="D47" s="58">
        <v>3</v>
      </c>
      <c r="E47" s="109">
        <v>0.16</v>
      </c>
      <c r="F47" s="58">
        <v>25</v>
      </c>
      <c r="G47" s="109">
        <v>1.32</v>
      </c>
      <c r="H47" s="57">
        <v>339</v>
      </c>
      <c r="I47" s="111">
        <v>85.82278481012658</v>
      </c>
    </row>
    <row r="48" spans="1:9" ht="13.5" customHeight="1">
      <c r="A48" s="14" t="s">
        <v>34</v>
      </c>
      <c r="B48" s="23" t="s">
        <v>122</v>
      </c>
      <c r="C48" s="23" t="s">
        <v>123</v>
      </c>
      <c r="D48" s="23" t="s">
        <v>123</v>
      </c>
      <c r="E48" s="23" t="s">
        <v>124</v>
      </c>
      <c r="F48" s="23" t="s">
        <v>125</v>
      </c>
      <c r="G48" s="23" t="s">
        <v>127</v>
      </c>
      <c r="H48" s="23" t="s">
        <v>121</v>
      </c>
      <c r="I48" s="24" t="s">
        <v>128</v>
      </c>
    </row>
    <row r="49" spans="1:9" ht="13.5" customHeight="1">
      <c r="A49" s="14" t="s">
        <v>35</v>
      </c>
      <c r="B49" s="107">
        <v>4771</v>
      </c>
      <c r="C49" s="108">
        <v>4.69</v>
      </c>
      <c r="D49" s="95">
        <v>377</v>
      </c>
      <c r="E49" s="108">
        <v>0.37</v>
      </c>
      <c r="F49" s="33" t="s">
        <v>126</v>
      </c>
      <c r="G49" s="23" t="s">
        <v>124</v>
      </c>
      <c r="H49" s="95">
        <v>37880</v>
      </c>
      <c r="I49" s="110">
        <v>98.47657671710081</v>
      </c>
    </row>
    <row r="50" spans="1:9" ht="13.5" customHeight="1" thickBot="1">
      <c r="A50" s="18" t="s">
        <v>13</v>
      </c>
      <c r="B50" s="8">
        <v>199308</v>
      </c>
      <c r="C50" s="39">
        <v>1.45</v>
      </c>
      <c r="D50" s="8">
        <v>55240</v>
      </c>
      <c r="E50" s="39">
        <v>0.4</v>
      </c>
      <c r="F50" s="8">
        <v>499633</v>
      </c>
      <c r="G50" s="39">
        <v>3.64</v>
      </c>
      <c r="H50" s="8">
        <v>3851877</v>
      </c>
      <c r="I50" s="83">
        <v>86.09501062140589</v>
      </c>
    </row>
    <row r="51" ht="13.5">
      <c r="A51" s="13"/>
    </row>
    <row r="52" spans="2:8" ht="13.5">
      <c r="B52" s="99"/>
      <c r="C52" s="99"/>
      <c r="D52" s="99"/>
      <c r="E52" s="99"/>
      <c r="F52" s="99"/>
      <c r="G52" s="99"/>
      <c r="H52" s="99"/>
    </row>
  </sheetData>
  <mergeCells count="11">
    <mergeCell ref="A1:F1"/>
    <mergeCell ref="A2:A5"/>
    <mergeCell ref="I3:I5"/>
    <mergeCell ref="H2:I2"/>
    <mergeCell ref="B3:B5"/>
    <mergeCell ref="D3:D5"/>
    <mergeCell ref="F3:F5"/>
    <mergeCell ref="H3:H5"/>
    <mergeCell ref="B2:C2"/>
    <mergeCell ref="D2:E2"/>
    <mergeCell ref="F2:G2"/>
  </mergeCells>
  <printOptions/>
  <pageMargins left="0.7874015748031497" right="0.7874015748031497" top="0.984251968503937" bottom="0.984251968503937" header="0.5118110236220472" footer="0.5118110236220472"/>
  <pageSetup horizontalDpi="1200" verticalDpi="12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Seikodo Co.,Ltd.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Seikodo Co.,Ltd.</dc:creator>
  <cp:keywords/>
  <dc:description/>
  <cp:lastModifiedBy>3f_win_1</cp:lastModifiedBy>
  <cp:lastPrinted>2005-05-12T09:40:14Z</cp:lastPrinted>
  <dcterms:created xsi:type="dcterms:W3CDTF">2002-06-20T00:46:48Z</dcterms:created>
  <dcterms:modified xsi:type="dcterms:W3CDTF">2005-06-25T05:20:43Z</dcterms:modified>
  <cp:category/>
  <cp:version/>
  <cp:contentType/>
  <cp:contentStatus/>
</cp:coreProperties>
</file>