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(1)　税務署別源泉徴収税額" sheetId="1" r:id="rId1"/>
    <sheet name="$UnDoSnapShot$" sheetId="2" state="hidden" r:id="rId2"/>
    <sheet name="(2)　税務署別源泉徴収義務者数" sheetId="3" r:id="rId3"/>
  </sheets>
  <definedNames>
    <definedName name="_xlnm.Print_Area" localSheetId="0">'(1)　税務署別源泉徴収税額'!$A$1:$J$66</definedName>
    <definedName name="_xlnm.Print_Titles" localSheetId="0">'(1)　税務署別源泉徴収税額'!$3:$5</definedName>
  </definedNames>
  <calcPr fullCalcOnLoad="1"/>
</workbook>
</file>

<file path=xl/sharedStrings.xml><?xml version="1.0" encoding="utf-8"?>
<sst xmlns="http://schemas.openxmlformats.org/spreadsheetml/2006/main" count="308" uniqueCount="102">
  <si>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</si>
  <si>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</si>
  <si>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</si>
  <si>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</si>
  <si>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</si>
  <si>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</si>
  <si>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</si>
  <si>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</si>
  <si>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</si>
  <si>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</si>
  <si>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</si>
  <si>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</si>
  <si>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</si>
  <si>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</si>
  <si>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</si>
  <si>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</si>
  <si>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</si>
  <si>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</si>
  <si>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</si>
  <si>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</si>
  <si>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</si>
  <si>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</si>
  <si>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</si>
  <si>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</si>
  <si>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</si>
  <si>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総　　計</t>
  </si>
  <si>
    <t>件</t>
  </si>
  <si>
    <t>税務署名</t>
  </si>
  <si>
    <t>３－４　税務署別課税状況等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</si>
  <si>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</si>
  <si>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</si>
  <si>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</si>
  <si>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</si>
  <si>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</si>
  <si>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</si>
  <si>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</si>
  <si>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</si>
  <si>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</si>
  <si>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清水</t>
  </si>
  <si>
    <t>浜松西</t>
  </si>
  <si>
    <t>浜松東</t>
  </si>
  <si>
    <t>沼津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</si>
  <si>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</si>
  <si>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</si>
  <si>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</si>
  <si>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</si>
  <si>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</si>
  <si>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</si>
  <si>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</si>
  <si>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</si>
  <si>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</si>
  <si>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</si>
  <si>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</si>
  <si>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</si>
  <si>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</si>
  <si>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</si>
  <si>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</si>
  <si>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</si>
  <si>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</si>
  <si>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</si>
  <si>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</si>
  <si>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</si>
  <si>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</si>
  <si>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</si>
  <si>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</si>
  <si>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</si>
  <si>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</si>
  <si>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</si>
  <si>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</si>
  <si>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</si>
  <si>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</si>
  <si>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</si>
  <si>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</si>
  <si>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</si>
  <si>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</si>
  <si>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</si>
  <si>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</si>
  <si>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</si>
  <si>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</si>
  <si>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</si>
  <si>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</si>
  <si>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総　計</t>
  </si>
  <si>
    <t>税 務 署 名</t>
  </si>
  <si>
    <t>特定口座内保管
上場株式等の
譲渡所得等</t>
  </si>
  <si>
    <t>非居住者等所得</t>
  </si>
  <si>
    <t>(1)　税務署別源泉徴収税額</t>
  </si>
  <si>
    <t>税務署名</t>
  </si>
  <si>
    <t>利 子 所 得 等</t>
  </si>
  <si>
    <t>配 当 所 得</t>
  </si>
  <si>
    <t>給 与 所 得</t>
  </si>
  <si>
    <t>退 職 所 得</t>
  </si>
  <si>
    <t>報酬・料金等所得</t>
  </si>
  <si>
    <t>（注）この表は「利子所得等の課税状況」、「配当所得の課税状況」、「特定口座内保管上場株式等の譲渡所得等の課税状況」、「給与所得及び退職所得の課税状況」、</t>
  </si>
  <si>
    <t>　　「報酬・料金等所得の課税状況」及び「非居住者等所得の課税状況」を税務署別に示したものである。</t>
  </si>
  <si>
    <t>(2)　税務署別源泉徴収義務者数</t>
  </si>
  <si>
    <t>税 務 署 名</t>
  </si>
  <si>
    <t>利 子 所 得 等</t>
  </si>
  <si>
    <t>配 当 所 得</t>
  </si>
  <si>
    <t>給 与 所 得</t>
  </si>
  <si>
    <t>報酬・料金等所得</t>
  </si>
  <si>
    <t>非居住者等所得</t>
  </si>
  <si>
    <t>調査時点：平成26年６月30日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</si>
</sst>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 vertical="center" wrapText="1"/>
    </xf>
    <xf numFmtId="38" fontId="2" fillId="33" borderId="23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0" fontId="2" fillId="36" borderId="27" xfId="0" applyFont="1" applyFill="1" applyBorder="1" applyAlignment="1">
      <alignment horizontal="distributed" vertical="center"/>
    </xf>
    <xf numFmtId="0" fontId="2" fillId="36" borderId="28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7" xfId="0" applyFont="1" applyFill="1" applyBorder="1" applyAlignment="1">
      <alignment horizontal="distributed" vertical="center"/>
    </xf>
    <xf numFmtId="0" fontId="2" fillId="35" borderId="28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0" fontId="3" fillId="36" borderId="36" xfId="0" applyFont="1" applyFill="1" applyBorder="1" applyAlignment="1">
      <alignment horizontal="distributed" vertical="center"/>
    </xf>
    <xf numFmtId="38" fontId="3" fillId="33" borderId="37" xfId="48" applyFont="1" applyFill="1" applyBorder="1" applyAlignment="1">
      <alignment horizontal="right" vertical="center"/>
    </xf>
    <xf numFmtId="38" fontId="3" fillId="33" borderId="38" xfId="48" applyFont="1" applyFill="1" applyBorder="1" applyAlignment="1">
      <alignment horizontal="right" vertical="center"/>
    </xf>
    <xf numFmtId="0" fontId="3" fillId="35" borderId="36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1"/>
    </xf>
    <xf numFmtId="3" fontId="4" fillId="34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35" borderId="33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2" fillId="33" borderId="43" xfId="48" applyFont="1" applyFill="1" applyBorder="1" applyAlignment="1">
      <alignment horizontal="right" vertical="center"/>
    </xf>
    <xf numFmtId="38" fontId="2" fillId="33" borderId="44" xfId="48" applyFont="1" applyFill="1" applyBorder="1" applyAlignment="1">
      <alignment horizontal="right" vertical="center"/>
    </xf>
    <xf numFmtId="38" fontId="2" fillId="33" borderId="45" xfId="48" applyFont="1" applyFill="1" applyBorder="1" applyAlignment="1">
      <alignment horizontal="right" vertical="center"/>
    </xf>
    <xf numFmtId="38" fontId="3" fillId="33" borderId="46" xfId="48" applyFont="1" applyFill="1" applyBorder="1" applyAlignment="1">
      <alignment horizontal="right" vertical="center"/>
    </xf>
    <xf numFmtId="38" fontId="2" fillId="33" borderId="47" xfId="48" applyFont="1" applyFill="1" applyBorder="1" applyAlignment="1">
      <alignment horizontal="right" vertical="center"/>
    </xf>
    <xf numFmtId="0" fontId="4" fillId="35" borderId="48" xfId="0" applyFont="1" applyFill="1" applyBorder="1" applyAlignment="1">
      <alignment horizontal="right" vertical="center" wrapText="1"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51" xfId="0" applyFont="1" applyFill="1" applyBorder="1" applyAlignment="1">
      <alignment horizontal="distributed" vertical="center"/>
    </xf>
    <xf numFmtId="0" fontId="3" fillId="36" borderId="41" xfId="0" applyFont="1" applyFill="1" applyBorder="1" applyAlignment="1">
      <alignment horizontal="distributed" vertical="center"/>
    </xf>
    <xf numFmtId="0" fontId="4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/>
    </xf>
    <xf numFmtId="0" fontId="2" fillId="35" borderId="50" xfId="0" applyFont="1" applyFill="1" applyBorder="1" applyAlignment="1">
      <alignment horizontal="distributed" vertical="center"/>
    </xf>
    <xf numFmtId="0" fontId="2" fillId="35" borderId="51" xfId="0" applyFont="1" applyFill="1" applyBorder="1" applyAlignment="1">
      <alignment horizontal="distributed" vertical="center"/>
    </xf>
    <xf numFmtId="0" fontId="3" fillId="35" borderId="41" xfId="0" applyFont="1" applyFill="1" applyBorder="1" applyAlignment="1">
      <alignment horizontal="distributed" vertical="center"/>
    </xf>
    <xf numFmtId="0" fontId="2" fillId="35" borderId="52" xfId="0" applyFont="1" applyFill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38" fontId="2" fillId="0" borderId="54" xfId="0" applyNumberFormat="1" applyFont="1" applyBorder="1" applyAlignment="1">
      <alignment horizontal="right" vertical="center"/>
    </xf>
    <xf numFmtId="38" fontId="2" fillId="0" borderId="55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38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38" fontId="2" fillId="0" borderId="46" xfId="0" applyNumberFormat="1" applyFont="1" applyBorder="1" applyAlignment="1">
      <alignment horizontal="right" vertical="center"/>
    </xf>
    <xf numFmtId="38" fontId="2" fillId="0" borderId="56" xfId="0" applyNumberFormat="1" applyFont="1" applyBorder="1" applyAlignment="1">
      <alignment horizontal="right" vertical="center"/>
    </xf>
    <xf numFmtId="38" fontId="2" fillId="0" borderId="57" xfId="0" applyNumberFormat="1" applyFont="1" applyBorder="1" applyAlignment="1">
      <alignment horizontal="right" vertical="center"/>
    </xf>
    <xf numFmtId="38" fontId="2" fillId="0" borderId="58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shrinkToFit="1"/>
    </xf>
    <xf numFmtId="3" fontId="2" fillId="34" borderId="4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44" xfId="0" applyNumberFormat="1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60" xfId="0" applyNumberFormat="1" applyFont="1" applyFill="1" applyBorder="1" applyAlignment="1">
      <alignment horizontal="right" vertical="center"/>
    </xf>
    <xf numFmtId="3" fontId="2" fillId="34" borderId="45" xfId="0" applyNumberFormat="1" applyFont="1" applyFill="1" applyBorder="1" applyAlignment="1">
      <alignment horizontal="right" vertical="center"/>
    </xf>
    <xf numFmtId="3" fontId="2" fillId="34" borderId="35" xfId="0" applyNumberFormat="1" applyFont="1" applyFill="1" applyBorder="1" applyAlignment="1">
      <alignment horizontal="right" vertical="center"/>
    </xf>
    <xf numFmtId="3" fontId="2" fillId="34" borderId="61" xfId="0" applyNumberFormat="1" applyFont="1" applyFill="1" applyBorder="1" applyAlignment="1">
      <alignment horizontal="right" vertical="center"/>
    </xf>
    <xf numFmtId="3" fontId="3" fillId="34" borderId="46" xfId="0" applyNumberFormat="1" applyFont="1" applyFill="1" applyBorder="1" applyAlignment="1">
      <alignment horizontal="right" vertical="center"/>
    </xf>
    <xf numFmtId="3" fontId="3" fillId="34" borderId="38" xfId="0" applyNumberFormat="1" applyFont="1" applyFill="1" applyBorder="1" applyAlignment="1">
      <alignment horizontal="right" vertical="center"/>
    </xf>
    <xf numFmtId="3" fontId="3" fillId="34" borderId="62" xfId="0" applyNumberFormat="1" applyFont="1" applyFill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 vertical="center"/>
    </xf>
    <xf numFmtId="3" fontId="2" fillId="0" borderId="66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3" fillId="34" borderId="67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3" fillId="34" borderId="6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19" t="s">
        <v>28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9" ht="12" thickBot="1">
      <c r="A3" s="4" t="s">
        <v>85</v>
      </c>
      <c r="B3" s="4"/>
      <c r="C3" s="4"/>
      <c r="D3" s="4"/>
      <c r="E3" s="4"/>
      <c r="F3" s="4"/>
      <c r="G3" s="4"/>
      <c r="H3" s="4"/>
      <c r="I3" s="4"/>
    </row>
    <row r="4" spans="1:10" ht="45" customHeight="1">
      <c r="A4" s="45" t="s">
        <v>86</v>
      </c>
      <c r="B4" s="27" t="s">
        <v>87</v>
      </c>
      <c r="C4" s="29" t="s">
        <v>88</v>
      </c>
      <c r="D4" s="83" t="s">
        <v>83</v>
      </c>
      <c r="E4" s="82" t="s">
        <v>89</v>
      </c>
      <c r="F4" s="82" t="s">
        <v>90</v>
      </c>
      <c r="G4" s="95" t="s">
        <v>91</v>
      </c>
      <c r="H4" s="83" t="s">
        <v>84</v>
      </c>
      <c r="I4" s="58" t="s">
        <v>0</v>
      </c>
      <c r="J4" s="81" t="s">
        <v>27</v>
      </c>
    </row>
    <row r="5" spans="1:10" ht="11.25">
      <c r="A5" s="34"/>
      <c r="B5" s="30" t="s">
        <v>2</v>
      </c>
      <c r="C5" s="31" t="s">
        <v>2</v>
      </c>
      <c r="D5" s="31" t="s">
        <v>2</v>
      </c>
      <c r="E5" s="31" t="s">
        <v>2</v>
      </c>
      <c r="F5" s="31" t="s">
        <v>2</v>
      </c>
      <c r="G5" s="31" t="s">
        <v>2</v>
      </c>
      <c r="H5" s="31" t="s">
        <v>2</v>
      </c>
      <c r="I5" s="59" t="s">
        <v>2</v>
      </c>
      <c r="J5" s="75"/>
    </row>
    <row r="6" spans="1:10" ht="15.75" customHeight="1">
      <c r="A6" s="46" t="s">
        <v>29</v>
      </c>
      <c r="B6" s="96">
        <v>1031997</v>
      </c>
      <c r="C6" s="97">
        <v>4229964</v>
      </c>
      <c r="D6" s="97">
        <v>3762266</v>
      </c>
      <c r="E6" s="97">
        <v>21590148</v>
      </c>
      <c r="F6" s="97">
        <v>512797</v>
      </c>
      <c r="G6" s="97">
        <v>2835054</v>
      </c>
      <c r="H6" s="97">
        <v>92984</v>
      </c>
      <c r="I6" s="98">
        <v>34055211</v>
      </c>
      <c r="J6" s="76" t="s">
        <v>29</v>
      </c>
    </row>
    <row r="7" spans="1:10" ht="15.75" customHeight="1">
      <c r="A7" s="47" t="s">
        <v>30</v>
      </c>
      <c r="B7" s="99">
        <v>627990</v>
      </c>
      <c r="C7" s="100">
        <v>1690447</v>
      </c>
      <c r="D7" s="100">
        <v>22941</v>
      </c>
      <c r="E7" s="100">
        <v>25448692</v>
      </c>
      <c r="F7" s="100">
        <v>991792</v>
      </c>
      <c r="G7" s="100">
        <v>921848</v>
      </c>
      <c r="H7" s="100">
        <v>19638</v>
      </c>
      <c r="I7" s="101">
        <v>29723349</v>
      </c>
      <c r="J7" s="77" t="s">
        <v>30</v>
      </c>
    </row>
    <row r="8" spans="1:10" ht="15.75" customHeight="1">
      <c r="A8" s="47" t="s">
        <v>31</v>
      </c>
      <c r="B8" s="99">
        <v>557157</v>
      </c>
      <c r="C8" s="100">
        <v>2413183</v>
      </c>
      <c r="D8" s="100">
        <v>384062</v>
      </c>
      <c r="E8" s="100">
        <v>20382624</v>
      </c>
      <c r="F8" s="100">
        <v>299024</v>
      </c>
      <c r="G8" s="100">
        <v>694197</v>
      </c>
      <c r="H8" s="100">
        <v>135965</v>
      </c>
      <c r="I8" s="101">
        <v>24866213</v>
      </c>
      <c r="J8" s="77" t="s">
        <v>31</v>
      </c>
    </row>
    <row r="9" spans="1:10" ht="15.75" customHeight="1">
      <c r="A9" s="41" t="s">
        <v>32</v>
      </c>
      <c r="B9" s="99">
        <v>260544</v>
      </c>
      <c r="C9" s="100">
        <v>430242</v>
      </c>
      <c r="D9" s="100">
        <v>9353</v>
      </c>
      <c r="E9" s="100">
        <v>5439927</v>
      </c>
      <c r="F9" s="100">
        <v>63666</v>
      </c>
      <c r="G9" s="100">
        <v>230222</v>
      </c>
      <c r="H9" s="100">
        <v>5324</v>
      </c>
      <c r="I9" s="101">
        <v>6439277</v>
      </c>
      <c r="J9" s="72" t="s">
        <v>32</v>
      </c>
    </row>
    <row r="10" spans="1:10" ht="15.75" customHeight="1">
      <c r="A10" s="47" t="s">
        <v>33</v>
      </c>
      <c r="B10" s="99">
        <v>318179</v>
      </c>
      <c r="C10" s="100">
        <v>621957</v>
      </c>
      <c r="D10" s="100">
        <v>242824</v>
      </c>
      <c r="E10" s="100">
        <v>11100500</v>
      </c>
      <c r="F10" s="100">
        <v>354704</v>
      </c>
      <c r="G10" s="100">
        <v>534847</v>
      </c>
      <c r="H10" s="100">
        <v>7558</v>
      </c>
      <c r="I10" s="101">
        <v>13180569</v>
      </c>
      <c r="J10" s="77" t="s">
        <v>33</v>
      </c>
    </row>
    <row r="11" spans="1:10" ht="15.75" customHeight="1">
      <c r="A11" s="47" t="s">
        <v>34</v>
      </c>
      <c r="B11" s="99">
        <v>285128</v>
      </c>
      <c r="C11" s="100">
        <v>383282</v>
      </c>
      <c r="D11" s="100">
        <v>15536</v>
      </c>
      <c r="E11" s="100">
        <v>10428890</v>
      </c>
      <c r="F11" s="100">
        <v>120425</v>
      </c>
      <c r="G11" s="100">
        <v>342559</v>
      </c>
      <c r="H11" s="100">
        <v>73686</v>
      </c>
      <c r="I11" s="101">
        <v>11649507</v>
      </c>
      <c r="J11" s="77" t="s">
        <v>34</v>
      </c>
    </row>
    <row r="12" spans="1:10" ht="15.75" customHeight="1">
      <c r="A12" s="63" t="s">
        <v>35</v>
      </c>
      <c r="B12" s="102">
        <v>127997</v>
      </c>
      <c r="C12" s="103">
        <v>358361</v>
      </c>
      <c r="D12" s="103">
        <v>202548</v>
      </c>
      <c r="E12" s="103">
        <v>5414189</v>
      </c>
      <c r="F12" s="103">
        <v>137951</v>
      </c>
      <c r="G12" s="103">
        <v>176777</v>
      </c>
      <c r="H12" s="103">
        <v>7844</v>
      </c>
      <c r="I12" s="104">
        <v>6425667</v>
      </c>
      <c r="J12" s="78" t="s">
        <v>35</v>
      </c>
    </row>
    <row r="13" spans="1:10" s="5" customFormat="1" ht="15.75" customHeight="1">
      <c r="A13" s="55" t="s">
        <v>36</v>
      </c>
      <c r="B13" s="105">
        <v>3208992</v>
      </c>
      <c r="C13" s="106">
        <v>10127436</v>
      </c>
      <c r="D13" s="106">
        <v>4639530</v>
      </c>
      <c r="E13" s="106">
        <v>99804970</v>
      </c>
      <c r="F13" s="106">
        <v>2480361</v>
      </c>
      <c r="G13" s="106">
        <v>5735504</v>
      </c>
      <c r="H13" s="106">
        <v>342999</v>
      </c>
      <c r="I13" s="107">
        <v>126339792</v>
      </c>
      <c r="J13" s="79" t="s">
        <v>36</v>
      </c>
    </row>
    <row r="14" spans="1:10" ht="15.75" customHeight="1">
      <c r="A14" s="57"/>
      <c r="B14" s="108"/>
      <c r="C14" s="109"/>
      <c r="D14" s="109"/>
      <c r="E14" s="109"/>
      <c r="F14" s="109"/>
      <c r="G14" s="109"/>
      <c r="H14" s="109"/>
      <c r="I14" s="110"/>
      <c r="J14" s="60"/>
    </row>
    <row r="15" spans="1:10" ht="15.75" customHeight="1">
      <c r="A15" s="46" t="s">
        <v>37</v>
      </c>
      <c r="B15" s="96">
        <v>1145025</v>
      </c>
      <c r="C15" s="97">
        <v>5109103</v>
      </c>
      <c r="D15" s="97">
        <v>2710811</v>
      </c>
      <c r="E15" s="97">
        <v>39646124</v>
      </c>
      <c r="F15" s="97">
        <v>1041556</v>
      </c>
      <c r="G15" s="97">
        <v>2208606</v>
      </c>
      <c r="H15" s="97">
        <v>160936</v>
      </c>
      <c r="I15" s="98">
        <v>52022161</v>
      </c>
      <c r="J15" s="80" t="s">
        <v>37</v>
      </c>
    </row>
    <row r="16" spans="1:10" ht="15.75" customHeight="1">
      <c r="A16" s="46" t="s">
        <v>38</v>
      </c>
      <c r="B16" s="96">
        <v>385048</v>
      </c>
      <c r="C16" s="97">
        <v>2041078</v>
      </c>
      <c r="D16" s="97">
        <v>282448</v>
      </c>
      <c r="E16" s="97">
        <v>12824606</v>
      </c>
      <c r="F16" s="97">
        <v>322998</v>
      </c>
      <c r="G16" s="97">
        <v>524281</v>
      </c>
      <c r="H16" s="97">
        <v>127575</v>
      </c>
      <c r="I16" s="98">
        <v>16508034</v>
      </c>
      <c r="J16" s="76" t="s">
        <v>38</v>
      </c>
    </row>
    <row r="17" spans="1:10" ht="15.75" customHeight="1">
      <c r="A17" s="46" t="s">
        <v>39</v>
      </c>
      <c r="B17" s="96">
        <v>979155</v>
      </c>
      <c r="C17" s="97">
        <v>4490583</v>
      </c>
      <c r="D17" s="97">
        <v>3768676</v>
      </c>
      <c r="E17" s="97">
        <v>31744528</v>
      </c>
      <c r="F17" s="97">
        <v>603707</v>
      </c>
      <c r="G17" s="97">
        <v>2167302</v>
      </c>
      <c r="H17" s="97">
        <v>273500</v>
      </c>
      <c r="I17" s="98">
        <v>44027452</v>
      </c>
      <c r="J17" s="76" t="s">
        <v>39</v>
      </c>
    </row>
    <row r="18" spans="1:10" ht="15.75" customHeight="1">
      <c r="A18" s="46" t="s">
        <v>40</v>
      </c>
      <c r="B18" s="96">
        <v>206320</v>
      </c>
      <c r="C18" s="97">
        <v>1666816</v>
      </c>
      <c r="D18" s="97">
        <v>5090</v>
      </c>
      <c r="E18" s="97">
        <v>20633426</v>
      </c>
      <c r="F18" s="97">
        <v>293835</v>
      </c>
      <c r="G18" s="97">
        <v>930372</v>
      </c>
      <c r="H18" s="97">
        <v>741896</v>
      </c>
      <c r="I18" s="98">
        <v>24477755</v>
      </c>
      <c r="J18" s="76" t="s">
        <v>40</v>
      </c>
    </row>
    <row r="19" spans="1:10" ht="15.75" customHeight="1">
      <c r="A19" s="46" t="s">
        <v>41</v>
      </c>
      <c r="B19" s="96">
        <v>878580</v>
      </c>
      <c r="C19" s="97">
        <v>3267678</v>
      </c>
      <c r="D19" s="97">
        <v>1611817</v>
      </c>
      <c r="E19" s="97">
        <v>26876417</v>
      </c>
      <c r="F19" s="97">
        <v>449405</v>
      </c>
      <c r="G19" s="97">
        <v>1291470</v>
      </c>
      <c r="H19" s="97">
        <v>181392</v>
      </c>
      <c r="I19" s="98">
        <v>34556758</v>
      </c>
      <c r="J19" s="76" t="s">
        <v>41</v>
      </c>
    </row>
    <row r="20" spans="1:10" ht="15.75" customHeight="1">
      <c r="A20" s="46" t="s">
        <v>42</v>
      </c>
      <c r="B20" s="96">
        <v>143882</v>
      </c>
      <c r="C20" s="97">
        <v>146701</v>
      </c>
      <c r="D20" s="97">
        <v>37156</v>
      </c>
      <c r="E20" s="97">
        <v>3388022</v>
      </c>
      <c r="F20" s="97">
        <v>25940</v>
      </c>
      <c r="G20" s="97">
        <v>297451</v>
      </c>
      <c r="H20" s="97">
        <v>2255</v>
      </c>
      <c r="I20" s="98">
        <v>4041407</v>
      </c>
      <c r="J20" s="76" t="s">
        <v>42</v>
      </c>
    </row>
    <row r="21" spans="1:10" ht="15.75" customHeight="1">
      <c r="A21" s="46" t="s">
        <v>43</v>
      </c>
      <c r="B21" s="96">
        <v>259488</v>
      </c>
      <c r="C21" s="97">
        <v>464940</v>
      </c>
      <c r="D21" s="97">
        <v>374475</v>
      </c>
      <c r="E21" s="97">
        <v>8871054</v>
      </c>
      <c r="F21" s="97">
        <v>132794</v>
      </c>
      <c r="G21" s="97">
        <v>348572</v>
      </c>
      <c r="H21" s="97">
        <v>19996</v>
      </c>
      <c r="I21" s="98">
        <v>10471318</v>
      </c>
      <c r="J21" s="76" t="s">
        <v>43</v>
      </c>
    </row>
    <row r="22" spans="1:10" ht="15.75" customHeight="1">
      <c r="A22" s="46" t="s">
        <v>44</v>
      </c>
      <c r="B22" s="96">
        <v>215646</v>
      </c>
      <c r="C22" s="97">
        <v>3373855</v>
      </c>
      <c r="D22" s="97">
        <v>133121</v>
      </c>
      <c r="E22" s="97">
        <v>7459395</v>
      </c>
      <c r="F22" s="97">
        <v>294724</v>
      </c>
      <c r="G22" s="97">
        <v>243200</v>
      </c>
      <c r="H22" s="97">
        <v>6041</v>
      </c>
      <c r="I22" s="98">
        <v>11725983</v>
      </c>
      <c r="J22" s="76" t="s">
        <v>44</v>
      </c>
    </row>
    <row r="23" spans="1:10" ht="15.75" customHeight="1">
      <c r="A23" s="46" t="s">
        <v>45</v>
      </c>
      <c r="B23" s="96">
        <v>327478</v>
      </c>
      <c r="C23" s="97">
        <v>1069852</v>
      </c>
      <c r="D23" s="97">
        <v>547316</v>
      </c>
      <c r="E23" s="97">
        <v>19667183</v>
      </c>
      <c r="F23" s="97">
        <v>349418</v>
      </c>
      <c r="G23" s="97">
        <v>604530</v>
      </c>
      <c r="H23" s="97">
        <v>73565</v>
      </c>
      <c r="I23" s="98">
        <v>22639343</v>
      </c>
      <c r="J23" s="76" t="s">
        <v>45</v>
      </c>
    </row>
    <row r="24" spans="1:10" ht="15.75" customHeight="1">
      <c r="A24" s="46" t="s">
        <v>46</v>
      </c>
      <c r="B24" s="96">
        <v>242505</v>
      </c>
      <c r="C24" s="97">
        <v>1613964</v>
      </c>
      <c r="D24" s="97">
        <v>208738</v>
      </c>
      <c r="E24" s="97">
        <v>14250879</v>
      </c>
      <c r="F24" s="97">
        <v>395481</v>
      </c>
      <c r="G24" s="97">
        <v>733924</v>
      </c>
      <c r="H24" s="97">
        <v>311690</v>
      </c>
      <c r="I24" s="98">
        <v>17757182</v>
      </c>
      <c r="J24" s="76" t="s">
        <v>46</v>
      </c>
    </row>
    <row r="25" spans="1:10" ht="15.75" customHeight="1">
      <c r="A25" s="46" t="s">
        <v>47</v>
      </c>
      <c r="B25" s="96">
        <v>196279</v>
      </c>
      <c r="C25" s="97">
        <v>1966402</v>
      </c>
      <c r="D25" s="97">
        <v>267007</v>
      </c>
      <c r="E25" s="97">
        <v>11152757</v>
      </c>
      <c r="F25" s="97">
        <v>202263</v>
      </c>
      <c r="G25" s="97">
        <v>286931</v>
      </c>
      <c r="H25" s="97">
        <v>38181</v>
      </c>
      <c r="I25" s="98">
        <v>14109820</v>
      </c>
      <c r="J25" s="76" t="s">
        <v>47</v>
      </c>
    </row>
    <row r="26" spans="1:10" ht="15.75" customHeight="1">
      <c r="A26" s="46" t="s">
        <v>48</v>
      </c>
      <c r="B26" s="96">
        <v>317670</v>
      </c>
      <c r="C26" s="97">
        <v>897579</v>
      </c>
      <c r="D26" s="97">
        <v>270862</v>
      </c>
      <c r="E26" s="97">
        <v>11888842</v>
      </c>
      <c r="F26" s="97">
        <v>322995</v>
      </c>
      <c r="G26" s="97">
        <v>376666</v>
      </c>
      <c r="H26" s="97">
        <v>15307</v>
      </c>
      <c r="I26" s="98">
        <v>14089921</v>
      </c>
      <c r="J26" s="76" t="s">
        <v>48</v>
      </c>
    </row>
    <row r="27" spans="1:10" ht="15.75" customHeight="1">
      <c r="A27" s="46" t="s">
        <v>49</v>
      </c>
      <c r="B27" s="96">
        <v>64976</v>
      </c>
      <c r="C27" s="97">
        <v>48078</v>
      </c>
      <c r="D27" s="97">
        <v>59993</v>
      </c>
      <c r="E27" s="97">
        <v>1627183</v>
      </c>
      <c r="F27" s="97">
        <v>6102</v>
      </c>
      <c r="G27" s="97">
        <v>82803</v>
      </c>
      <c r="H27" s="97">
        <v>100</v>
      </c>
      <c r="I27" s="98">
        <v>1889235</v>
      </c>
      <c r="J27" s="76" t="s">
        <v>49</v>
      </c>
    </row>
    <row r="28" spans="1:10" s="5" customFormat="1" ht="15.75" customHeight="1">
      <c r="A28" s="55" t="s">
        <v>50</v>
      </c>
      <c r="B28" s="105">
        <v>5362051</v>
      </c>
      <c r="C28" s="106">
        <v>26156629</v>
      </c>
      <c r="D28" s="106">
        <v>10277511</v>
      </c>
      <c r="E28" s="106">
        <v>210030417</v>
      </c>
      <c r="F28" s="106">
        <v>4441219</v>
      </c>
      <c r="G28" s="106">
        <v>10096107</v>
      </c>
      <c r="H28" s="106">
        <v>1952435</v>
      </c>
      <c r="I28" s="107">
        <v>268316370</v>
      </c>
      <c r="J28" s="79" t="s">
        <v>50</v>
      </c>
    </row>
    <row r="29" spans="1:10" ht="15.75" customHeight="1">
      <c r="A29" s="57"/>
      <c r="B29" s="108"/>
      <c r="C29" s="109"/>
      <c r="D29" s="109"/>
      <c r="E29" s="109"/>
      <c r="F29" s="109"/>
      <c r="G29" s="109"/>
      <c r="H29" s="109"/>
      <c r="I29" s="110"/>
      <c r="J29" s="60"/>
    </row>
    <row r="30" spans="1:10" ht="15.75" customHeight="1">
      <c r="A30" s="46" t="s">
        <v>51</v>
      </c>
      <c r="B30" s="96">
        <v>385626</v>
      </c>
      <c r="C30" s="97">
        <v>10830704</v>
      </c>
      <c r="D30" s="97">
        <v>424788</v>
      </c>
      <c r="E30" s="97">
        <v>23760758</v>
      </c>
      <c r="F30" s="97">
        <v>402536</v>
      </c>
      <c r="G30" s="97">
        <v>1122427</v>
      </c>
      <c r="H30" s="97">
        <v>95062</v>
      </c>
      <c r="I30" s="98">
        <v>37021900</v>
      </c>
      <c r="J30" s="80" t="s">
        <v>51</v>
      </c>
    </row>
    <row r="31" spans="1:10" ht="15.75" customHeight="1">
      <c r="A31" s="46" t="s">
        <v>52</v>
      </c>
      <c r="B31" s="96">
        <v>187581</v>
      </c>
      <c r="C31" s="97">
        <v>6266507</v>
      </c>
      <c r="D31" s="97">
        <v>182410</v>
      </c>
      <c r="E31" s="97">
        <v>29532405</v>
      </c>
      <c r="F31" s="97">
        <v>420204</v>
      </c>
      <c r="G31" s="97">
        <v>1385053</v>
      </c>
      <c r="H31" s="97">
        <v>257907</v>
      </c>
      <c r="I31" s="98">
        <v>38232067</v>
      </c>
      <c r="J31" s="76" t="s">
        <v>52</v>
      </c>
    </row>
    <row r="32" spans="1:10" ht="15.75" customHeight="1">
      <c r="A32" s="46" t="s">
        <v>53</v>
      </c>
      <c r="B32" s="96">
        <v>294568</v>
      </c>
      <c r="C32" s="97">
        <v>559537</v>
      </c>
      <c r="D32" s="97">
        <v>104444</v>
      </c>
      <c r="E32" s="97">
        <v>15276201</v>
      </c>
      <c r="F32" s="97">
        <v>549477</v>
      </c>
      <c r="G32" s="97">
        <v>673460</v>
      </c>
      <c r="H32" s="97">
        <v>47335</v>
      </c>
      <c r="I32" s="98">
        <v>17505023</v>
      </c>
      <c r="J32" s="76" t="s">
        <v>53</v>
      </c>
    </row>
    <row r="33" spans="1:10" ht="15.75" customHeight="1">
      <c r="A33" s="46" t="s">
        <v>54</v>
      </c>
      <c r="B33" s="96">
        <v>259680</v>
      </c>
      <c r="C33" s="97">
        <v>2320004</v>
      </c>
      <c r="D33" s="97">
        <v>522153</v>
      </c>
      <c r="E33" s="97">
        <v>24032777</v>
      </c>
      <c r="F33" s="97">
        <v>351740</v>
      </c>
      <c r="G33" s="97">
        <v>1041359</v>
      </c>
      <c r="H33" s="97">
        <v>568011</v>
      </c>
      <c r="I33" s="98">
        <v>29095724</v>
      </c>
      <c r="J33" s="76" t="s">
        <v>54</v>
      </c>
    </row>
    <row r="34" spans="1:10" ht="15.75" customHeight="1">
      <c r="A34" s="46" t="s">
        <v>55</v>
      </c>
      <c r="B34" s="96">
        <v>1210582</v>
      </c>
      <c r="C34" s="97">
        <v>9783768</v>
      </c>
      <c r="D34" s="97">
        <v>4773206</v>
      </c>
      <c r="E34" s="97">
        <v>37702336</v>
      </c>
      <c r="F34" s="97">
        <v>390284</v>
      </c>
      <c r="G34" s="97">
        <v>1507003</v>
      </c>
      <c r="H34" s="97">
        <v>494533</v>
      </c>
      <c r="I34" s="98">
        <v>55861713</v>
      </c>
      <c r="J34" s="76" t="s">
        <v>55</v>
      </c>
    </row>
    <row r="35" spans="1:10" ht="15.75" customHeight="1">
      <c r="A35" s="46" t="s">
        <v>56</v>
      </c>
      <c r="B35" s="96">
        <v>6240849</v>
      </c>
      <c r="C35" s="97">
        <v>13599687</v>
      </c>
      <c r="D35" s="97">
        <v>16003268</v>
      </c>
      <c r="E35" s="97">
        <v>88904717</v>
      </c>
      <c r="F35" s="97">
        <v>2018611</v>
      </c>
      <c r="G35" s="97">
        <v>6967055</v>
      </c>
      <c r="H35" s="97">
        <v>894222</v>
      </c>
      <c r="I35" s="98">
        <v>134628408</v>
      </c>
      <c r="J35" s="76" t="s">
        <v>56</v>
      </c>
    </row>
    <row r="36" spans="1:10" ht="15.75" customHeight="1">
      <c r="A36" s="46" t="s">
        <v>57</v>
      </c>
      <c r="B36" s="96">
        <v>500002</v>
      </c>
      <c r="C36" s="97">
        <v>4236141</v>
      </c>
      <c r="D36" s="97">
        <v>417849</v>
      </c>
      <c r="E36" s="97">
        <v>42076183</v>
      </c>
      <c r="F36" s="97">
        <v>1097644</v>
      </c>
      <c r="G36" s="97">
        <v>1858741</v>
      </c>
      <c r="H36" s="97">
        <v>543812</v>
      </c>
      <c r="I36" s="98">
        <v>50730372</v>
      </c>
      <c r="J36" s="76" t="s">
        <v>57</v>
      </c>
    </row>
    <row r="37" spans="1:10" ht="15.75" customHeight="1">
      <c r="A37" s="46" t="s">
        <v>58</v>
      </c>
      <c r="B37" s="96">
        <v>451884</v>
      </c>
      <c r="C37" s="97">
        <v>3695448</v>
      </c>
      <c r="D37" s="97">
        <v>373249</v>
      </c>
      <c r="E37" s="97">
        <v>33970417</v>
      </c>
      <c r="F37" s="97">
        <v>669117</v>
      </c>
      <c r="G37" s="97">
        <v>985056</v>
      </c>
      <c r="H37" s="97">
        <v>97146</v>
      </c>
      <c r="I37" s="98">
        <v>40242316</v>
      </c>
      <c r="J37" s="76" t="s">
        <v>58</v>
      </c>
    </row>
    <row r="38" spans="1:10" ht="15.75" customHeight="1">
      <c r="A38" s="46" t="s">
        <v>59</v>
      </c>
      <c r="B38" s="96">
        <v>254315</v>
      </c>
      <c r="C38" s="97">
        <v>1946474</v>
      </c>
      <c r="D38" s="97">
        <v>171397</v>
      </c>
      <c r="E38" s="97">
        <v>24900973</v>
      </c>
      <c r="F38" s="97">
        <v>477937</v>
      </c>
      <c r="G38" s="97">
        <v>711716</v>
      </c>
      <c r="H38" s="97">
        <v>97253</v>
      </c>
      <c r="I38" s="98">
        <v>28560066</v>
      </c>
      <c r="J38" s="76" t="s">
        <v>59</v>
      </c>
    </row>
    <row r="39" spans="1:10" ht="15.75" customHeight="1">
      <c r="A39" s="46" t="s">
        <v>60</v>
      </c>
      <c r="B39" s="96">
        <v>1038038</v>
      </c>
      <c r="C39" s="97">
        <v>3043220</v>
      </c>
      <c r="D39" s="97">
        <v>2551774</v>
      </c>
      <c r="E39" s="97">
        <v>33249036</v>
      </c>
      <c r="F39" s="97">
        <v>901717</v>
      </c>
      <c r="G39" s="97">
        <v>1615239</v>
      </c>
      <c r="H39" s="97">
        <v>154815</v>
      </c>
      <c r="I39" s="98">
        <v>42553838</v>
      </c>
      <c r="J39" s="76" t="s">
        <v>60</v>
      </c>
    </row>
    <row r="40" spans="1:10" ht="15.75" customHeight="1">
      <c r="A40" s="46" t="s">
        <v>61</v>
      </c>
      <c r="B40" s="96">
        <v>506559</v>
      </c>
      <c r="C40" s="97">
        <v>1539078</v>
      </c>
      <c r="D40" s="97">
        <v>2350047</v>
      </c>
      <c r="E40" s="97">
        <v>16703898</v>
      </c>
      <c r="F40" s="97">
        <v>208800</v>
      </c>
      <c r="G40" s="97">
        <v>986794</v>
      </c>
      <c r="H40" s="97">
        <v>63858</v>
      </c>
      <c r="I40" s="98">
        <v>22359033</v>
      </c>
      <c r="J40" s="76" t="s">
        <v>61</v>
      </c>
    </row>
    <row r="41" spans="1:10" ht="15.75" customHeight="1">
      <c r="A41" s="46" t="s">
        <v>62</v>
      </c>
      <c r="B41" s="96">
        <v>575558</v>
      </c>
      <c r="C41" s="97">
        <v>3046366</v>
      </c>
      <c r="D41" s="97">
        <v>1013624</v>
      </c>
      <c r="E41" s="97">
        <v>21004931</v>
      </c>
      <c r="F41" s="97">
        <v>284243</v>
      </c>
      <c r="G41" s="97">
        <v>925691</v>
      </c>
      <c r="H41" s="97">
        <v>106181</v>
      </c>
      <c r="I41" s="98">
        <v>26956594</v>
      </c>
      <c r="J41" s="76" t="s">
        <v>62</v>
      </c>
    </row>
    <row r="42" spans="1:10" ht="15.75" customHeight="1">
      <c r="A42" s="46" t="s">
        <v>63</v>
      </c>
      <c r="B42" s="96">
        <v>189960</v>
      </c>
      <c r="C42" s="97">
        <v>684559</v>
      </c>
      <c r="D42" s="97">
        <v>62572</v>
      </c>
      <c r="E42" s="97">
        <v>9003582</v>
      </c>
      <c r="F42" s="97">
        <v>115815</v>
      </c>
      <c r="G42" s="97">
        <v>322724</v>
      </c>
      <c r="H42" s="97">
        <v>22690</v>
      </c>
      <c r="I42" s="98">
        <v>10401902</v>
      </c>
      <c r="J42" s="76" t="s">
        <v>63</v>
      </c>
    </row>
    <row r="43" spans="1:10" ht="15.75" customHeight="1">
      <c r="A43" s="46" t="s">
        <v>64</v>
      </c>
      <c r="B43" s="96">
        <v>691484</v>
      </c>
      <c r="C43" s="97">
        <v>4497011</v>
      </c>
      <c r="D43" s="97">
        <v>814544</v>
      </c>
      <c r="E43" s="97">
        <v>27956563</v>
      </c>
      <c r="F43" s="97">
        <v>568341</v>
      </c>
      <c r="G43" s="97">
        <v>1044996</v>
      </c>
      <c r="H43" s="97">
        <v>231844</v>
      </c>
      <c r="I43" s="98">
        <v>35804784</v>
      </c>
      <c r="J43" s="76" t="s">
        <v>64</v>
      </c>
    </row>
    <row r="44" spans="1:10" ht="15.75" customHeight="1">
      <c r="A44" s="46" t="s">
        <v>65</v>
      </c>
      <c r="B44" s="96">
        <v>301834</v>
      </c>
      <c r="C44" s="97">
        <v>847981</v>
      </c>
      <c r="D44" s="97">
        <v>42647</v>
      </c>
      <c r="E44" s="97">
        <v>12691474</v>
      </c>
      <c r="F44" s="97">
        <v>238886</v>
      </c>
      <c r="G44" s="97">
        <v>457221</v>
      </c>
      <c r="H44" s="97">
        <v>32117</v>
      </c>
      <c r="I44" s="98">
        <v>14612160</v>
      </c>
      <c r="J44" s="76" t="s">
        <v>65</v>
      </c>
    </row>
    <row r="45" spans="1:10" ht="15.75" customHeight="1">
      <c r="A45" s="46" t="s">
        <v>66</v>
      </c>
      <c r="B45" s="96">
        <v>876067</v>
      </c>
      <c r="C45" s="97">
        <v>19457812</v>
      </c>
      <c r="D45" s="97">
        <v>1760558</v>
      </c>
      <c r="E45" s="97">
        <v>77815545</v>
      </c>
      <c r="F45" s="97">
        <v>1206732</v>
      </c>
      <c r="G45" s="97">
        <v>1968775</v>
      </c>
      <c r="H45" s="97">
        <v>2457360</v>
      </c>
      <c r="I45" s="98">
        <v>105542848</v>
      </c>
      <c r="J45" s="76" t="s">
        <v>66</v>
      </c>
    </row>
    <row r="46" spans="1:10" ht="15.75" customHeight="1">
      <c r="A46" s="46" t="s">
        <v>67</v>
      </c>
      <c r="B46" s="96">
        <v>609927</v>
      </c>
      <c r="C46" s="97">
        <v>19417358</v>
      </c>
      <c r="D46" s="97">
        <v>2218764</v>
      </c>
      <c r="E46" s="97">
        <v>61565747</v>
      </c>
      <c r="F46" s="97">
        <v>1081741</v>
      </c>
      <c r="G46" s="97">
        <v>2070413</v>
      </c>
      <c r="H46" s="97">
        <v>4801026</v>
      </c>
      <c r="I46" s="98">
        <v>91764977</v>
      </c>
      <c r="J46" s="76" t="s">
        <v>67</v>
      </c>
    </row>
    <row r="47" spans="1:10" ht="15.75" customHeight="1">
      <c r="A47" s="46" t="s">
        <v>68</v>
      </c>
      <c r="B47" s="96">
        <v>247299</v>
      </c>
      <c r="C47" s="97">
        <v>939857</v>
      </c>
      <c r="D47" s="97">
        <v>505851</v>
      </c>
      <c r="E47" s="97">
        <v>8545408</v>
      </c>
      <c r="F47" s="97">
        <v>100458</v>
      </c>
      <c r="G47" s="97">
        <v>300724</v>
      </c>
      <c r="H47" s="97">
        <v>14079</v>
      </c>
      <c r="I47" s="98">
        <v>10653675</v>
      </c>
      <c r="J47" s="76" t="s">
        <v>68</v>
      </c>
    </row>
    <row r="48" spans="1:10" ht="15.75" customHeight="1">
      <c r="A48" s="46" t="s">
        <v>69</v>
      </c>
      <c r="B48" s="96">
        <v>713447</v>
      </c>
      <c r="C48" s="97">
        <v>3049793</v>
      </c>
      <c r="D48" s="97">
        <v>700456</v>
      </c>
      <c r="E48" s="97">
        <v>36680747</v>
      </c>
      <c r="F48" s="97">
        <v>782434</v>
      </c>
      <c r="G48" s="97">
        <v>1237083</v>
      </c>
      <c r="H48" s="97">
        <v>246086</v>
      </c>
      <c r="I48" s="98">
        <v>43410044</v>
      </c>
      <c r="J48" s="76" t="s">
        <v>69</v>
      </c>
    </row>
    <row r="49" spans="1:10" ht="15.75" customHeight="1">
      <c r="A49" s="46" t="s">
        <v>70</v>
      </c>
      <c r="B49" s="96">
        <v>36400</v>
      </c>
      <c r="C49" s="97">
        <v>328259</v>
      </c>
      <c r="D49" s="97">
        <v>51227</v>
      </c>
      <c r="E49" s="97">
        <v>1847705</v>
      </c>
      <c r="F49" s="97">
        <v>44427</v>
      </c>
      <c r="G49" s="97">
        <v>76471</v>
      </c>
      <c r="H49" s="97">
        <v>9719</v>
      </c>
      <c r="I49" s="98">
        <v>2394208</v>
      </c>
      <c r="J49" s="76" t="s">
        <v>70</v>
      </c>
    </row>
    <row r="50" spans="1:10" s="5" customFormat="1" ht="15.75" customHeight="1">
      <c r="A50" s="55" t="s">
        <v>71</v>
      </c>
      <c r="B50" s="105">
        <v>15571659</v>
      </c>
      <c r="C50" s="106">
        <v>110089565</v>
      </c>
      <c r="D50" s="106">
        <v>35044825</v>
      </c>
      <c r="E50" s="106">
        <v>627221403</v>
      </c>
      <c r="F50" s="106">
        <v>11911144</v>
      </c>
      <c r="G50" s="106">
        <v>27258001</v>
      </c>
      <c r="H50" s="106">
        <v>11235056</v>
      </c>
      <c r="I50" s="107">
        <v>838331652</v>
      </c>
      <c r="J50" s="79" t="s">
        <v>71</v>
      </c>
    </row>
    <row r="51" spans="1:10" ht="15.75" customHeight="1">
      <c r="A51" s="57"/>
      <c r="B51" s="108"/>
      <c r="C51" s="109"/>
      <c r="D51" s="109"/>
      <c r="E51" s="109"/>
      <c r="F51" s="109"/>
      <c r="G51" s="109"/>
      <c r="H51" s="109"/>
      <c r="I51" s="110"/>
      <c r="J51" s="60"/>
    </row>
    <row r="52" spans="1:10" ht="15.75" customHeight="1">
      <c r="A52" s="46" t="s">
        <v>72</v>
      </c>
      <c r="B52" s="96">
        <v>684480</v>
      </c>
      <c r="C52" s="97">
        <v>2173243</v>
      </c>
      <c r="D52" s="97">
        <v>1406312</v>
      </c>
      <c r="E52" s="97">
        <v>19356022</v>
      </c>
      <c r="F52" s="97">
        <v>662449</v>
      </c>
      <c r="G52" s="97">
        <v>1026526</v>
      </c>
      <c r="H52" s="97">
        <v>19420</v>
      </c>
      <c r="I52" s="98">
        <v>25328452</v>
      </c>
      <c r="J52" s="80" t="s">
        <v>72</v>
      </c>
    </row>
    <row r="53" spans="1:10" ht="15.75" customHeight="1">
      <c r="A53" s="47" t="s">
        <v>73</v>
      </c>
      <c r="B53" s="99">
        <v>617528</v>
      </c>
      <c r="C53" s="100">
        <v>4288662</v>
      </c>
      <c r="D53" s="100">
        <v>1716251</v>
      </c>
      <c r="E53" s="100">
        <v>21637354</v>
      </c>
      <c r="F53" s="100">
        <v>500108</v>
      </c>
      <c r="G53" s="100">
        <v>887078</v>
      </c>
      <c r="H53" s="100">
        <v>120347</v>
      </c>
      <c r="I53" s="101">
        <v>29767329</v>
      </c>
      <c r="J53" s="77" t="s">
        <v>73</v>
      </c>
    </row>
    <row r="54" spans="1:10" ht="15.75" customHeight="1">
      <c r="A54" s="47" t="s">
        <v>74</v>
      </c>
      <c r="B54" s="99">
        <v>310528</v>
      </c>
      <c r="C54" s="100">
        <v>455058</v>
      </c>
      <c r="D54" s="100">
        <v>442188</v>
      </c>
      <c r="E54" s="100">
        <v>9042748</v>
      </c>
      <c r="F54" s="100">
        <v>121693</v>
      </c>
      <c r="G54" s="100">
        <v>393723</v>
      </c>
      <c r="H54" s="100">
        <v>9760</v>
      </c>
      <c r="I54" s="101">
        <v>10775699</v>
      </c>
      <c r="J54" s="77" t="s">
        <v>74</v>
      </c>
    </row>
    <row r="55" spans="1:10" ht="15.75" customHeight="1">
      <c r="A55" s="47" t="s">
        <v>75</v>
      </c>
      <c r="B55" s="99">
        <v>306493</v>
      </c>
      <c r="C55" s="100">
        <v>809930</v>
      </c>
      <c r="D55" s="100">
        <v>536233</v>
      </c>
      <c r="E55" s="100">
        <v>8258191</v>
      </c>
      <c r="F55" s="100">
        <v>119445</v>
      </c>
      <c r="G55" s="100">
        <v>346896</v>
      </c>
      <c r="H55" s="100">
        <v>5128</v>
      </c>
      <c r="I55" s="101">
        <v>10382315</v>
      </c>
      <c r="J55" s="77" t="s">
        <v>75</v>
      </c>
    </row>
    <row r="56" spans="1:10" ht="15.75" customHeight="1">
      <c r="A56" s="47" t="s">
        <v>76</v>
      </c>
      <c r="B56" s="99">
        <v>285495</v>
      </c>
      <c r="C56" s="100">
        <v>534004</v>
      </c>
      <c r="D56" s="100">
        <v>191387</v>
      </c>
      <c r="E56" s="100">
        <v>8593709</v>
      </c>
      <c r="F56" s="100">
        <v>190510</v>
      </c>
      <c r="G56" s="100">
        <v>307315</v>
      </c>
      <c r="H56" s="100">
        <v>4059</v>
      </c>
      <c r="I56" s="101">
        <v>10106479</v>
      </c>
      <c r="J56" s="77" t="s">
        <v>76</v>
      </c>
    </row>
    <row r="57" spans="1:10" ht="15.75" customHeight="1">
      <c r="A57" s="47" t="s">
        <v>77</v>
      </c>
      <c r="B57" s="99">
        <v>299228</v>
      </c>
      <c r="C57" s="100">
        <v>494359</v>
      </c>
      <c r="D57" s="100">
        <v>376433</v>
      </c>
      <c r="E57" s="100">
        <v>5482293</v>
      </c>
      <c r="F57" s="100">
        <v>71071</v>
      </c>
      <c r="G57" s="100">
        <v>191180</v>
      </c>
      <c r="H57" s="100">
        <v>10530</v>
      </c>
      <c r="I57" s="101">
        <v>6925095</v>
      </c>
      <c r="J57" s="77" t="s">
        <v>77</v>
      </c>
    </row>
    <row r="58" spans="1:10" ht="15.75" customHeight="1">
      <c r="A58" s="47" t="s">
        <v>78</v>
      </c>
      <c r="B58" s="99">
        <v>320113</v>
      </c>
      <c r="C58" s="100">
        <v>703080</v>
      </c>
      <c r="D58" s="100">
        <v>343463</v>
      </c>
      <c r="E58" s="100">
        <v>10799676</v>
      </c>
      <c r="F58" s="100">
        <v>102688</v>
      </c>
      <c r="G58" s="100">
        <v>325732</v>
      </c>
      <c r="H58" s="100">
        <v>48028</v>
      </c>
      <c r="I58" s="101">
        <v>12642780</v>
      </c>
      <c r="J58" s="77" t="s">
        <v>78</v>
      </c>
    </row>
    <row r="59" spans="1:10" ht="15.75" customHeight="1">
      <c r="A59" s="63" t="s">
        <v>79</v>
      </c>
      <c r="B59" s="102">
        <v>75716</v>
      </c>
      <c r="C59" s="103">
        <v>110635</v>
      </c>
      <c r="D59" s="103">
        <v>63330</v>
      </c>
      <c r="E59" s="103">
        <v>2153747</v>
      </c>
      <c r="F59" s="103">
        <v>33173</v>
      </c>
      <c r="G59" s="103">
        <v>68974</v>
      </c>
      <c r="H59" s="103">
        <v>4203</v>
      </c>
      <c r="I59" s="104">
        <v>2509778</v>
      </c>
      <c r="J59" s="78" t="s">
        <v>79</v>
      </c>
    </row>
    <row r="60" spans="1:10" s="5" customFormat="1" ht="15.75" customHeight="1">
      <c r="A60" s="55" t="s">
        <v>80</v>
      </c>
      <c r="B60" s="105">
        <v>2899581</v>
      </c>
      <c r="C60" s="106">
        <v>9568972</v>
      </c>
      <c r="D60" s="106">
        <v>5075597</v>
      </c>
      <c r="E60" s="106">
        <v>85323739</v>
      </c>
      <c r="F60" s="106">
        <v>1801138</v>
      </c>
      <c r="G60" s="106">
        <v>3547424</v>
      </c>
      <c r="H60" s="106">
        <v>221475</v>
      </c>
      <c r="I60" s="107">
        <v>108437926</v>
      </c>
      <c r="J60" s="79" t="s">
        <v>80</v>
      </c>
    </row>
    <row r="61" spans="1:10" ht="7.5" customHeight="1">
      <c r="A61" s="42"/>
      <c r="B61" s="111"/>
      <c r="C61" s="112"/>
      <c r="D61" s="112"/>
      <c r="E61" s="112"/>
      <c r="F61" s="112"/>
      <c r="G61" s="112"/>
      <c r="H61" s="112"/>
      <c r="I61" s="7"/>
      <c r="J61" s="25"/>
    </row>
    <row r="62" spans="1:10" ht="8.25" customHeight="1" thickBot="1">
      <c r="A62" s="48"/>
      <c r="B62" s="113"/>
      <c r="C62" s="114"/>
      <c r="D62" s="114"/>
      <c r="E62" s="114"/>
      <c r="F62" s="114"/>
      <c r="G62" s="114"/>
      <c r="H62" s="114"/>
      <c r="I62" s="115"/>
      <c r="J62" s="61"/>
    </row>
    <row r="63" spans="1:11" s="5" customFormat="1" ht="18.75" customHeight="1" thickBot="1" thickTop="1">
      <c r="A63" s="44" t="s">
        <v>25</v>
      </c>
      <c r="B63" s="116">
        <v>27042286</v>
      </c>
      <c r="C63" s="117">
        <v>155942604</v>
      </c>
      <c r="D63" s="117">
        <v>55037463</v>
      </c>
      <c r="E63" s="117">
        <v>1022380526</v>
      </c>
      <c r="F63" s="117">
        <v>20633861</v>
      </c>
      <c r="G63" s="117">
        <v>46637035</v>
      </c>
      <c r="H63" s="117">
        <v>13751961</v>
      </c>
      <c r="I63" s="118">
        <v>1341425736</v>
      </c>
      <c r="J63" s="62" t="s">
        <v>81</v>
      </c>
      <c r="K63" s="20"/>
    </row>
    <row r="64" spans="1:11" s="90" customFormat="1" ht="3" customHeight="1">
      <c r="A64" s="88"/>
      <c r="B64" s="89"/>
      <c r="C64" s="89"/>
      <c r="D64" s="89"/>
      <c r="E64" s="89"/>
      <c r="F64" s="89"/>
      <c r="G64" s="89"/>
      <c r="H64" s="89"/>
      <c r="I64" s="89"/>
      <c r="J64" s="88"/>
      <c r="K64" s="88"/>
    </row>
    <row r="65" spans="1:10" ht="11.25">
      <c r="A65" s="120" t="s">
        <v>92</v>
      </c>
      <c r="B65" s="120"/>
      <c r="C65" s="120"/>
      <c r="D65" s="120"/>
      <c r="E65" s="120"/>
      <c r="F65" s="120"/>
      <c r="G65" s="120"/>
      <c r="H65" s="120"/>
      <c r="I65" s="120"/>
      <c r="J65" s="120"/>
    </row>
    <row r="66" spans="1:9" ht="11.25">
      <c r="A66" s="9" t="s">
        <v>93</v>
      </c>
      <c r="B66" s="56"/>
      <c r="C66" s="56"/>
      <c r="D66" s="56"/>
      <c r="E66" s="56"/>
      <c r="F66" s="56"/>
      <c r="G66" s="56"/>
      <c r="H66" s="56"/>
      <c r="I66" s="56"/>
    </row>
  </sheetData>
  <sheetProtection/>
  <mergeCells count="2">
    <mergeCell ref="A1:J1"/>
    <mergeCell ref="A65:J65"/>
  </mergeCells>
  <printOptions/>
  <pageMargins left="0.3937007874015748" right="0.31496062992125984" top="0.7874015748031497" bottom="0.7874015748031497" header="0.5118110236220472" footer="0.5118110236220472"/>
  <pageSetup horizontalDpi="600" verticalDpi="600" orientation="portrait" paperSize="9" scale="78" r:id="rId1"/>
  <headerFooter alignWithMargins="0">
    <oddFooter>&amp;R名古屋国税局　源泉所得税４（H25）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3" t="s">
        <v>22</v>
      </c>
      <c r="B2" s="124"/>
      <c r="C2" s="124" t="s">
        <v>5</v>
      </c>
      <c r="D2" s="124"/>
      <c r="E2" s="124"/>
      <c r="F2" s="124"/>
      <c r="G2" s="124"/>
      <c r="H2" s="124"/>
      <c r="I2" s="124" t="s">
        <v>20</v>
      </c>
      <c r="J2" s="124"/>
      <c r="K2" s="124"/>
      <c r="L2" s="124"/>
      <c r="M2" s="124"/>
      <c r="N2" s="124"/>
      <c r="O2" s="124" t="s">
        <v>0</v>
      </c>
      <c r="P2" s="124"/>
      <c r="Q2" s="124"/>
      <c r="R2" s="124"/>
      <c r="S2" s="124"/>
      <c r="T2" s="124"/>
      <c r="U2" s="133"/>
    </row>
    <row r="3" spans="1:21" s="3" customFormat="1" ht="11.25">
      <c r="A3" s="125"/>
      <c r="B3" s="126"/>
      <c r="C3" s="18"/>
      <c r="D3" s="18"/>
      <c r="E3" s="129" t="s">
        <v>24</v>
      </c>
      <c r="F3" s="130"/>
      <c r="G3" s="129" t="s">
        <v>17</v>
      </c>
      <c r="H3" s="130"/>
      <c r="I3" s="129" t="s">
        <v>23</v>
      </c>
      <c r="J3" s="130"/>
      <c r="K3" s="129" t="s">
        <v>24</v>
      </c>
      <c r="L3" s="130"/>
      <c r="M3" s="129" t="s">
        <v>17</v>
      </c>
      <c r="N3" s="130"/>
      <c r="O3" s="129" t="s">
        <v>23</v>
      </c>
      <c r="P3" s="130"/>
      <c r="Q3" s="129" t="s">
        <v>16</v>
      </c>
      <c r="R3" s="130"/>
      <c r="S3" s="129" t="s">
        <v>17</v>
      </c>
      <c r="T3" s="130"/>
      <c r="U3" s="19"/>
    </row>
    <row r="4" spans="1:21" s="3" customFormat="1" ht="11.25">
      <c r="A4" s="127"/>
      <c r="B4" s="128"/>
      <c r="C4" s="128" t="s">
        <v>23</v>
      </c>
      <c r="D4" s="128"/>
      <c r="E4" s="131"/>
      <c r="F4" s="132"/>
      <c r="G4" s="131"/>
      <c r="H4" s="132"/>
      <c r="I4" s="131"/>
      <c r="J4" s="132"/>
      <c r="K4" s="131"/>
      <c r="L4" s="132"/>
      <c r="M4" s="131"/>
      <c r="N4" s="132"/>
      <c r="O4" s="131"/>
      <c r="P4" s="132"/>
      <c r="Q4" s="131"/>
      <c r="R4" s="132"/>
      <c r="S4" s="131"/>
      <c r="T4" s="13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1" t="s">
        <v>9</v>
      </c>
      <c r="B9" s="121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2" t="s">
        <v>10</v>
      </c>
      <c r="B10" s="122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7"/>
  <sheetViews>
    <sheetView showGridLines="0" workbookViewId="0" topLeftCell="A1">
      <selection activeCell="A1" sqref="A1"/>
    </sheetView>
  </sheetViews>
  <sheetFormatPr defaultColWidth="5.875" defaultRowHeight="13.5"/>
  <cols>
    <col min="1" max="1" width="12.50390625" style="23" customWidth="1"/>
    <col min="2" max="7" width="14.375" style="1" customWidth="1"/>
    <col min="8" max="8" width="12.50390625" style="21" customWidth="1"/>
    <col min="9" max="16384" width="5.875" style="1" customWidth="1"/>
  </cols>
  <sheetData>
    <row r="1" ht="30" customHeight="1"/>
    <row r="2" spans="1:7" ht="12" thickBot="1">
      <c r="A2" s="4" t="s">
        <v>94</v>
      </c>
      <c r="B2" s="4"/>
      <c r="C2" s="4"/>
      <c r="D2" s="4"/>
      <c r="E2" s="4"/>
      <c r="F2" s="4"/>
      <c r="G2" s="4"/>
    </row>
    <row r="3" spans="1:8" ht="11.25" customHeight="1">
      <c r="A3" s="140" t="s">
        <v>95</v>
      </c>
      <c r="B3" s="142" t="s">
        <v>96</v>
      </c>
      <c r="C3" s="134" t="s">
        <v>97</v>
      </c>
      <c r="D3" s="144" t="s">
        <v>83</v>
      </c>
      <c r="E3" s="144" t="s">
        <v>98</v>
      </c>
      <c r="F3" s="144" t="s">
        <v>99</v>
      </c>
      <c r="G3" s="134" t="s">
        <v>100</v>
      </c>
      <c r="H3" s="137" t="s">
        <v>82</v>
      </c>
    </row>
    <row r="4" spans="1:8" ht="11.25" customHeight="1">
      <c r="A4" s="141"/>
      <c r="B4" s="143"/>
      <c r="C4" s="135"/>
      <c r="D4" s="145"/>
      <c r="E4" s="147"/>
      <c r="F4" s="147"/>
      <c r="G4" s="135"/>
      <c r="H4" s="138"/>
    </row>
    <row r="5" spans="1:8" ht="22.5" customHeight="1">
      <c r="A5" s="141"/>
      <c r="B5" s="143"/>
      <c r="C5" s="135"/>
      <c r="D5" s="146"/>
      <c r="E5" s="147"/>
      <c r="F5" s="148"/>
      <c r="G5" s="136"/>
      <c r="H5" s="139"/>
    </row>
    <row r="6" spans="1:8" s="2" customFormat="1" ht="11.25">
      <c r="A6" s="35"/>
      <c r="B6" s="32" t="s">
        <v>26</v>
      </c>
      <c r="C6" s="33" t="s">
        <v>26</v>
      </c>
      <c r="D6" s="33" t="s">
        <v>26</v>
      </c>
      <c r="E6" s="33" t="s">
        <v>26</v>
      </c>
      <c r="F6" s="32" t="s">
        <v>26</v>
      </c>
      <c r="G6" s="33" t="s">
        <v>26</v>
      </c>
      <c r="H6" s="70"/>
    </row>
    <row r="7" spans="1:8" ht="15.75" customHeight="1">
      <c r="A7" s="40" t="s">
        <v>29</v>
      </c>
      <c r="B7" s="36">
        <v>182</v>
      </c>
      <c r="C7" s="37">
        <v>438</v>
      </c>
      <c r="D7" s="37">
        <v>45</v>
      </c>
      <c r="E7" s="36">
        <v>13453</v>
      </c>
      <c r="F7" s="37">
        <v>11322</v>
      </c>
      <c r="G7" s="65">
        <v>58</v>
      </c>
      <c r="H7" s="71" t="s">
        <v>29</v>
      </c>
    </row>
    <row r="8" spans="1:8" ht="15.75" customHeight="1">
      <c r="A8" s="41" t="s">
        <v>30</v>
      </c>
      <c r="B8" s="38">
        <v>131</v>
      </c>
      <c r="C8" s="39">
        <v>426</v>
      </c>
      <c r="D8" s="39">
        <v>22</v>
      </c>
      <c r="E8" s="38">
        <v>12373</v>
      </c>
      <c r="F8" s="39">
        <v>9712</v>
      </c>
      <c r="G8" s="66">
        <v>45</v>
      </c>
      <c r="H8" s="72" t="s">
        <v>30</v>
      </c>
    </row>
    <row r="9" spans="1:8" ht="15.75" customHeight="1">
      <c r="A9" s="41" t="s">
        <v>31</v>
      </c>
      <c r="B9" s="38">
        <v>166</v>
      </c>
      <c r="C9" s="39">
        <v>375</v>
      </c>
      <c r="D9" s="39">
        <v>48</v>
      </c>
      <c r="E9" s="38">
        <v>10464</v>
      </c>
      <c r="F9" s="39">
        <v>7537</v>
      </c>
      <c r="G9" s="66">
        <v>57</v>
      </c>
      <c r="H9" s="72" t="s">
        <v>31</v>
      </c>
    </row>
    <row r="10" spans="1:8" ht="15.75" customHeight="1">
      <c r="A10" s="41" t="s">
        <v>32</v>
      </c>
      <c r="B10" s="38">
        <v>90</v>
      </c>
      <c r="C10" s="39">
        <v>198</v>
      </c>
      <c r="D10" s="39">
        <v>20</v>
      </c>
      <c r="E10" s="38">
        <v>6317</v>
      </c>
      <c r="F10" s="39">
        <v>4416</v>
      </c>
      <c r="G10" s="66">
        <v>15</v>
      </c>
      <c r="H10" s="72" t="s">
        <v>32</v>
      </c>
    </row>
    <row r="11" spans="1:8" ht="15.75" customHeight="1">
      <c r="A11" s="41" t="s">
        <v>33</v>
      </c>
      <c r="B11" s="38">
        <v>119</v>
      </c>
      <c r="C11" s="39">
        <v>286</v>
      </c>
      <c r="D11" s="39">
        <v>39</v>
      </c>
      <c r="E11" s="38">
        <v>9008</v>
      </c>
      <c r="F11" s="39">
        <v>7636</v>
      </c>
      <c r="G11" s="66">
        <v>30</v>
      </c>
      <c r="H11" s="72" t="s">
        <v>33</v>
      </c>
    </row>
    <row r="12" spans="1:8" ht="15.75" customHeight="1">
      <c r="A12" s="41" t="s">
        <v>34</v>
      </c>
      <c r="B12" s="38">
        <v>104</v>
      </c>
      <c r="C12" s="39">
        <v>232</v>
      </c>
      <c r="D12" s="39">
        <v>18</v>
      </c>
      <c r="E12" s="38">
        <v>8364</v>
      </c>
      <c r="F12" s="39">
        <v>5757</v>
      </c>
      <c r="G12" s="66">
        <v>25</v>
      </c>
      <c r="H12" s="72" t="s">
        <v>34</v>
      </c>
    </row>
    <row r="13" spans="1:8" ht="15.75" customHeight="1">
      <c r="A13" s="49" t="s">
        <v>35</v>
      </c>
      <c r="B13" s="50">
        <v>51</v>
      </c>
      <c r="C13" s="51">
        <v>115</v>
      </c>
      <c r="D13" s="51">
        <v>8</v>
      </c>
      <c r="E13" s="50">
        <v>3890</v>
      </c>
      <c r="F13" s="51">
        <v>2896</v>
      </c>
      <c r="G13" s="67">
        <v>13</v>
      </c>
      <c r="H13" s="73" t="s">
        <v>35</v>
      </c>
    </row>
    <row r="14" spans="1:8" s="5" customFormat="1" ht="15.75" customHeight="1">
      <c r="A14" s="52" t="s">
        <v>36</v>
      </c>
      <c r="B14" s="53">
        <f aca="true" t="shared" si="0" ref="B14:G14">SUM(B7:B13)</f>
        <v>843</v>
      </c>
      <c r="C14" s="54">
        <f t="shared" si="0"/>
        <v>2070</v>
      </c>
      <c r="D14" s="54">
        <f t="shared" si="0"/>
        <v>200</v>
      </c>
      <c r="E14" s="54">
        <f t="shared" si="0"/>
        <v>63869</v>
      </c>
      <c r="F14" s="54">
        <f t="shared" si="0"/>
        <v>49276</v>
      </c>
      <c r="G14" s="68">
        <f t="shared" si="0"/>
        <v>243</v>
      </c>
      <c r="H14" s="74" t="s">
        <v>36</v>
      </c>
    </row>
    <row r="15" spans="1:8" ht="15.75" customHeight="1">
      <c r="A15" s="57"/>
      <c r="B15" s="84"/>
      <c r="C15" s="91"/>
      <c r="D15" s="92"/>
      <c r="E15" s="92"/>
      <c r="F15" s="91"/>
      <c r="G15" s="91"/>
      <c r="H15" s="60"/>
    </row>
    <row r="16" spans="1:8" ht="15.75" customHeight="1">
      <c r="A16" s="40" t="s">
        <v>37</v>
      </c>
      <c r="B16" s="36">
        <v>192</v>
      </c>
      <c r="C16" s="37">
        <v>761</v>
      </c>
      <c r="D16" s="37">
        <v>94</v>
      </c>
      <c r="E16" s="37">
        <v>16765</v>
      </c>
      <c r="F16" s="37">
        <v>12407</v>
      </c>
      <c r="G16" s="69">
        <v>96</v>
      </c>
      <c r="H16" s="71" t="s">
        <v>37</v>
      </c>
    </row>
    <row r="17" spans="1:8" ht="15.75" customHeight="1">
      <c r="A17" s="40" t="s">
        <v>38</v>
      </c>
      <c r="B17" s="36">
        <v>97</v>
      </c>
      <c r="C17" s="37">
        <v>364</v>
      </c>
      <c r="D17" s="37">
        <v>54</v>
      </c>
      <c r="E17" s="37">
        <v>7870</v>
      </c>
      <c r="F17" s="37">
        <v>5347</v>
      </c>
      <c r="G17" s="65">
        <v>38</v>
      </c>
      <c r="H17" s="71" t="s">
        <v>38</v>
      </c>
    </row>
    <row r="18" spans="1:8" ht="15.75" customHeight="1">
      <c r="A18" s="40" t="s">
        <v>39</v>
      </c>
      <c r="B18" s="36">
        <v>176</v>
      </c>
      <c r="C18" s="37">
        <v>661</v>
      </c>
      <c r="D18" s="37">
        <v>34</v>
      </c>
      <c r="E18" s="37">
        <v>18046</v>
      </c>
      <c r="F18" s="37">
        <v>12971</v>
      </c>
      <c r="G18" s="65">
        <v>97</v>
      </c>
      <c r="H18" s="71" t="s">
        <v>39</v>
      </c>
    </row>
    <row r="19" spans="1:8" ht="15.75" customHeight="1">
      <c r="A19" s="40" t="s">
        <v>40</v>
      </c>
      <c r="B19" s="36">
        <v>100</v>
      </c>
      <c r="C19" s="37">
        <v>521</v>
      </c>
      <c r="D19" s="37">
        <v>9</v>
      </c>
      <c r="E19" s="37">
        <v>11401</v>
      </c>
      <c r="F19" s="37">
        <v>8460</v>
      </c>
      <c r="G19" s="65">
        <v>61</v>
      </c>
      <c r="H19" s="71" t="s">
        <v>40</v>
      </c>
    </row>
    <row r="20" spans="1:8" ht="15.75" customHeight="1">
      <c r="A20" s="40" t="s">
        <v>41</v>
      </c>
      <c r="B20" s="36">
        <v>183</v>
      </c>
      <c r="C20" s="37">
        <v>411</v>
      </c>
      <c r="D20" s="37">
        <v>54</v>
      </c>
      <c r="E20" s="37">
        <v>13349</v>
      </c>
      <c r="F20" s="37">
        <v>10314</v>
      </c>
      <c r="G20" s="65">
        <v>47</v>
      </c>
      <c r="H20" s="71" t="s">
        <v>41</v>
      </c>
    </row>
    <row r="21" spans="1:8" ht="15.75" customHeight="1">
      <c r="A21" s="40" t="s">
        <v>42</v>
      </c>
      <c r="B21" s="36">
        <v>43</v>
      </c>
      <c r="C21" s="37">
        <v>66</v>
      </c>
      <c r="D21" s="37">
        <v>10</v>
      </c>
      <c r="E21" s="37">
        <v>4644</v>
      </c>
      <c r="F21" s="37">
        <v>3401</v>
      </c>
      <c r="G21" s="65">
        <v>8</v>
      </c>
      <c r="H21" s="71" t="s">
        <v>42</v>
      </c>
    </row>
    <row r="22" spans="1:8" ht="15.75" customHeight="1">
      <c r="A22" s="40" t="s">
        <v>43</v>
      </c>
      <c r="B22" s="36">
        <v>80</v>
      </c>
      <c r="C22" s="37">
        <v>170</v>
      </c>
      <c r="D22" s="37">
        <v>21</v>
      </c>
      <c r="E22" s="37">
        <v>7654</v>
      </c>
      <c r="F22" s="37">
        <v>5012</v>
      </c>
      <c r="G22" s="65">
        <v>24</v>
      </c>
      <c r="H22" s="71" t="s">
        <v>43</v>
      </c>
    </row>
    <row r="23" spans="1:8" ht="15.75" customHeight="1">
      <c r="A23" s="40" t="s">
        <v>44</v>
      </c>
      <c r="B23" s="36">
        <v>80</v>
      </c>
      <c r="C23" s="37">
        <v>216</v>
      </c>
      <c r="D23" s="37">
        <v>13</v>
      </c>
      <c r="E23" s="37">
        <v>6530</v>
      </c>
      <c r="F23" s="37">
        <v>3488</v>
      </c>
      <c r="G23" s="65">
        <v>27</v>
      </c>
      <c r="H23" s="71" t="s">
        <v>44</v>
      </c>
    </row>
    <row r="24" spans="1:8" ht="15.75" customHeight="1">
      <c r="A24" s="40" t="s">
        <v>45</v>
      </c>
      <c r="B24" s="36">
        <v>129</v>
      </c>
      <c r="C24" s="37">
        <v>350</v>
      </c>
      <c r="D24" s="37">
        <v>35</v>
      </c>
      <c r="E24" s="37">
        <v>11516</v>
      </c>
      <c r="F24" s="37">
        <v>9004</v>
      </c>
      <c r="G24" s="65">
        <v>41</v>
      </c>
      <c r="H24" s="71" t="s">
        <v>45</v>
      </c>
    </row>
    <row r="25" spans="1:8" ht="15.75" customHeight="1">
      <c r="A25" s="40" t="s">
        <v>46</v>
      </c>
      <c r="B25" s="36">
        <v>90</v>
      </c>
      <c r="C25" s="37">
        <v>278</v>
      </c>
      <c r="D25" s="37">
        <v>12</v>
      </c>
      <c r="E25" s="37">
        <v>7900</v>
      </c>
      <c r="F25" s="37">
        <v>5271</v>
      </c>
      <c r="G25" s="65">
        <v>39</v>
      </c>
      <c r="H25" s="71" t="s">
        <v>46</v>
      </c>
    </row>
    <row r="26" spans="1:8" ht="15.75" customHeight="1">
      <c r="A26" s="40" t="s">
        <v>47</v>
      </c>
      <c r="B26" s="36">
        <v>87</v>
      </c>
      <c r="C26" s="37">
        <v>205</v>
      </c>
      <c r="D26" s="37">
        <v>10</v>
      </c>
      <c r="E26" s="37">
        <v>6325</v>
      </c>
      <c r="F26" s="37">
        <v>3616</v>
      </c>
      <c r="G26" s="65">
        <v>31</v>
      </c>
      <c r="H26" s="71" t="s">
        <v>47</v>
      </c>
    </row>
    <row r="27" spans="1:8" ht="15.75" customHeight="1">
      <c r="A27" s="40" t="s">
        <v>48</v>
      </c>
      <c r="B27" s="36">
        <v>94</v>
      </c>
      <c r="C27" s="37">
        <v>297</v>
      </c>
      <c r="D27" s="37">
        <v>29</v>
      </c>
      <c r="E27" s="37">
        <v>8095</v>
      </c>
      <c r="F27" s="37">
        <v>5342</v>
      </c>
      <c r="G27" s="65">
        <v>41</v>
      </c>
      <c r="H27" s="71" t="s">
        <v>48</v>
      </c>
    </row>
    <row r="28" spans="1:8" ht="15.75" customHeight="1">
      <c r="A28" s="40" t="s">
        <v>49</v>
      </c>
      <c r="B28" s="36">
        <v>44</v>
      </c>
      <c r="C28" s="37">
        <v>39</v>
      </c>
      <c r="D28" s="37">
        <v>9</v>
      </c>
      <c r="E28" s="37">
        <v>2907</v>
      </c>
      <c r="F28" s="37">
        <v>1962</v>
      </c>
      <c r="G28" s="65">
        <v>6</v>
      </c>
      <c r="H28" s="71" t="s">
        <v>49</v>
      </c>
    </row>
    <row r="29" spans="1:8" s="5" customFormat="1" ht="15.75" customHeight="1">
      <c r="A29" s="52" t="s">
        <v>50</v>
      </c>
      <c r="B29" s="53">
        <f aca="true" t="shared" si="1" ref="B29:G29">SUM(B16:B28)</f>
        <v>1395</v>
      </c>
      <c r="C29" s="54">
        <f t="shared" si="1"/>
        <v>4339</v>
      </c>
      <c r="D29" s="54">
        <f t="shared" si="1"/>
        <v>384</v>
      </c>
      <c r="E29" s="54">
        <f t="shared" si="1"/>
        <v>123002</v>
      </c>
      <c r="F29" s="54">
        <f t="shared" si="1"/>
        <v>86595</v>
      </c>
      <c r="G29" s="68">
        <f t="shared" si="1"/>
        <v>556</v>
      </c>
      <c r="H29" s="74" t="s">
        <v>50</v>
      </c>
    </row>
    <row r="30" spans="1:8" ht="15.75" customHeight="1">
      <c r="A30" s="57"/>
      <c r="B30" s="84"/>
      <c r="C30" s="92"/>
      <c r="D30" s="92"/>
      <c r="E30" s="92"/>
      <c r="F30" s="92"/>
      <c r="G30" s="91"/>
      <c r="H30" s="60"/>
    </row>
    <row r="31" spans="1:8" ht="15.75" customHeight="1">
      <c r="A31" s="40" t="s">
        <v>51</v>
      </c>
      <c r="B31" s="36">
        <v>116</v>
      </c>
      <c r="C31" s="37">
        <v>348</v>
      </c>
      <c r="D31" s="37">
        <v>23</v>
      </c>
      <c r="E31" s="37">
        <v>10176</v>
      </c>
      <c r="F31" s="37">
        <v>9065</v>
      </c>
      <c r="G31" s="69">
        <v>100</v>
      </c>
      <c r="H31" s="71" t="s">
        <v>51</v>
      </c>
    </row>
    <row r="32" spans="1:8" ht="15.75" customHeight="1">
      <c r="A32" s="40" t="s">
        <v>52</v>
      </c>
      <c r="B32" s="36">
        <v>42</v>
      </c>
      <c r="C32" s="37">
        <v>300</v>
      </c>
      <c r="D32" s="37">
        <v>6</v>
      </c>
      <c r="E32" s="37">
        <v>4946</v>
      </c>
      <c r="F32" s="37">
        <v>4686</v>
      </c>
      <c r="G32" s="65">
        <v>85</v>
      </c>
      <c r="H32" s="71" t="s">
        <v>52</v>
      </c>
    </row>
    <row r="33" spans="1:8" ht="15.75" customHeight="1">
      <c r="A33" s="40" t="s">
        <v>53</v>
      </c>
      <c r="B33" s="36">
        <v>84</v>
      </c>
      <c r="C33" s="37">
        <v>376</v>
      </c>
      <c r="D33" s="37">
        <v>18</v>
      </c>
      <c r="E33" s="37">
        <v>9756</v>
      </c>
      <c r="F33" s="37">
        <v>8594</v>
      </c>
      <c r="G33" s="65">
        <v>45</v>
      </c>
      <c r="H33" s="71" t="s">
        <v>53</v>
      </c>
    </row>
    <row r="34" spans="1:8" ht="15.75" customHeight="1">
      <c r="A34" s="40" t="s">
        <v>54</v>
      </c>
      <c r="B34" s="36">
        <v>110</v>
      </c>
      <c r="C34" s="37">
        <v>492</v>
      </c>
      <c r="D34" s="37">
        <v>15</v>
      </c>
      <c r="E34" s="37">
        <v>11016</v>
      </c>
      <c r="F34" s="37">
        <v>9204</v>
      </c>
      <c r="G34" s="65">
        <v>73</v>
      </c>
      <c r="H34" s="71" t="s">
        <v>54</v>
      </c>
    </row>
    <row r="35" spans="1:8" ht="15.75" customHeight="1">
      <c r="A35" s="40" t="s">
        <v>55</v>
      </c>
      <c r="B35" s="36">
        <v>114</v>
      </c>
      <c r="C35" s="37">
        <v>479</v>
      </c>
      <c r="D35" s="37">
        <v>29</v>
      </c>
      <c r="E35" s="37">
        <v>6983</v>
      </c>
      <c r="F35" s="37">
        <v>6070</v>
      </c>
      <c r="G35" s="65">
        <v>82</v>
      </c>
      <c r="H35" s="71" t="s">
        <v>55</v>
      </c>
    </row>
    <row r="36" spans="1:8" ht="15.75" customHeight="1">
      <c r="A36" s="40" t="s">
        <v>56</v>
      </c>
      <c r="B36" s="36">
        <v>229</v>
      </c>
      <c r="C36" s="37">
        <v>1019</v>
      </c>
      <c r="D36" s="37">
        <v>55</v>
      </c>
      <c r="E36" s="37">
        <v>12754</v>
      </c>
      <c r="F36" s="37">
        <v>12323</v>
      </c>
      <c r="G36" s="65">
        <v>234</v>
      </c>
      <c r="H36" s="71" t="s">
        <v>56</v>
      </c>
    </row>
    <row r="37" spans="1:8" ht="15.75" customHeight="1">
      <c r="A37" s="40" t="s">
        <v>57</v>
      </c>
      <c r="B37" s="36">
        <v>151</v>
      </c>
      <c r="C37" s="37">
        <v>643</v>
      </c>
      <c r="D37" s="37">
        <v>29</v>
      </c>
      <c r="E37" s="37">
        <v>16422</v>
      </c>
      <c r="F37" s="37">
        <v>13565</v>
      </c>
      <c r="G37" s="65">
        <v>129</v>
      </c>
      <c r="H37" s="71" t="s">
        <v>57</v>
      </c>
    </row>
    <row r="38" spans="1:8" ht="15.75" customHeight="1">
      <c r="A38" s="40" t="s">
        <v>58</v>
      </c>
      <c r="B38" s="36">
        <v>129</v>
      </c>
      <c r="C38" s="37">
        <v>711</v>
      </c>
      <c r="D38" s="37">
        <v>23</v>
      </c>
      <c r="E38" s="37">
        <v>14010</v>
      </c>
      <c r="F38" s="37">
        <v>12156</v>
      </c>
      <c r="G38" s="65">
        <v>81</v>
      </c>
      <c r="H38" s="71" t="s">
        <v>58</v>
      </c>
    </row>
    <row r="39" spans="1:8" ht="15.75" customHeight="1">
      <c r="A39" s="40" t="s">
        <v>59</v>
      </c>
      <c r="B39" s="36">
        <v>107</v>
      </c>
      <c r="C39" s="37">
        <v>544</v>
      </c>
      <c r="D39" s="37">
        <v>13</v>
      </c>
      <c r="E39" s="37">
        <v>11584</v>
      </c>
      <c r="F39" s="37">
        <v>9648</v>
      </c>
      <c r="G39" s="65">
        <v>63</v>
      </c>
      <c r="H39" s="71" t="s">
        <v>59</v>
      </c>
    </row>
    <row r="40" spans="1:8" ht="15.75" customHeight="1">
      <c r="A40" s="40" t="s">
        <v>60</v>
      </c>
      <c r="B40" s="36">
        <v>283</v>
      </c>
      <c r="C40" s="37">
        <v>687</v>
      </c>
      <c r="D40" s="37">
        <v>22</v>
      </c>
      <c r="E40" s="37">
        <v>25825</v>
      </c>
      <c r="F40" s="37">
        <v>20093</v>
      </c>
      <c r="G40" s="65">
        <v>76</v>
      </c>
      <c r="H40" s="71" t="s">
        <v>60</v>
      </c>
    </row>
    <row r="41" spans="1:8" ht="15.75" customHeight="1">
      <c r="A41" s="40" t="s">
        <v>61</v>
      </c>
      <c r="B41" s="36">
        <v>134</v>
      </c>
      <c r="C41" s="37">
        <v>364</v>
      </c>
      <c r="D41" s="37">
        <v>28</v>
      </c>
      <c r="E41" s="37">
        <v>10799</v>
      </c>
      <c r="F41" s="37">
        <v>8710</v>
      </c>
      <c r="G41" s="65">
        <v>50</v>
      </c>
      <c r="H41" s="71" t="s">
        <v>61</v>
      </c>
    </row>
    <row r="42" spans="1:8" ht="15.75" customHeight="1">
      <c r="A42" s="40" t="s">
        <v>62</v>
      </c>
      <c r="B42" s="36">
        <v>143</v>
      </c>
      <c r="C42" s="37">
        <v>425</v>
      </c>
      <c r="D42" s="37">
        <v>38</v>
      </c>
      <c r="E42" s="37">
        <v>13842</v>
      </c>
      <c r="F42" s="37">
        <v>10546</v>
      </c>
      <c r="G42" s="65">
        <v>38</v>
      </c>
      <c r="H42" s="71" t="s">
        <v>62</v>
      </c>
    </row>
    <row r="43" spans="1:8" ht="15.75" customHeight="1">
      <c r="A43" s="40" t="s">
        <v>63</v>
      </c>
      <c r="B43" s="36">
        <v>56</v>
      </c>
      <c r="C43" s="37">
        <v>177</v>
      </c>
      <c r="D43" s="37">
        <v>25</v>
      </c>
      <c r="E43" s="37">
        <v>5538</v>
      </c>
      <c r="F43" s="37">
        <v>4590</v>
      </c>
      <c r="G43" s="65">
        <v>21</v>
      </c>
      <c r="H43" s="71" t="s">
        <v>63</v>
      </c>
    </row>
    <row r="44" spans="1:8" ht="15.75" customHeight="1">
      <c r="A44" s="40" t="s">
        <v>64</v>
      </c>
      <c r="B44" s="36">
        <v>213</v>
      </c>
      <c r="C44" s="37">
        <v>486</v>
      </c>
      <c r="D44" s="37">
        <v>56</v>
      </c>
      <c r="E44" s="37">
        <v>14544</v>
      </c>
      <c r="F44" s="37">
        <v>10908</v>
      </c>
      <c r="G44" s="65">
        <v>58</v>
      </c>
      <c r="H44" s="71" t="s">
        <v>64</v>
      </c>
    </row>
    <row r="45" spans="1:8" ht="15.75" customHeight="1">
      <c r="A45" s="40" t="s">
        <v>65</v>
      </c>
      <c r="B45" s="36">
        <v>87</v>
      </c>
      <c r="C45" s="37">
        <v>248</v>
      </c>
      <c r="D45" s="37">
        <v>14</v>
      </c>
      <c r="E45" s="37">
        <v>9778</v>
      </c>
      <c r="F45" s="37">
        <v>6982</v>
      </c>
      <c r="G45" s="65">
        <v>31</v>
      </c>
      <c r="H45" s="71" t="s">
        <v>65</v>
      </c>
    </row>
    <row r="46" spans="1:8" ht="15.75" customHeight="1">
      <c r="A46" s="40" t="s">
        <v>66</v>
      </c>
      <c r="B46" s="36">
        <v>168</v>
      </c>
      <c r="C46" s="37">
        <v>657</v>
      </c>
      <c r="D46" s="37">
        <v>46</v>
      </c>
      <c r="E46" s="37">
        <v>13322</v>
      </c>
      <c r="F46" s="37">
        <v>10122</v>
      </c>
      <c r="G46" s="65">
        <v>88</v>
      </c>
      <c r="H46" s="71" t="s">
        <v>66</v>
      </c>
    </row>
    <row r="47" spans="1:8" ht="15.75" customHeight="1">
      <c r="A47" s="40" t="s">
        <v>67</v>
      </c>
      <c r="B47" s="36">
        <v>133</v>
      </c>
      <c r="C47" s="37">
        <v>442</v>
      </c>
      <c r="D47" s="37">
        <v>24</v>
      </c>
      <c r="E47" s="37">
        <v>9918</v>
      </c>
      <c r="F47" s="37">
        <v>7970</v>
      </c>
      <c r="G47" s="65">
        <v>69</v>
      </c>
      <c r="H47" s="71" t="s">
        <v>67</v>
      </c>
    </row>
    <row r="48" spans="1:8" ht="15.75" customHeight="1">
      <c r="A48" s="40" t="s">
        <v>68</v>
      </c>
      <c r="B48" s="36">
        <v>70</v>
      </c>
      <c r="C48" s="37">
        <v>167</v>
      </c>
      <c r="D48" s="37">
        <v>10</v>
      </c>
      <c r="E48" s="37">
        <v>5997</v>
      </c>
      <c r="F48" s="37">
        <v>4289</v>
      </c>
      <c r="G48" s="65">
        <v>17</v>
      </c>
      <c r="H48" s="71" t="s">
        <v>68</v>
      </c>
    </row>
    <row r="49" spans="1:8" ht="15.75" customHeight="1">
      <c r="A49" s="40" t="s">
        <v>69</v>
      </c>
      <c r="B49" s="36">
        <v>204</v>
      </c>
      <c r="C49" s="37">
        <v>628</v>
      </c>
      <c r="D49" s="37">
        <v>47</v>
      </c>
      <c r="E49" s="37">
        <v>18059</v>
      </c>
      <c r="F49" s="37">
        <v>14268</v>
      </c>
      <c r="G49" s="65">
        <v>82</v>
      </c>
      <c r="H49" s="71" t="s">
        <v>69</v>
      </c>
    </row>
    <row r="50" spans="1:8" ht="15.75" customHeight="1">
      <c r="A50" s="40" t="s">
        <v>70</v>
      </c>
      <c r="B50" s="36">
        <v>21</v>
      </c>
      <c r="C50" s="37">
        <v>34</v>
      </c>
      <c r="D50" s="37">
        <v>2</v>
      </c>
      <c r="E50" s="37">
        <v>1801</v>
      </c>
      <c r="F50" s="37">
        <v>1215</v>
      </c>
      <c r="G50" s="65">
        <v>8</v>
      </c>
      <c r="H50" s="71" t="s">
        <v>70</v>
      </c>
    </row>
    <row r="51" spans="1:8" s="5" customFormat="1" ht="15.75" customHeight="1">
      <c r="A51" s="52" t="s">
        <v>71</v>
      </c>
      <c r="B51" s="53">
        <f>SUM(B31:B50)</f>
        <v>2594</v>
      </c>
      <c r="C51" s="54">
        <f>SUM(C31:C50)</f>
        <v>9227</v>
      </c>
      <c r="D51" s="54">
        <f>SUM(D31:D50)</f>
        <v>523</v>
      </c>
      <c r="E51" s="54">
        <f>SUM(E31:E50)</f>
        <v>227070</v>
      </c>
      <c r="F51" s="54">
        <f>SUM(F31:F50)</f>
        <v>185004</v>
      </c>
      <c r="G51" s="68">
        <f>SUM(G31:G50)</f>
        <v>1430</v>
      </c>
      <c r="H51" s="74" t="s">
        <v>71</v>
      </c>
    </row>
    <row r="52" spans="1:8" ht="15.75" customHeight="1">
      <c r="A52" s="57"/>
      <c r="B52" s="84"/>
      <c r="C52" s="92"/>
      <c r="D52" s="92"/>
      <c r="E52" s="92"/>
      <c r="F52" s="92"/>
      <c r="G52" s="91"/>
      <c r="H52" s="60"/>
    </row>
    <row r="53" spans="1:8" ht="15.75" customHeight="1">
      <c r="A53" s="40" t="s">
        <v>72</v>
      </c>
      <c r="B53" s="36">
        <v>105</v>
      </c>
      <c r="C53" s="37">
        <v>244</v>
      </c>
      <c r="D53" s="37">
        <v>39</v>
      </c>
      <c r="E53" s="37">
        <v>7153</v>
      </c>
      <c r="F53" s="37">
        <v>5873</v>
      </c>
      <c r="G53" s="69">
        <v>29</v>
      </c>
      <c r="H53" s="71" t="s">
        <v>72</v>
      </c>
    </row>
    <row r="54" spans="1:8" ht="15.75" customHeight="1">
      <c r="A54" s="41" t="s">
        <v>73</v>
      </c>
      <c r="B54" s="38">
        <v>133</v>
      </c>
      <c r="C54" s="39">
        <v>455</v>
      </c>
      <c r="D54" s="39">
        <v>58</v>
      </c>
      <c r="E54" s="39">
        <v>10608</v>
      </c>
      <c r="F54" s="39">
        <v>8444</v>
      </c>
      <c r="G54" s="66">
        <v>48</v>
      </c>
      <c r="H54" s="72" t="s">
        <v>73</v>
      </c>
    </row>
    <row r="55" spans="1:8" ht="15.75" customHeight="1">
      <c r="A55" s="41" t="s">
        <v>74</v>
      </c>
      <c r="B55" s="38">
        <v>77</v>
      </c>
      <c r="C55" s="39">
        <v>170</v>
      </c>
      <c r="D55" s="39">
        <v>30</v>
      </c>
      <c r="E55" s="39">
        <v>7134</v>
      </c>
      <c r="F55" s="39">
        <v>5594</v>
      </c>
      <c r="G55" s="66">
        <v>21</v>
      </c>
      <c r="H55" s="72" t="s">
        <v>74</v>
      </c>
    </row>
    <row r="56" spans="1:8" ht="15.75" customHeight="1">
      <c r="A56" s="41" t="s">
        <v>75</v>
      </c>
      <c r="B56" s="38">
        <v>76</v>
      </c>
      <c r="C56" s="39">
        <v>157</v>
      </c>
      <c r="D56" s="39">
        <v>21</v>
      </c>
      <c r="E56" s="39">
        <v>5490</v>
      </c>
      <c r="F56" s="39">
        <v>4092</v>
      </c>
      <c r="G56" s="66">
        <v>11</v>
      </c>
      <c r="H56" s="72" t="s">
        <v>75</v>
      </c>
    </row>
    <row r="57" spans="1:8" ht="15.75" customHeight="1">
      <c r="A57" s="41" t="s">
        <v>76</v>
      </c>
      <c r="B57" s="38">
        <v>73</v>
      </c>
      <c r="C57" s="39">
        <v>174</v>
      </c>
      <c r="D57" s="39">
        <v>32</v>
      </c>
      <c r="E57" s="39">
        <v>5509</v>
      </c>
      <c r="F57" s="39">
        <v>4429</v>
      </c>
      <c r="G57" s="66">
        <v>29</v>
      </c>
      <c r="H57" s="72" t="s">
        <v>76</v>
      </c>
    </row>
    <row r="58" spans="1:8" ht="15.75" customHeight="1">
      <c r="A58" s="41" t="s">
        <v>77</v>
      </c>
      <c r="B58" s="38">
        <v>54</v>
      </c>
      <c r="C58" s="39">
        <v>102</v>
      </c>
      <c r="D58" s="39">
        <v>20</v>
      </c>
      <c r="E58" s="39">
        <v>3274</v>
      </c>
      <c r="F58" s="39">
        <v>2456</v>
      </c>
      <c r="G58" s="66">
        <v>13</v>
      </c>
      <c r="H58" s="72" t="s">
        <v>77</v>
      </c>
    </row>
    <row r="59" spans="1:8" ht="15.75" customHeight="1">
      <c r="A59" s="41" t="s">
        <v>78</v>
      </c>
      <c r="B59" s="38">
        <v>92</v>
      </c>
      <c r="C59" s="39">
        <v>142</v>
      </c>
      <c r="D59" s="39">
        <v>26</v>
      </c>
      <c r="E59" s="39">
        <v>5707</v>
      </c>
      <c r="F59" s="39">
        <v>4075</v>
      </c>
      <c r="G59" s="66">
        <v>24</v>
      </c>
      <c r="H59" s="72" t="s">
        <v>78</v>
      </c>
    </row>
    <row r="60" spans="1:8" ht="15.75" customHeight="1">
      <c r="A60" s="49" t="s">
        <v>79</v>
      </c>
      <c r="B60" s="50">
        <v>32</v>
      </c>
      <c r="C60" s="51">
        <v>40</v>
      </c>
      <c r="D60" s="51">
        <v>6</v>
      </c>
      <c r="E60" s="51">
        <v>2324</v>
      </c>
      <c r="F60" s="51">
        <v>1568</v>
      </c>
      <c r="G60" s="67">
        <v>8</v>
      </c>
      <c r="H60" s="73" t="s">
        <v>79</v>
      </c>
    </row>
    <row r="61" spans="1:8" s="5" customFormat="1" ht="15.75" customHeight="1">
      <c r="A61" s="52" t="s">
        <v>80</v>
      </c>
      <c r="B61" s="53">
        <f>SUM(B53:B60)</f>
        <v>642</v>
      </c>
      <c r="C61" s="54">
        <f>SUM(C53:C60)</f>
        <v>1484</v>
      </c>
      <c r="D61" s="54">
        <f>SUM(D53:D60)</f>
        <v>232</v>
      </c>
      <c r="E61" s="54">
        <f>SUM(E53:E60)</f>
        <v>47199</v>
      </c>
      <c r="F61" s="54">
        <f>SUM(F53:F60)</f>
        <v>36531</v>
      </c>
      <c r="G61" s="68">
        <f>SUM(G53:G60)</f>
        <v>183</v>
      </c>
      <c r="H61" s="74" t="s">
        <v>80</v>
      </c>
    </row>
    <row r="62" spans="1:8" ht="15.75" customHeight="1" thickBot="1">
      <c r="A62" s="43"/>
      <c r="B62" s="85"/>
      <c r="C62" s="93"/>
      <c r="D62" s="93"/>
      <c r="E62" s="93"/>
      <c r="F62" s="93"/>
      <c r="G62" s="94"/>
      <c r="H62" s="26"/>
    </row>
    <row r="63" spans="1:8" s="5" customFormat="1" ht="18.75" customHeight="1" thickBot="1" thickTop="1">
      <c r="A63" s="44" t="s">
        <v>25</v>
      </c>
      <c r="B63" s="28">
        <f>B14+B29+B51+B61</f>
        <v>5474</v>
      </c>
      <c r="C63" s="24">
        <f>C14+C29+C51+C61</f>
        <v>17120</v>
      </c>
      <c r="D63" s="24">
        <f>D14+D29+D51+D61</f>
        <v>1339</v>
      </c>
      <c r="E63" s="24">
        <f>E14+E29+E51+E61</f>
        <v>461140</v>
      </c>
      <c r="F63" s="24">
        <f>F14+F29+F51+F61</f>
        <v>357406</v>
      </c>
      <c r="G63" s="24">
        <f>G14+G29+G51+G61</f>
        <v>2412</v>
      </c>
      <c r="H63" s="22" t="s">
        <v>81</v>
      </c>
    </row>
    <row r="64" spans="1:8" s="90" customFormat="1" ht="3" customHeight="1">
      <c r="A64" s="88"/>
      <c r="B64" s="89"/>
      <c r="C64" s="89"/>
      <c r="D64" s="89"/>
      <c r="E64" s="89"/>
      <c r="F64" s="89"/>
      <c r="G64" s="89"/>
      <c r="H64" s="88"/>
    </row>
    <row r="65" spans="1:7" ht="11.25">
      <c r="A65" s="4" t="s">
        <v>101</v>
      </c>
      <c r="B65" s="4"/>
      <c r="C65" s="4"/>
      <c r="D65" s="4"/>
      <c r="E65" s="86"/>
      <c r="F65" s="4"/>
      <c r="G65" s="4"/>
    </row>
    <row r="67" spans="2:7" ht="11.25">
      <c r="B67" s="87"/>
      <c r="C67" s="87"/>
      <c r="D67" s="87"/>
      <c r="E67" s="87"/>
      <c r="F67" s="87"/>
      <c r="G67" s="87"/>
    </row>
  </sheetData>
  <sheetProtection/>
  <mergeCells count="8">
    <mergeCell ref="G3:G5"/>
    <mergeCell ref="H3:H5"/>
    <mergeCell ref="A3:A5"/>
    <mergeCell ref="B3:B5"/>
    <mergeCell ref="C3:C5"/>
    <mergeCell ref="D3:D5"/>
    <mergeCell ref="E3:E5"/>
    <mergeCell ref="F3:F5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78" r:id="rId1"/>
  <headerFooter>
    <oddFooter>&amp;R名古屋国税局　源泉所得税４（H25）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名古屋国税局</dc:title>
  <dc:subject>源泉所得税</dc:subject>
  <dc:creator>国税庁</dc:creator>
  <cp:keywords/>
  <dc:description/>
  <cp:lastModifiedBy>国税庁</cp:lastModifiedBy>
  <cp:lastPrinted>2015-04-30T07:41:48Z</cp:lastPrinted>
  <dcterms:created xsi:type="dcterms:W3CDTF">2003-07-09T01:05:10Z</dcterms:created>
  <dcterms:modified xsi:type="dcterms:W3CDTF">2015-04-30T07:53:25Z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