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682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<sst xmlns="http://schemas.openxmlformats.org/spreadsheetml/2006/main" count="322" uniqueCount="185">
  <si>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</si>
  <si>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</si>
  <si>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</si>
  <si>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</si>
  <si>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</si>
  <si>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</si>
  <si>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</si>
  <si>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</si>
  <si>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</si>
  <si>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</si>
  <si>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</si>
  <si>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</si>
  <si>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</si>
  <si>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</si>
  <si>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</si>
  <si>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</si>
  <si>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</si>
  <si>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</si>
  <si>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</si>
  <si>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</si>
  <si>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</si>
  <si>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</si>
  <si>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</si>
  <si>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</si>
  <si>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</si>
  <si>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</si>
  <si>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</si>
  <si>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</si>
  <si>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</si>
  <si>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</si>
  <si>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</si>
  <si>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</si>
  <si>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総　　計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</si>
  <si>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</si>
  <si>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</si>
  <si>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</si>
  <si>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</si>
  <si>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</si>
  <si>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</si>
  <si>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</si>
  <si>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</si>
  <si>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</si>
  <si>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</si>
  <si>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</si>
  <si>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</si>
  <si>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</si>
  <si>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</si>
  <si>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</si>
  <si>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</si>
  <si>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</si>
  <si>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</si>
  <si>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</si>
  <si>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</si>
  <si>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</si>
  <si>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</si>
  <si>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</si>
  <si>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</si>
  <si>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</si>
  <si>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</si>
  <si>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</si>
  <si>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</si>
  <si>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</si>
  <si>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</si>
  <si>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</si>
  <si>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</si>
  <si>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</si>
  <si>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</si>
  <si>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その他の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</si>
  <si>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</si>
  <si>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</si>
  <si>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有
価
証
券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</si>
  <si>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</si>
  <si>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</si>
  <si>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</si>
  <si>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</si>
  <si>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</si>
  <si>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</si>
  <si>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</si>
  <si>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</si>
  <si>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</si>
  <si>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</si>
  <si>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</si>
  <si>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</si>
  <si>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</si>
  <si>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</si>
  <si>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</si>
  <si>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(4)　税務署別課税人員</t>
  </si>
  <si>
    <t>税　務　署　名</t>
  </si>
  <si>
    <t>人　　　　　員</t>
  </si>
  <si>
    <t>実</t>
  </si>
  <si>
    <t>　調査対象等：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</si>
  <si>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</si>
  <si>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</si>
  <si>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</si>
  <si>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</si>
  <si>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</si>
  <si>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</si>
  <si>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</si>
  <si>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</si>
  <si>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</si>
  <si>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</si>
  <si>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</si>
  <si>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</si>
  <si>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</si>
  <si>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</si>
  <si>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</si>
  <si>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</si>
  <si>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</si>
  <si>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</si>
  <si>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</si>
  <si>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</si>
  <si>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</si>
  <si>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</si>
  <si>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</si>
  <si>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</si>
  <si>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</si>
  <si>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（注）    　「人員」欄の「実」は、実人員を示す。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</si>
  <si>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</si>
  <si>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</si>
  <si>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 xml:space="preserve">　 調査対象等：   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</si>
  <si>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</si>
  <si>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>年　　　　分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</si>
  <si>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</si>
  <si>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</si>
  <si>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岐阜北</t>
  </si>
  <si>
    <t>千種</t>
  </si>
  <si>
    <t>岐阜南</t>
  </si>
  <si>
    <t>名古屋東</t>
  </si>
  <si>
    <t>大垣</t>
  </si>
  <si>
    <t>名古屋北</t>
  </si>
  <si>
    <t>高山</t>
  </si>
  <si>
    <t>名古屋西</t>
  </si>
  <si>
    <t>多治見</t>
  </si>
  <si>
    <t>名古屋中村</t>
  </si>
  <si>
    <t>関</t>
  </si>
  <si>
    <t>名古屋中</t>
  </si>
  <si>
    <t>中津川</t>
  </si>
  <si>
    <t>昭和</t>
  </si>
  <si>
    <t>岐阜県計</t>
  </si>
  <si>
    <t>熱田</t>
  </si>
  <si>
    <t>中川</t>
  </si>
  <si>
    <t>静岡</t>
  </si>
  <si>
    <t>豊橋</t>
  </si>
  <si>
    <t>清水</t>
  </si>
  <si>
    <t>岡崎</t>
  </si>
  <si>
    <t>浜松西</t>
  </si>
  <si>
    <t>一宮</t>
  </si>
  <si>
    <t>浜松東</t>
  </si>
  <si>
    <t>尾張瀬戸</t>
  </si>
  <si>
    <t>沼津</t>
  </si>
  <si>
    <t>半田</t>
  </si>
  <si>
    <t>熱海</t>
  </si>
  <si>
    <t>津島</t>
  </si>
  <si>
    <t>三島</t>
  </si>
  <si>
    <t>刈谷</t>
  </si>
  <si>
    <t>島田</t>
  </si>
  <si>
    <t>豊田</t>
  </si>
  <si>
    <t>富士</t>
  </si>
  <si>
    <t>西尾</t>
  </si>
  <si>
    <t>磐田</t>
  </si>
  <si>
    <t>小牧</t>
  </si>
  <si>
    <t>掛川</t>
  </si>
  <si>
    <t>新城</t>
  </si>
  <si>
    <t>藤枝</t>
  </si>
  <si>
    <t>愛知県計</t>
  </si>
  <si>
    <t>下田</t>
  </si>
  <si>
    <t>静岡県計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</si>
  <si>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</si>
  <si>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</si>
  <si>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</si>
  <si>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</si>
  <si>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</si>
  <si>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</si>
  <si>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</si>
  <si>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</si>
  <si>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</si>
  <si>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（注）　この表は、「（1）本年分の課税状況」の「取得財産価額（本年分）」の人員を税務署別に</t>
  </si>
  <si>
    <t>　　　示したものである。</t>
  </si>
  <si>
    <t>平成17年分</t>
  </si>
  <si>
    <t>平成18年分</t>
  </si>
  <si>
    <t>平成19年分</t>
  </si>
  <si>
    <t>平成20年分</t>
  </si>
  <si>
    <t>平成21年分</t>
  </si>
  <si>
    <t>取得財産価額</t>
  </si>
  <si>
    <t>(1) 受贈人員及び取得財産価額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</si>
</sst>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7" fillId="35" borderId="39" xfId="0" applyFont="1" applyFill="1" applyBorder="1" applyAlignment="1">
      <alignment horizontal="right" vertical="top"/>
    </xf>
    <xf numFmtId="0" fontId="6" fillId="0" borderId="42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6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 indent="1"/>
    </xf>
    <xf numFmtId="38" fontId="2" fillId="0" borderId="48" xfId="49" applyFont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/>
    </xf>
    <xf numFmtId="38" fontId="2" fillId="0" borderId="50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3" xfId="0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3" borderId="68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4" borderId="69" xfId="0" applyNumberFormat="1" applyFont="1" applyFill="1" applyBorder="1" applyAlignment="1">
      <alignment horizontal="right" vertical="center"/>
    </xf>
    <xf numFmtId="41" fontId="2" fillId="33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4" borderId="72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4" borderId="75" xfId="0" applyNumberFormat="1" applyFont="1" applyFill="1" applyBorder="1" applyAlignment="1">
      <alignment horizontal="right" vertical="center"/>
    </xf>
    <xf numFmtId="41" fontId="2" fillId="33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4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3" borderId="82" xfId="0" applyNumberFormat="1" applyFont="1" applyFill="1" applyBorder="1" applyAlignment="1">
      <alignment horizontal="right" vertical="center"/>
    </xf>
    <xf numFmtId="41" fontId="6" fillId="33" borderId="43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2" fillId="34" borderId="85" xfId="0" applyNumberFormat="1" applyFont="1" applyFill="1" applyBorder="1" applyAlignment="1">
      <alignment horizontal="right" vertical="center"/>
    </xf>
    <xf numFmtId="41" fontId="6" fillId="34" borderId="86" xfId="0" applyNumberFormat="1" applyFont="1" applyFill="1" applyBorder="1" applyAlignment="1">
      <alignment horizontal="right" vertical="center"/>
    </xf>
    <xf numFmtId="41" fontId="2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41" fontId="6" fillId="34" borderId="9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distributed" vertical="center"/>
    </xf>
    <xf numFmtId="0" fontId="6" fillId="0" borderId="91" xfId="0" applyFont="1" applyFill="1" applyBorder="1" applyAlignment="1">
      <alignment horizontal="right" vertical="center"/>
    </xf>
    <xf numFmtId="41" fontId="6" fillId="0" borderId="91" xfId="0" applyNumberFormat="1" applyFont="1" applyFill="1" applyBorder="1" applyAlignment="1">
      <alignment horizontal="right" vertical="center"/>
    </xf>
    <xf numFmtId="3" fontId="6" fillId="0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3" borderId="93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6" fillId="33" borderId="58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6" fillId="34" borderId="78" xfId="0" applyNumberFormat="1" applyFont="1" applyFill="1" applyBorder="1" applyAlignment="1">
      <alignment horizontal="right" vertical="center"/>
    </xf>
    <xf numFmtId="41" fontId="2" fillId="33" borderId="96" xfId="0" applyNumberFormat="1" applyFont="1" applyFill="1" applyBorder="1" applyAlignment="1">
      <alignment horizontal="right" vertical="center"/>
    </xf>
    <xf numFmtId="41" fontId="2" fillId="34" borderId="96" xfId="0" applyNumberFormat="1" applyFont="1" applyFill="1" applyBorder="1" applyAlignment="1">
      <alignment horizontal="right" vertical="center"/>
    </xf>
    <xf numFmtId="41" fontId="2" fillId="34" borderId="97" xfId="0" applyNumberFormat="1" applyFont="1" applyFill="1" applyBorder="1" applyAlignment="1">
      <alignment horizontal="right" vertical="center"/>
    </xf>
    <xf numFmtId="41" fontId="6" fillId="33" borderId="98" xfId="0" applyNumberFormat="1" applyFont="1" applyFill="1" applyBorder="1" applyAlignment="1">
      <alignment horizontal="right" vertical="center"/>
    </xf>
    <xf numFmtId="41" fontId="6" fillId="34" borderId="98" xfId="0" applyNumberFormat="1" applyFont="1" applyFill="1" applyBorder="1" applyAlignment="1">
      <alignment horizontal="right" vertical="center"/>
    </xf>
    <xf numFmtId="41" fontId="6" fillId="34" borderId="99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1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01" xfId="0" applyNumberFormat="1" applyFont="1" applyFill="1" applyBorder="1" applyAlignment="1">
      <alignment horizontal="right" vertical="center"/>
    </xf>
    <xf numFmtId="41" fontId="2" fillId="34" borderId="102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54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4" borderId="56" xfId="0" applyNumberFormat="1" applyFont="1" applyFill="1" applyBorder="1" applyAlignment="1">
      <alignment horizontal="right" vertical="center"/>
    </xf>
    <xf numFmtId="41" fontId="6" fillId="33" borderId="105" xfId="0" applyNumberFormat="1" applyFont="1" applyFill="1" applyBorder="1" applyAlignment="1">
      <alignment horizontal="right" vertical="center"/>
    </xf>
    <xf numFmtId="41" fontId="6" fillId="34" borderId="62" xfId="0" applyNumberFormat="1" applyFont="1" applyFill="1" applyBorder="1" applyAlignment="1">
      <alignment horizontal="right" vertical="center"/>
    </xf>
    <xf numFmtId="41" fontId="2" fillId="34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41" fontId="6" fillId="34" borderId="108" xfId="0" applyNumberFormat="1" applyFont="1" applyFill="1" applyBorder="1" applyAlignment="1">
      <alignment horizontal="right" vertical="center"/>
    </xf>
    <xf numFmtId="0" fontId="6" fillId="0" borderId="91" xfId="0" applyFont="1" applyFill="1" applyBorder="1" applyAlignment="1">
      <alignment horizontal="left" vertical="center"/>
    </xf>
    <xf numFmtId="41" fontId="2" fillId="34" borderId="109" xfId="0" applyNumberFormat="1" applyFont="1" applyFill="1" applyBorder="1" applyAlignment="1">
      <alignment horizontal="right" vertical="center"/>
    </xf>
    <xf numFmtId="41" fontId="2" fillId="0" borderId="58" xfId="0" applyNumberFormat="1" applyFont="1" applyBorder="1" applyAlignment="1">
      <alignment horizontal="left" vertical="center"/>
    </xf>
    <xf numFmtId="41" fontId="2" fillId="33" borderId="110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left" vertical="center"/>
    </xf>
    <xf numFmtId="0" fontId="7" fillId="34" borderId="46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5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8" xfId="0" applyFont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6" fillId="0" borderId="53" xfId="0" applyNumberFormat="1" applyFont="1" applyBorder="1" applyAlignment="1">
      <alignment horizontal="left" vertical="center"/>
    </xf>
    <xf numFmtId="41" fontId="6" fillId="33" borderId="102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0" fontId="2" fillId="0" borderId="91" xfId="0" applyFont="1" applyBorder="1" applyAlignment="1">
      <alignment vertical="top"/>
    </xf>
    <xf numFmtId="0" fontId="2" fillId="36" borderId="111" xfId="0" applyFont="1" applyFill="1" applyBorder="1" applyAlignment="1">
      <alignment horizontal="distributed" vertical="center"/>
    </xf>
    <xf numFmtId="3" fontId="2" fillId="33" borderId="112" xfId="0" applyNumberFormat="1" applyFont="1" applyFill="1" applyBorder="1" applyAlignment="1">
      <alignment horizontal="right" vertical="center"/>
    </xf>
    <xf numFmtId="0" fontId="2" fillId="36" borderId="113" xfId="0" applyFont="1" applyFill="1" applyBorder="1" applyAlignment="1">
      <alignment horizontal="distributed" vertical="center"/>
    </xf>
    <xf numFmtId="38" fontId="2" fillId="33" borderId="114" xfId="49" applyFont="1" applyFill="1" applyBorder="1" applyAlignment="1">
      <alignment horizontal="right" vertical="center"/>
    </xf>
    <xf numFmtId="0" fontId="2" fillId="33" borderId="114" xfId="0" applyFont="1" applyFill="1" applyBorder="1" applyAlignment="1">
      <alignment horizontal="right" vertical="center"/>
    </xf>
    <xf numFmtId="3" fontId="2" fillId="33" borderId="114" xfId="0" applyNumberFormat="1" applyFont="1" applyFill="1" applyBorder="1" applyAlignment="1">
      <alignment horizontal="right" vertical="center"/>
    </xf>
    <xf numFmtId="0" fontId="6" fillId="36" borderId="48" xfId="0" applyFont="1" applyFill="1" applyBorder="1" applyAlignment="1">
      <alignment horizontal="distributed" vertical="center"/>
    </xf>
    <xf numFmtId="3" fontId="6" fillId="33" borderId="67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67" xfId="0" applyFont="1" applyBorder="1" applyAlignment="1">
      <alignment horizontal="right" vertical="center"/>
    </xf>
    <xf numFmtId="0" fontId="2" fillId="36" borderId="115" xfId="0" applyFont="1" applyFill="1" applyBorder="1" applyAlignment="1">
      <alignment horizontal="distributed" vertical="center"/>
    </xf>
    <xf numFmtId="3" fontId="2" fillId="33" borderId="116" xfId="0" applyNumberFormat="1" applyFont="1" applyFill="1" applyBorder="1" applyAlignment="1">
      <alignment horizontal="right" vertical="center"/>
    </xf>
    <xf numFmtId="0" fontId="2" fillId="0" borderId="117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2" fillId="0" borderId="119" xfId="0" applyFont="1" applyBorder="1" applyAlignment="1">
      <alignment horizontal="left" vertical="center"/>
    </xf>
    <xf numFmtId="38" fontId="6" fillId="0" borderId="99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2" fillId="34" borderId="27" xfId="0" applyNumberFormat="1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2" fillId="0" borderId="22" xfId="0" applyNumberFormat="1" applyFont="1" applyBorder="1" applyAlignment="1">
      <alignment horizontal="distributed" vertical="center"/>
    </xf>
    <xf numFmtId="3" fontId="2" fillId="33" borderId="114" xfId="0" applyNumberFormat="1" applyFont="1" applyFill="1" applyBorder="1" applyAlignment="1">
      <alignment horizontal="right" vertical="center"/>
    </xf>
    <xf numFmtId="0" fontId="7" fillId="0" borderId="92" xfId="0" applyFont="1" applyBorder="1" applyAlignment="1">
      <alignment horizontal="distributed" vertical="top"/>
    </xf>
    <xf numFmtId="0" fontId="2" fillId="0" borderId="20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1" fontId="2" fillId="33" borderId="12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41" fontId="2" fillId="34" borderId="67" xfId="0" applyNumberFormat="1" applyFont="1" applyFill="1" applyBorder="1" applyAlignment="1">
      <alignment horizontal="right" vertical="center"/>
    </xf>
    <xf numFmtId="0" fontId="2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91" xfId="0" applyFont="1" applyBorder="1" applyAlignment="1">
      <alignment vertical="top" wrapText="1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6" fillId="0" borderId="129" xfId="0" applyFont="1" applyBorder="1" applyAlignment="1">
      <alignment horizontal="distributed" vertical="center"/>
    </xf>
    <xf numFmtId="0" fontId="6" fillId="0" borderId="130" xfId="0" applyFont="1" applyBorder="1" applyAlignment="1">
      <alignment horizontal="distributed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13" xfId="0" applyFont="1" applyBorder="1" applyAlignment="1">
      <alignment horizontal="distributed" vertical="center"/>
    </xf>
    <xf numFmtId="0" fontId="6" fillId="0" borderId="1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145" xfId="0" applyFont="1" applyBorder="1" applyAlignment="1">
      <alignment horizontal="center" vertical="top"/>
    </xf>
    <xf numFmtId="0" fontId="2" fillId="0" borderId="146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0" fillId="0" borderId="139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 indent="2"/>
    </xf>
    <xf numFmtId="0" fontId="2" fillId="0" borderId="152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distributed" vertical="center" wrapText="1"/>
    </xf>
    <xf numFmtId="0" fontId="2" fillId="0" borderId="132" xfId="0" applyFont="1" applyBorder="1" applyAlignment="1">
      <alignment horizontal="distributed" vertical="center" wrapText="1"/>
    </xf>
    <xf numFmtId="0" fontId="2" fillId="0" borderId="147" xfId="0" applyFont="1" applyBorder="1" applyAlignment="1">
      <alignment horizontal="distributed" vertical="center" wrapText="1"/>
    </xf>
    <xf numFmtId="0" fontId="2" fillId="0" borderId="148" xfId="0" applyFont="1" applyBorder="1" applyAlignment="1">
      <alignment horizontal="distributed" vertical="center" wrapText="1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55" xfId="0" applyFont="1" applyBorder="1" applyAlignment="1">
      <alignment horizontal="center" vertical="distributed" textRotation="255" wrapText="1" indent="1"/>
    </xf>
    <xf numFmtId="0" fontId="2" fillId="0" borderId="156" xfId="0" applyFont="1" applyBorder="1" applyAlignment="1">
      <alignment horizontal="center" vertical="distributed" textRotation="255" wrapText="1" indent="1"/>
    </xf>
    <xf numFmtId="0" fontId="2" fillId="0" borderId="157" xfId="0" applyFont="1" applyBorder="1" applyAlignment="1">
      <alignment horizontal="center" vertical="distributed" textRotation="255" wrapText="1" inden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distributed" textRotation="255" wrapText="1" indent="2"/>
    </xf>
    <xf numFmtId="0" fontId="2" fillId="0" borderId="158" xfId="0" applyFont="1" applyBorder="1" applyAlignment="1">
      <alignment horizontal="center" vertical="distributed" textRotation="255" wrapText="1" indent="2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56" xfId="0" applyFont="1" applyBorder="1" applyAlignment="1">
      <alignment horizontal="center" vertical="center" textRotation="255" wrapText="1"/>
    </xf>
    <xf numFmtId="0" fontId="2" fillId="0" borderId="158" xfId="0" applyFont="1" applyBorder="1" applyAlignment="1">
      <alignment horizontal="center" vertical="center" textRotation="255" wrapText="1"/>
    </xf>
    <xf numFmtId="0" fontId="2" fillId="0" borderId="155" xfId="0" applyFont="1" applyBorder="1" applyAlignment="1">
      <alignment horizontal="center" vertical="distributed" wrapText="1"/>
    </xf>
    <xf numFmtId="0" fontId="2" fillId="0" borderId="156" xfId="0" applyFont="1" applyBorder="1" applyAlignment="1">
      <alignment horizontal="center" vertical="distributed" wrapText="1"/>
    </xf>
    <xf numFmtId="0" fontId="2" fillId="0" borderId="158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31">
      <selection activeCell="A1" sqref="A1:H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56" t="s">
        <v>113</v>
      </c>
      <c r="B1" s="256"/>
      <c r="C1" s="256"/>
      <c r="D1" s="256"/>
      <c r="E1" s="256"/>
      <c r="F1" s="256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112</v>
      </c>
    </row>
    <row r="4" spans="1:6" s="8" customFormat="1" ht="18" customHeight="1">
      <c r="A4" s="254" t="s">
        <v>3</v>
      </c>
      <c r="B4" s="255"/>
      <c r="C4" s="250" t="s">
        <v>4</v>
      </c>
      <c r="D4" s="251"/>
      <c r="E4" s="250" t="s">
        <v>99</v>
      </c>
      <c r="F4" s="252"/>
    </row>
    <row r="5" spans="1:6" ht="11.25" customHeight="1">
      <c r="A5" s="192"/>
      <c r="B5" s="191"/>
      <c r="C5" s="189"/>
      <c r="D5" s="190" t="s">
        <v>0</v>
      </c>
      <c r="E5" s="189"/>
      <c r="F5" s="188" t="s">
        <v>1</v>
      </c>
    </row>
    <row r="6" spans="1:6" s="8" customFormat="1" ht="21" customHeight="1">
      <c r="A6" s="246" t="s">
        <v>98</v>
      </c>
      <c r="B6" s="247"/>
      <c r="C6" s="24"/>
      <c r="D6" s="199">
        <v>43713</v>
      </c>
      <c r="E6" s="198"/>
      <c r="F6" s="104">
        <v>218230855</v>
      </c>
    </row>
    <row r="7" spans="1:6" s="8" customFormat="1" ht="21" customHeight="1">
      <c r="A7" s="238" t="s">
        <v>105</v>
      </c>
      <c r="B7" s="239"/>
      <c r="C7" s="24"/>
      <c r="D7" s="184">
        <v>1691</v>
      </c>
      <c r="E7" s="181"/>
      <c r="F7" s="105">
        <v>21208771</v>
      </c>
    </row>
    <row r="8" spans="1:6" s="8" customFormat="1" ht="21" customHeight="1">
      <c r="A8" s="238" t="s">
        <v>111</v>
      </c>
      <c r="B8" s="239"/>
      <c r="C8" s="24"/>
      <c r="D8" s="184">
        <v>43596</v>
      </c>
      <c r="E8" s="181"/>
      <c r="F8" s="105">
        <v>134984785</v>
      </c>
    </row>
    <row r="9" spans="1:6" s="8" customFormat="1" ht="21" customHeight="1">
      <c r="A9" s="240" t="s">
        <v>110</v>
      </c>
      <c r="B9" s="241"/>
      <c r="C9" s="24"/>
      <c r="D9" s="182">
        <v>34044</v>
      </c>
      <c r="E9" s="181"/>
      <c r="F9" s="106">
        <v>63333458</v>
      </c>
    </row>
    <row r="10" spans="1:6" s="11" customFormat="1" ht="21" customHeight="1">
      <c r="A10" s="248" t="s">
        <v>95</v>
      </c>
      <c r="B10" s="249"/>
      <c r="C10" s="197" t="s">
        <v>2</v>
      </c>
      <c r="D10" s="196">
        <v>34033</v>
      </c>
      <c r="E10" s="195"/>
      <c r="F10" s="194">
        <v>12865776</v>
      </c>
    </row>
    <row r="11" spans="1:6" s="8" customFormat="1" ht="21" customHeight="1">
      <c r="A11" s="243" t="s">
        <v>94</v>
      </c>
      <c r="B11" s="244"/>
      <c r="C11" s="24"/>
      <c r="D11" s="185">
        <v>0</v>
      </c>
      <c r="E11" s="181"/>
      <c r="F11" s="107">
        <v>0</v>
      </c>
    </row>
    <row r="12" spans="1:6" s="8" customFormat="1" ht="21" customHeight="1">
      <c r="A12" s="238" t="s">
        <v>93</v>
      </c>
      <c r="B12" s="239"/>
      <c r="C12" s="24" t="s">
        <v>2</v>
      </c>
      <c r="D12" s="184">
        <v>34033</v>
      </c>
      <c r="E12" s="181"/>
      <c r="F12" s="105">
        <v>12865776</v>
      </c>
    </row>
    <row r="13" spans="1:6" s="8" customFormat="1" ht="21" customHeight="1">
      <c r="A13" s="238" t="s">
        <v>109</v>
      </c>
      <c r="B13" s="239"/>
      <c r="C13" s="24" t="s">
        <v>2</v>
      </c>
      <c r="D13" s="184">
        <v>5</v>
      </c>
      <c r="E13" s="181"/>
      <c r="F13" s="105">
        <v>748053</v>
      </c>
    </row>
    <row r="14" spans="1:6" s="11" customFormat="1" ht="21" customHeight="1">
      <c r="A14" s="257" t="s">
        <v>108</v>
      </c>
      <c r="B14" s="258"/>
      <c r="C14" s="25" t="s">
        <v>2</v>
      </c>
      <c r="D14" s="202">
        <v>34030</v>
      </c>
      <c r="E14" s="201"/>
      <c r="F14" s="200">
        <v>12117722</v>
      </c>
    </row>
    <row r="15" spans="1:6" s="8" customFormat="1" ht="21" customHeight="1">
      <c r="A15" s="238" t="s">
        <v>107</v>
      </c>
      <c r="B15" s="239"/>
      <c r="C15" s="232"/>
      <c r="D15" s="184">
        <v>0</v>
      </c>
      <c r="E15" s="227"/>
      <c r="F15" s="105">
        <v>0</v>
      </c>
    </row>
    <row r="16" spans="1:6" s="8" customFormat="1" ht="21" customHeight="1" thickBot="1">
      <c r="A16" s="238" t="s">
        <v>91</v>
      </c>
      <c r="B16" s="239"/>
      <c r="C16" s="24" t="s">
        <v>89</v>
      </c>
      <c r="D16" s="182">
        <v>3197</v>
      </c>
      <c r="E16" s="181"/>
      <c r="F16" s="106">
        <v>33073963</v>
      </c>
    </row>
    <row r="17" spans="1:6" ht="56.25" customHeight="1">
      <c r="A17" s="203" t="s">
        <v>119</v>
      </c>
      <c r="B17" s="242" t="s">
        <v>120</v>
      </c>
      <c r="C17" s="242"/>
      <c r="D17" s="242"/>
      <c r="E17" s="242"/>
      <c r="F17" s="242"/>
    </row>
    <row r="18" ht="11.25">
      <c r="A18" s="1" t="s">
        <v>116</v>
      </c>
    </row>
    <row r="20" ht="11.25" customHeight="1" thickBot="1">
      <c r="A20" s="1" t="s">
        <v>106</v>
      </c>
    </row>
    <row r="21" spans="1:6" ht="18" customHeight="1">
      <c r="A21" s="254" t="s">
        <v>3</v>
      </c>
      <c r="B21" s="255"/>
      <c r="C21" s="250" t="s">
        <v>4</v>
      </c>
      <c r="D21" s="253"/>
      <c r="E21" s="250" t="s">
        <v>99</v>
      </c>
      <c r="F21" s="252"/>
    </row>
    <row r="22" spans="1:6" ht="11.25" customHeight="1">
      <c r="A22" s="192"/>
      <c r="B22" s="191"/>
      <c r="C22" s="189"/>
      <c r="D22" s="190" t="s">
        <v>0</v>
      </c>
      <c r="E22" s="189"/>
      <c r="F22" s="188" t="s">
        <v>1</v>
      </c>
    </row>
    <row r="23" spans="1:6" s="8" customFormat="1" ht="21" customHeight="1">
      <c r="A23" s="246" t="s">
        <v>98</v>
      </c>
      <c r="B23" s="247"/>
      <c r="C23" s="24"/>
      <c r="D23" s="199">
        <v>35283</v>
      </c>
      <c r="E23" s="198"/>
      <c r="F23" s="104">
        <v>111828733</v>
      </c>
    </row>
    <row r="24" spans="1:6" s="8" customFormat="1" ht="21" customHeight="1">
      <c r="A24" s="238" t="s">
        <v>105</v>
      </c>
      <c r="B24" s="239"/>
      <c r="C24" s="24"/>
      <c r="D24" s="184">
        <v>1691</v>
      </c>
      <c r="E24" s="181"/>
      <c r="F24" s="105">
        <v>21208771</v>
      </c>
    </row>
    <row r="25" spans="1:6" s="8" customFormat="1" ht="21" customHeight="1">
      <c r="A25" s="238" t="s">
        <v>104</v>
      </c>
      <c r="B25" s="239"/>
      <c r="C25" s="24"/>
      <c r="D25" s="184">
        <v>35282</v>
      </c>
      <c r="E25" s="181"/>
      <c r="F25" s="105">
        <v>38810200</v>
      </c>
    </row>
    <row r="26" spans="1:6" s="8" customFormat="1" ht="21" customHeight="1">
      <c r="A26" s="240" t="s">
        <v>103</v>
      </c>
      <c r="B26" s="241"/>
      <c r="C26" s="24"/>
      <c r="D26" s="182">
        <v>33638</v>
      </c>
      <c r="E26" s="181"/>
      <c r="F26" s="106">
        <v>53212700</v>
      </c>
    </row>
    <row r="27" spans="1:6" s="11" customFormat="1" ht="21" customHeight="1">
      <c r="A27" s="248" t="s">
        <v>95</v>
      </c>
      <c r="B27" s="249"/>
      <c r="C27" s="197"/>
      <c r="D27" s="196">
        <v>33613</v>
      </c>
      <c r="E27" s="195"/>
      <c r="F27" s="194">
        <v>10840485</v>
      </c>
    </row>
    <row r="28" spans="1:6" s="8" customFormat="1" ht="21" customHeight="1">
      <c r="A28" s="243" t="s">
        <v>94</v>
      </c>
      <c r="B28" s="244"/>
      <c r="C28" s="24"/>
      <c r="D28" s="185">
        <v>0</v>
      </c>
      <c r="E28" s="181"/>
      <c r="F28" s="107">
        <v>0</v>
      </c>
    </row>
    <row r="29" spans="1:6" s="8" customFormat="1" ht="21" customHeight="1" thickBot="1">
      <c r="A29" s="236" t="s">
        <v>93</v>
      </c>
      <c r="B29" s="245"/>
      <c r="C29" s="193"/>
      <c r="D29" s="179">
        <v>33613</v>
      </c>
      <c r="E29" s="178"/>
      <c r="F29" s="177">
        <v>10840485</v>
      </c>
    </row>
    <row r="30" spans="1:6" s="8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102</v>
      </c>
    </row>
    <row r="32" spans="1:6" ht="18" customHeight="1">
      <c r="A32" s="254" t="s">
        <v>3</v>
      </c>
      <c r="B32" s="255"/>
      <c r="C32" s="250" t="s">
        <v>101</v>
      </c>
      <c r="D32" s="251"/>
      <c r="E32" s="250" t="s">
        <v>100</v>
      </c>
      <c r="F32" s="252"/>
    </row>
    <row r="33" spans="1:6" s="8" customFormat="1" ht="11.25" customHeight="1">
      <c r="A33" s="192"/>
      <c r="B33" s="191"/>
      <c r="C33" s="189"/>
      <c r="D33" s="190" t="s">
        <v>0</v>
      </c>
      <c r="E33" s="189"/>
      <c r="F33" s="188" t="s">
        <v>1</v>
      </c>
    </row>
    <row r="34" spans="1:6" ht="21" customHeight="1">
      <c r="A34" s="246" t="s">
        <v>98</v>
      </c>
      <c r="B34" s="247"/>
      <c r="C34" s="183"/>
      <c r="D34" s="199">
        <v>8695</v>
      </c>
      <c r="E34" s="187"/>
      <c r="F34" s="104">
        <v>106402120</v>
      </c>
    </row>
    <row r="35" spans="1:6" s="8" customFormat="1" ht="21" customHeight="1">
      <c r="A35" s="238" t="s">
        <v>97</v>
      </c>
      <c r="B35" s="239"/>
      <c r="C35" s="183"/>
      <c r="D35" s="184">
        <v>8576</v>
      </c>
      <c r="E35" s="183"/>
      <c r="F35" s="105">
        <v>96174585</v>
      </c>
    </row>
    <row r="36" spans="1:6" s="8" customFormat="1" ht="21" customHeight="1">
      <c r="A36" s="240" t="s">
        <v>96</v>
      </c>
      <c r="B36" s="241"/>
      <c r="C36" s="183"/>
      <c r="D36" s="182">
        <v>426</v>
      </c>
      <c r="E36" s="183"/>
      <c r="F36" s="106">
        <v>10120758</v>
      </c>
    </row>
    <row r="37" spans="1:6" s="8" customFormat="1" ht="21" customHeight="1">
      <c r="A37" s="248" t="s">
        <v>95</v>
      </c>
      <c r="B37" s="249"/>
      <c r="C37" s="186"/>
      <c r="D37" s="196">
        <v>426</v>
      </c>
      <c r="E37" s="186"/>
      <c r="F37" s="194">
        <v>2025290</v>
      </c>
    </row>
    <row r="38" spans="1:6" s="11" customFormat="1" ht="21" customHeight="1">
      <c r="A38" s="243" t="s">
        <v>94</v>
      </c>
      <c r="B38" s="244"/>
      <c r="C38" s="183"/>
      <c r="D38" s="185">
        <v>0</v>
      </c>
      <c r="E38" s="181"/>
      <c r="F38" s="107">
        <v>0</v>
      </c>
    </row>
    <row r="39" spans="1:6" s="8" customFormat="1" ht="21" customHeight="1">
      <c r="A39" s="238" t="s">
        <v>93</v>
      </c>
      <c r="B39" s="239"/>
      <c r="C39" s="183"/>
      <c r="D39" s="184">
        <v>426</v>
      </c>
      <c r="E39" s="181"/>
      <c r="F39" s="105">
        <v>2025290</v>
      </c>
    </row>
    <row r="40" spans="1:6" s="8" customFormat="1" ht="21" customHeight="1" thickBot="1">
      <c r="A40" s="236" t="s">
        <v>92</v>
      </c>
      <c r="B40" s="237"/>
      <c r="C40" s="180"/>
      <c r="D40" s="179">
        <v>3197</v>
      </c>
      <c r="E40" s="178"/>
      <c r="F40" s="177">
        <v>33073963</v>
      </c>
    </row>
    <row r="41" spans="1:6" s="8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A7:B7"/>
    <mergeCell ref="A8:B8"/>
    <mergeCell ref="A9:B9"/>
    <mergeCell ref="A10:B10"/>
    <mergeCell ref="A16:B16"/>
    <mergeCell ref="A21:B21"/>
    <mergeCell ref="A1:F1"/>
    <mergeCell ref="C4:D4"/>
    <mergeCell ref="E4:F4"/>
    <mergeCell ref="A6:B6"/>
    <mergeCell ref="A4:B4"/>
    <mergeCell ref="A15:B15"/>
    <mergeCell ref="A11:B11"/>
    <mergeCell ref="A12:B12"/>
    <mergeCell ref="A13:B13"/>
    <mergeCell ref="A14:B14"/>
    <mergeCell ref="C32:D32"/>
    <mergeCell ref="E32:F32"/>
    <mergeCell ref="C21:D21"/>
    <mergeCell ref="E21:F21"/>
    <mergeCell ref="A32:B32"/>
    <mergeCell ref="A24:B24"/>
    <mergeCell ref="A26:B26"/>
    <mergeCell ref="A27:B27"/>
    <mergeCell ref="A25:B25"/>
    <mergeCell ref="A23:B23"/>
    <mergeCell ref="A40:B40"/>
    <mergeCell ref="A39:B39"/>
    <mergeCell ref="A36:B36"/>
    <mergeCell ref="B17:F17"/>
    <mergeCell ref="A28:B28"/>
    <mergeCell ref="A29:B29"/>
    <mergeCell ref="A34:B34"/>
    <mergeCell ref="A35:B35"/>
    <mergeCell ref="A37:B37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Footer>&amp;R名古屋国税局 贈与税１(H21)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9">
      <selection activeCell="A1" sqref="A1:H1"/>
    </sheetView>
  </sheetViews>
  <sheetFormatPr defaultColWidth="9.00390625" defaultRowHeight="13.5"/>
  <cols>
    <col min="1" max="1" width="20.625" style="102" customWidth="1"/>
    <col min="2" max="2" width="18.625" style="102" customWidth="1"/>
    <col min="3" max="3" width="20.00390625" style="102" customWidth="1"/>
    <col min="4" max="5" width="18.625" style="102" customWidth="1"/>
    <col min="6" max="16384" width="9.00390625" style="102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31</v>
      </c>
    </row>
    <row r="3" s="1" customFormat="1" ht="12" thickBot="1">
      <c r="A3" s="4" t="s">
        <v>24</v>
      </c>
    </row>
    <row r="4" spans="1:4" s="8" customFormat="1" ht="18" customHeight="1">
      <c r="A4" s="6" t="s">
        <v>122</v>
      </c>
      <c r="B4" s="7" t="s">
        <v>4</v>
      </c>
      <c r="C4" s="222" t="s">
        <v>16</v>
      </c>
      <c r="D4" s="17" t="s">
        <v>25</v>
      </c>
    </row>
    <row r="5" spans="1:4" s="12" customFormat="1" ht="15" customHeight="1">
      <c r="A5" s="42"/>
      <c r="B5" s="41" t="s">
        <v>0</v>
      </c>
      <c r="C5" s="43" t="s">
        <v>1</v>
      </c>
      <c r="D5" s="44" t="s">
        <v>1</v>
      </c>
    </row>
    <row r="6" spans="1:4" s="100" customFormat="1" ht="30" customHeight="1">
      <c r="A6" s="16" t="s">
        <v>178</v>
      </c>
      <c r="B6" s="108">
        <v>58255</v>
      </c>
      <c r="C6" s="109">
        <v>305682770</v>
      </c>
      <c r="D6" s="110">
        <v>13025633</v>
      </c>
    </row>
    <row r="7" spans="1:4" s="100" customFormat="1" ht="30" customHeight="1">
      <c r="A7" s="13" t="s">
        <v>179</v>
      </c>
      <c r="B7" s="111">
        <v>52569</v>
      </c>
      <c r="C7" s="112">
        <v>262352404</v>
      </c>
      <c r="D7" s="113">
        <v>13074422</v>
      </c>
    </row>
    <row r="8" spans="1:4" s="100" customFormat="1" ht="30" customHeight="1">
      <c r="A8" s="13" t="s">
        <v>180</v>
      </c>
      <c r="B8" s="111">
        <v>51655</v>
      </c>
      <c r="C8" s="112">
        <v>285633035</v>
      </c>
      <c r="D8" s="113">
        <v>15486047</v>
      </c>
    </row>
    <row r="9" spans="1:4" s="100" customFormat="1" ht="30" customHeight="1">
      <c r="A9" s="13" t="s">
        <v>181</v>
      </c>
      <c r="B9" s="111">
        <v>46626</v>
      </c>
      <c r="C9" s="112">
        <v>248849212</v>
      </c>
      <c r="D9" s="113">
        <v>16376205</v>
      </c>
    </row>
    <row r="10" spans="1:4" s="8" customFormat="1" ht="30" customHeight="1" thickBot="1">
      <c r="A10" s="14" t="s">
        <v>182</v>
      </c>
      <c r="B10" s="114">
        <v>43713</v>
      </c>
      <c r="C10" s="115">
        <v>218230855</v>
      </c>
      <c r="D10" s="116">
        <v>12117722</v>
      </c>
    </row>
    <row r="11" s="1" customFormat="1" ht="11.25"/>
    <row r="13" s="5" customFormat="1" ht="12" thickBot="1">
      <c r="A13" s="5" t="s">
        <v>26</v>
      </c>
    </row>
    <row r="14" spans="1:5" s="15" customFormat="1" ht="15" customHeight="1">
      <c r="A14" s="259" t="s">
        <v>121</v>
      </c>
      <c r="B14" s="261" t="s">
        <v>28</v>
      </c>
      <c r="C14" s="263"/>
      <c r="D14" s="261" t="s">
        <v>29</v>
      </c>
      <c r="E14" s="262"/>
    </row>
    <row r="15" spans="1:5" s="15" customFormat="1" ht="15" customHeight="1">
      <c r="A15" s="260"/>
      <c r="B15" s="32" t="s">
        <v>30</v>
      </c>
      <c r="C15" s="231" t="s">
        <v>183</v>
      </c>
      <c r="D15" s="32" t="s">
        <v>30</v>
      </c>
      <c r="E15" s="224" t="s">
        <v>5</v>
      </c>
    </row>
    <row r="16" spans="1:5" s="5" customFormat="1" ht="11.25">
      <c r="A16" s="45"/>
      <c r="B16" s="46" t="s">
        <v>27</v>
      </c>
      <c r="C16" s="47" t="s">
        <v>1</v>
      </c>
      <c r="D16" s="46" t="s">
        <v>27</v>
      </c>
      <c r="E16" s="48" t="s">
        <v>1</v>
      </c>
    </row>
    <row r="17" spans="1:5" s="103" customFormat="1" ht="33" customHeight="1">
      <c r="A17" s="16" t="s">
        <v>178</v>
      </c>
      <c r="B17" s="117">
        <v>48919</v>
      </c>
      <c r="C17" s="118">
        <v>166769387</v>
      </c>
      <c r="D17" s="117">
        <v>9631</v>
      </c>
      <c r="E17" s="119">
        <v>138913384</v>
      </c>
    </row>
    <row r="18" spans="1:5" s="103" customFormat="1" ht="33" customHeight="1">
      <c r="A18" s="13" t="s">
        <v>179</v>
      </c>
      <c r="B18" s="120">
        <v>41800</v>
      </c>
      <c r="C18" s="121">
        <v>129243316</v>
      </c>
      <c r="D18" s="120">
        <v>10973</v>
      </c>
      <c r="E18" s="122">
        <v>133109088</v>
      </c>
    </row>
    <row r="19" spans="1:5" s="103" customFormat="1" ht="33" customHeight="1">
      <c r="A19" s="13" t="s">
        <v>180</v>
      </c>
      <c r="B19" s="120">
        <v>39611</v>
      </c>
      <c r="C19" s="121">
        <v>123439458</v>
      </c>
      <c r="D19" s="120">
        <v>12256</v>
      </c>
      <c r="E19" s="122">
        <v>162193577</v>
      </c>
    </row>
    <row r="20" spans="1:5" s="103" customFormat="1" ht="33" customHeight="1">
      <c r="A20" s="13" t="s">
        <v>181</v>
      </c>
      <c r="B20" s="120">
        <v>36499</v>
      </c>
      <c r="C20" s="121">
        <v>120848456</v>
      </c>
      <c r="D20" s="120">
        <v>10346</v>
      </c>
      <c r="E20" s="122">
        <v>128000756</v>
      </c>
    </row>
    <row r="21" spans="1:5" ht="33" customHeight="1" thickBot="1">
      <c r="A21" s="101" t="s">
        <v>182</v>
      </c>
      <c r="B21" s="123">
        <v>35283</v>
      </c>
      <c r="C21" s="124">
        <v>111828733</v>
      </c>
      <c r="D21" s="123">
        <v>8695</v>
      </c>
      <c r="E21" s="125">
        <v>106402120</v>
      </c>
    </row>
    <row r="32" ht="18" customHeight="1"/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&amp;R名古屋国税局 贈与税１(H21)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3">
      <selection activeCell="A1" sqref="A1:H1"/>
    </sheetView>
  </sheetViews>
  <sheetFormatPr defaultColWidth="9.00390625" defaultRowHeight="13.5"/>
  <cols>
    <col min="1" max="1" width="13.875" style="102" customWidth="1"/>
    <col min="2" max="2" width="18.625" style="102" customWidth="1"/>
    <col min="3" max="3" width="3.00390625" style="102" bestFit="1" customWidth="1"/>
    <col min="4" max="4" width="9.625" style="102" customWidth="1"/>
    <col min="5" max="5" width="3.00390625" style="102" bestFit="1" customWidth="1"/>
    <col min="6" max="6" width="11.375" style="102" bestFit="1" customWidth="1"/>
    <col min="7" max="7" width="3.00390625" style="102" bestFit="1" customWidth="1"/>
    <col min="8" max="8" width="9.625" style="102" customWidth="1"/>
    <col min="9" max="9" width="3.00390625" style="102" bestFit="1" customWidth="1"/>
    <col min="10" max="10" width="11.375" style="102" customWidth="1"/>
    <col min="11" max="16384" width="9.00390625" style="102" customWidth="1"/>
  </cols>
  <sheetData>
    <row r="1" s="1" customFormat="1" ht="12" thickBot="1">
      <c r="A1" s="1" t="s">
        <v>23</v>
      </c>
    </row>
    <row r="2" spans="1:10" s="8" customFormat="1" ht="21.75" customHeight="1">
      <c r="A2" s="280" t="s">
        <v>3</v>
      </c>
      <c r="B2" s="251"/>
      <c r="C2" s="264" t="s">
        <v>16</v>
      </c>
      <c r="D2" s="284"/>
      <c r="E2" s="284"/>
      <c r="F2" s="284"/>
      <c r="G2" s="264" t="s">
        <v>17</v>
      </c>
      <c r="H2" s="265"/>
      <c r="I2" s="265"/>
      <c r="J2" s="266"/>
    </row>
    <row r="3" spans="1:10" s="1" customFormat="1" ht="13.5">
      <c r="A3" s="281"/>
      <c r="B3" s="282"/>
      <c r="C3" s="267" t="s">
        <v>18</v>
      </c>
      <c r="D3" s="268"/>
      <c r="E3" s="277" t="s">
        <v>19</v>
      </c>
      <c r="F3" s="278"/>
      <c r="G3" s="267" t="s">
        <v>18</v>
      </c>
      <c r="H3" s="277"/>
      <c r="I3" s="277" t="s">
        <v>19</v>
      </c>
      <c r="J3" s="279"/>
    </row>
    <row r="4" spans="1:10" s="1" customFormat="1" ht="18" customHeight="1">
      <c r="A4" s="50"/>
      <c r="B4" s="53"/>
      <c r="C4" s="51"/>
      <c r="D4" s="54" t="s">
        <v>0</v>
      </c>
      <c r="E4" s="52"/>
      <c r="F4" s="55" t="s">
        <v>1</v>
      </c>
      <c r="G4" s="51"/>
      <c r="H4" s="54" t="s">
        <v>0</v>
      </c>
      <c r="I4" s="52"/>
      <c r="J4" s="56" t="s">
        <v>1</v>
      </c>
    </row>
    <row r="5" spans="1:10" s="8" customFormat="1" ht="24" customHeight="1">
      <c r="A5" s="283" t="s">
        <v>8</v>
      </c>
      <c r="B5" s="49" t="s">
        <v>6</v>
      </c>
      <c r="C5" s="24"/>
      <c r="D5" s="126">
        <v>43719</v>
      </c>
      <c r="E5" s="31"/>
      <c r="F5" s="132">
        <v>218295267</v>
      </c>
      <c r="G5" s="27"/>
      <c r="H5" s="126">
        <v>33996</v>
      </c>
      <c r="I5" s="31"/>
      <c r="J5" s="104">
        <v>12117678</v>
      </c>
    </row>
    <row r="6" spans="1:10" s="8" customFormat="1" ht="24" customHeight="1">
      <c r="A6" s="270"/>
      <c r="B6" s="35" t="s">
        <v>7</v>
      </c>
      <c r="C6" s="24"/>
      <c r="D6" s="127">
        <v>217</v>
      </c>
      <c r="E6" s="30"/>
      <c r="F6" s="133">
        <v>355139</v>
      </c>
      <c r="G6" s="27"/>
      <c r="H6" s="127">
        <v>222</v>
      </c>
      <c r="I6" s="30"/>
      <c r="J6" s="105">
        <v>80962</v>
      </c>
    </row>
    <row r="7" spans="1:10" s="8" customFormat="1" ht="24" customHeight="1">
      <c r="A7" s="270"/>
      <c r="B7" s="35" t="s">
        <v>9</v>
      </c>
      <c r="C7" s="24"/>
      <c r="D7" s="127">
        <v>3</v>
      </c>
      <c r="E7" s="30"/>
      <c r="F7" s="133">
        <v>26542</v>
      </c>
      <c r="G7" s="24"/>
      <c r="H7" s="127">
        <v>2</v>
      </c>
      <c r="I7" s="30"/>
      <c r="J7" s="105">
        <v>3501</v>
      </c>
    </row>
    <row r="8" spans="1:10" s="8" customFormat="1" ht="24" customHeight="1">
      <c r="A8" s="270"/>
      <c r="B8" s="35" t="s">
        <v>10</v>
      </c>
      <c r="C8" s="24"/>
      <c r="D8" s="127">
        <v>93</v>
      </c>
      <c r="E8" s="30" t="s">
        <v>11</v>
      </c>
      <c r="F8" s="133">
        <v>446094</v>
      </c>
      <c r="G8" s="24"/>
      <c r="H8" s="127">
        <v>84</v>
      </c>
      <c r="I8" s="30" t="s">
        <v>11</v>
      </c>
      <c r="J8" s="105">
        <v>84419</v>
      </c>
    </row>
    <row r="9" spans="1:10" s="8" customFormat="1" ht="24" customHeight="1">
      <c r="A9" s="270"/>
      <c r="B9" s="36" t="s">
        <v>12</v>
      </c>
      <c r="C9" s="24"/>
      <c r="D9" s="128">
        <v>0</v>
      </c>
      <c r="E9" s="30"/>
      <c r="F9" s="134">
        <v>0</v>
      </c>
      <c r="G9" s="24"/>
      <c r="H9" s="128">
        <v>0</v>
      </c>
      <c r="I9" s="30"/>
      <c r="J9" s="106">
        <v>0</v>
      </c>
    </row>
    <row r="10" spans="1:10" s="11" customFormat="1" ht="24" customHeight="1">
      <c r="A10" s="271"/>
      <c r="B10" s="37" t="s">
        <v>13</v>
      </c>
      <c r="C10" s="38" t="s">
        <v>89</v>
      </c>
      <c r="D10" s="129">
        <v>43713</v>
      </c>
      <c r="E10" s="62"/>
      <c r="F10" s="135">
        <v>218230855</v>
      </c>
      <c r="G10" s="38" t="s">
        <v>2</v>
      </c>
      <c r="H10" s="129">
        <v>34030</v>
      </c>
      <c r="I10" s="62"/>
      <c r="J10" s="138">
        <v>12117722</v>
      </c>
    </row>
    <row r="11" spans="1:10" s="8" customFormat="1" ht="24" customHeight="1">
      <c r="A11" s="269" t="s">
        <v>14</v>
      </c>
      <c r="B11" s="34" t="s">
        <v>6</v>
      </c>
      <c r="C11" s="26"/>
      <c r="D11" s="130">
        <v>2418</v>
      </c>
      <c r="E11" s="29"/>
      <c r="F11" s="136">
        <v>9198220</v>
      </c>
      <c r="G11" s="28"/>
      <c r="H11" s="130">
        <v>2353</v>
      </c>
      <c r="I11" s="29"/>
      <c r="J11" s="107">
        <v>1267725</v>
      </c>
    </row>
    <row r="12" spans="1:10" s="8" customFormat="1" ht="24" customHeight="1">
      <c r="A12" s="270"/>
      <c r="B12" s="35" t="s">
        <v>7</v>
      </c>
      <c r="C12" s="24"/>
      <c r="D12" s="127">
        <v>312</v>
      </c>
      <c r="E12" s="30"/>
      <c r="F12" s="133">
        <v>695643</v>
      </c>
      <c r="G12" s="27"/>
      <c r="H12" s="127">
        <v>317</v>
      </c>
      <c r="I12" s="30"/>
      <c r="J12" s="105">
        <v>175390</v>
      </c>
    </row>
    <row r="13" spans="1:10" s="8" customFormat="1" ht="24" customHeight="1">
      <c r="A13" s="270"/>
      <c r="B13" s="35" t="s">
        <v>9</v>
      </c>
      <c r="C13" s="24"/>
      <c r="D13" s="127">
        <v>0</v>
      </c>
      <c r="E13" s="30"/>
      <c r="F13" s="133">
        <v>0</v>
      </c>
      <c r="G13" s="24"/>
      <c r="H13" s="127">
        <v>0</v>
      </c>
      <c r="I13" s="30"/>
      <c r="J13" s="105">
        <v>0</v>
      </c>
    </row>
    <row r="14" spans="1:10" s="8" customFormat="1" ht="24" customHeight="1">
      <c r="A14" s="270"/>
      <c r="B14" s="35" t="s">
        <v>10</v>
      </c>
      <c r="C14" s="24"/>
      <c r="D14" s="127">
        <v>112</v>
      </c>
      <c r="E14" s="30" t="s">
        <v>11</v>
      </c>
      <c r="F14" s="133">
        <v>438717</v>
      </c>
      <c r="G14" s="24"/>
      <c r="H14" s="127">
        <v>117</v>
      </c>
      <c r="I14" s="30" t="s">
        <v>11</v>
      </c>
      <c r="J14" s="105">
        <v>192177</v>
      </c>
    </row>
    <row r="15" spans="1:10" s="8" customFormat="1" ht="24" customHeight="1">
      <c r="A15" s="270"/>
      <c r="B15" s="36" t="s">
        <v>12</v>
      </c>
      <c r="C15" s="229"/>
      <c r="D15" s="128">
        <v>6</v>
      </c>
      <c r="E15" s="226"/>
      <c r="F15" s="134">
        <v>153269</v>
      </c>
      <c r="G15" s="27"/>
      <c r="H15" s="128">
        <v>6</v>
      </c>
      <c r="I15" s="30"/>
      <c r="J15" s="106">
        <v>62955</v>
      </c>
    </row>
    <row r="16" spans="1:10" s="11" customFormat="1" ht="24" customHeight="1">
      <c r="A16" s="271"/>
      <c r="B16" s="37" t="s">
        <v>13</v>
      </c>
      <c r="C16" s="38" t="s">
        <v>2</v>
      </c>
      <c r="D16" s="129">
        <v>2678</v>
      </c>
      <c r="E16" s="62"/>
      <c r="F16" s="135">
        <v>9608414</v>
      </c>
      <c r="G16" s="63" t="s">
        <v>2</v>
      </c>
      <c r="H16" s="129">
        <v>2605</v>
      </c>
      <c r="I16" s="62"/>
      <c r="J16" s="138">
        <v>1313894</v>
      </c>
    </row>
    <row r="17" spans="1:10" s="8" customFormat="1" ht="24" customHeight="1">
      <c r="A17" s="272" t="s">
        <v>15</v>
      </c>
      <c r="B17" s="34" t="s">
        <v>6</v>
      </c>
      <c r="C17" s="24"/>
      <c r="D17" s="130">
        <v>46137</v>
      </c>
      <c r="E17" s="31"/>
      <c r="F17" s="136">
        <v>227493487</v>
      </c>
      <c r="G17" s="27"/>
      <c r="H17" s="130">
        <v>36349</v>
      </c>
      <c r="I17" s="31"/>
      <c r="J17" s="107">
        <v>13385403</v>
      </c>
    </row>
    <row r="18" spans="1:10" s="8" customFormat="1" ht="24" customHeight="1">
      <c r="A18" s="273"/>
      <c r="B18" s="35" t="s">
        <v>7</v>
      </c>
      <c r="C18" s="24"/>
      <c r="D18" s="127">
        <v>529</v>
      </c>
      <c r="E18" s="30"/>
      <c r="F18" s="133">
        <v>1050782</v>
      </c>
      <c r="G18" s="27"/>
      <c r="H18" s="127">
        <v>539</v>
      </c>
      <c r="I18" s="30"/>
      <c r="J18" s="105">
        <v>256352</v>
      </c>
    </row>
    <row r="19" spans="1:10" s="8" customFormat="1" ht="24" customHeight="1">
      <c r="A19" s="273"/>
      <c r="B19" s="35" t="s">
        <v>9</v>
      </c>
      <c r="C19" s="24"/>
      <c r="D19" s="127">
        <v>3</v>
      </c>
      <c r="E19" s="30"/>
      <c r="F19" s="133">
        <v>26542</v>
      </c>
      <c r="G19" s="24"/>
      <c r="H19" s="127">
        <v>2</v>
      </c>
      <c r="I19" s="30"/>
      <c r="J19" s="105">
        <v>3501</v>
      </c>
    </row>
    <row r="20" spans="1:10" s="8" customFormat="1" ht="24" customHeight="1">
      <c r="A20" s="273"/>
      <c r="B20" s="35" t="s">
        <v>10</v>
      </c>
      <c r="C20" s="24"/>
      <c r="D20" s="127">
        <v>205</v>
      </c>
      <c r="E20" s="30" t="s">
        <v>11</v>
      </c>
      <c r="F20" s="133">
        <v>884811</v>
      </c>
      <c r="G20" s="24"/>
      <c r="H20" s="127">
        <v>201</v>
      </c>
      <c r="I20" s="30" t="s">
        <v>11</v>
      </c>
      <c r="J20" s="105">
        <v>276596</v>
      </c>
    </row>
    <row r="21" spans="1:10" s="8" customFormat="1" ht="18" customHeight="1">
      <c r="A21" s="273"/>
      <c r="B21" s="36" t="s">
        <v>12</v>
      </c>
      <c r="C21" s="24"/>
      <c r="D21" s="128">
        <v>6</v>
      </c>
      <c r="E21" s="30"/>
      <c r="F21" s="134">
        <v>153269</v>
      </c>
      <c r="G21" s="27"/>
      <c r="H21" s="128">
        <v>6</v>
      </c>
      <c r="I21" s="30"/>
      <c r="J21" s="106">
        <v>62955</v>
      </c>
    </row>
    <row r="22" spans="1:10" s="11" customFormat="1" ht="24" customHeight="1" thickBot="1">
      <c r="A22" s="274"/>
      <c r="B22" s="39" t="s">
        <v>13</v>
      </c>
      <c r="C22" s="40" t="s">
        <v>2</v>
      </c>
      <c r="D22" s="131">
        <v>46391</v>
      </c>
      <c r="E22" s="64"/>
      <c r="F22" s="137">
        <v>227839269</v>
      </c>
      <c r="G22" s="65" t="s">
        <v>2</v>
      </c>
      <c r="H22" s="131">
        <v>36635</v>
      </c>
      <c r="I22" s="64"/>
      <c r="J22" s="139">
        <v>13431616</v>
      </c>
    </row>
    <row r="23" spans="1:10" s="11" customFormat="1" ht="4.5" customHeight="1">
      <c r="A23" s="141"/>
      <c r="B23" s="142"/>
      <c r="C23" s="143"/>
      <c r="D23" s="144"/>
      <c r="E23" s="143"/>
      <c r="F23" s="144"/>
      <c r="G23" s="145"/>
      <c r="H23" s="144"/>
      <c r="I23" s="143"/>
      <c r="J23" s="144"/>
    </row>
    <row r="24" spans="1:10" s="1" customFormat="1" ht="11.25" customHeight="1">
      <c r="A24" s="140" t="s">
        <v>90</v>
      </c>
      <c r="B24" s="276" t="s">
        <v>123</v>
      </c>
      <c r="C24" s="276"/>
      <c r="D24" s="276"/>
      <c r="E24" s="276"/>
      <c r="F24" s="276"/>
      <c r="G24" s="276"/>
      <c r="H24" s="276"/>
      <c r="I24" s="276"/>
      <c r="J24" s="276"/>
    </row>
    <row r="25" spans="1:10" s="1" customFormat="1" ht="14.25" customHeight="1">
      <c r="A25" s="33"/>
      <c r="B25" s="276"/>
      <c r="C25" s="276"/>
      <c r="D25" s="276"/>
      <c r="E25" s="276"/>
      <c r="F25" s="276"/>
      <c r="G25" s="276"/>
      <c r="H25" s="276"/>
      <c r="I25" s="276"/>
      <c r="J25" s="276"/>
    </row>
    <row r="26" spans="1:10" s="1" customFormat="1" ht="19.5" customHeight="1">
      <c r="A26" s="33"/>
      <c r="B26" s="276"/>
      <c r="C26" s="276"/>
      <c r="D26" s="276"/>
      <c r="E26" s="276"/>
      <c r="F26" s="276"/>
      <c r="G26" s="276"/>
      <c r="H26" s="276"/>
      <c r="I26" s="276"/>
      <c r="J26" s="276"/>
    </row>
    <row r="27" spans="2:10" s="1" customFormat="1" ht="13.5" customHeight="1">
      <c r="B27" s="275" t="s">
        <v>118</v>
      </c>
      <c r="C27" s="275"/>
      <c r="D27" s="275"/>
      <c r="E27" s="275"/>
      <c r="F27" s="275"/>
      <c r="G27" s="275"/>
      <c r="H27" s="275"/>
      <c r="I27" s="275"/>
      <c r="J27" s="275"/>
    </row>
    <row r="28" spans="1:10" s="1" customFormat="1" ht="13.5" customHeight="1">
      <c r="A28" s="23"/>
      <c r="B28" s="275"/>
      <c r="C28" s="275"/>
      <c r="D28" s="275"/>
      <c r="E28" s="275"/>
      <c r="F28" s="275"/>
      <c r="G28" s="275"/>
      <c r="H28" s="275"/>
      <c r="I28" s="275"/>
      <c r="J28" s="275"/>
    </row>
    <row r="29" spans="1:10" s="1" customFormat="1" ht="13.5" customHeight="1">
      <c r="A29" s="23"/>
      <c r="B29" s="275"/>
      <c r="C29" s="275"/>
      <c r="D29" s="275"/>
      <c r="E29" s="275"/>
      <c r="F29" s="275"/>
      <c r="G29" s="275"/>
      <c r="H29" s="275"/>
      <c r="I29" s="275"/>
      <c r="J29" s="275"/>
    </row>
    <row r="30" s="1" customFormat="1" ht="13.5" customHeight="1">
      <c r="A30" s="1" t="s">
        <v>117</v>
      </c>
    </row>
    <row r="31" s="1" customFormat="1" ht="13.5" customHeight="1"/>
    <row r="32" s="1" customFormat="1" ht="18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A5:A10"/>
    <mergeCell ref="C2:F2"/>
    <mergeCell ref="G2:J2"/>
    <mergeCell ref="C3:D3"/>
    <mergeCell ref="A11:A16"/>
    <mergeCell ref="A17:A22"/>
    <mergeCell ref="B27:J29"/>
    <mergeCell ref="B24:J26"/>
    <mergeCell ref="E3:F3"/>
    <mergeCell ref="G3:H3"/>
    <mergeCell ref="I3:J3"/>
    <mergeCell ref="A2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&amp;R名古屋国税局 贈与税１(H21)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28">
      <selection activeCell="A1" sqref="A1:H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1" t="s">
        <v>86</v>
      </c>
    </row>
    <row r="2" spans="1:5" ht="11.25">
      <c r="A2" s="60" t="s">
        <v>87</v>
      </c>
      <c r="B2" s="18" t="s">
        <v>88</v>
      </c>
      <c r="D2" s="60" t="s">
        <v>87</v>
      </c>
      <c r="E2" s="18" t="s">
        <v>88</v>
      </c>
    </row>
    <row r="3" spans="1:5" ht="11.25">
      <c r="A3" s="61"/>
      <c r="B3" s="57" t="s">
        <v>0</v>
      </c>
      <c r="D3" s="61"/>
      <c r="E3" s="57" t="s">
        <v>0</v>
      </c>
    </row>
    <row r="4" spans="1:5" s="8" customFormat="1" ht="12" customHeight="1">
      <c r="A4" s="204" t="s">
        <v>124</v>
      </c>
      <c r="B4" s="205">
        <v>1349</v>
      </c>
      <c r="D4" s="204" t="s">
        <v>125</v>
      </c>
      <c r="E4" s="205">
        <v>2056</v>
      </c>
    </row>
    <row r="5" spans="1:5" s="8" customFormat="1" ht="11.25">
      <c r="A5" s="206" t="s">
        <v>126</v>
      </c>
      <c r="B5" s="207">
        <v>1030</v>
      </c>
      <c r="D5" s="206" t="s">
        <v>127</v>
      </c>
      <c r="E5" s="208">
        <v>452</v>
      </c>
    </row>
    <row r="6" spans="1:5" s="8" customFormat="1" ht="11.25">
      <c r="A6" s="206" t="s">
        <v>128</v>
      </c>
      <c r="B6" s="209">
        <v>894</v>
      </c>
      <c r="D6" s="206" t="s">
        <v>129</v>
      </c>
      <c r="E6" s="209">
        <v>896</v>
      </c>
    </row>
    <row r="7" spans="1:5" s="8" customFormat="1" ht="11.25">
      <c r="A7" s="206" t="s">
        <v>130</v>
      </c>
      <c r="B7" s="208">
        <v>303</v>
      </c>
      <c r="D7" s="206" t="s">
        <v>131</v>
      </c>
      <c r="E7" s="209">
        <v>1098</v>
      </c>
    </row>
    <row r="8" spans="1:5" s="8" customFormat="1" ht="11.25">
      <c r="A8" s="206" t="s">
        <v>132</v>
      </c>
      <c r="B8" s="208">
        <v>696</v>
      </c>
      <c r="D8" s="206" t="s">
        <v>133</v>
      </c>
      <c r="E8" s="208">
        <v>556</v>
      </c>
    </row>
    <row r="9" spans="1:5" s="8" customFormat="1" ht="11.25">
      <c r="A9" s="206" t="s">
        <v>134</v>
      </c>
      <c r="B9" s="208">
        <v>507</v>
      </c>
      <c r="D9" s="206" t="s">
        <v>135</v>
      </c>
      <c r="E9" s="208">
        <v>433</v>
      </c>
    </row>
    <row r="10" spans="1:5" s="8" customFormat="1" ht="11.25">
      <c r="A10" s="206" t="s">
        <v>136</v>
      </c>
      <c r="B10" s="208">
        <v>224</v>
      </c>
      <c r="D10" s="206" t="s">
        <v>137</v>
      </c>
      <c r="E10" s="207">
        <v>3230</v>
      </c>
    </row>
    <row r="11" spans="1:5" s="8" customFormat="1" ht="11.25">
      <c r="A11" s="210" t="s">
        <v>138</v>
      </c>
      <c r="B11" s="211">
        <f>SUM(B4:B10)</f>
        <v>5003</v>
      </c>
      <c r="D11" s="206" t="s">
        <v>139</v>
      </c>
      <c r="E11" s="205">
        <v>1844</v>
      </c>
    </row>
    <row r="12" spans="1:5" s="8" customFormat="1" ht="11.25" customHeight="1">
      <c r="A12" s="212"/>
      <c r="B12" s="213"/>
      <c r="D12" s="206" t="s">
        <v>140</v>
      </c>
      <c r="E12" s="209">
        <v>976</v>
      </c>
    </row>
    <row r="13" spans="1:5" s="8" customFormat="1" ht="11.25">
      <c r="A13" s="204" t="s">
        <v>141</v>
      </c>
      <c r="B13" s="205">
        <v>1512</v>
      </c>
      <c r="D13" s="206" t="s">
        <v>142</v>
      </c>
      <c r="E13" s="209">
        <v>2079</v>
      </c>
    </row>
    <row r="14" spans="1:5" s="8" customFormat="1" ht="11.25">
      <c r="A14" s="206" t="s">
        <v>143</v>
      </c>
      <c r="B14" s="208">
        <v>574</v>
      </c>
      <c r="D14" s="206" t="s">
        <v>144</v>
      </c>
      <c r="E14" s="209">
        <v>1236</v>
      </c>
    </row>
    <row r="15" spans="1:5" s="8" customFormat="1" ht="11.25">
      <c r="A15" s="206" t="s">
        <v>145</v>
      </c>
      <c r="B15" s="207">
        <v>1585</v>
      </c>
      <c r="C15" s="223"/>
      <c r="D15" s="206" t="s">
        <v>146</v>
      </c>
      <c r="E15" s="228">
        <v>1376</v>
      </c>
    </row>
    <row r="16" spans="1:5" s="8" customFormat="1" ht="11.25">
      <c r="A16" s="206" t="s">
        <v>147</v>
      </c>
      <c r="B16" s="208">
        <v>775</v>
      </c>
      <c r="D16" s="206" t="s">
        <v>148</v>
      </c>
      <c r="E16" s="209">
        <v>716</v>
      </c>
    </row>
    <row r="17" spans="1:5" s="8" customFormat="1" ht="11.25">
      <c r="A17" s="206" t="s">
        <v>149</v>
      </c>
      <c r="B17" s="209">
        <v>1133</v>
      </c>
      <c r="D17" s="206" t="s">
        <v>150</v>
      </c>
      <c r="E17" s="209">
        <v>1682</v>
      </c>
    </row>
    <row r="18" spans="1:5" s="8" customFormat="1" ht="11.25">
      <c r="A18" s="206" t="s">
        <v>151</v>
      </c>
      <c r="B18" s="209">
        <v>236</v>
      </c>
      <c r="D18" s="214" t="s">
        <v>152</v>
      </c>
      <c r="E18" s="215">
        <v>935</v>
      </c>
    </row>
    <row r="19" spans="1:5" s="8" customFormat="1" ht="11.25">
      <c r="A19" s="206" t="s">
        <v>153</v>
      </c>
      <c r="B19" s="209">
        <v>585</v>
      </c>
      <c r="D19" s="214" t="s">
        <v>154</v>
      </c>
      <c r="E19" s="215">
        <v>1721</v>
      </c>
    </row>
    <row r="20" spans="1:5" s="8" customFormat="1" ht="11.25">
      <c r="A20" s="214" t="s">
        <v>155</v>
      </c>
      <c r="B20" s="215">
        <v>329</v>
      </c>
      <c r="D20" s="214" t="s">
        <v>156</v>
      </c>
      <c r="E20" s="215">
        <v>1271</v>
      </c>
    </row>
    <row r="21" spans="1:5" s="8" customFormat="1" ht="11.25" customHeight="1">
      <c r="A21" s="214" t="s">
        <v>157</v>
      </c>
      <c r="B21" s="215">
        <v>1026</v>
      </c>
      <c r="D21" s="214" t="s">
        <v>158</v>
      </c>
      <c r="E21" s="215">
        <v>564</v>
      </c>
    </row>
    <row r="22" spans="1:5" s="8" customFormat="1" ht="11.25">
      <c r="A22" s="214" t="s">
        <v>159</v>
      </c>
      <c r="B22" s="215">
        <v>558</v>
      </c>
      <c r="D22" s="214" t="s">
        <v>160</v>
      </c>
      <c r="E22" s="215">
        <v>1954</v>
      </c>
    </row>
    <row r="23" spans="1:5" s="8" customFormat="1" ht="11.25">
      <c r="A23" s="214" t="s">
        <v>161</v>
      </c>
      <c r="B23" s="215">
        <v>372</v>
      </c>
      <c r="D23" s="214" t="s">
        <v>162</v>
      </c>
      <c r="E23" s="215">
        <v>123</v>
      </c>
    </row>
    <row r="24" spans="1:5" s="8" customFormat="1" ht="11.25">
      <c r="A24" s="214" t="s">
        <v>163</v>
      </c>
      <c r="B24" s="215">
        <v>489</v>
      </c>
      <c r="D24" s="210" t="s">
        <v>164</v>
      </c>
      <c r="E24" s="211">
        <f>SUM(E4:E23)</f>
        <v>25198</v>
      </c>
    </row>
    <row r="25" spans="1:5" s="8" customFormat="1" ht="11.25">
      <c r="A25" s="214" t="s">
        <v>165</v>
      </c>
      <c r="B25" s="215">
        <v>110</v>
      </c>
      <c r="D25" s="212"/>
      <c r="E25" s="213"/>
    </row>
    <row r="26" spans="1:5" s="8" customFormat="1" ht="11.25">
      <c r="A26" s="210" t="s">
        <v>166</v>
      </c>
      <c r="B26" s="211">
        <f>SUM(B13:B25)</f>
        <v>9284</v>
      </c>
      <c r="D26" s="204" t="s">
        <v>167</v>
      </c>
      <c r="E26" s="205">
        <v>775</v>
      </c>
    </row>
    <row r="27" spans="1:5" s="8" customFormat="1" ht="11.25" customHeight="1" thickBot="1">
      <c r="A27" s="216"/>
      <c r="B27" s="217"/>
      <c r="D27" s="206" t="s">
        <v>168</v>
      </c>
      <c r="E27" s="209">
        <v>1001</v>
      </c>
    </row>
    <row r="28" spans="1:5" s="8" customFormat="1" ht="11.25">
      <c r="A28" s="100"/>
      <c r="B28" s="100"/>
      <c r="D28" s="206" t="s">
        <v>169</v>
      </c>
      <c r="E28" s="208">
        <v>504</v>
      </c>
    </row>
    <row r="29" spans="1:5" s="8" customFormat="1" ht="11.25">
      <c r="A29" s="100"/>
      <c r="B29" s="100"/>
      <c r="D29" s="206" t="s">
        <v>170</v>
      </c>
      <c r="E29" s="208">
        <v>453</v>
      </c>
    </row>
    <row r="30" spans="1:5" s="8" customFormat="1" ht="11.25">
      <c r="A30" s="100"/>
      <c r="B30" s="100"/>
      <c r="D30" s="206" t="s">
        <v>171</v>
      </c>
      <c r="E30" s="208">
        <v>571</v>
      </c>
    </row>
    <row r="31" spans="1:5" s="8" customFormat="1" ht="11.25" customHeight="1">
      <c r="A31" s="100"/>
      <c r="B31" s="100"/>
      <c r="D31" s="206" t="s">
        <v>172</v>
      </c>
      <c r="E31" s="208">
        <v>313</v>
      </c>
    </row>
    <row r="32" spans="1:5" s="8" customFormat="1" ht="11.25" customHeight="1">
      <c r="A32" s="100"/>
      <c r="B32" s="100"/>
      <c r="D32" s="206" t="s">
        <v>173</v>
      </c>
      <c r="E32" s="208">
        <v>463</v>
      </c>
    </row>
    <row r="33" spans="1:5" s="8" customFormat="1" ht="11.25" customHeight="1">
      <c r="A33" s="100"/>
      <c r="B33" s="100"/>
      <c r="D33" s="206" t="s">
        <v>174</v>
      </c>
      <c r="E33" s="208">
        <v>148</v>
      </c>
    </row>
    <row r="34" spans="1:5" s="8" customFormat="1" ht="11.25">
      <c r="A34" s="100"/>
      <c r="B34" s="100"/>
      <c r="D34" s="210" t="s">
        <v>175</v>
      </c>
      <c r="E34" s="211">
        <f>SUM(E26:E33)</f>
        <v>4228</v>
      </c>
    </row>
    <row r="35" spans="1:5" s="8" customFormat="1" ht="12" thickBot="1">
      <c r="A35" s="100"/>
      <c r="B35" s="100"/>
      <c r="D35" s="218"/>
      <c r="E35" s="219"/>
    </row>
    <row r="36" spans="1:5" s="8" customFormat="1" ht="12.75" thickBot="1" thickTop="1">
      <c r="A36" s="100"/>
      <c r="B36" s="100"/>
      <c r="D36" s="10" t="s">
        <v>32</v>
      </c>
      <c r="E36" s="220">
        <f>SUM(E34,E24,B11,B26)</f>
        <v>43713</v>
      </c>
    </row>
    <row r="37" spans="1:5" s="8" customFormat="1" ht="11.25">
      <c r="A37" s="100"/>
      <c r="B37" s="100"/>
      <c r="D37" s="221"/>
      <c r="E37" s="100"/>
    </row>
    <row r="38" spans="1:5" s="8" customFormat="1" ht="7.5" customHeight="1">
      <c r="A38" s="99"/>
      <c r="B38" s="100"/>
      <c r="D38" s="33"/>
      <c r="E38" s="33"/>
    </row>
    <row r="39" spans="1:5" s="8" customFormat="1" ht="18" customHeight="1">
      <c r="A39" s="99"/>
      <c r="B39" s="100"/>
      <c r="D39" s="33"/>
      <c r="E39" s="33"/>
    </row>
    <row r="40" ht="11.25">
      <c r="A40" s="1" t="s">
        <v>176</v>
      </c>
    </row>
    <row r="41" ht="11.25">
      <c r="A41" s="1" t="s">
        <v>177</v>
      </c>
    </row>
    <row r="57" spans="1:5" ht="11.25">
      <c r="A57" s="140"/>
      <c r="B57" s="276"/>
      <c r="C57" s="285"/>
      <c r="D57" s="285"/>
      <c r="E57" s="285"/>
    </row>
    <row r="58" spans="1:5" ht="11.25">
      <c r="A58" s="33"/>
      <c r="B58" s="285"/>
      <c r="C58" s="285"/>
      <c r="D58" s="285"/>
      <c r="E58" s="285"/>
    </row>
  </sheetData>
  <sheetProtection/>
  <mergeCells count="1">
    <mergeCell ref="B57:E5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&amp;R名古屋国税局 贈与税１(H21)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3">
      <selection activeCell="A1" sqref="A1:H1"/>
    </sheetView>
  </sheetViews>
  <sheetFormatPr defaultColWidth="9.00390625" defaultRowHeight="13.5"/>
  <cols>
    <col min="1" max="7" width="11.625" style="102" customWidth="1"/>
    <col min="8" max="16384" width="9.00390625" style="102" customWidth="1"/>
  </cols>
  <sheetData>
    <row r="1" s="1" customFormat="1" ht="11.25" customHeight="1" thickBot="1">
      <c r="A1" s="1" t="s">
        <v>33</v>
      </c>
    </row>
    <row r="2" spans="1:7" s="8" customFormat="1" ht="16.5" customHeight="1">
      <c r="A2" s="259" t="s">
        <v>80</v>
      </c>
      <c r="B2" s="250" t="s">
        <v>20</v>
      </c>
      <c r="C2" s="251"/>
      <c r="D2" s="250" t="s">
        <v>81</v>
      </c>
      <c r="E2" s="251"/>
      <c r="F2" s="253" t="s">
        <v>82</v>
      </c>
      <c r="G2" s="252"/>
    </row>
    <row r="3" spans="1:7" s="8" customFormat="1" ht="16.5" customHeight="1">
      <c r="A3" s="260"/>
      <c r="B3" s="20" t="s">
        <v>83</v>
      </c>
      <c r="C3" s="21" t="s">
        <v>84</v>
      </c>
      <c r="D3" s="20" t="s">
        <v>83</v>
      </c>
      <c r="E3" s="21" t="s">
        <v>84</v>
      </c>
      <c r="F3" s="20" t="s">
        <v>83</v>
      </c>
      <c r="G3" s="22" t="s">
        <v>84</v>
      </c>
    </row>
    <row r="4" spans="1:7" s="12" customFormat="1" ht="18" customHeight="1">
      <c r="A4" s="59"/>
      <c r="B4" s="58" t="s">
        <v>0</v>
      </c>
      <c r="C4" s="47" t="s">
        <v>1</v>
      </c>
      <c r="D4" s="58" t="s">
        <v>0</v>
      </c>
      <c r="E4" s="47" t="s">
        <v>1</v>
      </c>
      <c r="F4" s="58" t="s">
        <v>0</v>
      </c>
      <c r="G4" s="48" t="s">
        <v>1</v>
      </c>
    </row>
    <row r="5" spans="1:7" s="8" customFormat="1" ht="30" customHeight="1">
      <c r="A5" s="19" t="s">
        <v>21</v>
      </c>
      <c r="B5" s="146">
        <v>81</v>
      </c>
      <c r="C5" s="118">
        <v>5738</v>
      </c>
      <c r="D5" s="146">
        <v>548</v>
      </c>
      <c r="E5" s="118">
        <v>25175</v>
      </c>
      <c r="F5" s="146">
        <v>0</v>
      </c>
      <c r="G5" s="119">
        <v>0</v>
      </c>
    </row>
    <row r="6" spans="1:7" s="8" customFormat="1" ht="30" customHeight="1" thickBot="1">
      <c r="A6" s="9" t="s">
        <v>22</v>
      </c>
      <c r="B6" s="147">
        <v>134</v>
      </c>
      <c r="C6" s="148">
        <v>8929</v>
      </c>
      <c r="D6" s="147">
        <v>1601</v>
      </c>
      <c r="E6" s="148">
        <v>134543</v>
      </c>
      <c r="F6" s="147">
        <v>5</v>
      </c>
      <c r="G6" s="149">
        <v>14593</v>
      </c>
    </row>
    <row r="7" spans="1:7" s="11" customFormat="1" ht="30" customHeight="1" thickBot="1" thickTop="1">
      <c r="A7" s="10" t="s">
        <v>85</v>
      </c>
      <c r="B7" s="150">
        <v>215</v>
      </c>
      <c r="C7" s="151">
        <v>14667</v>
      </c>
      <c r="D7" s="150">
        <v>2149</v>
      </c>
      <c r="E7" s="151">
        <v>159718</v>
      </c>
      <c r="F7" s="150">
        <v>5</v>
      </c>
      <c r="G7" s="152">
        <v>14593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  <row r="14" ht="13.5">
      <c r="C14" s="1"/>
    </row>
    <row r="20" ht="18" customHeight="1"/>
    <row r="31" ht="18" customHeight="1"/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&amp;R名古屋国税局 贈与税１(H21)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3">
      <selection activeCell="A1" sqref="A1:H1"/>
    </sheetView>
  </sheetViews>
  <sheetFormatPr defaultColWidth="9.00390625" defaultRowHeight="13.5"/>
  <cols>
    <col min="1" max="1" width="7.375" style="102" customWidth="1"/>
    <col min="2" max="2" width="12.25390625" style="102" customWidth="1"/>
    <col min="3" max="3" width="11.375" style="102" customWidth="1"/>
    <col min="4" max="4" width="20.625" style="102" customWidth="1"/>
    <col min="5" max="5" width="13.50390625" style="102" customWidth="1"/>
    <col min="6" max="6" width="18.875" style="102" customWidth="1"/>
    <col min="7" max="16384" width="9.00390625" style="102" customWidth="1"/>
  </cols>
  <sheetData>
    <row r="1" spans="1:6" s="1" customFormat="1" ht="15">
      <c r="A1" s="256" t="s">
        <v>36</v>
      </c>
      <c r="B1" s="256"/>
      <c r="C1" s="256"/>
      <c r="D1" s="256"/>
      <c r="E1" s="256"/>
      <c r="F1" s="256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114</v>
      </c>
    </row>
    <row r="4" spans="1:5" s="8" customFormat="1" ht="18" customHeight="1">
      <c r="A4" s="289" t="s">
        <v>34</v>
      </c>
      <c r="B4" s="290"/>
      <c r="C4" s="7" t="s">
        <v>73</v>
      </c>
      <c r="D4" s="222" t="s">
        <v>5</v>
      </c>
      <c r="E4" s="66" t="s">
        <v>74</v>
      </c>
    </row>
    <row r="5" spans="1:5" s="12" customFormat="1" ht="15" customHeight="1">
      <c r="A5" s="67"/>
      <c r="B5" s="68"/>
      <c r="C5" s="69" t="s">
        <v>0</v>
      </c>
      <c r="D5" s="43" t="s">
        <v>1</v>
      </c>
      <c r="E5" s="70" t="s">
        <v>1</v>
      </c>
    </row>
    <row r="6" spans="1:5" s="8" customFormat="1" ht="18" customHeight="1">
      <c r="A6" s="71">
        <v>150</v>
      </c>
      <c r="B6" s="72" t="s">
        <v>75</v>
      </c>
      <c r="C6" s="108">
        <v>14936</v>
      </c>
      <c r="D6" s="109">
        <v>18025017</v>
      </c>
      <c r="E6" s="110">
        <v>162582</v>
      </c>
    </row>
    <row r="7" spans="1:5" s="8" customFormat="1" ht="18" customHeight="1">
      <c r="A7" s="73">
        <v>150</v>
      </c>
      <c r="B7" s="74" t="s">
        <v>76</v>
      </c>
      <c r="C7" s="111">
        <v>5063</v>
      </c>
      <c r="D7" s="112">
        <v>9174469</v>
      </c>
      <c r="E7" s="113">
        <v>345935</v>
      </c>
    </row>
    <row r="8" spans="1:5" s="8" customFormat="1" ht="18" customHeight="1">
      <c r="A8" s="73">
        <v>200</v>
      </c>
      <c r="B8" s="75" t="s">
        <v>77</v>
      </c>
      <c r="C8" s="111">
        <v>10353</v>
      </c>
      <c r="D8" s="112">
        <v>29866839</v>
      </c>
      <c r="E8" s="113">
        <v>1722301</v>
      </c>
    </row>
    <row r="9" spans="1:5" s="8" customFormat="1" ht="18" customHeight="1">
      <c r="A9" s="73">
        <v>400</v>
      </c>
      <c r="B9" s="75" t="s">
        <v>77</v>
      </c>
      <c r="C9" s="111">
        <v>5478</v>
      </c>
      <c r="D9" s="112">
        <v>28532233</v>
      </c>
      <c r="E9" s="113">
        <v>1861943</v>
      </c>
    </row>
    <row r="10" spans="1:5" s="8" customFormat="1" ht="18" customHeight="1">
      <c r="A10" s="73">
        <v>700</v>
      </c>
      <c r="B10" s="75" t="s">
        <v>77</v>
      </c>
      <c r="C10" s="111">
        <v>2550</v>
      </c>
      <c r="D10" s="112">
        <v>22517953</v>
      </c>
      <c r="E10" s="113">
        <v>1072110</v>
      </c>
    </row>
    <row r="11" spans="1:5" s="8" customFormat="1" ht="18" customHeight="1">
      <c r="A11" s="73">
        <v>1000</v>
      </c>
      <c r="B11" s="75" t="s">
        <v>77</v>
      </c>
      <c r="C11" s="111">
        <v>3641</v>
      </c>
      <c r="D11" s="112">
        <v>53039407</v>
      </c>
      <c r="E11" s="113">
        <v>1343456</v>
      </c>
    </row>
    <row r="12" spans="1:5" s="8" customFormat="1" ht="18" customHeight="1">
      <c r="A12" s="73">
        <v>2000</v>
      </c>
      <c r="B12" s="75" t="s">
        <v>77</v>
      </c>
      <c r="C12" s="111">
        <v>1330</v>
      </c>
      <c r="D12" s="112">
        <v>31419394</v>
      </c>
      <c r="E12" s="113">
        <v>540654</v>
      </c>
    </row>
    <row r="13" spans="1:5" s="8" customFormat="1" ht="18" customHeight="1">
      <c r="A13" s="73">
        <v>3000</v>
      </c>
      <c r="B13" s="75" t="s">
        <v>77</v>
      </c>
      <c r="C13" s="111">
        <v>257</v>
      </c>
      <c r="D13" s="112">
        <v>9448819</v>
      </c>
      <c r="E13" s="113">
        <v>1101263</v>
      </c>
    </row>
    <row r="14" spans="1:5" s="8" customFormat="1" ht="18" customHeight="1">
      <c r="A14" s="76">
        <v>5000</v>
      </c>
      <c r="B14" s="75" t="s">
        <v>77</v>
      </c>
      <c r="C14" s="111">
        <v>66</v>
      </c>
      <c r="D14" s="112">
        <v>4291778</v>
      </c>
      <c r="E14" s="113">
        <v>935506</v>
      </c>
    </row>
    <row r="15" spans="1:5" s="8" customFormat="1" ht="18" customHeight="1">
      <c r="A15" s="76">
        <v>1</v>
      </c>
      <c r="B15" s="77" t="s">
        <v>37</v>
      </c>
      <c r="C15" s="108">
        <v>34</v>
      </c>
      <c r="D15" s="112">
        <v>5391643</v>
      </c>
      <c r="E15" s="235">
        <v>1772565</v>
      </c>
    </row>
    <row r="16" spans="1:5" s="8" customFormat="1" ht="18" customHeight="1">
      <c r="A16" s="76">
        <v>3</v>
      </c>
      <c r="B16" s="78" t="s">
        <v>35</v>
      </c>
      <c r="C16" s="111">
        <v>8</v>
      </c>
      <c r="D16" s="112">
        <v>3016204</v>
      </c>
      <c r="E16" s="113">
        <v>831858</v>
      </c>
    </row>
    <row r="17" spans="1:5" s="8" customFormat="1" ht="18" customHeight="1">
      <c r="A17" s="76">
        <v>5</v>
      </c>
      <c r="B17" s="78" t="s">
        <v>35</v>
      </c>
      <c r="C17" s="111">
        <v>1</v>
      </c>
      <c r="D17" s="112">
        <v>569134</v>
      </c>
      <c r="E17" s="113">
        <v>108827</v>
      </c>
    </row>
    <row r="18" spans="1:5" s="8" customFormat="1" ht="18" customHeight="1">
      <c r="A18" s="76">
        <v>10</v>
      </c>
      <c r="B18" s="78" t="s">
        <v>35</v>
      </c>
      <c r="C18" s="111">
        <v>2</v>
      </c>
      <c r="D18" s="112">
        <v>3002377</v>
      </c>
      <c r="E18" s="113">
        <v>318679</v>
      </c>
    </row>
    <row r="19" spans="1:5" s="8" customFormat="1" ht="18" customHeight="1">
      <c r="A19" s="76">
        <v>20</v>
      </c>
      <c r="B19" s="78" t="s">
        <v>35</v>
      </c>
      <c r="C19" s="111">
        <v>0</v>
      </c>
      <c r="D19" s="112">
        <v>0</v>
      </c>
      <c r="E19" s="113">
        <v>0</v>
      </c>
    </row>
    <row r="20" spans="1:5" s="8" customFormat="1" ht="18" customHeight="1">
      <c r="A20" s="76">
        <v>30</v>
      </c>
      <c r="B20" s="78" t="s">
        <v>35</v>
      </c>
      <c r="C20" s="111">
        <v>0</v>
      </c>
      <c r="D20" s="112">
        <v>0</v>
      </c>
      <c r="E20" s="113">
        <v>0</v>
      </c>
    </row>
    <row r="21" spans="1:5" s="8" customFormat="1" ht="18" customHeight="1" thickBot="1">
      <c r="A21" s="79">
        <v>50</v>
      </c>
      <c r="B21" s="80" t="s">
        <v>35</v>
      </c>
      <c r="C21" s="153">
        <v>0</v>
      </c>
      <c r="D21" s="154">
        <v>0</v>
      </c>
      <c r="E21" s="155">
        <v>0</v>
      </c>
    </row>
    <row r="22" spans="1:5" s="11" customFormat="1" ht="18" customHeight="1" thickBot="1" thickTop="1">
      <c r="A22" s="286" t="s">
        <v>78</v>
      </c>
      <c r="B22" s="287"/>
      <c r="C22" s="156">
        <v>43719</v>
      </c>
      <c r="D22" s="157">
        <v>218295267</v>
      </c>
      <c r="E22" s="158">
        <v>12117678</v>
      </c>
    </row>
    <row r="23" spans="1:5" s="11" customFormat="1" ht="4.5" customHeight="1">
      <c r="A23" s="141"/>
      <c r="B23" s="141"/>
      <c r="C23" s="144"/>
      <c r="D23" s="144"/>
      <c r="E23" s="144"/>
    </row>
    <row r="24" spans="1:5" s="1" customFormat="1" ht="24" customHeight="1">
      <c r="A24" s="276" t="s">
        <v>69</v>
      </c>
      <c r="B24" s="276"/>
      <c r="C24" s="276"/>
      <c r="D24" s="276"/>
      <c r="E24" s="276"/>
    </row>
    <row r="25" spans="1:5" s="1" customFormat="1" ht="11.25">
      <c r="A25" s="81"/>
      <c r="B25" s="81"/>
      <c r="C25" s="81"/>
      <c r="D25" s="81"/>
      <c r="E25" s="81"/>
    </row>
    <row r="26" s="1" customFormat="1" ht="12" thickBot="1">
      <c r="A26" s="1" t="s">
        <v>38</v>
      </c>
    </row>
    <row r="27" spans="1:6" s="8" customFormat="1" ht="18" customHeight="1">
      <c r="A27" s="293" t="s">
        <v>79</v>
      </c>
      <c r="B27" s="294"/>
      <c r="C27" s="288" t="s">
        <v>39</v>
      </c>
      <c r="D27" s="255"/>
      <c r="E27" s="291" t="s">
        <v>40</v>
      </c>
      <c r="F27" s="292"/>
    </row>
    <row r="28" spans="1:6" s="8" customFormat="1" ht="18" customHeight="1">
      <c r="A28" s="295"/>
      <c r="B28" s="296"/>
      <c r="C28" s="20" t="s">
        <v>73</v>
      </c>
      <c r="D28" s="230" t="s">
        <v>5</v>
      </c>
      <c r="E28" s="20" t="s">
        <v>73</v>
      </c>
      <c r="F28" s="224" t="s">
        <v>5</v>
      </c>
    </row>
    <row r="29" spans="1:6" s="1" customFormat="1" ht="11.25">
      <c r="A29" s="82"/>
      <c r="B29" s="83"/>
      <c r="C29" s="84" t="s">
        <v>0</v>
      </c>
      <c r="D29" s="85" t="s">
        <v>1</v>
      </c>
      <c r="E29" s="84" t="s">
        <v>0</v>
      </c>
      <c r="F29" s="56" t="s">
        <v>1</v>
      </c>
    </row>
    <row r="30" spans="1:6" s="8" customFormat="1" ht="18" customHeight="1">
      <c r="A30" s="71">
        <v>150</v>
      </c>
      <c r="B30" s="72" t="s">
        <v>75</v>
      </c>
      <c r="C30" s="146">
        <v>14889</v>
      </c>
      <c r="D30" s="118">
        <v>17977795</v>
      </c>
      <c r="E30" s="146">
        <v>227</v>
      </c>
      <c r="F30" s="119">
        <v>222371</v>
      </c>
    </row>
    <row r="31" spans="1:6" s="8" customFormat="1" ht="18" customHeight="1">
      <c r="A31" s="73">
        <v>150</v>
      </c>
      <c r="B31" s="74" t="s">
        <v>76</v>
      </c>
      <c r="C31" s="159">
        <v>4885</v>
      </c>
      <c r="D31" s="121">
        <v>8841439</v>
      </c>
      <c r="E31" s="159">
        <v>203</v>
      </c>
      <c r="F31" s="122">
        <v>375901</v>
      </c>
    </row>
    <row r="32" spans="1:6" s="8" customFormat="1" ht="18" customHeight="1">
      <c r="A32" s="73">
        <v>200</v>
      </c>
      <c r="B32" s="75" t="s">
        <v>77</v>
      </c>
      <c r="C32" s="159">
        <v>9598</v>
      </c>
      <c r="D32" s="121">
        <v>27476319</v>
      </c>
      <c r="E32" s="159">
        <v>802</v>
      </c>
      <c r="F32" s="122">
        <v>2526505</v>
      </c>
    </row>
    <row r="33" spans="1:6" s="8" customFormat="1" ht="18" customHeight="1">
      <c r="A33" s="73">
        <v>400</v>
      </c>
      <c r="B33" s="75" t="s">
        <v>77</v>
      </c>
      <c r="C33" s="159">
        <v>3501</v>
      </c>
      <c r="D33" s="121">
        <v>17851297</v>
      </c>
      <c r="E33" s="159">
        <v>1992</v>
      </c>
      <c r="F33" s="122">
        <v>10740734</v>
      </c>
    </row>
    <row r="34" spans="1:6" s="8" customFormat="1" ht="18" customHeight="1">
      <c r="A34" s="73">
        <v>700</v>
      </c>
      <c r="B34" s="75" t="s">
        <v>77</v>
      </c>
      <c r="C34" s="159">
        <v>889</v>
      </c>
      <c r="D34" s="121">
        <v>7468932</v>
      </c>
      <c r="E34" s="159">
        <v>1680</v>
      </c>
      <c r="F34" s="122">
        <v>15216899</v>
      </c>
    </row>
    <row r="35" spans="1:6" s="8" customFormat="1" ht="18" customHeight="1">
      <c r="A35" s="73">
        <v>1000</v>
      </c>
      <c r="B35" s="75" t="s">
        <v>77</v>
      </c>
      <c r="C35" s="159">
        <v>1030</v>
      </c>
      <c r="D35" s="121">
        <v>14665106</v>
      </c>
      <c r="E35" s="159">
        <v>2605</v>
      </c>
      <c r="F35" s="122">
        <v>38341461</v>
      </c>
    </row>
    <row r="36" spans="1:6" s="8" customFormat="1" ht="18" customHeight="1">
      <c r="A36" s="73">
        <v>2000</v>
      </c>
      <c r="B36" s="75" t="s">
        <v>77</v>
      </c>
      <c r="C36" s="159">
        <v>401</v>
      </c>
      <c r="D36" s="121">
        <v>8756143</v>
      </c>
      <c r="E36" s="159">
        <v>921</v>
      </c>
      <c r="F36" s="122">
        <v>22447849</v>
      </c>
    </row>
    <row r="37" spans="1:6" s="8" customFormat="1" ht="18" customHeight="1">
      <c r="A37" s="73">
        <v>3000</v>
      </c>
      <c r="B37" s="75" t="s">
        <v>77</v>
      </c>
      <c r="C37" s="159">
        <v>48</v>
      </c>
      <c r="D37" s="121">
        <v>1895697</v>
      </c>
      <c r="E37" s="159">
        <v>202</v>
      </c>
      <c r="F37" s="122">
        <v>7292504</v>
      </c>
    </row>
    <row r="38" spans="1:6" s="8" customFormat="1" ht="18" customHeight="1">
      <c r="A38" s="73">
        <v>5000</v>
      </c>
      <c r="B38" s="75" t="s">
        <v>77</v>
      </c>
      <c r="C38" s="159">
        <v>20</v>
      </c>
      <c r="D38" s="121">
        <v>1410831</v>
      </c>
      <c r="E38" s="159">
        <v>45</v>
      </c>
      <c r="F38" s="122">
        <v>2818843</v>
      </c>
    </row>
    <row r="39" spans="1:6" s="8" customFormat="1" ht="18" customHeight="1">
      <c r="A39" s="73">
        <v>1</v>
      </c>
      <c r="B39" s="74" t="s">
        <v>41</v>
      </c>
      <c r="C39" s="159">
        <v>16</v>
      </c>
      <c r="D39" s="121">
        <v>2764851</v>
      </c>
      <c r="E39" s="159">
        <v>18</v>
      </c>
      <c r="F39" s="122">
        <v>2618073</v>
      </c>
    </row>
    <row r="40" spans="1:6" s="8" customFormat="1" ht="18" customHeight="1">
      <c r="A40" s="73">
        <v>3</v>
      </c>
      <c r="B40" s="75" t="s">
        <v>77</v>
      </c>
      <c r="C40" s="159">
        <v>4</v>
      </c>
      <c r="D40" s="121">
        <v>1360213</v>
      </c>
      <c r="E40" s="159">
        <v>4</v>
      </c>
      <c r="F40" s="122">
        <v>1655991</v>
      </c>
    </row>
    <row r="41" spans="1:6" s="8" customFormat="1" ht="18" customHeight="1">
      <c r="A41" s="73">
        <v>5</v>
      </c>
      <c r="B41" s="75" t="s">
        <v>77</v>
      </c>
      <c r="C41" s="159">
        <v>0</v>
      </c>
      <c r="D41" s="121">
        <v>0</v>
      </c>
      <c r="E41" s="159">
        <v>1</v>
      </c>
      <c r="F41" s="122">
        <v>569134</v>
      </c>
    </row>
    <row r="42" spans="1:6" s="8" customFormat="1" ht="18" customHeight="1">
      <c r="A42" s="73">
        <v>10</v>
      </c>
      <c r="B42" s="75" t="s">
        <v>77</v>
      </c>
      <c r="C42" s="159">
        <v>1</v>
      </c>
      <c r="D42" s="121">
        <v>1372432</v>
      </c>
      <c r="E42" s="159">
        <v>1</v>
      </c>
      <c r="F42" s="122">
        <v>1627945</v>
      </c>
    </row>
    <row r="43" spans="1:6" s="8" customFormat="1" ht="18" customHeight="1">
      <c r="A43" s="73">
        <v>20</v>
      </c>
      <c r="B43" s="75" t="s">
        <v>77</v>
      </c>
      <c r="C43" s="159">
        <v>0</v>
      </c>
      <c r="D43" s="121">
        <v>0</v>
      </c>
      <c r="E43" s="159">
        <v>0</v>
      </c>
      <c r="F43" s="122">
        <v>0</v>
      </c>
    </row>
    <row r="44" spans="1:6" s="8" customFormat="1" ht="18" customHeight="1">
      <c r="A44" s="73">
        <v>30</v>
      </c>
      <c r="B44" s="75" t="s">
        <v>77</v>
      </c>
      <c r="C44" s="159">
        <v>0</v>
      </c>
      <c r="D44" s="121">
        <v>0</v>
      </c>
      <c r="E44" s="159">
        <v>0</v>
      </c>
      <c r="F44" s="122">
        <v>0</v>
      </c>
    </row>
    <row r="45" spans="1:6" s="8" customFormat="1" ht="18" customHeight="1" thickBot="1">
      <c r="A45" s="79">
        <v>50</v>
      </c>
      <c r="B45" s="80" t="s">
        <v>77</v>
      </c>
      <c r="C45" s="147">
        <v>0</v>
      </c>
      <c r="D45" s="148">
        <v>0</v>
      </c>
      <c r="E45" s="147">
        <v>0</v>
      </c>
      <c r="F45" s="149">
        <v>0</v>
      </c>
    </row>
    <row r="46" spans="1:6" s="11" customFormat="1" ht="18" customHeight="1" thickBot="1" thickTop="1">
      <c r="A46" s="286" t="s">
        <v>78</v>
      </c>
      <c r="B46" s="287"/>
      <c r="C46" s="150">
        <v>35282</v>
      </c>
      <c r="D46" s="151">
        <v>111841056</v>
      </c>
      <c r="E46" s="150">
        <v>8701</v>
      </c>
      <c r="F46" s="152">
        <v>106454211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&amp;R名古屋国税局 贈与税１(H21)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6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6" customFormat="1" ht="15">
      <c r="A1" s="256" t="s">
        <v>60</v>
      </c>
      <c r="B1" s="256"/>
      <c r="C1" s="256"/>
      <c r="D1" s="256"/>
      <c r="E1" s="256"/>
      <c r="F1" s="256"/>
      <c r="G1" s="256"/>
      <c r="H1" s="256"/>
    </row>
    <row r="2" spans="1:8" s="86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99" t="s">
        <v>184</v>
      </c>
      <c r="B3" s="299"/>
      <c r="C3" s="299"/>
      <c r="D3" s="299"/>
      <c r="E3" s="299"/>
      <c r="F3" s="299"/>
      <c r="G3" s="299"/>
      <c r="H3" s="299"/>
    </row>
    <row r="4" spans="1:8" ht="18" customHeight="1">
      <c r="A4" s="280" t="s">
        <v>61</v>
      </c>
      <c r="B4" s="251"/>
      <c r="C4" s="261" t="s">
        <v>62</v>
      </c>
      <c r="D4" s="261"/>
      <c r="E4" s="261"/>
      <c r="F4" s="261" t="s">
        <v>42</v>
      </c>
      <c r="G4" s="261"/>
      <c r="H4" s="262"/>
    </row>
    <row r="5" spans="1:8" ht="15" customHeight="1">
      <c r="A5" s="281"/>
      <c r="B5" s="282"/>
      <c r="C5" s="303" t="s">
        <v>43</v>
      </c>
      <c r="D5" s="304"/>
      <c r="E5" s="21" t="s">
        <v>5</v>
      </c>
      <c r="F5" s="303" t="s">
        <v>43</v>
      </c>
      <c r="G5" s="304"/>
      <c r="H5" s="22" t="s">
        <v>5</v>
      </c>
    </row>
    <row r="6" spans="1:8" s="8" customFormat="1" ht="13.5" customHeight="1">
      <c r="A6" s="50"/>
      <c r="B6" s="53"/>
      <c r="C6" s="87"/>
      <c r="D6" s="88" t="s">
        <v>63</v>
      </c>
      <c r="E6" s="47" t="s">
        <v>1</v>
      </c>
      <c r="F6" s="87"/>
      <c r="G6" s="88" t="s">
        <v>63</v>
      </c>
      <c r="H6" s="48" t="s">
        <v>1</v>
      </c>
    </row>
    <row r="7" spans="1:8" s="8" customFormat="1" ht="21" customHeight="1">
      <c r="A7" s="305" t="s">
        <v>64</v>
      </c>
      <c r="B7" s="49" t="s">
        <v>65</v>
      </c>
      <c r="C7" s="24"/>
      <c r="D7" s="126">
        <v>327</v>
      </c>
      <c r="E7" s="160">
        <v>807522</v>
      </c>
      <c r="F7" s="27"/>
      <c r="G7" s="126">
        <v>107</v>
      </c>
      <c r="H7" s="104">
        <v>771662</v>
      </c>
    </row>
    <row r="8" spans="1:8" s="8" customFormat="1" ht="21" customHeight="1">
      <c r="A8" s="305"/>
      <c r="B8" s="35" t="s">
        <v>66</v>
      </c>
      <c r="C8" s="24"/>
      <c r="D8" s="127">
        <v>361</v>
      </c>
      <c r="E8" s="161">
        <v>976051</v>
      </c>
      <c r="F8" s="27"/>
      <c r="G8" s="127">
        <v>95</v>
      </c>
      <c r="H8" s="105">
        <v>594102</v>
      </c>
    </row>
    <row r="9" spans="1:8" s="8" customFormat="1" ht="21" customHeight="1">
      <c r="A9" s="305"/>
      <c r="B9" s="35" t="s">
        <v>44</v>
      </c>
      <c r="C9" s="24"/>
      <c r="D9" s="127">
        <v>8886</v>
      </c>
      <c r="E9" s="161">
        <v>35378786</v>
      </c>
      <c r="F9" s="27"/>
      <c r="G9" s="127">
        <v>2778</v>
      </c>
      <c r="H9" s="105">
        <v>29315184</v>
      </c>
    </row>
    <row r="10" spans="1:8" s="8" customFormat="1" ht="21" customHeight="1">
      <c r="A10" s="305"/>
      <c r="B10" s="35" t="s">
        <v>45</v>
      </c>
      <c r="C10" s="24"/>
      <c r="D10" s="127">
        <v>315</v>
      </c>
      <c r="E10" s="161">
        <v>579874</v>
      </c>
      <c r="F10" s="27"/>
      <c r="G10" s="127">
        <v>113</v>
      </c>
      <c r="H10" s="105">
        <v>357293</v>
      </c>
    </row>
    <row r="11" spans="1:8" s="8" customFormat="1" ht="21" customHeight="1">
      <c r="A11" s="305"/>
      <c r="B11" s="35" t="s">
        <v>46</v>
      </c>
      <c r="C11" s="24"/>
      <c r="D11" s="127">
        <v>778</v>
      </c>
      <c r="E11" s="161">
        <v>2038029</v>
      </c>
      <c r="F11" s="27"/>
      <c r="G11" s="127">
        <v>164</v>
      </c>
      <c r="H11" s="105">
        <v>1216504</v>
      </c>
    </row>
    <row r="12" spans="1:8" s="11" customFormat="1" ht="21" customHeight="1">
      <c r="A12" s="306"/>
      <c r="B12" s="89" t="s">
        <v>13</v>
      </c>
      <c r="C12" s="25" t="s">
        <v>2</v>
      </c>
      <c r="D12" s="162">
        <v>10337</v>
      </c>
      <c r="E12" s="163">
        <v>39780262</v>
      </c>
      <c r="F12" s="25" t="s">
        <v>2</v>
      </c>
      <c r="G12" s="162">
        <v>2995</v>
      </c>
      <c r="H12" s="172">
        <v>32254745</v>
      </c>
    </row>
    <row r="13" spans="1:8" s="8" customFormat="1" ht="21" customHeight="1">
      <c r="A13" s="307" t="s">
        <v>47</v>
      </c>
      <c r="B13" s="308"/>
      <c r="C13" s="90"/>
      <c r="D13" s="164">
        <v>2898</v>
      </c>
      <c r="E13" s="165">
        <v>6606099</v>
      </c>
      <c r="F13" s="91"/>
      <c r="G13" s="164">
        <v>1354</v>
      </c>
      <c r="H13" s="173">
        <v>4473609</v>
      </c>
    </row>
    <row r="14" spans="1:8" s="8" customFormat="1" ht="21" customHeight="1">
      <c r="A14" s="309" t="s">
        <v>68</v>
      </c>
      <c r="B14" s="34" t="s">
        <v>48</v>
      </c>
      <c r="C14" s="26"/>
      <c r="D14" s="130">
        <v>12</v>
      </c>
      <c r="E14" s="166">
        <v>13537</v>
      </c>
      <c r="F14" s="28"/>
      <c r="G14" s="130">
        <v>8</v>
      </c>
      <c r="H14" s="107">
        <v>26353</v>
      </c>
    </row>
    <row r="15" spans="1:8" s="8" customFormat="1" ht="21" customHeight="1">
      <c r="A15" s="310"/>
      <c r="B15" s="35" t="s">
        <v>49</v>
      </c>
      <c r="C15" s="234"/>
      <c r="D15" s="233">
        <v>3</v>
      </c>
      <c r="E15" s="225">
        <v>4646</v>
      </c>
      <c r="F15" s="27"/>
      <c r="G15" s="127">
        <v>2</v>
      </c>
      <c r="H15" s="105">
        <v>24484</v>
      </c>
    </row>
    <row r="16" spans="1:8" s="8" customFormat="1" ht="21" customHeight="1">
      <c r="A16" s="310"/>
      <c r="B16" s="35" t="s">
        <v>50</v>
      </c>
      <c r="C16" s="24"/>
      <c r="D16" s="127">
        <v>0</v>
      </c>
      <c r="E16" s="161">
        <v>0</v>
      </c>
      <c r="F16" s="27"/>
      <c r="G16" s="127">
        <v>3</v>
      </c>
      <c r="H16" s="105">
        <v>14673</v>
      </c>
    </row>
    <row r="17" spans="1:8" s="8" customFormat="1" ht="21" customHeight="1">
      <c r="A17" s="310"/>
      <c r="B17" s="35" t="s">
        <v>51</v>
      </c>
      <c r="C17" s="24"/>
      <c r="D17" s="127">
        <v>8</v>
      </c>
      <c r="E17" s="161">
        <v>10770</v>
      </c>
      <c r="F17" s="27"/>
      <c r="G17" s="127">
        <v>11</v>
      </c>
      <c r="H17" s="105">
        <v>79961</v>
      </c>
    </row>
    <row r="18" spans="1:8" s="11" customFormat="1" ht="21" customHeight="1">
      <c r="A18" s="311"/>
      <c r="B18" s="92" t="s">
        <v>13</v>
      </c>
      <c r="C18" s="93" t="s">
        <v>2</v>
      </c>
      <c r="D18" s="167">
        <v>22</v>
      </c>
      <c r="E18" s="168">
        <v>28954</v>
      </c>
      <c r="F18" s="93" t="s">
        <v>2</v>
      </c>
      <c r="G18" s="167">
        <v>20</v>
      </c>
      <c r="H18" s="174">
        <v>145471</v>
      </c>
    </row>
    <row r="19" spans="1:8" s="8" customFormat="1" ht="21" customHeight="1">
      <c r="A19" s="312" t="s">
        <v>70</v>
      </c>
      <c r="B19" s="34" t="s">
        <v>52</v>
      </c>
      <c r="C19" s="26"/>
      <c r="D19" s="130">
        <v>8461</v>
      </c>
      <c r="E19" s="166">
        <v>28059599</v>
      </c>
      <c r="F19" s="28"/>
      <c r="G19" s="130">
        <v>321</v>
      </c>
      <c r="H19" s="107">
        <v>10175258</v>
      </c>
    </row>
    <row r="20" spans="1:8" s="8" customFormat="1" ht="21" customHeight="1">
      <c r="A20" s="313"/>
      <c r="B20" s="35" t="s">
        <v>53</v>
      </c>
      <c r="C20" s="24"/>
      <c r="D20" s="127">
        <v>29</v>
      </c>
      <c r="E20" s="161">
        <v>58281</v>
      </c>
      <c r="F20" s="27"/>
      <c r="G20" s="127">
        <v>7</v>
      </c>
      <c r="H20" s="105">
        <v>264093</v>
      </c>
    </row>
    <row r="21" spans="1:8" s="8" customFormat="1" ht="18" customHeight="1">
      <c r="A21" s="313"/>
      <c r="B21" s="35" t="s">
        <v>54</v>
      </c>
      <c r="C21" s="24"/>
      <c r="D21" s="127">
        <v>36</v>
      </c>
      <c r="E21" s="161">
        <v>90162</v>
      </c>
      <c r="F21" s="27"/>
      <c r="G21" s="127">
        <v>4</v>
      </c>
      <c r="H21" s="105">
        <v>44197</v>
      </c>
    </row>
    <row r="22" spans="1:8" s="11" customFormat="1" ht="21" customHeight="1">
      <c r="A22" s="314"/>
      <c r="B22" s="92" t="s">
        <v>13</v>
      </c>
      <c r="C22" s="93" t="s">
        <v>2</v>
      </c>
      <c r="D22" s="167">
        <v>8498</v>
      </c>
      <c r="E22" s="168">
        <v>28208042</v>
      </c>
      <c r="F22" s="93" t="s">
        <v>2</v>
      </c>
      <c r="G22" s="167">
        <v>327</v>
      </c>
      <c r="H22" s="174">
        <v>10483547</v>
      </c>
    </row>
    <row r="23" spans="1:8" s="8" customFormat="1" ht="21" customHeight="1">
      <c r="A23" s="307" t="s">
        <v>55</v>
      </c>
      <c r="B23" s="308"/>
      <c r="C23" s="90"/>
      <c r="D23" s="164">
        <v>14253</v>
      </c>
      <c r="E23" s="165">
        <v>32247246</v>
      </c>
      <c r="F23" s="90"/>
      <c r="G23" s="164">
        <v>4537</v>
      </c>
      <c r="H23" s="173">
        <v>56813913</v>
      </c>
    </row>
    <row r="24" spans="1:8" s="8" customFormat="1" ht="21" customHeight="1">
      <c r="A24" s="307" t="s">
        <v>56</v>
      </c>
      <c r="B24" s="308"/>
      <c r="C24" s="90"/>
      <c r="D24" s="164">
        <v>9</v>
      </c>
      <c r="E24" s="165">
        <v>30783</v>
      </c>
      <c r="F24" s="90"/>
      <c r="G24" s="164">
        <v>1</v>
      </c>
      <c r="H24" s="173">
        <v>4375</v>
      </c>
    </row>
    <row r="25" spans="1:8" s="8" customFormat="1" ht="21" customHeight="1">
      <c r="A25" s="300" t="s">
        <v>67</v>
      </c>
      <c r="B25" s="34" t="s">
        <v>57</v>
      </c>
      <c r="C25" s="24"/>
      <c r="D25" s="130">
        <v>286</v>
      </c>
      <c r="E25" s="166">
        <v>1237795</v>
      </c>
      <c r="F25" s="27"/>
      <c r="G25" s="130">
        <v>33</v>
      </c>
      <c r="H25" s="107">
        <v>663757</v>
      </c>
    </row>
    <row r="26" spans="1:9" s="8" customFormat="1" ht="21" customHeight="1">
      <c r="A26" s="301"/>
      <c r="B26" s="35" t="s">
        <v>58</v>
      </c>
      <c r="C26" s="24"/>
      <c r="D26" s="127">
        <v>31</v>
      </c>
      <c r="E26" s="161">
        <v>30019</v>
      </c>
      <c r="F26" s="27"/>
      <c r="G26" s="127">
        <v>11</v>
      </c>
      <c r="H26" s="105">
        <v>26028</v>
      </c>
      <c r="I26" s="94"/>
    </row>
    <row r="27" spans="1:9" s="8" customFormat="1" ht="21" customHeight="1">
      <c r="A27" s="301"/>
      <c r="B27" s="35" t="s">
        <v>59</v>
      </c>
      <c r="C27" s="24"/>
      <c r="D27" s="127">
        <v>1738</v>
      </c>
      <c r="E27" s="161">
        <v>3671856</v>
      </c>
      <c r="F27" s="27"/>
      <c r="G27" s="127">
        <v>132</v>
      </c>
      <c r="H27" s="105">
        <v>1588765</v>
      </c>
      <c r="I27" s="94"/>
    </row>
    <row r="28" spans="1:9" s="11" customFormat="1" ht="21" customHeight="1" thickBot="1">
      <c r="A28" s="302"/>
      <c r="B28" s="95" t="s">
        <v>13</v>
      </c>
      <c r="C28" s="96" t="s">
        <v>2</v>
      </c>
      <c r="D28" s="169">
        <v>2053</v>
      </c>
      <c r="E28" s="170">
        <v>4939670</v>
      </c>
      <c r="F28" s="96" t="s">
        <v>2</v>
      </c>
      <c r="G28" s="169">
        <v>175</v>
      </c>
      <c r="H28" s="175">
        <v>2278550</v>
      </c>
      <c r="I28" s="97"/>
    </row>
    <row r="29" spans="1:8" s="11" customFormat="1" ht="24" customHeight="1" thickBot="1" thickTop="1">
      <c r="A29" s="297" t="s">
        <v>115</v>
      </c>
      <c r="B29" s="298"/>
      <c r="C29" s="98" t="s">
        <v>2</v>
      </c>
      <c r="D29" s="171">
        <v>35282</v>
      </c>
      <c r="E29" s="151">
        <v>111841056</v>
      </c>
      <c r="F29" s="98" t="s">
        <v>2</v>
      </c>
      <c r="G29" s="171">
        <v>8701</v>
      </c>
      <c r="H29" s="152">
        <v>106454211</v>
      </c>
    </row>
    <row r="30" spans="1:8" s="11" customFormat="1" ht="4.5" customHeight="1">
      <c r="A30" s="176"/>
      <c r="B30" s="142"/>
      <c r="C30" s="143"/>
      <c r="D30" s="144"/>
      <c r="E30" s="144"/>
      <c r="F30" s="143"/>
      <c r="G30" s="144"/>
      <c r="H30" s="144"/>
    </row>
    <row r="31" spans="1:8" ht="27" customHeight="1">
      <c r="A31" s="276" t="s">
        <v>71</v>
      </c>
      <c r="B31" s="276"/>
      <c r="C31" s="276"/>
      <c r="D31" s="276"/>
      <c r="E31" s="276"/>
      <c r="F31" s="276"/>
      <c r="G31" s="276"/>
      <c r="H31" s="276"/>
    </row>
    <row r="32" spans="1:8" ht="18" customHeight="1">
      <c r="A32" s="299" t="s">
        <v>72</v>
      </c>
      <c r="B32" s="299"/>
      <c r="C32" s="299"/>
      <c r="D32" s="299"/>
      <c r="E32" s="299"/>
      <c r="F32" s="299"/>
      <c r="G32" s="299"/>
      <c r="H32" s="299"/>
    </row>
    <row r="35" ht="11.25">
      <c r="C35" s="2"/>
    </row>
  </sheetData>
  <sheetProtection/>
  <mergeCells count="17"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  <mergeCell ref="A29:B29"/>
    <mergeCell ref="A1:H1"/>
    <mergeCell ref="A3:H3"/>
    <mergeCell ref="A4:B5"/>
    <mergeCell ref="A25:A28"/>
    <mergeCell ref="C5:D5"/>
    <mergeCell ref="A7:A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&amp;R名古屋国税局 贈与税１(H21)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2011-06-20T08:18:17Z</cp:lastPrinted>
  <dcterms:created xsi:type="dcterms:W3CDTF">2003-07-09T01:05:10Z</dcterms:created>
  <dcterms:modified xsi:type="dcterms:W3CDTF">2012-01-05T01:11:45Z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