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75" firstSheet="3" activeTab="5"/>
  </bookViews>
  <sheets>
    <sheet name="(1)　現事業年度分の課税状況" sheetId="1" r:id="rId1"/>
    <sheet name="(2)課税状況の累年比較" sheetId="2" r:id="rId2"/>
    <sheet name="(3)　既往事業年度分の課税状況" sheetId="3" r:id="rId3"/>
    <sheet name="(4)　法人数等の状況" sheetId="4" r:id="rId4"/>
    <sheet name="(5）税務署別課税状況" sheetId="5" r:id="rId5"/>
    <sheet name="（6）税務署別法人数" sheetId="6" r:id="rId6"/>
    <sheet name="$UnDoSnapShot$" sheetId="7" state="hidden" r:id="rId7"/>
  </sheets>
  <definedNames>
    <definedName name="_xlnm.Print_Area" localSheetId="0">'(1)　現事業年度分の課税状況'!$A$1:$Q$25</definedName>
    <definedName name="_xlnm.Print_Area" localSheetId="4">'(5）税務署別課税状況'!$A$1:$L$65</definedName>
    <definedName name="_xlnm.Print_Titles" localSheetId="4">'(5）税務署別課税状況'!$1:$5</definedName>
    <definedName name="_xlnm.Print_Titles" localSheetId="5">'（6）税務署別法人数'!$1:$6</definedName>
  </definedNames>
  <calcPr calcMode="manual" fullCalcOnLoad="1"/>
</workbook>
</file>

<file path=xl/sharedStrings.xml><?xml version="1.0" encoding="utf-8"?>
<sst xmlns="http://schemas.openxmlformats.org/spreadsheetml/2006/main" count="799" uniqueCount="229">
  <si>
    <t>４－１　課　税　状　況</t>
  </si>
  <si>
    <t>(１)　現事業年度分の課税状況</t>
  </si>
  <si>
    <t>区分</t>
  </si>
  <si>
    <t>普通法人</t>
  </si>
  <si>
    <t>人格のない社団等</t>
  </si>
  <si>
    <t>協同組合等</t>
  </si>
  <si>
    <t>公益法人等</t>
  </si>
  <si>
    <t>外国法人</t>
  </si>
  <si>
    <t>合計</t>
  </si>
  <si>
    <t>事業年度数</t>
  </si>
  <si>
    <t>金額</t>
  </si>
  <si>
    <t>年度</t>
  </si>
  <si>
    <t>千円</t>
  </si>
  <si>
    <t>所得金額</t>
  </si>
  <si>
    <t>所得に対する税額</t>
  </si>
  <si>
    <t>差引税額</t>
  </si>
  <si>
    <t>－</t>
  </si>
  <si>
    <t>無申告加算税</t>
  </si>
  <si>
    <t>X</t>
  </si>
  <si>
    <t>過少申告加算税</t>
  </si>
  <si>
    <t>重加算税</t>
  </si>
  <si>
    <t>税額総計</t>
  </si>
  <si>
    <t>調査対象等：平成16年２月１日から平成17年１月31日までの間に終了した事業年度分について示した。</t>
  </si>
  <si>
    <t>調査時点</t>
  </si>
  <si>
    <t>##振り分け終了</t>
  </si>
  <si>
    <t>：平成17年６月30日</t>
  </si>
  <si>
    <t>用語の説明：１　「清算確定分」欄の所得金額とは、法人が解散した場合における残余財産の価格が解散当時における資本金額等を超える金額のことをいう。</t>
  </si>
  <si>
    <t>２　差引税額とは、所得、留保及び土地譲渡益に対する税額から、所得税額、外国税額などの控除額を差し引いた税額をいう。</t>
  </si>
  <si>
    <t>確定分
清算</t>
  </si>
  <si>
    <t>年度分
法定事業</t>
  </si>
  <si>
    <t>税額合計</t>
  </si>
  <si>
    <t>法定事業年度分</t>
  </si>
  <si>
    <t xml:space="preserve">税額合計
</t>
  </si>
  <si>
    <t>無申告加算税</t>
  </si>
  <si>
    <t>過少申告加算税</t>
  </si>
  <si>
    <t>重加算税</t>
  </si>
  <si>
    <t>税額総計</t>
  </si>
  <si>
    <t>税額合計</t>
  </si>
  <si>
    <t>調査対象等：</t>
  </si>
  <si>
    <t>調査時点：</t>
  </si>
  <si>
    <t>用語の説明：</t>
  </si>
  <si>
    <r>
      <t>２　</t>
    </r>
    <r>
      <rPr>
        <sz val="9"/>
        <rFont val="ＭＳ ゴシック"/>
        <family val="3"/>
      </rPr>
      <t>差引税額</t>
    </r>
    <r>
      <rPr>
        <sz val="9"/>
        <rFont val="ＭＳ 明朝"/>
        <family val="1"/>
      </rPr>
      <t>とは、所得、留保及び土地譲渡益に対する税額から、所得税額、外国税額などの控除額を差し引いた税額をいう。</t>
    </r>
  </si>
  <si>
    <t>区　　分</t>
  </si>
  <si>
    <t>外　国　法　人</t>
  </si>
  <si>
    <t>合　　計</t>
  </si>
  <si>
    <t>金　　　額</t>
  </si>
  <si>
    <t>年度分
法定事業</t>
  </si>
  <si>
    <t>申告額</t>
  </si>
  <si>
    <t>区　　　　分</t>
  </si>
  <si>
    <t>普　　通　　法　　人</t>
  </si>
  <si>
    <t>協　同　組　合　等</t>
  </si>
  <si>
    <t>公　益　法　人　等</t>
  </si>
  <si>
    <t>外　国　法　人</t>
  </si>
  <si>
    <t>合　　　　　計</t>
  </si>
  <si>
    <t>区　　　　　分</t>
  </si>
  <si>
    <t>税　　額</t>
  </si>
  <si>
    <t>年度分
法定事業</t>
  </si>
  <si>
    <t>処理による増差　税額のあるもの</t>
  </si>
  <si>
    <t>処理による増差
税額のあるもの</t>
  </si>
  <si>
    <t>処理による減差　税額のあるもの</t>
  </si>
  <si>
    <t>処理による減差
税額のあるもの</t>
  </si>
  <si>
    <t>確定分
清算</t>
  </si>
  <si>
    <t>税務署名</t>
  </si>
  <si>
    <t>総計</t>
  </si>
  <si>
    <t>確定分
清算</t>
  </si>
  <si>
    <t>確定分
清算</t>
  </si>
  <si>
    <t>社</t>
  </si>
  <si>
    <t>会社等</t>
  </si>
  <si>
    <t>うち特定目的会社</t>
  </si>
  <si>
    <t>企業組合</t>
  </si>
  <si>
    <t>相互会社</t>
  </si>
  <si>
    <t>医療法人</t>
  </si>
  <si>
    <t>中間法人</t>
  </si>
  <si>
    <t>小計</t>
  </si>
  <si>
    <t>農業協同組合及び同連合会</t>
  </si>
  <si>
    <t>消費生活協同組合及び同連合会</t>
  </si>
  <si>
    <t>森林組合及び同連合会</t>
  </si>
  <si>
    <t>その他</t>
  </si>
  <si>
    <t>(1)　現事業年度分の課税状況</t>
  </si>
  <si>
    <t>医療法人</t>
  </si>
  <si>
    <t>中間法人</t>
  </si>
  <si>
    <t>特定目的会社</t>
  </si>
  <si>
    <t>法定事業年度分</t>
  </si>
  <si>
    <t>清算確定分</t>
  </si>
  <si>
    <t>税　額　総　計</t>
  </si>
  <si>
    <t>金額①</t>
  </si>
  <si>
    <t>税務署名</t>
  </si>
  <si>
    <t>税　額　合　計　① ＋ ②</t>
  </si>
  <si>
    <t>事業年度
数</t>
  </si>
  <si>
    <t>年度分　　   法定事業</t>
  </si>
  <si>
    <t>社</t>
  </si>
  <si>
    <t>年分</t>
  </si>
  <si>
    <t>千円</t>
  </si>
  <si>
    <t>調査時点：毎翌年６月末日</t>
  </si>
  <si>
    <t>(2)課税状況の累年比較</t>
  </si>
  <si>
    <t>(3)　既往事業年度分の課税状況</t>
  </si>
  <si>
    <t>(4)　法人数等の状況</t>
  </si>
  <si>
    <t>(5)　税務署別課税状況</t>
  </si>
  <si>
    <t>内国法人</t>
  </si>
  <si>
    <t>公益法人等</t>
  </si>
  <si>
    <t>普通法人</t>
  </si>
  <si>
    <t>所得（欠損）金額</t>
  </si>
  <si>
    <t>現 事 業 年 度 分 の 課 税 状 況</t>
  </si>
  <si>
    <t>法 定 事 業 年 度 分</t>
  </si>
  <si>
    <t>所得に対する
税額</t>
  </si>
  <si>
    <t>内国法人</t>
  </si>
  <si>
    <t>税務署名</t>
  </si>
  <si>
    <t>(6)　税務署別法人数</t>
  </si>
  <si>
    <t>事業年度数</t>
  </si>
  <si>
    <t>-</t>
  </si>
  <si>
    <t>-</t>
  </si>
  <si>
    <t>-</t>
  </si>
  <si>
    <t>-</t>
  </si>
  <si>
    <t>区　　　　　　　分</t>
  </si>
  <si>
    <t>法　人　数</t>
  </si>
  <si>
    <t>利　　　　　　益</t>
  </si>
  <si>
    <t>欠　　　　　　損</t>
  </si>
  <si>
    <t>金　　　額</t>
  </si>
  <si>
    <t>普通法人</t>
  </si>
  <si>
    <t>中小企業等協同組合
（企業組合を除く）</t>
  </si>
  <si>
    <t>漁業生産組合、
漁業協同組合及び同連合会</t>
  </si>
  <si>
    <t>-</t>
  </si>
  <si>
    <t>岐阜北</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</si>
  <si>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</si>
  <si>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</si>
  <si>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</si>
  <si>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</si>
  <si>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</si>
  <si>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</si>
  <si>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</si>
  <si>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</si>
  <si>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</si>
  <si>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</si>
  <si>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</si>
  <si>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</si>
  <si>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</si>
  <si>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</si>
  <si>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</si>
  <si>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</si>
  <si>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</si>
  <si>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</si>
  <si>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</si>
  <si>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</si>
  <si>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</si>
  <si>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</si>
  <si>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</si>
  <si>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</si>
  <si>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</si>
  <si>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</si>
  <si>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</si>
  <si>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</si>
  <si>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</si>
  <si>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</si>
  <si>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</si>
  <si>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</si>
  <si>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</si>
  <si>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</si>
  <si>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</si>
  <si>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</si>
  <si>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</si>
  <si>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</si>
  <si>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</si>
  <si>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</si>
  <si>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</si>
  <si>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</si>
  <si>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</si>
  <si>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</si>
  <si>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松阪</t>
  </si>
  <si>
    <t>桑名</t>
  </si>
  <si>
    <t>上野</t>
  </si>
  <si>
    <t>鈴鹿</t>
  </si>
  <si>
    <t>尾鷲</t>
  </si>
  <si>
    <t>三重県計</t>
  </si>
  <si>
    <t>伊勢</t>
  </si>
  <si>
    <t>所得金額</t>
  </si>
  <si>
    <t>差引税額</t>
  </si>
  <si>
    <t>差引税額②</t>
  </si>
  <si>
    <t>本年分の加算税
　を　含　む。</t>
  </si>
  <si>
    <t>事業年度
数</t>
  </si>
  <si>
    <t>金額</t>
  </si>
  <si>
    <t>事業年度
数</t>
  </si>
  <si>
    <t>金額</t>
  </si>
  <si>
    <t>-</t>
  </si>
  <si>
    <t>-</t>
  </si>
  <si>
    <t>-</t>
  </si>
  <si>
    <t>-</t>
  </si>
  <si>
    <t>-</t>
  </si>
  <si>
    <t>-</t>
  </si>
  <si>
    <t>-</t>
  </si>
  <si>
    <t>-</t>
  </si>
  <si>
    <t>-</t>
  </si>
  <si>
    <t>-</t>
  </si>
  <si>
    <t>-</t>
  </si>
  <si>
    <t>法人数</t>
  </si>
  <si>
    <t>内国法人</t>
  </si>
  <si>
    <t>外国法人</t>
  </si>
  <si>
    <t>普通法人</t>
  </si>
  <si>
    <t>人格のない
社団等</t>
  </si>
  <si>
    <t>協同組合
等</t>
  </si>
  <si>
    <t>公益
法人等</t>
  </si>
  <si>
    <t>会社等</t>
  </si>
  <si>
    <t>-</t>
  </si>
  <si>
    <t>-</t>
  </si>
  <si>
    <t>-</t>
  </si>
  <si>
    <t>-</t>
  </si>
  <si>
    <t>-</t>
  </si>
  <si>
    <t>-</t>
  </si>
  <si>
    <t>-</t>
  </si>
  <si>
    <t>-</t>
  </si>
  <si>
    <t>清算確定分</t>
  </si>
  <si>
    <t>税額総計</t>
  </si>
  <si>
    <t>差引税額</t>
  </si>
  <si>
    <t>所得金額</t>
  </si>
  <si>
    <t>差引税額</t>
  </si>
  <si>
    <t>平成14年分</t>
  </si>
  <si>
    <t>平成15年分</t>
  </si>
  <si>
    <t>平成16年分</t>
  </si>
  <si>
    <r>
      <t>１　「清算確定分」欄の</t>
    </r>
    <r>
      <rPr>
        <sz val="9"/>
        <rFont val="ＭＳ ゴシック"/>
        <family val="3"/>
      </rPr>
      <t>所得金額</t>
    </r>
    <r>
      <rPr>
        <sz val="9"/>
        <rFont val="ＭＳ 明朝"/>
        <family val="1"/>
      </rPr>
      <t>とは、法人が解散した場合における残余財産の価格が解散当時における資本金額等を超える金額のことをいう。</t>
    </r>
  </si>
  <si>
    <t>合計</t>
  </si>
  <si>
    <t>(注)　この表は、「(1)現事業年度分の課税状況」を税務署別に示したものである。</t>
  </si>
  <si>
    <t>(注)　この表は、「(4)法人数等の状況」を税務署別に示したものである。</t>
  </si>
  <si>
    <t>平成17年分</t>
  </si>
  <si>
    <t>平成18年分</t>
  </si>
  <si>
    <t>平成18年２月１日から平成19年１月31日までの間に終了した事業年度分について示した。</t>
  </si>
  <si>
    <t>　調査対象等：平成18年１月31日以前に終了した事業年度分について平成18年７月１日から平成19年６月30日までの間に申告又は処理をした事績を示した。</t>
  </si>
  <si>
    <t>調査対象等：平成18年２月１日から平成19年１月31日までの間に終了した事業年度分について示した。</t>
  </si>
  <si>
    <t>調査時点：平成19年６月30日</t>
  </si>
  <si>
    <t>X</t>
  </si>
  <si>
    <t>X</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</si>
</sst>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_);[Red]\(0\)"/>
    <numFmt numFmtId="181" formatCode="#,##0_);\(#,##0\)"/>
    <numFmt numFmtId="182" formatCode="0_);\(0\)"/>
    <numFmt numFmtId="183" formatCode="\(\ #,##0\)"/>
    <numFmt numFmtId="184" formatCode="\(\ \ \ \ \ #,##0\)"/>
    <numFmt numFmtId="185" formatCode="\(\ \ #,###,###,##0\)"/>
    <numFmt numFmtId="186" formatCode="\(\ \ \ \ \ \ #,##0\)"/>
    <numFmt numFmtId="187" formatCode="\(\ \ \ #,###,###,##0\)"/>
    <numFmt numFmtId="188" formatCode="\(\ \ \ \ #,###,###,##0\)"/>
    <numFmt numFmtId="189" formatCode="\(\ \ \ #,##0\)"/>
    <numFmt numFmtId="190" formatCode="\(\ \ #,##0\)"/>
    <numFmt numFmtId="191" formatCode="#,##0_ "/>
    <numFmt numFmtId="192" formatCode="&quot;△&quot;\ #,##0;&quot;▲&quot;\ #,##0"/>
    <numFmt numFmtId="193" formatCode="#,##0;&quot;△ &quot;#,##0"/>
  </numFmts>
  <fonts count="12">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11"/>
      <color indexed="12"/>
      <name val="ＭＳ Ｐゴシック"/>
      <family val="3"/>
    </font>
    <font>
      <u val="single"/>
      <sz val="11"/>
      <color indexed="36"/>
      <name val="ＭＳ Ｐゴシック"/>
      <family val="3"/>
    </font>
    <font>
      <sz val="8"/>
      <name val="ＭＳ 明朝"/>
      <family val="1"/>
    </font>
    <font>
      <sz val="12"/>
      <name val="ＭＳ 明朝"/>
      <family val="1"/>
    </font>
    <font>
      <sz val="12"/>
      <name val="ＭＳ ゴシック"/>
      <family val="3"/>
    </font>
    <font>
      <sz val="9"/>
      <name val="ＭＳ Ｐゴシック"/>
      <family val="3"/>
    </font>
    <font>
      <sz val="6"/>
      <name val="ＭＳ 明朝"/>
      <family val="1"/>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225">
    <border>
      <left/>
      <right/>
      <top/>
      <bottom/>
      <diagonal/>
    </border>
    <border>
      <left>
        <color indexed="63"/>
      </left>
      <right style="thin"/>
      <top style="medium"/>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thin"/>
      <top>
        <color indexed="63"/>
      </top>
      <bottom style="thin">
        <color indexed="55"/>
      </bottom>
    </border>
    <border>
      <left style="hair"/>
      <right style="hair"/>
      <top style="thin">
        <color indexed="55"/>
      </top>
      <bottom style="thin">
        <color indexed="55"/>
      </bottom>
    </border>
    <border>
      <left style="hair"/>
      <right style="thin"/>
      <top>
        <color indexed="63"/>
      </top>
      <bottom style="medium"/>
    </border>
    <border>
      <left style="hair"/>
      <right style="thin"/>
      <top style="thin">
        <color indexed="55"/>
      </top>
      <bottom style="double"/>
    </border>
    <border>
      <left>
        <color indexed="63"/>
      </left>
      <right style="medium"/>
      <top>
        <color indexed="63"/>
      </top>
      <bottom style="double"/>
    </border>
    <border>
      <left style="thin"/>
      <right style="hair"/>
      <top>
        <color indexed="63"/>
      </top>
      <bottom style="thin">
        <color indexed="55"/>
      </bottom>
    </border>
    <border>
      <left style="thin"/>
      <right style="hair"/>
      <top style="thin">
        <color indexed="55"/>
      </top>
      <bottom style="double"/>
    </border>
    <border>
      <left style="thin"/>
      <right style="hair"/>
      <top style="thin"/>
      <bottom>
        <color indexed="63"/>
      </bottom>
    </border>
    <border>
      <left style="thin"/>
      <right style="thin"/>
      <top>
        <color indexed="63"/>
      </top>
      <bottom style="medium"/>
    </border>
    <border>
      <left style="thin"/>
      <right style="medium"/>
      <top>
        <color indexed="63"/>
      </top>
      <bottom style="medium"/>
    </border>
    <border>
      <left>
        <color indexed="63"/>
      </left>
      <right style="thin"/>
      <top>
        <color indexed="63"/>
      </top>
      <bottom style="double"/>
    </border>
    <border>
      <left style="thin"/>
      <right style="hair"/>
      <top style="thin"/>
      <bottom style="thin"/>
    </border>
    <border>
      <left style="hair"/>
      <right style="thin"/>
      <top style="thin"/>
      <bottom style="thin"/>
    </border>
    <border>
      <left style="hair"/>
      <right style="thin"/>
      <top style="thin"/>
      <bottom>
        <color indexed="63"/>
      </bottom>
    </border>
    <border>
      <left style="thin"/>
      <right style="hair"/>
      <top>
        <color indexed="63"/>
      </top>
      <bottom style="double"/>
    </border>
    <border>
      <left style="hair"/>
      <right style="thin"/>
      <top>
        <color indexed="63"/>
      </top>
      <bottom style="double"/>
    </border>
    <border>
      <left style="thin"/>
      <right style="hair"/>
      <top>
        <color indexed="63"/>
      </top>
      <bottom style="medium"/>
    </border>
    <border diagonalUp="1">
      <left style="thin"/>
      <right style="hair"/>
      <top style="double"/>
      <bottom style="medium"/>
      <diagonal style="hair"/>
    </border>
    <border>
      <left style="thin"/>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style="hair"/>
      <top style="thin"/>
      <bottom>
        <color indexed="63"/>
      </bottom>
    </border>
    <border>
      <left style="hair"/>
      <right style="medium"/>
      <top style="thin"/>
      <bottom>
        <color indexed="63"/>
      </bottom>
    </border>
    <border>
      <left style="medium"/>
      <right>
        <color indexed="63"/>
      </right>
      <top style="hair">
        <color indexed="55"/>
      </top>
      <bottom style="thin">
        <color indexed="55"/>
      </bottom>
    </border>
    <border diagonalUp="1">
      <left style="thin"/>
      <right style="hair"/>
      <top style="double"/>
      <bottom style="medium"/>
      <diagonal style="hair">
        <color indexed="55"/>
      </diagonal>
    </border>
    <border>
      <left style="thin"/>
      <right style="hair"/>
      <top>
        <color indexed="63"/>
      </top>
      <bottom style="hair">
        <color indexed="55"/>
      </bottom>
    </border>
    <border>
      <left style="hair"/>
      <right style="thin"/>
      <top>
        <color indexed="63"/>
      </top>
      <bottom style="hair">
        <color indexed="55"/>
      </bottom>
    </border>
    <border>
      <left style="thin"/>
      <right style="thin"/>
      <top>
        <color indexed="63"/>
      </top>
      <bottom style="hair">
        <color indexed="55"/>
      </bottom>
    </border>
    <border>
      <left>
        <color indexed="63"/>
      </left>
      <right style="medium"/>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medium"/>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thin"/>
      <top style="hair">
        <color indexed="55"/>
      </top>
      <bottom style="thin">
        <color indexed="55"/>
      </bottom>
    </border>
    <border>
      <left style="thin"/>
      <right style="medium"/>
      <top style="hair">
        <color indexed="55"/>
      </top>
      <bottom style="thin">
        <color indexed="55"/>
      </bottom>
    </border>
    <border>
      <left style="medium"/>
      <right>
        <color indexed="63"/>
      </right>
      <top>
        <color indexed="63"/>
      </top>
      <bottom style="medium"/>
    </border>
    <border>
      <left style="medium"/>
      <right>
        <color indexed="63"/>
      </right>
      <top>
        <color indexed="63"/>
      </top>
      <bottom style="double"/>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hair"/>
      <right style="hair"/>
      <top style="thin">
        <color indexed="55"/>
      </top>
      <bottom style="double"/>
    </border>
    <border>
      <left style="hair"/>
      <right style="hair"/>
      <top>
        <color indexed="63"/>
      </top>
      <bottom style="medium"/>
    </border>
    <border>
      <left style="thin"/>
      <right style="hair"/>
      <top style="thin">
        <color indexed="55"/>
      </top>
      <bottom style="hair">
        <color indexed="55"/>
      </bottom>
    </border>
    <border>
      <left style="hair"/>
      <right style="thin"/>
      <top style="thin">
        <color indexed="55"/>
      </top>
      <bottom style="hair">
        <color indexed="55"/>
      </bottom>
    </border>
    <border>
      <left style="thin"/>
      <right style="hair"/>
      <top style="hair">
        <color indexed="55"/>
      </top>
      <bottom>
        <color indexed="63"/>
      </bottom>
    </border>
    <border>
      <left style="hair"/>
      <right style="thin"/>
      <top style="hair">
        <color indexed="55"/>
      </top>
      <bottom>
        <color indexed="63"/>
      </bottom>
    </border>
    <border>
      <left style="hair"/>
      <right style="thin"/>
      <top>
        <color indexed="63"/>
      </top>
      <bottom style="hair">
        <color indexed="23"/>
      </bottom>
    </border>
    <border>
      <left style="thin"/>
      <right style="hair"/>
      <top>
        <color indexed="63"/>
      </top>
      <bottom style="hair">
        <color indexed="23"/>
      </bottom>
    </border>
    <border>
      <left style="hair"/>
      <right style="hair"/>
      <top>
        <color indexed="63"/>
      </top>
      <bottom style="hair">
        <color indexed="23"/>
      </bottom>
    </border>
    <border>
      <left style="hair"/>
      <right style="thin"/>
      <top style="hair">
        <color indexed="23"/>
      </top>
      <bottom style="hair">
        <color indexed="23"/>
      </bottom>
    </border>
    <border>
      <left style="thin"/>
      <right style="hair"/>
      <top style="hair">
        <color indexed="23"/>
      </top>
      <bottom style="hair">
        <color indexed="23"/>
      </bottom>
    </border>
    <border>
      <left style="hair"/>
      <right style="hair"/>
      <top style="hair">
        <color indexed="23"/>
      </top>
      <bottom style="hair">
        <color indexed="23"/>
      </bottom>
    </border>
    <border>
      <left style="hair"/>
      <right style="thin"/>
      <top style="hair">
        <color indexed="23"/>
      </top>
      <bottom style="thin">
        <color indexed="55"/>
      </bottom>
    </border>
    <border>
      <left style="thin"/>
      <right style="hair"/>
      <top style="hair">
        <color indexed="23"/>
      </top>
      <bottom style="thin">
        <color indexed="55"/>
      </bottom>
    </border>
    <border>
      <left style="hair"/>
      <right style="hair"/>
      <top style="hair">
        <color indexed="23"/>
      </top>
      <bottom style="thin">
        <color indexed="55"/>
      </bottom>
    </border>
    <border>
      <left style="hair"/>
      <right style="thin"/>
      <top style="thin">
        <color indexed="55"/>
      </top>
      <bottom style="hair">
        <color indexed="23"/>
      </bottom>
    </border>
    <border>
      <left style="thin"/>
      <right style="hair"/>
      <top style="thin">
        <color indexed="55"/>
      </top>
      <bottom style="hair">
        <color indexed="23"/>
      </bottom>
    </border>
    <border>
      <left style="hair"/>
      <right style="hair"/>
      <top style="thin">
        <color indexed="55"/>
      </top>
      <bottom style="hair">
        <color indexed="23"/>
      </bottom>
    </border>
    <border>
      <left style="thin"/>
      <right style="medium"/>
      <top>
        <color indexed="63"/>
      </top>
      <bottom style="hair">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medium"/>
      <top style="thin">
        <color indexed="55"/>
      </top>
      <bottom style="thin">
        <color indexed="55"/>
      </bottom>
    </border>
    <border>
      <left style="hair"/>
      <right style="medium"/>
      <top>
        <color indexed="63"/>
      </top>
      <bottom>
        <color indexed="63"/>
      </bottom>
    </border>
    <border>
      <left style="thin"/>
      <right style="thin"/>
      <top style="thin"/>
      <bottom>
        <color indexed="63"/>
      </bottom>
    </border>
    <border>
      <left style="hair"/>
      <right style="thin"/>
      <top>
        <color indexed="63"/>
      </top>
      <bottom style="dotted">
        <color indexed="55"/>
      </bottom>
    </border>
    <border>
      <left style="thin"/>
      <right style="thin"/>
      <top>
        <color indexed="63"/>
      </top>
      <bottom style="dotted">
        <color indexed="55"/>
      </bottom>
    </border>
    <border>
      <left style="thin"/>
      <right style="hair"/>
      <top>
        <color indexed="63"/>
      </top>
      <bottom style="dotted">
        <color indexed="55"/>
      </bottom>
    </border>
    <border>
      <left style="hair"/>
      <right style="medium"/>
      <top>
        <color indexed="63"/>
      </top>
      <bottom style="dotted">
        <color indexed="55"/>
      </bottom>
    </border>
    <border>
      <left style="hair"/>
      <right style="thin"/>
      <top style="dotted">
        <color indexed="55"/>
      </top>
      <bottom style="hair">
        <color indexed="55"/>
      </bottom>
    </border>
    <border>
      <left style="thin"/>
      <right style="thin"/>
      <top style="dotted">
        <color indexed="55"/>
      </top>
      <bottom style="hair">
        <color indexed="55"/>
      </bottom>
    </border>
    <border>
      <left style="thin"/>
      <right style="hair"/>
      <top style="dotted">
        <color indexed="55"/>
      </top>
      <bottom style="hair">
        <color indexed="55"/>
      </bottom>
    </border>
    <border>
      <left style="hair"/>
      <right style="medium"/>
      <top style="dotted">
        <color indexed="55"/>
      </top>
      <bottom style="hair">
        <color indexed="55"/>
      </bottom>
    </border>
    <border>
      <left style="hair"/>
      <right style="medium"/>
      <top style="hair">
        <color indexed="55"/>
      </top>
      <bottom style="hair">
        <color indexed="55"/>
      </bottom>
    </border>
    <border>
      <left style="hair"/>
      <right style="medium"/>
      <top style="hair">
        <color indexed="55"/>
      </top>
      <bottom style="thin">
        <color indexed="55"/>
      </bottom>
    </border>
    <border>
      <left style="thin"/>
      <right style="thin"/>
      <top style="thin">
        <color indexed="55"/>
      </top>
      <bottom style="thin">
        <color indexed="55"/>
      </bottom>
    </border>
    <border>
      <left style="hair"/>
      <right style="medium"/>
      <top style="thin">
        <color indexed="55"/>
      </top>
      <bottom style="thin">
        <color indexed="55"/>
      </bottom>
    </border>
    <border>
      <left style="thin"/>
      <right style="thin"/>
      <top style="thin">
        <color indexed="55"/>
      </top>
      <bottom style="hair">
        <color indexed="55"/>
      </bottom>
    </border>
    <border>
      <left style="hair"/>
      <right style="medium"/>
      <top style="thin">
        <color indexed="55"/>
      </top>
      <bottom style="hair">
        <color indexed="55"/>
      </bottom>
    </border>
    <border>
      <left style="thin"/>
      <right style="thin"/>
      <top style="thin">
        <color indexed="55"/>
      </top>
      <bottom style="double"/>
    </border>
    <border>
      <left style="hair"/>
      <right style="medium"/>
      <top style="thin">
        <color indexed="55"/>
      </top>
      <bottom style="double"/>
    </border>
    <border>
      <left style="hair"/>
      <right style="medium"/>
      <top>
        <color indexed="63"/>
      </top>
      <bottom style="medium"/>
    </border>
    <border>
      <left style="medium"/>
      <right>
        <color indexed="63"/>
      </right>
      <top style="hair">
        <color indexed="55"/>
      </top>
      <bottom>
        <color indexed="63"/>
      </bottom>
    </border>
    <border>
      <left style="thin"/>
      <right style="thin"/>
      <top style="hair">
        <color indexed="55"/>
      </top>
      <bottom>
        <color indexed="63"/>
      </bottom>
    </border>
    <border>
      <left style="thin"/>
      <right style="medium"/>
      <top style="thin"/>
      <bottom>
        <color indexed="63"/>
      </botto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color indexed="63"/>
      </left>
      <right style="thin"/>
      <top style="hair">
        <color indexed="55"/>
      </top>
      <bottom style="thin">
        <color indexed="55"/>
      </bottom>
    </border>
    <border>
      <left>
        <color indexed="63"/>
      </left>
      <right>
        <color indexed="63"/>
      </right>
      <top style="thin">
        <color indexed="55"/>
      </top>
      <bottom style="thin">
        <color indexed="55"/>
      </bottom>
    </border>
    <border>
      <left style="thin"/>
      <right style="thin"/>
      <top>
        <color indexed="63"/>
      </top>
      <bottom style="double"/>
    </border>
    <border>
      <left style="thin"/>
      <right style="thin"/>
      <top style="double"/>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color indexed="63"/>
      </bottom>
    </border>
    <border>
      <left style="medium"/>
      <right style="thin"/>
      <top>
        <color indexed="63"/>
      </top>
      <bottom style="hair"/>
    </border>
    <border>
      <left style="thin"/>
      <right>
        <color indexed="63"/>
      </right>
      <top>
        <color indexed="63"/>
      </top>
      <bottom style="hair"/>
    </border>
    <border>
      <left style="hair"/>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hair"/>
      <bottom style="hair"/>
    </border>
    <border>
      <left style="thin"/>
      <right>
        <color indexed="63"/>
      </right>
      <top style="hair"/>
      <bottom style="hair"/>
    </border>
    <border>
      <left style="hair"/>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color indexed="63"/>
      </right>
      <top style="hair"/>
      <bottom style="medium"/>
    </border>
    <border>
      <left style="hair"/>
      <right style="thin"/>
      <top style="hair"/>
      <bottom style="medium"/>
    </border>
    <border>
      <left style="thin"/>
      <right style="thin"/>
      <top style="hair"/>
      <bottom style="medium"/>
    </border>
    <border>
      <left style="thin"/>
      <right style="medium"/>
      <top style="hair"/>
      <bottom style="medium"/>
    </border>
    <border>
      <left style="thin"/>
      <right>
        <color indexed="63"/>
      </right>
      <top>
        <color indexed="63"/>
      </top>
      <bottom>
        <color indexed="63"/>
      </bottom>
    </border>
    <border>
      <left style="thin"/>
      <right style="hair"/>
      <top style="hair"/>
      <bottom style="hair"/>
    </border>
    <border>
      <left>
        <color indexed="63"/>
      </left>
      <right style="thin"/>
      <top style="hair"/>
      <bottom style="hair"/>
    </border>
    <border>
      <left style="thin"/>
      <right style="hair"/>
      <top style="hair"/>
      <bottom style="medium"/>
    </border>
    <border>
      <left>
        <color indexed="63"/>
      </left>
      <right style="thin"/>
      <top style="hair"/>
      <bottom style="medium"/>
    </border>
    <border>
      <left style="thin"/>
      <right style="medium"/>
      <top>
        <color indexed="63"/>
      </top>
      <bottom>
        <color indexed="63"/>
      </bottom>
    </border>
    <border>
      <left style="thin"/>
      <right style="medium"/>
      <top style="thin">
        <color indexed="24"/>
      </top>
      <bottom style="hair">
        <color indexed="55"/>
      </bottom>
    </border>
    <border>
      <left style="thin"/>
      <right style="medium"/>
      <top style="hair">
        <color indexed="55"/>
      </top>
      <bottom style="thin">
        <color indexed="24"/>
      </bottom>
    </border>
    <border>
      <left style="hair"/>
      <right style="thin"/>
      <top style="hair"/>
      <bottom>
        <color indexed="63"/>
      </bottom>
    </border>
    <border>
      <left style="thin"/>
      <right style="hair"/>
      <top style="thin"/>
      <bottom style="hair">
        <color indexed="55"/>
      </bottom>
    </border>
    <border>
      <left style="hair"/>
      <right style="thin"/>
      <top style="thin"/>
      <bottom style="hair">
        <color indexed="55"/>
      </bottom>
    </border>
    <border>
      <left style="thin"/>
      <right style="hair"/>
      <top style="hair">
        <color indexed="55"/>
      </top>
      <bottom style="thin"/>
    </border>
    <border>
      <left style="hair"/>
      <right style="thin"/>
      <top style="hair">
        <color indexed="55"/>
      </top>
      <bottom style="thin"/>
    </border>
    <border>
      <left>
        <color indexed="63"/>
      </left>
      <right style="thin"/>
      <top style="hair">
        <color indexed="55"/>
      </top>
      <bottom>
        <color indexed="63"/>
      </bottom>
    </border>
    <border>
      <left style="thin">
        <color indexed="55"/>
      </left>
      <right style="thin"/>
      <top style="hair">
        <color indexed="55"/>
      </top>
      <bottom style="hair">
        <color indexed="55"/>
      </bottom>
    </border>
    <border>
      <left style="hair"/>
      <right style="thin">
        <color indexed="55"/>
      </right>
      <top style="hair">
        <color indexed="55"/>
      </top>
      <bottom style="hair">
        <color indexed="55"/>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hair"/>
    </border>
    <border>
      <left>
        <color indexed="63"/>
      </left>
      <right style="thin"/>
      <top>
        <color indexed="63"/>
      </top>
      <bottom style="hair"/>
    </border>
    <border>
      <left style="hair"/>
      <right style="thin">
        <color indexed="55"/>
      </right>
      <top>
        <color indexed="63"/>
      </top>
      <bottom style="hair">
        <color indexed="55"/>
      </bottom>
    </border>
    <border>
      <left style="thin">
        <color indexed="55"/>
      </left>
      <right style="thin"/>
      <top>
        <color indexed="63"/>
      </top>
      <bottom style="hair">
        <color indexed="55"/>
      </bottom>
    </border>
    <border>
      <left style="medium"/>
      <right style="thin">
        <color indexed="55"/>
      </right>
      <top>
        <color indexed="63"/>
      </top>
      <bottom style="medium"/>
    </border>
    <border>
      <left style="thin">
        <color indexed="55"/>
      </left>
      <right style="thin">
        <color indexed="55"/>
      </right>
      <top>
        <color indexed="63"/>
      </top>
      <bottom style="medium"/>
    </border>
    <border>
      <left style="thin">
        <color indexed="55"/>
      </left>
      <right style="thin"/>
      <top>
        <color indexed="63"/>
      </top>
      <bottom style="medium"/>
    </border>
    <border>
      <left style="medium"/>
      <right style="thin">
        <color indexed="55"/>
      </right>
      <top style="thin">
        <color indexed="55"/>
      </top>
      <bottom style="double"/>
    </border>
    <border>
      <left style="thin">
        <color indexed="55"/>
      </left>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color indexed="55"/>
      </right>
      <top>
        <color indexed="63"/>
      </top>
      <bottom style="thin">
        <color indexed="55"/>
      </bottom>
    </border>
    <border>
      <left style="thin">
        <color indexed="55"/>
      </left>
      <right style="medium"/>
      <top>
        <color indexed="63"/>
      </top>
      <bottom style="thin">
        <color indexed="55"/>
      </bottom>
    </border>
    <border>
      <left style="hair"/>
      <right style="medium"/>
      <top>
        <color indexed="63"/>
      </top>
      <bottom style="thin">
        <color indexed="55"/>
      </bottom>
    </border>
    <border>
      <left style="medium"/>
      <right style="hair"/>
      <top style="thin">
        <color indexed="55"/>
      </top>
      <bottom style="thin">
        <color indexed="55"/>
      </bottom>
    </border>
    <border>
      <left style="medium"/>
      <right style="hair"/>
      <top style="thin">
        <color indexed="55"/>
      </top>
      <bottom style="thin"/>
    </border>
    <border>
      <left style="hair"/>
      <right style="medium"/>
      <top style="thin">
        <color indexed="55"/>
      </top>
      <bottom>
        <color indexed="63"/>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medium"/>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hair"/>
      <right style="thin">
        <color indexed="55"/>
      </right>
      <top style="hair">
        <color indexed="55"/>
      </top>
      <bottom>
        <color indexed="63"/>
      </bottom>
    </border>
    <border>
      <left style="thin">
        <color indexed="55"/>
      </left>
      <right style="thin"/>
      <top style="hair">
        <color indexed="55"/>
      </top>
      <bottom>
        <color indexed="63"/>
      </bottom>
    </border>
    <border>
      <left style="medium"/>
      <right style="hair"/>
      <top>
        <color indexed="63"/>
      </top>
      <bottom style="thin">
        <color indexed="55"/>
      </bottom>
    </border>
    <border>
      <left style="hair"/>
      <right style="thin">
        <color indexed="55"/>
      </right>
      <top style="hair">
        <color indexed="55"/>
      </top>
      <bottom style="thin">
        <color indexed="55"/>
      </bottom>
    </border>
    <border>
      <left style="thin">
        <color indexed="55"/>
      </left>
      <right style="thin"/>
      <top style="hair">
        <color indexed="55"/>
      </top>
      <bottom style="thin">
        <color indexed="55"/>
      </bottom>
    </border>
    <border>
      <left style="thin"/>
      <right style="thin">
        <color indexed="55"/>
      </right>
      <top>
        <color indexed="63"/>
      </top>
      <bottom style="medium"/>
    </border>
    <border>
      <left style="thin">
        <color indexed="55"/>
      </left>
      <right style="medium"/>
      <top>
        <color indexed="63"/>
      </top>
      <bottom style="mediu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double"/>
    </border>
    <border>
      <left style="thin">
        <color indexed="55"/>
      </left>
      <right style="medium"/>
      <top style="thin">
        <color indexed="55"/>
      </top>
      <bottom style="double"/>
    </border>
    <border>
      <left style="thin"/>
      <right style="thin">
        <color indexed="55"/>
      </right>
      <top style="thin"/>
      <bottom style="thin"/>
    </border>
    <border>
      <left style="thin">
        <color indexed="55"/>
      </left>
      <right style="medium"/>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style="medium"/>
      <right>
        <color indexed="63"/>
      </right>
      <top>
        <color indexed="63"/>
      </top>
      <bottom style="hair">
        <color indexed="23"/>
      </bottom>
    </border>
    <border>
      <left style="medium"/>
      <right>
        <color indexed="63"/>
      </right>
      <top style="hair">
        <color indexed="23"/>
      </top>
      <bottom style="hair">
        <color indexed="23"/>
      </bottom>
    </border>
    <border>
      <left style="medium"/>
      <right>
        <color indexed="63"/>
      </right>
      <top style="hair">
        <color indexed="23"/>
      </top>
      <bottom style="thin">
        <color indexed="55"/>
      </bottom>
    </border>
    <border>
      <left style="medium"/>
      <right>
        <color indexed="63"/>
      </right>
      <top style="thin">
        <color indexed="55"/>
      </top>
      <bottom style="hair">
        <color indexed="23"/>
      </bottom>
    </border>
    <border>
      <left style="hair"/>
      <right style="hair"/>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hair"/>
    </border>
    <border>
      <left style="hair"/>
      <right>
        <color indexed="63"/>
      </right>
      <top style="hair"/>
      <bottom style="hair"/>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medium"/>
      <bottom>
        <color indexed="63"/>
      </bottom>
    </border>
    <border>
      <left style="thin"/>
      <right style="thin"/>
      <top>
        <color indexed="63"/>
      </top>
      <bottom>
        <color indexed="63"/>
      </bottom>
    </border>
    <border>
      <left>
        <color indexed="63"/>
      </left>
      <right style="medium"/>
      <top style="medium"/>
      <bottom style="thin"/>
    </border>
    <border>
      <left style="thin"/>
      <right style="hair"/>
      <top style="thin"/>
      <bottom style="hair"/>
    </border>
    <border>
      <left style="hair"/>
      <right style="thin"/>
      <top style="thin"/>
      <bottom style="hair"/>
    </border>
    <border>
      <left style="hair"/>
      <right style="medium"/>
      <top style="thin"/>
      <bottom style="hair"/>
    </border>
    <border>
      <left style="medium"/>
      <right style="hair"/>
      <top>
        <color indexed="63"/>
      </top>
      <bottom>
        <color indexed="63"/>
      </bottom>
    </border>
    <border>
      <left style="hair"/>
      <right style="hair"/>
      <top>
        <color indexed="63"/>
      </top>
      <bottom style="thin">
        <color indexed="55"/>
      </bottom>
    </border>
    <border>
      <left style="hair"/>
      <right style="hair"/>
      <top style="thin">
        <color indexed="55"/>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thin">
        <color indexed="55"/>
      </left>
      <right>
        <color indexed="63"/>
      </right>
      <top style="thin">
        <color indexed="55"/>
      </top>
      <bottom style="double"/>
    </border>
    <border>
      <left style="thin"/>
      <right style="medium"/>
      <top style="medium"/>
      <bottom>
        <color indexed="63"/>
      </bottom>
    </border>
    <border>
      <left style="thin"/>
      <right style="medium"/>
      <top>
        <color indexed="63"/>
      </top>
      <bottom style="thin"/>
    </border>
    <border>
      <left>
        <color indexed="63"/>
      </left>
      <right>
        <color indexed="63"/>
      </right>
      <top>
        <color indexed="63"/>
      </top>
      <bottom style="medium"/>
    </border>
    <border>
      <left>
        <color indexed="63"/>
      </left>
      <right>
        <color indexed="63"/>
      </right>
      <top style="thin"/>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6" fillId="0" borderId="0" applyNumberFormat="0" applyFill="0" applyBorder="0" applyAlignment="0" applyProtection="0"/>
  </cellStyleXfs>
  <cellXfs count="506">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top" inden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2" fillId="0" borderId="1" xfId="0" applyFont="1" applyBorder="1" applyAlignment="1">
      <alignment horizontal="center" vertical="center" wrapText="1"/>
    </xf>
    <xf numFmtId="3" fontId="2" fillId="2" borderId="2" xfId="0" applyNumberFormat="1" applyFont="1" applyFill="1" applyBorder="1" applyAlignment="1">
      <alignment horizontal="right" vertical="center"/>
    </xf>
    <xf numFmtId="3" fontId="2" fillId="3" borderId="3" xfId="0" applyNumberFormat="1" applyFont="1" applyFill="1" applyBorder="1" applyAlignment="1">
      <alignment horizontal="right" vertical="center"/>
    </xf>
    <xf numFmtId="3" fontId="2" fillId="3" borderId="4" xfId="0" applyNumberFormat="1" applyFont="1" applyFill="1" applyBorder="1" applyAlignment="1">
      <alignment horizontal="right" vertical="center"/>
    </xf>
    <xf numFmtId="3" fontId="2" fillId="3" borderId="5" xfId="0" applyNumberFormat="1" applyFont="1" applyFill="1" applyBorder="1" applyAlignment="1">
      <alignment horizontal="right" vertical="center"/>
    </xf>
    <xf numFmtId="3" fontId="4" fillId="3" borderId="6" xfId="0" applyNumberFormat="1" applyFont="1" applyFill="1" applyBorder="1" applyAlignment="1">
      <alignment horizontal="right" vertical="center"/>
    </xf>
    <xf numFmtId="3" fontId="2" fillId="3" borderId="7" xfId="0" applyNumberFormat="1" applyFont="1" applyFill="1" applyBorder="1" applyAlignment="1">
      <alignment horizontal="right" vertical="center"/>
    </xf>
    <xf numFmtId="0" fontId="2" fillId="0" borderId="8" xfId="0" applyFont="1" applyBorder="1" applyAlignment="1">
      <alignment horizontal="distributed" vertical="center" wrapText="1"/>
    </xf>
    <xf numFmtId="3" fontId="2" fillId="2" borderId="9"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0" fontId="2" fillId="0" borderId="0" xfId="0" applyFont="1" applyFill="1" applyBorder="1" applyAlignment="1">
      <alignment horizontal="left"/>
    </xf>
    <xf numFmtId="0" fontId="2" fillId="0" borderId="0" xfId="0" applyFont="1" applyFill="1" applyAlignment="1">
      <alignment horizontal="left"/>
    </xf>
    <xf numFmtId="0" fontId="2" fillId="0" borderId="11" xfId="0" applyFont="1" applyBorder="1" applyAlignment="1">
      <alignment horizontal="center" vertical="center" wrapText="1"/>
    </xf>
    <xf numFmtId="3" fontId="4" fillId="3" borderId="12" xfId="0" applyNumberFormat="1" applyFont="1" applyFill="1" applyBorder="1" applyAlignment="1">
      <alignment horizontal="right" vertical="top" wrapText="1"/>
    </xf>
    <xf numFmtId="0" fontId="4" fillId="0" borderId="13" xfId="0" applyFont="1" applyBorder="1" applyAlignment="1">
      <alignment horizontal="distributed" vertical="center" wrapText="1"/>
    </xf>
    <xf numFmtId="3" fontId="4" fillId="0" borderId="14" xfId="0" applyNumberFormat="1" applyFont="1" applyBorder="1" applyAlignment="1">
      <alignment horizontal="right" vertical="top" wrapText="1"/>
    </xf>
    <xf numFmtId="3" fontId="4" fillId="2" borderId="15" xfId="0" applyNumberFormat="1" applyFont="1" applyFill="1" applyBorder="1" applyAlignment="1">
      <alignment horizontal="right" vertical="center"/>
    </xf>
    <xf numFmtId="3" fontId="4" fillId="3" borderId="16" xfId="0" applyNumberFormat="1" applyFont="1" applyFill="1" applyBorder="1" applyAlignment="1">
      <alignment horizontal="right" vertical="center"/>
    </xf>
    <xf numFmtId="0" fontId="2" fillId="0" borderId="17" xfId="0" applyFont="1" applyBorder="1" applyAlignment="1">
      <alignment horizontal="distributed" vertical="center" wrapText="1" indent="1"/>
    </xf>
    <xf numFmtId="0" fontId="2" fillId="0" borderId="18" xfId="0" applyFont="1" applyBorder="1" applyAlignment="1">
      <alignment horizontal="right" vertical="top" wrapText="1"/>
    </xf>
    <xf numFmtId="3" fontId="4" fillId="0" borderId="19" xfId="0" applyNumberFormat="1" applyFont="1" applyBorder="1" applyAlignment="1">
      <alignment horizontal="right" vertical="top" wrapText="1"/>
    </xf>
    <xf numFmtId="3" fontId="4" fillId="2" borderId="20" xfId="0" applyNumberFormat="1" applyFont="1" applyFill="1" applyBorder="1" applyAlignment="1">
      <alignment horizontal="right" vertical="top" wrapText="1"/>
    </xf>
    <xf numFmtId="3" fontId="4" fillId="3" borderId="6" xfId="0" applyNumberFormat="1" applyFont="1" applyFill="1" applyBorder="1" applyAlignment="1">
      <alignment horizontal="right" vertical="top" wrapText="1"/>
    </xf>
    <xf numFmtId="0" fontId="4" fillId="0" borderId="21" xfId="0" applyFont="1" applyFill="1" applyBorder="1" applyAlignment="1">
      <alignment horizontal="right" vertical="center"/>
    </xf>
    <xf numFmtId="0" fontId="2" fillId="0" borderId="0" xfId="0" applyFont="1" applyFill="1" applyAlignment="1">
      <alignment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2" borderId="11" xfId="0" applyFont="1" applyFill="1" applyBorder="1" applyAlignment="1">
      <alignment horizontal="right"/>
    </xf>
    <xf numFmtId="0" fontId="7" fillId="3" borderId="17" xfId="0" applyFont="1" applyFill="1" applyBorder="1" applyAlignment="1">
      <alignment horizontal="right"/>
    </xf>
    <xf numFmtId="0" fontId="7" fillId="3" borderId="29" xfId="0" applyFont="1" applyFill="1" applyBorder="1" applyAlignment="1">
      <alignment horizontal="right"/>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2" borderId="11" xfId="0" applyFont="1" applyFill="1" applyBorder="1" applyAlignment="1">
      <alignment horizontal="right" vertical="center"/>
    </xf>
    <xf numFmtId="0" fontId="7" fillId="3" borderId="30" xfId="0" applyFont="1" applyFill="1" applyBorder="1" applyAlignment="1">
      <alignment horizontal="right" vertical="center"/>
    </xf>
    <xf numFmtId="0" fontId="7" fillId="3" borderId="17" xfId="0" applyFont="1" applyFill="1" applyBorder="1" applyAlignment="1">
      <alignment horizontal="right" vertical="center"/>
    </xf>
    <xf numFmtId="0" fontId="7" fillId="0" borderId="29" xfId="0" applyFont="1" applyFill="1" applyBorder="1" applyAlignment="1">
      <alignment horizontal="center" vertical="center"/>
    </xf>
    <xf numFmtId="0" fontId="7" fillId="0" borderId="17" xfId="0" applyFont="1" applyBorder="1" applyAlignment="1">
      <alignment horizontal="center" vertical="center"/>
    </xf>
    <xf numFmtId="0" fontId="7" fillId="0" borderId="31" xfId="0" applyFont="1" applyBorder="1" applyAlignment="1">
      <alignment horizontal="center" vertical="center"/>
    </xf>
    <xf numFmtId="0" fontId="4" fillId="4" borderId="32" xfId="0" applyFont="1" applyFill="1" applyBorder="1" applyAlignment="1">
      <alignment horizontal="distributed" vertical="center" wrapText="1"/>
    </xf>
    <xf numFmtId="0" fontId="4" fillId="0" borderId="33" xfId="0" applyFont="1" applyFill="1" applyBorder="1" applyAlignment="1">
      <alignment horizontal="right" vertical="center"/>
    </xf>
    <xf numFmtId="3" fontId="2" fillId="2" borderId="34" xfId="0" applyNumberFormat="1" applyFont="1" applyFill="1" applyBorder="1" applyAlignment="1">
      <alignment horizontal="right" vertical="top" wrapText="1"/>
    </xf>
    <xf numFmtId="3" fontId="2" fillId="3" borderId="35" xfId="0" applyNumberFormat="1" applyFont="1" applyFill="1" applyBorder="1" applyAlignment="1">
      <alignment horizontal="right" vertical="top" wrapText="1"/>
    </xf>
    <xf numFmtId="3" fontId="2" fillId="3" borderId="36" xfId="0" applyNumberFormat="1" applyFont="1" applyFill="1" applyBorder="1" applyAlignment="1">
      <alignment horizontal="right" vertical="top" wrapText="1"/>
    </xf>
    <xf numFmtId="0" fontId="2" fillId="0" borderId="37" xfId="0" applyFont="1" applyBorder="1" applyAlignment="1">
      <alignment horizontal="center" vertical="center" wrapText="1"/>
    </xf>
    <xf numFmtId="3" fontId="2" fillId="2" borderId="38" xfId="0" applyNumberFormat="1" applyFont="1" applyFill="1" applyBorder="1" applyAlignment="1">
      <alignment horizontal="right" vertical="top" wrapText="1"/>
    </xf>
    <xf numFmtId="3" fontId="2" fillId="3" borderId="39" xfId="0" applyNumberFormat="1" applyFont="1" applyFill="1" applyBorder="1" applyAlignment="1">
      <alignment horizontal="right" vertical="top" wrapText="1"/>
    </xf>
    <xf numFmtId="3" fontId="2" fillId="3" borderId="40" xfId="0" applyNumberFormat="1" applyFont="1" applyFill="1" applyBorder="1" applyAlignment="1">
      <alignment horizontal="right" vertical="top" wrapText="1"/>
    </xf>
    <xf numFmtId="0" fontId="2" fillId="0" borderId="41" xfId="0" applyFont="1" applyBorder="1" applyAlignment="1">
      <alignment horizontal="center" vertical="center" wrapText="1"/>
    </xf>
    <xf numFmtId="0" fontId="2" fillId="2" borderId="38" xfId="0" applyFont="1" applyFill="1" applyBorder="1" applyAlignment="1">
      <alignment horizontal="right" vertical="top" wrapText="1"/>
    </xf>
    <xf numFmtId="3" fontId="4" fillId="2" borderId="42" xfId="0" applyNumberFormat="1" applyFont="1" applyFill="1" applyBorder="1" applyAlignment="1">
      <alignment horizontal="right" vertical="top" wrapText="1"/>
    </xf>
    <xf numFmtId="3" fontId="4" fillId="3" borderId="43" xfId="0" applyNumberFormat="1" applyFont="1" applyFill="1" applyBorder="1" applyAlignment="1">
      <alignment horizontal="right" vertical="top" wrapText="1"/>
    </xf>
    <xf numFmtId="3" fontId="4" fillId="3" borderId="44" xfId="0" applyNumberFormat="1" applyFont="1" applyFill="1" applyBorder="1" applyAlignment="1">
      <alignment horizontal="right" vertical="top" wrapText="1"/>
    </xf>
    <xf numFmtId="0" fontId="4" fillId="0" borderId="45" xfId="0" applyFont="1" applyBorder="1" applyAlignment="1">
      <alignment horizontal="center" vertical="center" wrapText="1"/>
    </xf>
    <xf numFmtId="0" fontId="4" fillId="0" borderId="46" xfId="0" applyFont="1" applyBorder="1" applyAlignment="1">
      <alignment horizontal="distributed" vertical="center" wrapText="1"/>
    </xf>
    <xf numFmtId="0" fontId="2" fillId="0" borderId="47" xfId="0" applyFont="1" applyBorder="1" applyAlignment="1">
      <alignment horizontal="distributed" vertical="center" wrapText="1"/>
    </xf>
    <xf numFmtId="0" fontId="2" fillId="4" borderId="48" xfId="0" applyFont="1" applyFill="1" applyBorder="1" applyAlignment="1">
      <alignment horizontal="distributed" vertical="center" wrapText="1"/>
    </xf>
    <xf numFmtId="0" fontId="2" fillId="4" borderId="49" xfId="0" applyFont="1" applyFill="1" applyBorder="1" applyAlignment="1">
      <alignment horizontal="distributed" vertical="center" wrapText="1"/>
    </xf>
    <xf numFmtId="3" fontId="2" fillId="3" borderId="50" xfId="0" applyNumberFormat="1" applyFont="1" applyFill="1" applyBorder="1" applyAlignment="1">
      <alignment horizontal="right" vertical="center"/>
    </xf>
    <xf numFmtId="3" fontId="4" fillId="3" borderId="51" xfId="0" applyNumberFormat="1" applyFont="1" applyFill="1" applyBorder="1" applyAlignment="1">
      <alignment horizontal="right" vertical="center"/>
    </xf>
    <xf numFmtId="0" fontId="7" fillId="0" borderId="31" xfId="0" applyFont="1" applyFill="1" applyBorder="1" applyAlignment="1">
      <alignment horizontal="center" vertical="center"/>
    </xf>
    <xf numFmtId="38" fontId="2" fillId="2" borderId="2" xfId="17" applyFont="1" applyFill="1" applyBorder="1" applyAlignment="1">
      <alignment horizontal="right" vertical="center"/>
    </xf>
    <xf numFmtId="38" fontId="2" fillId="3" borderId="5" xfId="17" applyFont="1" applyFill="1" applyBorder="1" applyAlignment="1">
      <alignment horizontal="right" vertical="center"/>
    </xf>
    <xf numFmtId="38" fontId="2" fillId="3" borderId="3" xfId="17" applyFont="1" applyFill="1" applyBorder="1" applyAlignment="1">
      <alignment horizontal="right" vertical="center"/>
    </xf>
    <xf numFmtId="38" fontId="2" fillId="2" borderId="10" xfId="17" applyFont="1" applyFill="1" applyBorder="1" applyAlignment="1">
      <alignment horizontal="right" vertical="center"/>
    </xf>
    <xf numFmtId="38" fontId="2" fillId="3" borderId="50" xfId="17" applyFont="1" applyFill="1" applyBorder="1" applyAlignment="1">
      <alignment horizontal="right" vertical="center"/>
    </xf>
    <xf numFmtId="38" fontId="2" fillId="3" borderId="7" xfId="17" applyFont="1" applyFill="1" applyBorder="1" applyAlignment="1">
      <alignment horizontal="right" vertical="center"/>
    </xf>
    <xf numFmtId="38" fontId="4" fillId="3" borderId="51" xfId="17" applyFont="1" applyFill="1" applyBorder="1" applyAlignment="1">
      <alignment horizontal="right" vertical="center"/>
    </xf>
    <xf numFmtId="38" fontId="4" fillId="3" borderId="6" xfId="17" applyFont="1" applyFill="1" applyBorder="1" applyAlignment="1">
      <alignment horizontal="right" vertical="center"/>
    </xf>
    <xf numFmtId="38" fontId="4" fillId="0" borderId="21" xfId="17" applyFont="1" applyFill="1" applyBorder="1" applyAlignment="1">
      <alignment horizontal="right" vertical="center"/>
    </xf>
    <xf numFmtId="3" fontId="2" fillId="2" borderId="34" xfId="0" applyNumberFormat="1" applyFont="1" applyFill="1" applyBorder="1" applyAlignment="1">
      <alignment horizontal="right" vertical="center"/>
    </xf>
    <xf numFmtId="3" fontId="2" fillId="3" borderId="35" xfId="0" applyNumberFormat="1" applyFont="1" applyFill="1" applyBorder="1" applyAlignment="1">
      <alignment horizontal="right" vertical="center"/>
    </xf>
    <xf numFmtId="0" fontId="2" fillId="0" borderId="34" xfId="0" applyFont="1" applyFill="1" applyBorder="1" applyAlignment="1">
      <alignment horizontal="distributed" vertical="distributed"/>
    </xf>
    <xf numFmtId="3" fontId="2" fillId="2" borderId="38" xfId="0" applyNumberFormat="1" applyFont="1" applyFill="1" applyBorder="1" applyAlignment="1">
      <alignment horizontal="right" vertical="center"/>
    </xf>
    <xf numFmtId="3" fontId="2" fillId="3" borderId="39" xfId="0" applyNumberFormat="1" applyFont="1" applyFill="1" applyBorder="1" applyAlignment="1">
      <alignment horizontal="right" vertical="center"/>
    </xf>
    <xf numFmtId="0" fontId="2" fillId="0" borderId="38" xfId="0" applyFont="1" applyFill="1" applyBorder="1" applyAlignment="1">
      <alignment horizontal="distributed" vertical="distributed"/>
    </xf>
    <xf numFmtId="3" fontId="2" fillId="2" borderId="42" xfId="0" applyNumberFormat="1" applyFont="1" applyFill="1" applyBorder="1" applyAlignment="1">
      <alignment horizontal="right" vertical="center"/>
    </xf>
    <xf numFmtId="3" fontId="2" fillId="3" borderId="43" xfId="0" applyNumberFormat="1" applyFont="1" applyFill="1" applyBorder="1" applyAlignment="1">
      <alignment horizontal="right" vertical="center"/>
    </xf>
    <xf numFmtId="0" fontId="2" fillId="0" borderId="42" xfId="0" applyFont="1" applyFill="1" applyBorder="1" applyAlignment="1">
      <alignment horizontal="distributed" vertical="distributed"/>
    </xf>
    <xf numFmtId="3" fontId="2" fillId="2" borderId="52" xfId="0" applyNumberFormat="1" applyFont="1" applyFill="1" applyBorder="1" applyAlignment="1">
      <alignment horizontal="right" vertical="center"/>
    </xf>
    <xf numFmtId="3" fontId="2" fillId="3" borderId="53" xfId="0" applyNumberFormat="1" applyFont="1" applyFill="1" applyBorder="1" applyAlignment="1">
      <alignment horizontal="right" vertical="center"/>
    </xf>
    <xf numFmtId="0" fontId="2" fillId="0" borderId="52" xfId="0" applyFont="1" applyFill="1" applyBorder="1" applyAlignment="1">
      <alignment horizontal="distributed" vertical="distributed"/>
    </xf>
    <xf numFmtId="3" fontId="2" fillId="2" borderId="54" xfId="0" applyNumberFormat="1" applyFont="1" applyFill="1" applyBorder="1" applyAlignment="1">
      <alignment horizontal="right" vertical="center"/>
    </xf>
    <xf numFmtId="3" fontId="2" fillId="3" borderId="55" xfId="0" applyNumberFormat="1" applyFont="1" applyFill="1" applyBorder="1" applyAlignment="1">
      <alignment horizontal="right" vertical="center"/>
    </xf>
    <xf numFmtId="0" fontId="2" fillId="0" borderId="54" xfId="0" applyFont="1" applyFill="1" applyBorder="1" applyAlignment="1">
      <alignment horizontal="distributed" vertical="distributed"/>
    </xf>
    <xf numFmtId="0" fontId="2" fillId="0" borderId="56" xfId="0" applyFont="1" applyBorder="1" applyAlignment="1">
      <alignment horizontal="distributed" vertical="center"/>
    </xf>
    <xf numFmtId="3" fontId="2" fillId="2" borderId="57" xfId="0" applyNumberFormat="1" applyFont="1" applyFill="1" applyBorder="1" applyAlignment="1">
      <alignment horizontal="right" vertical="center"/>
    </xf>
    <xf numFmtId="3" fontId="2" fillId="3" borderId="58" xfId="0" applyNumberFormat="1" applyFont="1" applyFill="1" applyBorder="1" applyAlignment="1">
      <alignment horizontal="right" vertical="center"/>
    </xf>
    <xf numFmtId="3" fontId="2" fillId="3" borderId="56" xfId="0" applyNumberFormat="1" applyFont="1" applyFill="1" applyBorder="1" applyAlignment="1">
      <alignment horizontal="right" vertical="center"/>
    </xf>
    <xf numFmtId="0" fontId="2" fillId="2" borderId="57" xfId="0" applyFont="1" applyFill="1" applyBorder="1" applyAlignment="1">
      <alignment horizontal="right" vertical="center"/>
    </xf>
    <xf numFmtId="0" fontId="2" fillId="0" borderId="57" xfId="0" applyFont="1" applyBorder="1" applyAlignment="1">
      <alignment horizontal="distributed" vertical="center" wrapText="1"/>
    </xf>
    <xf numFmtId="0" fontId="2" fillId="0" borderId="59" xfId="0" applyFont="1" applyBorder="1" applyAlignment="1">
      <alignment horizontal="distributed" vertical="center" wrapText="1"/>
    </xf>
    <xf numFmtId="3" fontId="2" fillId="2" borderId="60" xfId="0" applyNumberFormat="1" applyFont="1" applyFill="1" applyBorder="1" applyAlignment="1">
      <alignment horizontal="right" vertical="center"/>
    </xf>
    <xf numFmtId="3" fontId="2" fillId="3" borderId="61" xfId="0" applyNumberFormat="1" applyFont="1" applyFill="1" applyBorder="1" applyAlignment="1">
      <alignment horizontal="right" vertical="center"/>
    </xf>
    <xf numFmtId="3" fontId="2" fillId="3" borderId="59" xfId="0" applyNumberFormat="1" applyFont="1" applyFill="1" applyBorder="1" applyAlignment="1">
      <alignment horizontal="right" vertical="center"/>
    </xf>
    <xf numFmtId="38" fontId="2" fillId="2" borderId="60" xfId="17" applyFont="1" applyFill="1" applyBorder="1" applyAlignment="1">
      <alignment horizontal="right" vertical="center"/>
    </xf>
    <xf numFmtId="38" fontId="2" fillId="3" borderId="61" xfId="17" applyFont="1" applyFill="1" applyBorder="1" applyAlignment="1">
      <alignment horizontal="right" vertical="center"/>
    </xf>
    <xf numFmtId="38" fontId="2" fillId="3" borderId="59" xfId="17" applyFont="1" applyFill="1" applyBorder="1" applyAlignment="1">
      <alignment horizontal="right" vertical="center"/>
    </xf>
    <xf numFmtId="0" fontId="2" fillId="0" borderId="60" xfId="0" applyFont="1" applyBorder="1" applyAlignment="1">
      <alignment horizontal="distributed" vertical="center" wrapText="1"/>
    </xf>
    <xf numFmtId="0" fontId="2" fillId="0" borderId="62" xfId="0" applyFont="1" applyBorder="1" applyAlignment="1">
      <alignment horizontal="distributed" vertical="center" wrapText="1"/>
    </xf>
    <xf numFmtId="3" fontId="2" fillId="2" borderId="63" xfId="0" applyNumberFormat="1" applyFont="1" applyFill="1" applyBorder="1" applyAlignment="1">
      <alignment horizontal="right" vertical="center"/>
    </xf>
    <xf numFmtId="3" fontId="2" fillId="3" borderId="64" xfId="0" applyNumberFormat="1" applyFont="1" applyFill="1" applyBorder="1" applyAlignment="1">
      <alignment horizontal="right" vertical="center"/>
    </xf>
    <xf numFmtId="38" fontId="2" fillId="2" borderId="63" xfId="17" applyFont="1" applyFill="1" applyBorder="1" applyAlignment="1">
      <alignment horizontal="right" vertical="center"/>
    </xf>
    <xf numFmtId="38" fontId="2" fillId="3" borderId="64" xfId="17" applyFont="1" applyFill="1" applyBorder="1" applyAlignment="1">
      <alignment horizontal="right" vertical="center"/>
    </xf>
    <xf numFmtId="38" fontId="2" fillId="3" borderId="62" xfId="17" applyFont="1" applyFill="1" applyBorder="1" applyAlignment="1">
      <alignment horizontal="right" vertical="center"/>
    </xf>
    <xf numFmtId="0" fontId="2" fillId="0" borderId="63" xfId="0" applyFont="1" applyBorder="1" applyAlignment="1">
      <alignment horizontal="distributed" vertical="center" wrapText="1"/>
    </xf>
    <xf numFmtId="0" fontId="2" fillId="0" borderId="65" xfId="0" applyFont="1" applyBorder="1" applyAlignment="1">
      <alignment horizontal="distributed" vertical="center"/>
    </xf>
    <xf numFmtId="3" fontId="2" fillId="2" borderId="66" xfId="0" applyNumberFormat="1" applyFont="1" applyFill="1" applyBorder="1" applyAlignment="1">
      <alignment horizontal="right" vertical="center"/>
    </xf>
    <xf numFmtId="3" fontId="2" fillId="3" borderId="67" xfId="0" applyNumberFormat="1" applyFont="1" applyFill="1" applyBorder="1" applyAlignment="1">
      <alignment horizontal="right" vertical="center"/>
    </xf>
    <xf numFmtId="3" fontId="2" fillId="3" borderId="65" xfId="0" applyNumberFormat="1" applyFont="1" applyFill="1" applyBorder="1" applyAlignment="1">
      <alignment horizontal="right" vertical="center"/>
    </xf>
    <xf numFmtId="38" fontId="2" fillId="2" borderId="66" xfId="17" applyFont="1" applyFill="1" applyBorder="1" applyAlignment="1">
      <alignment horizontal="right" vertical="center"/>
    </xf>
    <xf numFmtId="38" fontId="2" fillId="3" borderId="67" xfId="17" applyFont="1" applyFill="1" applyBorder="1" applyAlignment="1">
      <alignment horizontal="right" vertical="center"/>
    </xf>
    <xf numFmtId="38" fontId="2" fillId="3" borderId="65" xfId="17" applyFont="1" applyFill="1" applyBorder="1" applyAlignment="1">
      <alignment horizontal="right" vertical="center"/>
    </xf>
    <xf numFmtId="0" fontId="2" fillId="0" borderId="66" xfId="0" applyFont="1" applyBorder="1" applyAlignment="1">
      <alignment horizontal="distributed" vertical="center" wrapText="1"/>
    </xf>
    <xf numFmtId="0" fontId="2" fillId="0" borderId="59" xfId="0" applyFont="1" applyBorder="1" applyAlignment="1">
      <alignment horizontal="distributed" vertical="center" wrapText="1" shrinkToFit="1"/>
    </xf>
    <xf numFmtId="0" fontId="2" fillId="0" borderId="62" xfId="0" applyFont="1" applyBorder="1" applyAlignment="1">
      <alignment horizontal="distributed" vertical="center" wrapText="1" shrinkToFit="1"/>
    </xf>
    <xf numFmtId="0" fontId="2" fillId="0" borderId="68" xfId="0" applyFont="1" applyBorder="1" applyAlignment="1">
      <alignment horizontal="center" vertical="center" wrapText="1"/>
    </xf>
    <xf numFmtId="0" fontId="2" fillId="0" borderId="69" xfId="0" applyFont="1" applyBorder="1" applyAlignment="1">
      <alignment horizontal="distributed" vertical="center" wrapText="1"/>
    </xf>
    <xf numFmtId="3" fontId="2" fillId="0" borderId="2" xfId="0" applyNumberFormat="1" applyFont="1" applyBorder="1" applyAlignment="1">
      <alignment horizontal="right" vertical="top" wrapText="1"/>
    </xf>
    <xf numFmtId="3" fontId="2" fillId="0" borderId="3" xfId="0" applyNumberFormat="1" applyFont="1" applyBorder="1" applyAlignment="1">
      <alignment horizontal="right" vertical="top" wrapText="1"/>
    </xf>
    <xf numFmtId="3" fontId="2" fillId="0" borderId="70" xfId="0" applyNumberFormat="1" applyFont="1" applyBorder="1" applyAlignment="1">
      <alignment horizontal="right" vertical="top" wrapText="1"/>
    </xf>
    <xf numFmtId="0" fontId="2" fillId="0" borderId="71" xfId="0" applyFont="1" applyBorder="1" applyAlignment="1">
      <alignment horizontal="center" vertical="center" wrapText="1"/>
    </xf>
    <xf numFmtId="192" fontId="2" fillId="3" borderId="64" xfId="0" applyNumberFormat="1" applyFont="1" applyFill="1" applyBorder="1" applyAlignment="1">
      <alignment horizontal="right" vertical="center"/>
    </xf>
    <xf numFmtId="192" fontId="2" fillId="3" borderId="62" xfId="0" applyNumberFormat="1" applyFont="1" applyFill="1" applyBorder="1" applyAlignment="1">
      <alignment horizontal="right" vertical="center"/>
    </xf>
    <xf numFmtId="192" fontId="2" fillId="3" borderId="62" xfId="17" applyNumberFormat="1" applyFont="1" applyFill="1" applyBorder="1" applyAlignment="1">
      <alignment horizontal="right" vertical="center"/>
    </xf>
    <xf numFmtId="192" fontId="2" fillId="3" borderId="64" xfId="17" applyNumberFormat="1" applyFont="1" applyFill="1" applyBorder="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72" xfId="0" applyFont="1" applyBorder="1" applyAlignment="1">
      <alignment horizontal="center" vertical="center"/>
    </xf>
    <xf numFmtId="0" fontId="8" fillId="0" borderId="26" xfId="0" applyFont="1" applyBorder="1" applyAlignment="1">
      <alignment horizontal="left" vertical="center"/>
    </xf>
    <xf numFmtId="0" fontId="8" fillId="0" borderId="30" xfId="0" applyFont="1" applyBorder="1" applyAlignment="1">
      <alignment horizontal="left" vertical="center"/>
    </xf>
    <xf numFmtId="0" fontId="8" fillId="0" borderId="27" xfId="0" applyFont="1" applyBorder="1" applyAlignment="1">
      <alignment horizontal="left" vertical="center"/>
    </xf>
    <xf numFmtId="0" fontId="8" fillId="2" borderId="73" xfId="0" applyFont="1" applyFill="1" applyBorder="1" applyAlignment="1">
      <alignment horizontal="right" vertical="center"/>
    </xf>
    <xf numFmtId="0" fontId="8" fillId="2" borderId="11" xfId="0" applyFont="1" applyFill="1" applyBorder="1" applyAlignment="1">
      <alignment horizontal="right" vertical="center"/>
    </xf>
    <xf numFmtId="0" fontId="8" fillId="3" borderId="17" xfId="0" applyFont="1" applyFill="1" applyBorder="1" applyAlignment="1">
      <alignment horizontal="right" vertical="center"/>
    </xf>
    <xf numFmtId="0" fontId="8" fillId="3" borderId="31" xfId="0" applyFont="1" applyFill="1" applyBorder="1" applyAlignment="1">
      <alignment horizontal="right" vertical="center"/>
    </xf>
    <xf numFmtId="0" fontId="8" fillId="0" borderId="74" xfId="0" applyFont="1" applyBorder="1" applyAlignment="1">
      <alignment horizontal="distributed" vertical="center"/>
    </xf>
    <xf numFmtId="3" fontId="8" fillId="2" borderId="75" xfId="0" applyNumberFormat="1" applyFont="1" applyFill="1" applyBorder="1" applyAlignment="1">
      <alignment horizontal="right" vertical="center"/>
    </xf>
    <xf numFmtId="3" fontId="8" fillId="2" borderId="76" xfId="0" applyNumberFormat="1" applyFont="1" applyFill="1" applyBorder="1" applyAlignment="1">
      <alignment horizontal="right" vertical="center"/>
    </xf>
    <xf numFmtId="3" fontId="8" fillId="3" borderId="74" xfId="0" applyNumberFormat="1" applyFont="1" applyFill="1" applyBorder="1" applyAlignment="1">
      <alignment horizontal="right" vertical="center"/>
    </xf>
    <xf numFmtId="3" fontId="8" fillId="3" borderId="77" xfId="0" applyNumberFormat="1" applyFont="1" applyFill="1" applyBorder="1" applyAlignment="1">
      <alignment horizontal="right" vertical="center"/>
    </xf>
    <xf numFmtId="0" fontId="8" fillId="0" borderId="78" xfId="0" applyFont="1" applyBorder="1" applyAlignment="1">
      <alignment horizontal="right" vertical="center"/>
    </xf>
    <xf numFmtId="3" fontId="8" fillId="2" borderId="79" xfId="0" applyNumberFormat="1" applyFont="1" applyFill="1" applyBorder="1" applyAlignment="1">
      <alignment horizontal="right" vertical="center"/>
    </xf>
    <xf numFmtId="3" fontId="8" fillId="2" borderId="80" xfId="0" applyNumberFormat="1" applyFont="1" applyFill="1" applyBorder="1" applyAlignment="1">
      <alignment horizontal="right" vertical="center"/>
    </xf>
    <xf numFmtId="3" fontId="8" fillId="3" borderId="78" xfId="0" applyNumberFormat="1" applyFont="1" applyFill="1" applyBorder="1" applyAlignment="1">
      <alignment horizontal="right" vertical="center"/>
    </xf>
    <xf numFmtId="3" fontId="8" fillId="3" borderId="81" xfId="0" applyNumberFormat="1" applyFont="1" applyFill="1" applyBorder="1" applyAlignment="1">
      <alignment horizontal="right" vertical="center"/>
    </xf>
    <xf numFmtId="0" fontId="8" fillId="0" borderId="39" xfId="0" applyFont="1" applyBorder="1" applyAlignment="1">
      <alignment horizontal="distributed" vertical="center"/>
    </xf>
    <xf numFmtId="3" fontId="8" fillId="2" borderId="40" xfId="0" applyNumberFormat="1" applyFont="1" applyFill="1" applyBorder="1" applyAlignment="1">
      <alignment horizontal="right" vertical="center"/>
    </xf>
    <xf numFmtId="3" fontId="8" fillId="2" borderId="38" xfId="0" applyNumberFormat="1" applyFont="1" applyFill="1" applyBorder="1" applyAlignment="1">
      <alignment horizontal="right" vertical="center"/>
    </xf>
    <xf numFmtId="3" fontId="8" fillId="3" borderId="39" xfId="0" applyNumberFormat="1" applyFont="1" applyFill="1" applyBorder="1" applyAlignment="1">
      <alignment horizontal="right" vertical="center"/>
    </xf>
    <xf numFmtId="3" fontId="8" fillId="3" borderId="82" xfId="0" applyNumberFormat="1" applyFont="1" applyFill="1" applyBorder="1" applyAlignment="1">
      <alignment horizontal="right" vertical="center"/>
    </xf>
    <xf numFmtId="0" fontId="9" fillId="0" borderId="43" xfId="0" applyFont="1" applyBorder="1" applyAlignment="1">
      <alignment horizontal="distributed" vertical="center"/>
    </xf>
    <xf numFmtId="3" fontId="9" fillId="2" borderId="44" xfId="0" applyNumberFormat="1" applyFont="1" applyFill="1" applyBorder="1" applyAlignment="1">
      <alignment horizontal="right" vertical="center"/>
    </xf>
    <xf numFmtId="3" fontId="9" fillId="2" borderId="42" xfId="0" applyNumberFormat="1" applyFont="1" applyFill="1" applyBorder="1" applyAlignment="1">
      <alignment horizontal="right" vertical="center"/>
    </xf>
    <xf numFmtId="3" fontId="9" fillId="3" borderId="43" xfId="0" applyNumberFormat="1" applyFont="1" applyFill="1" applyBorder="1" applyAlignment="1">
      <alignment horizontal="right" vertical="center"/>
    </xf>
    <xf numFmtId="3" fontId="9" fillId="3" borderId="83" xfId="0" applyNumberFormat="1" applyFont="1" applyFill="1" applyBorder="1" applyAlignment="1">
      <alignment horizontal="right" vertical="center"/>
    </xf>
    <xf numFmtId="0" fontId="9" fillId="0" borderId="0" xfId="0" applyFont="1" applyAlignment="1">
      <alignment horizontal="left" vertical="center"/>
    </xf>
    <xf numFmtId="3" fontId="8" fillId="2" borderId="84" xfId="0" applyNumberFormat="1" applyFont="1" applyFill="1" applyBorder="1" applyAlignment="1">
      <alignment horizontal="right" vertical="center"/>
    </xf>
    <xf numFmtId="3" fontId="8" fillId="2" borderId="2" xfId="0" applyNumberFormat="1" applyFont="1" applyFill="1" applyBorder="1" applyAlignment="1">
      <alignment horizontal="right" vertical="center"/>
    </xf>
    <xf numFmtId="3" fontId="8" fillId="3" borderId="3" xfId="0" applyNumberFormat="1" applyFont="1" applyFill="1" applyBorder="1" applyAlignment="1">
      <alignment horizontal="right" vertical="center"/>
    </xf>
    <xf numFmtId="3" fontId="8" fillId="3" borderId="85" xfId="0" applyNumberFormat="1" applyFont="1" applyFill="1" applyBorder="1" applyAlignment="1">
      <alignment horizontal="right" vertical="center"/>
    </xf>
    <xf numFmtId="0" fontId="8" fillId="0" borderId="53" xfId="0" applyFont="1" applyBorder="1" applyAlignment="1">
      <alignment horizontal="distributed" vertical="center"/>
    </xf>
    <xf numFmtId="3" fontId="8" fillId="2" borderId="86" xfId="0" applyNumberFormat="1" applyFont="1" applyFill="1" applyBorder="1" applyAlignment="1">
      <alignment horizontal="right" vertical="center"/>
    </xf>
    <xf numFmtId="3" fontId="8" fillId="2" borderId="52" xfId="0" applyNumberFormat="1" applyFont="1" applyFill="1" applyBorder="1" applyAlignment="1">
      <alignment horizontal="right" vertical="center"/>
    </xf>
    <xf numFmtId="3" fontId="8" fillId="3" borderId="53" xfId="0" applyNumberFormat="1" applyFont="1" applyFill="1" applyBorder="1" applyAlignment="1">
      <alignment horizontal="right" vertical="center"/>
    </xf>
    <xf numFmtId="3" fontId="8" fillId="3" borderId="87" xfId="0" applyNumberFormat="1" applyFont="1" applyFill="1" applyBorder="1" applyAlignment="1">
      <alignment horizontal="right" vertical="center"/>
    </xf>
    <xf numFmtId="0" fontId="8" fillId="0" borderId="39" xfId="0" applyFont="1" applyBorder="1" applyAlignment="1">
      <alignment horizontal="distributed" vertical="center" wrapText="1"/>
    </xf>
    <xf numFmtId="3" fontId="8" fillId="2" borderId="88" xfId="0" applyNumberFormat="1" applyFont="1" applyFill="1" applyBorder="1" applyAlignment="1">
      <alignment horizontal="right" vertical="center"/>
    </xf>
    <xf numFmtId="3" fontId="8" fillId="2" borderId="10" xfId="0" applyNumberFormat="1" applyFont="1" applyFill="1" applyBorder="1" applyAlignment="1">
      <alignment horizontal="right" vertical="center"/>
    </xf>
    <xf numFmtId="3" fontId="8" fillId="3" borderId="7" xfId="0" applyNumberFormat="1" applyFont="1" applyFill="1" applyBorder="1" applyAlignment="1">
      <alignment horizontal="right" vertical="center"/>
    </xf>
    <xf numFmtId="3" fontId="8" fillId="3" borderId="89" xfId="0" applyNumberFormat="1" applyFont="1" applyFill="1" applyBorder="1" applyAlignment="1">
      <alignment horizontal="right" vertical="center"/>
    </xf>
    <xf numFmtId="3" fontId="9" fillId="2" borderId="12" xfId="0" applyNumberFormat="1" applyFont="1" applyFill="1" applyBorder="1" applyAlignment="1">
      <alignment horizontal="right" vertical="center"/>
    </xf>
    <xf numFmtId="3" fontId="9" fillId="2" borderId="20" xfId="0" applyNumberFormat="1" applyFont="1" applyFill="1" applyBorder="1" applyAlignment="1">
      <alignment horizontal="right" vertical="center"/>
    </xf>
    <xf numFmtId="3" fontId="9" fillId="3" borderId="6" xfId="0" applyNumberFormat="1" applyFont="1" applyFill="1" applyBorder="1" applyAlignment="1">
      <alignment horizontal="right" vertical="center"/>
    </xf>
    <xf numFmtId="3" fontId="9" fillId="3" borderId="90" xfId="0" applyNumberFormat="1" applyFont="1" applyFill="1" applyBorder="1" applyAlignment="1">
      <alignment horizontal="right" vertical="center"/>
    </xf>
    <xf numFmtId="0" fontId="8" fillId="0" borderId="0" xfId="0" applyFont="1" applyAlignment="1">
      <alignment horizontal="left" vertical="top"/>
    </xf>
    <xf numFmtId="3" fontId="8" fillId="0" borderId="0" xfId="0" applyNumberFormat="1" applyFont="1" applyAlignment="1">
      <alignment horizontal="left" vertical="top"/>
    </xf>
    <xf numFmtId="0" fontId="2" fillId="4" borderId="91" xfId="0" applyFont="1" applyFill="1" applyBorder="1" applyAlignment="1">
      <alignment horizontal="distributed" vertical="center" wrapText="1"/>
    </xf>
    <xf numFmtId="3" fontId="2" fillId="2" borderId="54" xfId="0" applyNumberFormat="1" applyFont="1" applyFill="1" applyBorder="1" applyAlignment="1">
      <alignment horizontal="right" vertical="top" wrapText="1"/>
    </xf>
    <xf numFmtId="3" fontId="2" fillId="3" borderId="55" xfId="0" applyNumberFormat="1" applyFont="1" applyFill="1" applyBorder="1" applyAlignment="1">
      <alignment horizontal="right" vertical="top" wrapText="1"/>
    </xf>
    <xf numFmtId="3" fontId="2" fillId="3" borderId="92" xfId="0" applyNumberFormat="1" applyFont="1" applyFill="1" applyBorder="1" applyAlignment="1">
      <alignment horizontal="right" vertical="top" wrapText="1"/>
    </xf>
    <xf numFmtId="0" fontId="2" fillId="0" borderId="0" xfId="0" applyFont="1" applyAlignment="1">
      <alignment horizontal="justify"/>
    </xf>
    <xf numFmtId="0" fontId="10" fillId="0" borderId="0" xfId="0" applyFont="1" applyAlignment="1">
      <alignment/>
    </xf>
    <xf numFmtId="0" fontId="2" fillId="5" borderId="26" xfId="0" applyFont="1" applyFill="1" applyBorder="1" applyAlignment="1">
      <alignment horizontal="distributed" vertical="center" wrapText="1"/>
    </xf>
    <xf numFmtId="0" fontId="2" fillId="2" borderId="11" xfId="0" applyFont="1" applyFill="1" applyBorder="1" applyAlignment="1">
      <alignment horizontal="right" vertical="top" wrapText="1"/>
    </xf>
    <xf numFmtId="0" fontId="2" fillId="3" borderId="17" xfId="0" applyFont="1" applyFill="1" applyBorder="1" applyAlignment="1">
      <alignment horizontal="right" vertical="top" wrapText="1"/>
    </xf>
    <xf numFmtId="0" fontId="2" fillId="3" borderId="73" xfId="0" applyFont="1" applyFill="1" applyBorder="1" applyAlignment="1">
      <alignment horizontal="right" vertical="top" wrapText="1"/>
    </xf>
    <xf numFmtId="0" fontId="2" fillId="0" borderId="93" xfId="0" applyFont="1" applyBorder="1" applyAlignment="1">
      <alignment horizontal="distributed" vertical="center" wrapText="1"/>
    </xf>
    <xf numFmtId="0" fontId="4" fillId="0" borderId="0" xfId="0" applyFont="1" applyAlignment="1">
      <alignment/>
    </xf>
    <xf numFmtId="3" fontId="10" fillId="0" borderId="0" xfId="0" applyNumberFormat="1" applyFont="1" applyAlignment="1">
      <alignment/>
    </xf>
    <xf numFmtId="0" fontId="2" fillId="0" borderId="94" xfId="0" applyFont="1" applyBorder="1" applyAlignment="1">
      <alignment horizontal="left"/>
    </xf>
    <xf numFmtId="0" fontId="2" fillId="0" borderId="95" xfId="0" applyFont="1" applyBorder="1" applyAlignment="1">
      <alignment horizontal="center" vertical="center" wrapText="1"/>
    </xf>
    <xf numFmtId="0" fontId="2" fillId="5" borderId="26" xfId="0" applyFont="1" applyFill="1" applyBorder="1" applyAlignment="1">
      <alignment horizontal="distributed" wrapText="1"/>
    </xf>
    <xf numFmtId="0" fontId="2" fillId="2" borderId="73" xfId="0" applyFont="1" applyFill="1" applyBorder="1" applyAlignment="1">
      <alignment horizontal="right" wrapText="1"/>
    </xf>
    <xf numFmtId="0" fontId="2" fillId="2" borderId="28" xfId="0" applyFont="1" applyFill="1" applyBorder="1" applyAlignment="1">
      <alignment horizontal="right" wrapText="1"/>
    </xf>
    <xf numFmtId="0" fontId="2" fillId="2" borderId="17" xfId="0" applyFont="1" applyFill="1" applyBorder="1" applyAlignment="1">
      <alignment horizontal="right" wrapText="1"/>
    </xf>
    <xf numFmtId="0" fontId="2" fillId="2" borderId="96" xfId="0" applyFont="1" applyFill="1" applyBorder="1" applyAlignment="1">
      <alignment horizontal="right" wrapText="1"/>
    </xf>
    <xf numFmtId="0" fontId="2" fillId="0" borderId="97" xfId="0" applyFont="1" applyBorder="1" applyAlignment="1">
      <alignment horizontal="distributed" wrapText="1"/>
    </xf>
    <xf numFmtId="0" fontId="10" fillId="0" borderId="0" xfId="0" applyFont="1" applyAlignment="1">
      <alignment/>
    </xf>
    <xf numFmtId="3" fontId="2" fillId="2" borderId="36" xfId="0" applyNumberFormat="1" applyFont="1" applyFill="1" applyBorder="1" applyAlignment="1">
      <alignment horizontal="right" vertical="top" wrapText="1"/>
    </xf>
    <xf numFmtId="3" fontId="2" fillId="2" borderId="98" xfId="0" applyNumberFormat="1" applyFont="1" applyFill="1" applyBorder="1" applyAlignment="1">
      <alignment horizontal="right" vertical="top" wrapText="1"/>
    </xf>
    <xf numFmtId="0" fontId="2" fillId="2" borderId="35" xfId="0" applyFont="1" applyFill="1" applyBorder="1" applyAlignment="1">
      <alignment horizontal="right" vertical="top" wrapText="1"/>
    </xf>
    <xf numFmtId="0" fontId="2" fillId="2" borderId="99" xfId="0" applyFont="1" applyFill="1" applyBorder="1" applyAlignment="1">
      <alignment horizontal="right" vertical="top" wrapText="1"/>
    </xf>
    <xf numFmtId="3" fontId="2" fillId="2" borderId="99" xfId="0" applyNumberFormat="1" applyFont="1" applyFill="1" applyBorder="1" applyAlignment="1">
      <alignment horizontal="right" vertical="top" wrapText="1"/>
    </xf>
    <xf numFmtId="0" fontId="2" fillId="0" borderId="68" xfId="0" applyFont="1" applyBorder="1" applyAlignment="1">
      <alignment horizontal="distributed" vertical="center" wrapText="1"/>
    </xf>
    <xf numFmtId="3" fontId="2" fillId="2" borderId="40" xfId="0" applyNumberFormat="1" applyFont="1" applyFill="1" applyBorder="1" applyAlignment="1">
      <alignment horizontal="right" vertical="top" wrapText="1"/>
    </xf>
    <xf numFmtId="3" fontId="2" fillId="2" borderId="100" xfId="0" applyNumberFormat="1" applyFont="1" applyFill="1" applyBorder="1" applyAlignment="1">
      <alignment horizontal="right" vertical="top" wrapText="1"/>
    </xf>
    <xf numFmtId="0" fontId="2" fillId="2" borderId="39" xfId="0" applyFont="1" applyFill="1" applyBorder="1" applyAlignment="1">
      <alignment horizontal="right" vertical="top" wrapText="1"/>
    </xf>
    <xf numFmtId="0" fontId="2" fillId="2" borderId="101" xfId="0" applyFont="1" applyFill="1" applyBorder="1" applyAlignment="1">
      <alignment horizontal="right" vertical="top" wrapText="1"/>
    </xf>
    <xf numFmtId="3" fontId="2" fillId="2" borderId="101" xfId="0" applyNumberFormat="1" applyFont="1" applyFill="1" applyBorder="1" applyAlignment="1">
      <alignment horizontal="right" vertical="top" wrapText="1"/>
    </xf>
    <xf numFmtId="0" fontId="2" fillId="0" borderId="41" xfId="0" applyFont="1" applyBorder="1" applyAlignment="1">
      <alignment horizontal="distributed" vertical="center" wrapText="1"/>
    </xf>
    <xf numFmtId="3" fontId="4" fillId="2" borderId="44" xfId="0" applyNumberFormat="1" applyFont="1" applyFill="1" applyBorder="1" applyAlignment="1">
      <alignment horizontal="right" vertical="top" wrapText="1"/>
    </xf>
    <xf numFmtId="3" fontId="4" fillId="2" borderId="102" xfId="0" applyNumberFormat="1" applyFont="1" applyFill="1" applyBorder="1" applyAlignment="1">
      <alignment horizontal="right" vertical="top" wrapText="1"/>
    </xf>
    <xf numFmtId="0" fontId="4" fillId="0" borderId="45" xfId="0" applyFont="1" applyBorder="1" applyAlignment="1">
      <alignment horizontal="distributed" vertical="center" wrapText="1"/>
    </xf>
    <xf numFmtId="0" fontId="2" fillId="0" borderId="69" xfId="0" applyFont="1" applyFill="1" applyBorder="1" applyAlignment="1">
      <alignment horizontal="distributed" vertical="center" wrapText="1"/>
    </xf>
    <xf numFmtId="3" fontId="4" fillId="0" borderId="84" xfId="0" applyNumberFormat="1" applyFont="1" applyFill="1" applyBorder="1" applyAlignment="1">
      <alignment horizontal="right" vertical="top" wrapText="1"/>
    </xf>
    <xf numFmtId="3" fontId="4" fillId="0" borderId="103" xfId="0" applyNumberFormat="1" applyFont="1" applyFill="1" applyBorder="1" applyAlignment="1">
      <alignment horizontal="right" vertical="top" wrapText="1"/>
    </xf>
    <xf numFmtId="3" fontId="4" fillId="0" borderId="3" xfId="0" applyNumberFormat="1" applyFont="1" applyFill="1" applyBorder="1" applyAlignment="1">
      <alignment horizontal="right" vertical="top" wrapText="1"/>
    </xf>
    <xf numFmtId="3" fontId="4" fillId="0" borderId="70" xfId="0" applyNumberFormat="1" applyFont="1" applyFill="1" applyBorder="1" applyAlignment="1">
      <alignment horizontal="right" vertical="top" wrapText="1"/>
    </xf>
    <xf numFmtId="0" fontId="2" fillId="0" borderId="71" xfId="0" applyFont="1" applyFill="1" applyBorder="1" applyAlignment="1">
      <alignment horizontal="distributed" vertical="center" wrapText="1"/>
    </xf>
    <xf numFmtId="0" fontId="10" fillId="0" borderId="0" xfId="0" applyFont="1" applyFill="1" applyAlignment="1">
      <alignment/>
    </xf>
    <xf numFmtId="0" fontId="4" fillId="0" borderId="104" xfId="0" applyFont="1" applyBorder="1" applyAlignment="1">
      <alignment horizontal="right" vertical="top" wrapText="1"/>
    </xf>
    <xf numFmtId="0" fontId="4" fillId="0" borderId="19" xfId="0" applyFont="1" applyBorder="1" applyAlignment="1">
      <alignment horizontal="right" vertical="top" wrapText="1"/>
    </xf>
    <xf numFmtId="0" fontId="4" fillId="0" borderId="14" xfId="0" applyFont="1" applyBorder="1" applyAlignment="1">
      <alignment horizontal="right" vertical="top" wrapText="1"/>
    </xf>
    <xf numFmtId="0" fontId="2" fillId="0" borderId="14" xfId="0" applyFont="1" applyBorder="1" applyAlignment="1">
      <alignment horizontal="right" vertical="top" wrapText="1"/>
    </xf>
    <xf numFmtId="3" fontId="4" fillId="0" borderId="105" xfId="0" applyNumberFormat="1" applyFont="1" applyBorder="1" applyAlignment="1">
      <alignment horizontal="right" vertical="top" wrapText="1"/>
    </xf>
    <xf numFmtId="0" fontId="4" fillId="0" borderId="106" xfId="0" applyFont="1" applyBorder="1" applyAlignment="1">
      <alignment horizontal="distributed" vertical="center" wrapText="1"/>
    </xf>
    <xf numFmtId="0" fontId="11" fillId="0" borderId="71" xfId="0" applyFont="1" applyFill="1" applyBorder="1" applyAlignment="1">
      <alignment horizontal="distributed" vertical="center" wrapText="1"/>
    </xf>
    <xf numFmtId="0" fontId="2" fillId="0" borderId="0" xfId="21" applyFont="1" applyAlignment="1">
      <alignment horizontal="left" vertical="center"/>
      <protection/>
    </xf>
    <xf numFmtId="0" fontId="2" fillId="0" borderId="107" xfId="21" applyFont="1" applyBorder="1" applyAlignment="1">
      <alignment horizontal="center" vertical="center" wrapText="1"/>
      <protection/>
    </xf>
    <xf numFmtId="0" fontId="2" fillId="0" borderId="108" xfId="21" applyFont="1" applyBorder="1" applyAlignment="1">
      <alignment horizontal="center" vertical="center"/>
      <protection/>
    </xf>
    <xf numFmtId="0" fontId="2" fillId="0" borderId="16" xfId="21" applyFont="1" applyBorder="1" applyAlignment="1">
      <alignment horizontal="center" vertical="center"/>
      <protection/>
    </xf>
    <xf numFmtId="0" fontId="2" fillId="0" borderId="15" xfId="21" applyFont="1" applyBorder="1" applyAlignment="1">
      <alignment horizontal="center" vertical="center"/>
      <protection/>
    </xf>
    <xf numFmtId="0" fontId="2" fillId="0" borderId="109" xfId="21" applyFont="1" applyBorder="1" applyAlignment="1">
      <alignment horizontal="center" vertical="center"/>
      <protection/>
    </xf>
    <xf numFmtId="0" fontId="2" fillId="0" borderId="108" xfId="21" applyFont="1" applyBorder="1" applyAlignment="1">
      <alignment horizontal="center" vertical="center" wrapText="1"/>
      <protection/>
    </xf>
    <xf numFmtId="0" fontId="2" fillId="0" borderId="16" xfId="21" applyFont="1" applyBorder="1" applyAlignment="1">
      <alignment horizontal="center" vertical="center" wrapText="1"/>
      <protection/>
    </xf>
    <xf numFmtId="0" fontId="7" fillId="0" borderId="110" xfId="21" applyFont="1" applyBorder="1" applyAlignment="1">
      <alignment horizontal="center"/>
      <protection/>
    </xf>
    <xf numFmtId="0" fontId="7" fillId="2" borderId="28" xfId="21" applyFont="1" applyFill="1" applyBorder="1" applyAlignment="1">
      <alignment horizontal="right"/>
      <protection/>
    </xf>
    <xf numFmtId="0" fontId="7" fillId="3" borderId="17" xfId="21" applyFont="1" applyFill="1" applyBorder="1" applyAlignment="1">
      <alignment horizontal="right"/>
      <protection/>
    </xf>
    <xf numFmtId="0" fontId="7" fillId="2" borderId="11" xfId="21" applyFont="1" applyFill="1" applyBorder="1" applyAlignment="1">
      <alignment horizontal="right"/>
      <protection/>
    </xf>
    <xf numFmtId="0" fontId="7" fillId="3" borderId="96" xfId="21" applyFont="1" applyFill="1" applyBorder="1" applyAlignment="1">
      <alignment horizontal="right"/>
      <protection/>
    </xf>
    <xf numFmtId="0" fontId="7" fillId="3" borderId="73" xfId="21" applyFont="1" applyFill="1" applyBorder="1" applyAlignment="1">
      <alignment horizontal="right"/>
      <protection/>
    </xf>
    <xf numFmtId="0" fontId="7" fillId="3" borderId="93" xfId="21" applyFont="1" applyFill="1" applyBorder="1" applyAlignment="1">
      <alignment horizontal="right"/>
      <protection/>
    </xf>
    <xf numFmtId="0" fontId="2" fillId="0" borderId="0" xfId="21" applyFont="1" applyAlignment="1">
      <alignment horizontal="left"/>
      <protection/>
    </xf>
    <xf numFmtId="0" fontId="2" fillId="0" borderId="111" xfId="21" applyFont="1" applyBorder="1" applyAlignment="1">
      <alignment horizontal="distributed" vertical="center"/>
      <protection/>
    </xf>
    <xf numFmtId="3" fontId="2" fillId="2" borderId="112" xfId="0" applyNumberFormat="1" applyFont="1" applyFill="1" applyBorder="1" applyAlignment="1">
      <alignment horizontal="right" vertical="center"/>
    </xf>
    <xf numFmtId="3" fontId="2" fillId="3" borderId="113" xfId="0" applyNumberFormat="1" applyFont="1" applyFill="1" applyBorder="1" applyAlignment="1">
      <alignment horizontal="right" vertical="center"/>
    </xf>
    <xf numFmtId="3" fontId="2" fillId="3" borderId="113" xfId="21" applyNumberFormat="1" applyFont="1" applyFill="1" applyBorder="1" applyAlignment="1">
      <alignment horizontal="right" vertical="center"/>
      <protection/>
    </xf>
    <xf numFmtId="3" fontId="2" fillId="3" borderId="114" xfId="0" applyNumberFormat="1" applyFont="1" applyFill="1" applyBorder="1" applyAlignment="1">
      <alignment horizontal="right" vertical="center"/>
    </xf>
    <xf numFmtId="3" fontId="2" fillId="3" borderId="115" xfId="21" applyNumberFormat="1" applyFont="1" applyFill="1" applyBorder="1" applyAlignment="1">
      <alignment horizontal="right" vertical="center"/>
      <protection/>
    </xf>
    <xf numFmtId="0" fontId="2" fillId="0" borderId="116" xfId="21" applyFont="1" applyBorder="1" applyAlignment="1">
      <alignment horizontal="distributed" vertical="center"/>
      <protection/>
    </xf>
    <xf numFmtId="3" fontId="2" fillId="2" borderId="117" xfId="0" applyNumberFormat="1" applyFont="1" applyFill="1" applyBorder="1" applyAlignment="1">
      <alignment horizontal="right" vertical="center"/>
    </xf>
    <xf numFmtId="3" fontId="2" fillId="3" borderId="118" xfId="0" applyNumberFormat="1" applyFont="1" applyFill="1" applyBorder="1" applyAlignment="1">
      <alignment horizontal="right" vertical="center"/>
    </xf>
    <xf numFmtId="3" fontId="2" fillId="3" borderId="118" xfId="21" applyNumberFormat="1" applyFont="1" applyFill="1" applyBorder="1" applyAlignment="1">
      <alignment horizontal="right" vertical="center"/>
      <protection/>
    </xf>
    <xf numFmtId="3" fontId="2" fillId="3" borderId="119" xfId="0" applyNumberFormat="1" applyFont="1" applyFill="1" applyBorder="1" applyAlignment="1">
      <alignment horizontal="right" vertical="center"/>
    </xf>
    <xf numFmtId="3" fontId="2" fillId="3" borderId="120" xfId="21" applyNumberFormat="1" applyFont="1" applyFill="1" applyBorder="1" applyAlignment="1">
      <alignment horizontal="right" vertical="center"/>
      <protection/>
    </xf>
    <xf numFmtId="0" fontId="2" fillId="0" borderId="121" xfId="21" applyFont="1" applyBorder="1" applyAlignment="1">
      <alignment horizontal="distributed" vertical="center"/>
      <protection/>
    </xf>
    <xf numFmtId="3" fontId="2" fillId="2" borderId="122" xfId="0" applyNumberFormat="1" applyFont="1" applyFill="1" applyBorder="1" applyAlignment="1">
      <alignment horizontal="right" vertical="center"/>
    </xf>
    <xf numFmtId="3" fontId="2" fillId="3" borderId="123" xfId="0" applyNumberFormat="1" applyFont="1" applyFill="1" applyBorder="1" applyAlignment="1">
      <alignment horizontal="right" vertical="center"/>
    </xf>
    <xf numFmtId="3" fontId="2" fillId="3" borderId="123" xfId="21" applyNumberFormat="1" applyFont="1" applyFill="1" applyBorder="1" applyAlignment="1">
      <alignment horizontal="right" vertical="center"/>
      <protection/>
    </xf>
    <xf numFmtId="3" fontId="2" fillId="3" borderId="124" xfId="0" applyNumberFormat="1" applyFont="1" applyFill="1" applyBorder="1" applyAlignment="1">
      <alignment horizontal="right" vertical="center"/>
    </xf>
    <xf numFmtId="3" fontId="2" fillId="3" borderId="125" xfId="21" applyNumberFormat="1" applyFont="1" applyFill="1" applyBorder="1" applyAlignment="1">
      <alignment horizontal="right" vertical="center"/>
      <protection/>
    </xf>
    <xf numFmtId="0" fontId="2" fillId="0" borderId="0" xfId="21" applyFont="1" applyAlignment="1">
      <alignment horizontal="left" vertical="top"/>
      <protection/>
    </xf>
    <xf numFmtId="0" fontId="0" fillId="0" borderId="0" xfId="21">
      <alignment/>
      <protection/>
    </xf>
    <xf numFmtId="193" fontId="2" fillId="2" borderId="22" xfId="21" applyNumberFormat="1" applyFont="1" applyFill="1" applyBorder="1" applyAlignment="1">
      <alignment horizontal="right" vertical="center"/>
      <protection/>
    </xf>
    <xf numFmtId="193" fontId="2" fillId="3" borderId="95" xfId="0" applyNumberFormat="1" applyFont="1" applyFill="1" applyBorder="1" applyAlignment="1">
      <alignment horizontal="right" vertical="center"/>
    </xf>
    <xf numFmtId="193" fontId="2" fillId="2" borderId="126" xfId="21" applyNumberFormat="1" applyFont="1" applyFill="1" applyBorder="1" applyAlignment="1">
      <alignment horizontal="right" vertical="center"/>
      <protection/>
    </xf>
    <xf numFmtId="193" fontId="2" fillId="2" borderId="127" xfId="21" applyNumberFormat="1" applyFont="1" applyFill="1" applyBorder="1" applyAlignment="1">
      <alignment horizontal="right" vertical="center"/>
      <protection/>
    </xf>
    <xf numFmtId="193" fontId="2" fillId="3" borderId="128" xfId="0" applyNumberFormat="1" applyFont="1" applyFill="1" applyBorder="1" applyAlignment="1">
      <alignment horizontal="right" vertical="center"/>
    </xf>
    <xf numFmtId="193" fontId="2" fillId="2" borderId="129" xfId="21" applyNumberFormat="1" applyFont="1" applyFill="1" applyBorder="1" applyAlignment="1">
      <alignment horizontal="right" vertical="center"/>
      <protection/>
    </xf>
    <xf numFmtId="193" fontId="2" fillId="3" borderId="130" xfId="0" applyNumberFormat="1" applyFont="1" applyFill="1" applyBorder="1" applyAlignment="1">
      <alignment horizontal="right" vertical="center"/>
    </xf>
    <xf numFmtId="0" fontId="2" fillId="0" borderId="131" xfId="0" applyFont="1" applyBorder="1" applyAlignment="1">
      <alignment horizontal="center" vertical="center" wrapText="1"/>
    </xf>
    <xf numFmtId="191" fontId="10" fillId="0" borderId="0" xfId="0" applyNumberFormat="1" applyFont="1" applyAlignment="1">
      <alignment/>
    </xf>
    <xf numFmtId="0" fontId="2" fillId="0" borderId="132" xfId="0" applyFont="1" applyBorder="1" applyAlignment="1">
      <alignment horizontal="center" vertical="center" wrapText="1"/>
    </xf>
    <xf numFmtId="0" fontId="4" fillId="4" borderId="48" xfId="0" applyFont="1" applyFill="1" applyBorder="1" applyAlignment="1">
      <alignment horizontal="distributed" vertical="center" wrapText="1"/>
    </xf>
    <xf numFmtId="3" fontId="4" fillId="2" borderId="38" xfId="0" applyNumberFormat="1" applyFont="1" applyFill="1" applyBorder="1" applyAlignment="1">
      <alignment horizontal="right" vertical="top" wrapText="1"/>
    </xf>
    <xf numFmtId="3" fontId="4" fillId="3" borderId="39" xfId="0" applyNumberFormat="1" applyFont="1" applyFill="1" applyBorder="1" applyAlignment="1">
      <alignment horizontal="right" vertical="top" wrapText="1"/>
    </xf>
    <xf numFmtId="3" fontId="4" fillId="3" borderId="40" xfId="0" applyNumberFormat="1" applyFont="1" applyFill="1" applyBorder="1" applyAlignment="1">
      <alignment horizontal="right" vertical="top" wrapText="1"/>
    </xf>
    <xf numFmtId="0" fontId="4" fillId="0" borderId="133" xfId="0" applyFont="1" applyBorder="1" applyAlignment="1">
      <alignment horizontal="center" vertical="center" wrapText="1"/>
    </xf>
    <xf numFmtId="0" fontId="4" fillId="4" borderId="91" xfId="0" applyFont="1" applyFill="1" applyBorder="1" applyAlignment="1">
      <alignment horizontal="distributed" vertical="center" wrapText="1"/>
    </xf>
    <xf numFmtId="3" fontId="4" fillId="2" borderId="54" xfId="0" applyNumberFormat="1" applyFont="1" applyFill="1" applyBorder="1" applyAlignment="1">
      <alignment horizontal="right" vertical="top" wrapText="1"/>
    </xf>
    <xf numFmtId="3" fontId="4" fillId="3" borderId="55" xfId="0" applyNumberFormat="1" applyFont="1" applyFill="1" applyBorder="1" applyAlignment="1">
      <alignment horizontal="right" vertical="top" wrapText="1"/>
    </xf>
    <xf numFmtId="3" fontId="4" fillId="3" borderId="92" xfId="0" applyNumberFormat="1" applyFont="1" applyFill="1" applyBorder="1" applyAlignment="1">
      <alignment horizontal="right" vertical="top" wrapText="1"/>
    </xf>
    <xf numFmtId="0" fontId="2" fillId="0" borderId="134" xfId="0" applyFont="1" applyBorder="1" applyAlignment="1">
      <alignment horizontal="center" vertical="center" shrinkToFit="1"/>
    </xf>
    <xf numFmtId="3" fontId="4" fillId="2" borderId="40" xfId="0" applyNumberFormat="1" applyFont="1" applyFill="1" applyBorder="1" applyAlignment="1">
      <alignment horizontal="right" vertical="top" wrapText="1"/>
    </xf>
    <xf numFmtId="3" fontId="4" fillId="2" borderId="100" xfId="0" applyNumberFormat="1" applyFont="1" applyFill="1" applyBorder="1" applyAlignment="1">
      <alignment horizontal="right" vertical="top" wrapText="1"/>
    </xf>
    <xf numFmtId="0" fontId="4" fillId="2" borderId="39" xfId="0" applyFont="1" applyFill="1" applyBorder="1" applyAlignment="1">
      <alignment horizontal="right" vertical="top" wrapText="1"/>
    </xf>
    <xf numFmtId="0" fontId="4" fillId="2" borderId="101" xfId="0" applyFont="1" applyFill="1" applyBorder="1" applyAlignment="1">
      <alignment horizontal="right" vertical="top" wrapText="1"/>
    </xf>
    <xf numFmtId="3" fontId="4" fillId="2" borderId="101" xfId="0" applyNumberFormat="1" applyFont="1" applyFill="1" applyBorder="1" applyAlignment="1">
      <alignment horizontal="right" vertical="top" wrapText="1"/>
    </xf>
    <xf numFmtId="0" fontId="4" fillId="0" borderId="41" xfId="0" applyFont="1" applyBorder="1" applyAlignment="1">
      <alignment horizontal="distributed" vertical="center" wrapText="1"/>
    </xf>
    <xf numFmtId="3" fontId="2" fillId="2" borderId="135" xfId="0" applyNumberFormat="1" applyFont="1" applyFill="1" applyBorder="1" applyAlignment="1">
      <alignment horizontal="right" vertical="center"/>
    </xf>
    <xf numFmtId="3" fontId="2" fillId="3" borderId="136" xfId="0" applyNumberFormat="1" applyFont="1" applyFill="1" applyBorder="1" applyAlignment="1">
      <alignment horizontal="right" vertical="center"/>
    </xf>
    <xf numFmtId="3" fontId="2" fillId="2" borderId="137" xfId="0" applyNumberFormat="1" applyFont="1" applyFill="1" applyBorder="1" applyAlignment="1">
      <alignment horizontal="right" vertical="center"/>
    </xf>
    <xf numFmtId="3" fontId="2" fillId="3" borderId="138" xfId="0" applyNumberFormat="1" applyFont="1" applyFill="1" applyBorder="1" applyAlignment="1">
      <alignment horizontal="right" vertical="center"/>
    </xf>
    <xf numFmtId="38" fontId="4" fillId="3" borderId="6" xfId="17" applyNumberFormat="1" applyFont="1" applyFill="1" applyBorder="1" applyAlignment="1">
      <alignment horizontal="right" vertical="center"/>
    </xf>
    <xf numFmtId="0" fontId="4" fillId="2" borderId="139" xfId="0" applyFont="1" applyFill="1" applyBorder="1" applyAlignment="1">
      <alignment horizontal="right" vertical="top" wrapText="1"/>
    </xf>
    <xf numFmtId="0" fontId="4" fillId="0" borderId="88" xfId="0" applyFont="1" applyBorder="1" applyAlignment="1">
      <alignment horizontal="right" vertical="top" wrapText="1"/>
    </xf>
    <xf numFmtId="0" fontId="4" fillId="0" borderId="10" xfId="0" applyFont="1" applyBorder="1" applyAlignment="1">
      <alignment horizontal="right" vertical="top" wrapText="1"/>
    </xf>
    <xf numFmtId="0" fontId="2" fillId="0" borderId="140" xfId="0" applyFont="1" applyFill="1" applyBorder="1" applyAlignment="1">
      <alignment horizontal="distributed" vertical="center"/>
    </xf>
    <xf numFmtId="0" fontId="2" fillId="0" borderId="0" xfId="0" applyFont="1" applyAlignment="1">
      <alignment horizontal="distributed" vertical="top" wrapText="1"/>
    </xf>
    <xf numFmtId="0" fontId="2" fillId="0" borderId="141" xfId="0" applyFont="1" applyFill="1" applyBorder="1" applyAlignment="1">
      <alignment horizontal="distributed" vertical="center" wrapText="1"/>
    </xf>
    <xf numFmtId="0" fontId="2" fillId="0" borderId="0" xfId="0" applyFont="1" applyAlignment="1">
      <alignment horizontal="distributed" vertical="top"/>
    </xf>
    <xf numFmtId="0" fontId="2" fillId="0" borderId="94" xfId="0" applyFont="1" applyBorder="1" applyAlignment="1">
      <alignment horizontal="distributed" vertical="top"/>
    </xf>
    <xf numFmtId="0" fontId="2" fillId="0" borderId="142"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4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144" xfId="0" applyFont="1" applyFill="1" applyBorder="1" applyAlignment="1">
      <alignment horizontal="center" vertical="center"/>
    </xf>
    <xf numFmtId="0" fontId="2" fillId="0" borderId="145" xfId="0" applyFont="1" applyFill="1" applyBorder="1" applyAlignment="1">
      <alignment horizontal="center" vertical="center"/>
    </xf>
    <xf numFmtId="0" fontId="2" fillId="0" borderId="126" xfId="0" applyFont="1" applyFill="1" applyBorder="1" applyAlignment="1">
      <alignment horizontal="center" vertical="center"/>
    </xf>
    <xf numFmtId="0" fontId="2" fillId="0" borderId="146" xfId="0" applyFont="1" applyFill="1" applyBorder="1" applyAlignment="1">
      <alignment horizontal="center" vertical="center"/>
    </xf>
    <xf numFmtId="0" fontId="2" fillId="0" borderId="147" xfId="0" applyFont="1" applyFill="1" applyBorder="1" applyAlignment="1">
      <alignment horizontal="distributed" vertical="center" indent="4"/>
    </xf>
    <xf numFmtId="0" fontId="2" fillId="0" borderId="148" xfId="0" applyFont="1" applyFill="1" applyBorder="1" applyAlignment="1">
      <alignment horizontal="distributed" vertical="center" indent="4"/>
    </xf>
    <xf numFmtId="0" fontId="2" fillId="0" borderId="149" xfId="0" applyFont="1" applyFill="1" applyBorder="1" applyAlignment="1">
      <alignment horizontal="distributed" vertical="center" indent="4"/>
    </xf>
    <xf numFmtId="0" fontId="2" fillId="0" borderId="112" xfId="0" applyFont="1" applyFill="1" applyBorder="1" applyAlignment="1">
      <alignment horizontal="center" vertical="center"/>
    </xf>
    <xf numFmtId="0" fontId="2" fillId="0" borderId="150" xfId="0" applyFont="1" applyFill="1" applyBorder="1" applyAlignment="1">
      <alignment horizontal="center" vertical="center"/>
    </xf>
    <xf numFmtId="0" fontId="2" fillId="0" borderId="151" xfId="0" applyFont="1" applyFill="1" applyBorder="1" applyAlignment="1">
      <alignment horizontal="center" vertical="center"/>
    </xf>
    <xf numFmtId="58" fontId="2" fillId="0" borderId="0" xfId="0" applyNumberFormat="1" applyFont="1" applyAlignment="1">
      <alignment horizontal="left" vertical="top" wrapText="1"/>
    </xf>
    <xf numFmtId="0" fontId="2" fillId="0" borderId="152" xfId="0" applyFont="1" applyFill="1" applyBorder="1" applyAlignment="1">
      <alignment horizontal="distributed" vertical="center"/>
    </xf>
    <xf numFmtId="0" fontId="2" fillId="0" borderId="153" xfId="0" applyFont="1" applyFill="1" applyBorder="1" applyAlignment="1">
      <alignment horizontal="distributed" vertical="center"/>
    </xf>
    <xf numFmtId="0" fontId="4" fillId="0" borderId="154" xfId="0" applyFont="1" applyFill="1" applyBorder="1" applyAlignment="1">
      <alignment horizontal="distributed" vertical="center"/>
    </xf>
    <xf numFmtId="0" fontId="4" fillId="0" borderId="155" xfId="0" applyFont="1" applyFill="1" applyBorder="1" applyAlignment="1">
      <alignment horizontal="distributed" vertical="center"/>
    </xf>
    <xf numFmtId="0" fontId="4" fillId="0" borderId="156" xfId="0" applyFont="1" applyFill="1" applyBorder="1" applyAlignment="1">
      <alignment horizontal="distributed" vertical="center"/>
    </xf>
    <xf numFmtId="0" fontId="2" fillId="0" borderId="157" xfId="0" applyFont="1" applyFill="1" applyBorder="1" applyAlignment="1">
      <alignment horizontal="distributed" vertical="center"/>
    </xf>
    <xf numFmtId="0" fontId="2" fillId="0" borderId="158" xfId="0" applyFont="1" applyFill="1" applyBorder="1" applyAlignment="1">
      <alignment horizontal="distributed" vertical="center"/>
    </xf>
    <xf numFmtId="0" fontId="2" fillId="0" borderId="159" xfId="0" applyFont="1" applyFill="1" applyBorder="1" applyAlignment="1">
      <alignment horizontal="distributed" vertical="center"/>
    </xf>
    <xf numFmtId="0" fontId="2" fillId="0" borderId="160" xfId="0" applyFont="1" applyFill="1" applyBorder="1" applyAlignment="1">
      <alignment horizontal="distributed" vertical="center"/>
    </xf>
    <xf numFmtId="0" fontId="2" fillId="0" borderId="161" xfId="0" applyFont="1" applyFill="1" applyBorder="1" applyAlignment="1">
      <alignment horizontal="distributed" vertical="center"/>
    </xf>
    <xf numFmtId="0" fontId="2" fillId="0" borderId="162" xfId="0" applyFont="1" applyFill="1" applyBorder="1" applyAlignment="1">
      <alignment horizontal="distributed" vertical="center"/>
    </xf>
    <xf numFmtId="0" fontId="2" fillId="0" borderId="163" xfId="0" applyFont="1" applyFill="1" applyBorder="1" applyAlignment="1">
      <alignment horizontal="distributed" vertical="center"/>
    </xf>
    <xf numFmtId="0" fontId="2" fillId="0" borderId="164" xfId="0" applyFont="1" applyFill="1" applyBorder="1" applyAlignment="1">
      <alignment horizontal="distributed" vertical="center"/>
    </xf>
    <xf numFmtId="0" fontId="2" fillId="0" borderId="165" xfId="0" applyFont="1" applyFill="1" applyBorder="1" applyAlignment="1">
      <alignment horizontal="distributed" vertical="center"/>
    </xf>
    <xf numFmtId="0" fontId="2" fillId="0" borderId="166" xfId="0" applyFont="1" applyFill="1" applyBorder="1" applyAlignment="1">
      <alignment horizontal="distributed" vertical="center"/>
    </xf>
    <xf numFmtId="0" fontId="2" fillId="0" borderId="167" xfId="0" applyFont="1" applyFill="1" applyBorder="1" applyAlignment="1">
      <alignment horizontal="distributed" vertical="center"/>
    </xf>
    <xf numFmtId="0" fontId="2" fillId="0" borderId="168" xfId="0" applyFont="1" applyFill="1" applyBorder="1" applyAlignment="1">
      <alignment horizontal="right" vertical="distributed" textRotation="255" wrapText="1"/>
    </xf>
    <xf numFmtId="0" fontId="2" fillId="0" borderId="85" xfId="0" applyFont="1" applyFill="1" applyBorder="1" applyAlignment="1">
      <alignment horizontal="right" vertical="distributed" textRotation="255" wrapText="1"/>
    </xf>
    <xf numFmtId="0" fontId="2" fillId="0" borderId="169" xfId="0" applyFont="1" applyFill="1" applyBorder="1" applyAlignment="1">
      <alignment horizontal="center" vertical="distributed" textRotation="255" wrapText="1"/>
    </xf>
    <xf numFmtId="0" fontId="2" fillId="0" borderId="170" xfId="0" applyFont="1" applyFill="1" applyBorder="1" applyAlignment="1">
      <alignment horizontal="center" vertical="distributed" textRotation="255" wrapText="1"/>
    </xf>
    <xf numFmtId="0" fontId="2" fillId="0" borderId="171" xfId="0" applyFont="1" applyFill="1" applyBorder="1" applyAlignment="1">
      <alignment horizontal="right" vertical="distributed" textRotation="255" wrapText="1"/>
    </xf>
    <xf numFmtId="0" fontId="2" fillId="0" borderId="172" xfId="0" applyFont="1" applyFill="1" applyBorder="1" applyAlignment="1">
      <alignment horizontal="distributed" vertical="center"/>
    </xf>
    <xf numFmtId="0" fontId="2" fillId="0" borderId="173" xfId="0" applyFont="1" applyFill="1" applyBorder="1" applyAlignment="1">
      <alignment horizontal="distributed" vertical="center"/>
    </xf>
    <xf numFmtId="0" fontId="4" fillId="0" borderId="174" xfId="0" applyFont="1" applyFill="1" applyBorder="1" applyAlignment="1">
      <alignment horizontal="distributed" vertical="center"/>
    </xf>
    <xf numFmtId="0" fontId="4" fillId="0" borderId="175" xfId="0" applyFont="1" applyFill="1" applyBorder="1" applyAlignment="1">
      <alignment horizontal="distributed" vertical="center"/>
    </xf>
    <xf numFmtId="0" fontId="4" fillId="0" borderId="176" xfId="0" applyFont="1" applyFill="1" applyBorder="1" applyAlignment="1">
      <alignment horizontal="distributed" vertical="center"/>
    </xf>
    <xf numFmtId="0" fontId="2" fillId="0" borderId="177" xfId="0" applyFont="1" applyFill="1" applyBorder="1" applyAlignment="1">
      <alignment horizontal="distributed" vertical="center"/>
    </xf>
    <xf numFmtId="0" fontId="2" fillId="0" borderId="178" xfId="0" applyFont="1" applyFill="1" applyBorder="1" applyAlignment="1">
      <alignment horizontal="distributed" vertical="center"/>
    </xf>
    <xf numFmtId="0" fontId="2" fillId="0" borderId="179" xfId="0" applyFont="1" applyFill="1" applyBorder="1" applyAlignment="1">
      <alignment horizontal="center" vertical="distributed" textRotation="255" wrapText="1"/>
    </xf>
    <xf numFmtId="0" fontId="2" fillId="0" borderId="180" xfId="0" applyFont="1" applyFill="1" applyBorder="1" applyAlignment="1">
      <alignment horizontal="distributed" vertical="center"/>
    </xf>
    <xf numFmtId="0" fontId="2" fillId="0" borderId="181" xfId="0" applyFont="1" applyFill="1" applyBorder="1" applyAlignment="1">
      <alignment horizontal="distributed" vertical="center"/>
    </xf>
    <xf numFmtId="0" fontId="2" fillId="0" borderId="0" xfId="0" applyFont="1" applyAlignment="1">
      <alignment vertical="center"/>
    </xf>
    <xf numFmtId="0" fontId="3" fillId="0" borderId="0" xfId="0" applyFont="1" applyFill="1" applyAlignment="1">
      <alignment horizontal="center" vertical="center"/>
    </xf>
    <xf numFmtId="0" fontId="2" fillId="0" borderId="112" xfId="0" applyFont="1" applyFill="1" applyBorder="1" applyAlignment="1">
      <alignment horizontal="distributed" vertical="center" indent="1"/>
    </xf>
    <xf numFmtId="0" fontId="2" fillId="0" borderId="151" xfId="0" applyFont="1" applyFill="1" applyBorder="1" applyAlignment="1">
      <alignment horizontal="distributed" vertical="center" indent="1"/>
    </xf>
    <xf numFmtId="0" fontId="4" fillId="0" borderId="182" xfId="0" applyFont="1" applyFill="1" applyBorder="1" applyAlignment="1">
      <alignment horizontal="distributed" vertical="center"/>
    </xf>
    <xf numFmtId="0" fontId="4" fillId="0" borderId="183" xfId="0" applyFont="1" applyFill="1" applyBorder="1" applyAlignment="1">
      <alignment horizontal="distributed" vertical="center"/>
    </xf>
    <xf numFmtId="0" fontId="2" fillId="0" borderId="184" xfId="0" applyFont="1" applyFill="1" applyBorder="1" applyAlignment="1">
      <alignment horizontal="distributed" vertical="center"/>
    </xf>
    <xf numFmtId="0" fontId="2" fillId="0" borderId="185" xfId="0" applyFont="1" applyFill="1" applyBorder="1" applyAlignment="1">
      <alignment horizontal="distributed" vertical="center"/>
    </xf>
    <xf numFmtId="0" fontId="2" fillId="0" borderId="186" xfId="0" applyFont="1" applyFill="1" applyBorder="1" applyAlignment="1">
      <alignment horizontal="distributed" vertical="center"/>
    </xf>
    <xf numFmtId="0" fontId="2" fillId="0" borderId="187" xfId="0" applyFont="1" applyFill="1" applyBorder="1" applyAlignment="1">
      <alignment horizontal="distributed" vertical="center"/>
    </xf>
    <xf numFmtId="0" fontId="4" fillId="0" borderId="188" xfId="0" applyFont="1" applyFill="1" applyBorder="1" applyAlignment="1">
      <alignment horizontal="distributed" vertical="center"/>
    </xf>
    <xf numFmtId="0" fontId="4" fillId="0" borderId="189" xfId="0" applyFont="1" applyFill="1" applyBorder="1" applyAlignment="1">
      <alignment horizontal="distributed" vertical="center"/>
    </xf>
    <xf numFmtId="0" fontId="2" fillId="0" borderId="107" xfId="21" applyFont="1" applyBorder="1" applyAlignment="1">
      <alignment horizontal="center" vertical="center"/>
      <protection/>
    </xf>
    <xf numFmtId="0" fontId="2" fillId="0" borderId="190" xfId="21" applyFont="1" applyBorder="1" applyAlignment="1">
      <alignment horizontal="center" vertical="center"/>
      <protection/>
    </xf>
    <xf numFmtId="0" fontId="2" fillId="0" borderId="191" xfId="21" applyFont="1" applyBorder="1" applyAlignment="1">
      <alignment horizontal="distributed" vertical="center" indent="1"/>
      <protection/>
    </xf>
    <xf numFmtId="0" fontId="2" fillId="0" borderId="192" xfId="21" applyFont="1" applyBorder="1" applyAlignment="1">
      <alignment horizontal="distributed" vertical="center" indent="1"/>
      <protection/>
    </xf>
    <xf numFmtId="0" fontId="3" fillId="0" borderId="0" xfId="21" applyFont="1" applyAlignment="1">
      <alignment horizontal="center" vertical="center"/>
      <protection/>
    </xf>
    <xf numFmtId="0" fontId="2" fillId="0" borderId="193" xfId="21" applyFont="1" applyBorder="1" applyAlignment="1">
      <alignment horizontal="center" vertical="center"/>
      <protection/>
    </xf>
    <xf numFmtId="0" fontId="2" fillId="0" borderId="194" xfId="21" applyFont="1" applyBorder="1" applyAlignment="1">
      <alignment horizontal="center" vertical="center"/>
      <protection/>
    </xf>
    <xf numFmtId="0" fontId="2" fillId="0" borderId="107" xfId="21" applyFont="1" applyBorder="1" applyAlignment="1">
      <alignment horizontal="center" vertical="center" wrapText="1"/>
      <protection/>
    </xf>
    <xf numFmtId="0" fontId="2" fillId="0" borderId="195" xfId="0" applyFont="1" applyBorder="1" applyAlignment="1">
      <alignment horizontal="left" vertical="distributed" textRotation="255" wrapText="1"/>
    </xf>
    <xf numFmtId="0" fontId="2" fillId="0" borderId="196" xfId="0" applyFont="1" applyBorder="1" applyAlignment="1">
      <alignment horizontal="left" vertical="distributed" textRotation="255"/>
    </xf>
    <xf numFmtId="0" fontId="2" fillId="0" borderId="197" xfId="0" applyFont="1" applyBorder="1" applyAlignment="1">
      <alignment horizontal="left" vertical="distributed" textRotation="255"/>
    </xf>
    <xf numFmtId="0" fontId="2" fillId="0" borderId="142" xfId="0" applyFont="1" applyBorder="1" applyAlignment="1">
      <alignment horizontal="center" vertical="center"/>
    </xf>
    <xf numFmtId="0" fontId="2" fillId="0" borderId="1" xfId="0" applyFont="1" applyBorder="1" applyAlignment="1">
      <alignment horizontal="center" vertical="center"/>
    </xf>
    <xf numFmtId="0" fontId="2" fillId="0" borderId="143" xfId="0" applyFont="1" applyBorder="1" applyAlignment="1">
      <alignment horizontal="center" vertical="center"/>
    </xf>
    <xf numFmtId="0" fontId="2" fillId="0" borderId="95" xfId="0" applyFont="1" applyBorder="1" applyAlignment="1">
      <alignment horizontal="center" vertical="center"/>
    </xf>
    <xf numFmtId="0" fontId="4" fillId="0" borderId="154" xfId="0" applyFont="1" applyBorder="1" applyAlignment="1">
      <alignment horizontal="distributed" vertical="center"/>
    </xf>
    <xf numFmtId="0" fontId="4" fillId="0" borderId="156" xfId="0" applyFont="1" applyBorder="1" applyAlignment="1">
      <alignment horizontal="distributed" vertical="center"/>
    </xf>
    <xf numFmtId="0" fontId="2" fillId="0" borderId="160" xfId="0" applyFont="1" applyBorder="1" applyAlignment="1">
      <alignment horizontal="distributed" vertical="center"/>
    </xf>
    <xf numFmtId="0" fontId="2" fillId="0" borderId="162" xfId="0" applyFont="1" applyBorder="1" applyAlignment="1">
      <alignment horizontal="distributed" vertical="center"/>
    </xf>
    <xf numFmtId="0" fontId="2" fillId="0" borderId="198" xfId="0" applyFont="1" applyBorder="1" applyAlignment="1">
      <alignment horizontal="left" vertical="distributed" textRotation="255" wrapText="1"/>
    </xf>
    <xf numFmtId="0" fontId="2" fillId="0" borderId="157" xfId="0" applyFont="1" applyBorder="1" applyAlignment="1">
      <alignment horizontal="distributed" vertical="center"/>
    </xf>
    <xf numFmtId="0" fontId="2" fillId="0" borderId="159" xfId="0" applyFont="1" applyBorder="1" applyAlignment="1">
      <alignment horizontal="distributed" vertical="center"/>
    </xf>
    <xf numFmtId="0" fontId="4" fillId="0" borderId="182" xfId="0" applyFont="1" applyBorder="1" applyAlignment="1">
      <alignment horizontal="distributed" vertical="center" wrapText="1"/>
    </xf>
    <xf numFmtId="0" fontId="4" fillId="0" borderId="183" xfId="0" applyFont="1" applyBorder="1" applyAlignment="1">
      <alignment horizontal="distributed" vertical="center" wrapText="1"/>
    </xf>
    <xf numFmtId="0" fontId="2" fillId="0" borderId="127" xfId="0" applyFont="1" applyBorder="1" applyAlignment="1">
      <alignment horizontal="center" vertical="center"/>
    </xf>
    <xf numFmtId="0" fontId="2" fillId="0" borderId="199" xfId="0" applyFont="1" applyBorder="1" applyAlignment="1">
      <alignment horizontal="center" vertical="center"/>
    </xf>
    <xf numFmtId="0" fontId="2" fillId="0" borderId="118" xfId="0" applyFont="1" applyBorder="1" applyAlignment="1">
      <alignment horizontal="center" vertical="center"/>
    </xf>
    <xf numFmtId="0" fontId="2" fillId="0" borderId="85" xfId="0" applyFont="1" applyBorder="1" applyAlignment="1">
      <alignment horizontal="right" vertical="distributed" textRotation="255" wrapText="1"/>
    </xf>
    <xf numFmtId="0" fontId="2" fillId="0" borderId="168" xfId="0" applyFont="1" applyBorder="1" applyAlignment="1">
      <alignment horizontal="right" vertical="distributed" textRotation="255" wrapText="1"/>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26" xfId="0" applyFont="1" applyBorder="1" applyAlignment="1">
      <alignment horizontal="center" vertical="center"/>
    </xf>
    <xf numFmtId="0" fontId="2" fillId="0" borderId="146" xfId="0" applyFont="1" applyBorder="1" applyAlignment="1">
      <alignment horizontal="center" vertical="center"/>
    </xf>
    <xf numFmtId="0" fontId="2" fillId="0" borderId="200" xfId="0" applyFont="1" applyBorder="1" applyAlignment="1">
      <alignment horizontal="center" vertical="center"/>
    </xf>
    <xf numFmtId="0" fontId="2" fillId="0" borderId="201" xfId="0" applyFont="1" applyBorder="1" applyAlignment="1">
      <alignment horizontal="center" vertical="center"/>
    </xf>
    <xf numFmtId="0" fontId="2" fillId="0" borderId="202" xfId="0" applyFont="1" applyBorder="1" applyAlignment="1">
      <alignment horizontal="center" vertical="center"/>
    </xf>
    <xf numFmtId="0" fontId="2" fillId="0" borderId="117" xfId="0" applyFont="1" applyBorder="1" applyAlignment="1">
      <alignment horizontal="center" vertical="center"/>
    </xf>
    <xf numFmtId="0" fontId="2" fillId="0" borderId="203" xfId="0" applyFont="1" applyBorder="1" applyAlignment="1">
      <alignment horizontal="center" vertical="center"/>
    </xf>
    <xf numFmtId="0" fontId="2" fillId="0" borderId="128" xfId="0" applyFont="1" applyBorder="1" applyAlignment="1">
      <alignment horizontal="center" vertical="center"/>
    </xf>
    <xf numFmtId="0" fontId="2" fillId="0" borderId="200" xfId="0" applyFont="1" applyBorder="1" applyAlignment="1">
      <alignment horizontal="distributed" vertical="center" indent="7"/>
    </xf>
    <xf numFmtId="0" fontId="2" fillId="0" borderId="201" xfId="0" applyFont="1" applyBorder="1" applyAlignment="1">
      <alignment horizontal="distributed" vertical="center" indent="7"/>
    </xf>
    <xf numFmtId="0" fontId="2" fillId="0" borderId="204" xfId="0" applyFont="1" applyBorder="1" applyAlignment="1">
      <alignment horizontal="center" vertical="center"/>
    </xf>
    <xf numFmtId="0" fontId="2" fillId="0" borderId="184" xfId="0" applyFont="1" applyBorder="1" applyAlignment="1">
      <alignment horizontal="distributed" vertical="center" wrapText="1"/>
    </xf>
    <xf numFmtId="0" fontId="2" fillId="0" borderId="185" xfId="0" applyFont="1" applyBorder="1" applyAlignment="1">
      <alignment horizontal="distributed" vertical="center" wrapText="1"/>
    </xf>
    <xf numFmtId="0" fontId="2" fillId="0" borderId="186" xfId="0" applyFont="1" applyBorder="1" applyAlignment="1">
      <alignment horizontal="distributed" vertical="center" wrapText="1"/>
    </xf>
    <xf numFmtId="0" fontId="2" fillId="0" borderId="187" xfId="0" applyFont="1" applyBorder="1" applyAlignment="1">
      <alignment horizontal="distributed" vertical="center" wrapText="1"/>
    </xf>
    <xf numFmtId="0" fontId="9" fillId="0" borderId="205" xfId="0" applyFont="1" applyBorder="1" applyAlignment="1">
      <alignment horizontal="distributed" vertical="center"/>
    </xf>
    <xf numFmtId="0" fontId="9" fillId="0" borderId="206" xfId="0" applyFont="1" applyBorder="1" applyAlignment="1">
      <alignment horizontal="distributed" vertical="center"/>
    </xf>
    <xf numFmtId="0" fontId="9" fillId="0" borderId="207" xfId="0" applyFont="1" applyBorder="1" applyAlignment="1">
      <alignment horizontal="distributed" vertical="center"/>
    </xf>
    <xf numFmtId="0" fontId="8" fillId="0" borderId="208" xfId="0" applyFont="1" applyBorder="1" applyAlignment="1">
      <alignment horizontal="center" vertical="center"/>
    </xf>
    <xf numFmtId="0" fontId="8" fillId="0" borderId="209" xfId="0" applyFont="1" applyBorder="1" applyAlignment="1">
      <alignment horizontal="center" vertical="center"/>
    </xf>
    <xf numFmtId="0" fontId="8" fillId="0" borderId="147" xfId="0" applyFont="1" applyBorder="1" applyAlignment="1">
      <alignment horizontal="distributed" vertical="center" indent="5"/>
    </xf>
    <xf numFmtId="0" fontId="8" fillId="0" borderId="148" xfId="0" applyFont="1" applyBorder="1" applyAlignment="1">
      <alignment horizontal="distributed" vertical="center" indent="5"/>
    </xf>
    <xf numFmtId="0" fontId="8" fillId="0" borderId="210" xfId="0" applyFont="1" applyBorder="1" applyAlignment="1">
      <alignment horizontal="distributed" vertical="center" indent="5"/>
    </xf>
    <xf numFmtId="0" fontId="8" fillId="0" borderId="211" xfId="0" applyFont="1" applyBorder="1" applyAlignment="1">
      <alignment horizontal="center" vertical="center"/>
    </xf>
    <xf numFmtId="0" fontId="8" fillId="0" borderId="212" xfId="0" applyFont="1" applyBorder="1" applyAlignment="1">
      <alignment horizontal="center" vertical="center"/>
    </xf>
    <xf numFmtId="0" fontId="8" fillId="0" borderId="213" xfId="0" applyFont="1" applyBorder="1" applyAlignment="1">
      <alignment horizontal="center" vertical="center"/>
    </xf>
    <xf numFmtId="0" fontId="8" fillId="0" borderId="94" xfId="0" applyFont="1" applyBorder="1" applyAlignment="1">
      <alignment horizontal="left" vertical="top"/>
    </xf>
    <xf numFmtId="0" fontId="8" fillId="0" borderId="0" xfId="0" applyFont="1" applyAlignment="1">
      <alignment horizontal="left" vertical="top"/>
    </xf>
    <xf numFmtId="0" fontId="8" fillId="0" borderId="0" xfId="0" applyFont="1" applyAlignment="1">
      <alignment horizontal="center" vertical="center"/>
    </xf>
    <xf numFmtId="0" fontId="8" fillId="0" borderId="191" xfId="0" applyFont="1" applyBorder="1" applyAlignment="1">
      <alignment horizontal="center" vertical="center"/>
    </xf>
    <xf numFmtId="0" fontId="8" fillId="0" borderId="193" xfId="0" applyFont="1" applyBorder="1" applyAlignment="1">
      <alignment horizontal="center" vertical="center"/>
    </xf>
    <xf numFmtId="0" fontId="8" fillId="0" borderId="147" xfId="0" applyFont="1" applyBorder="1" applyAlignment="1">
      <alignment horizontal="center" vertical="center"/>
    </xf>
    <xf numFmtId="0" fontId="8" fillId="0" borderId="192"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xf>
    <xf numFmtId="0" fontId="8" fillId="0" borderId="110" xfId="0" applyFont="1" applyBorder="1" applyAlignment="1">
      <alignment horizontal="center" vertical="center"/>
    </xf>
    <xf numFmtId="0" fontId="8" fillId="0" borderId="73" xfId="0" applyFont="1" applyBorder="1" applyAlignment="1">
      <alignment horizontal="center" vertical="center"/>
    </xf>
    <xf numFmtId="0" fontId="8" fillId="0" borderId="28" xfId="0" applyFont="1" applyBorder="1" applyAlignment="1">
      <alignment horizontal="center" vertical="center"/>
    </xf>
    <xf numFmtId="0" fontId="8" fillId="0" borderId="214" xfId="0" applyFont="1" applyBorder="1" applyAlignment="1">
      <alignment horizontal="center" vertical="distributed" textRotation="255" indent="5"/>
    </xf>
    <xf numFmtId="0" fontId="8" fillId="0" borderId="179" xfId="0" applyFont="1" applyBorder="1" applyAlignment="1">
      <alignment horizontal="center" vertical="distributed" textRotation="255" indent="5"/>
    </xf>
    <xf numFmtId="0" fontId="8" fillId="0" borderId="25" xfId="0" applyFont="1" applyBorder="1" applyAlignment="1">
      <alignment horizontal="center" vertical="distributed" textRotation="255" indent="2"/>
    </xf>
    <xf numFmtId="0" fontId="8" fillId="0" borderId="215" xfId="0" applyFont="1" applyBorder="1" applyAlignment="1">
      <alignment horizontal="center" vertical="distributed" textRotation="255" indent="2"/>
    </xf>
    <xf numFmtId="0" fontId="8" fillId="0" borderId="5" xfId="0" applyFont="1" applyBorder="1" applyAlignment="1">
      <alignment horizontal="distributed" vertical="center"/>
    </xf>
    <xf numFmtId="0" fontId="8" fillId="0" borderId="3" xfId="0" applyFont="1" applyBorder="1" applyAlignment="1">
      <alignment horizontal="distributed" vertical="center"/>
    </xf>
    <xf numFmtId="0" fontId="8" fillId="0" borderId="216" xfId="0" applyFont="1" applyBorder="1" applyAlignment="1">
      <alignment horizontal="center" vertical="distributed" textRotation="255" indent="2"/>
    </xf>
    <xf numFmtId="0" fontId="8" fillId="0" borderId="217" xfId="0" applyFont="1" applyBorder="1" applyAlignment="1">
      <alignment horizontal="center" vertical="distributed" textRotation="255" indent="2"/>
    </xf>
    <xf numFmtId="0" fontId="8" fillId="0" borderId="218" xfId="0" applyFont="1" applyBorder="1" applyAlignment="1">
      <alignment horizontal="center" vertical="distributed" textRotation="255" indent="2"/>
    </xf>
    <xf numFmtId="0" fontId="8" fillId="0" borderId="157" xfId="0" applyFont="1" applyBorder="1" applyAlignment="1">
      <alignment horizontal="distributed" vertical="center"/>
    </xf>
    <xf numFmtId="0" fontId="8" fillId="0" borderId="158" xfId="0" applyFont="1" applyBorder="1" applyAlignment="1">
      <alignment horizontal="distributed" vertical="center"/>
    </xf>
    <xf numFmtId="0" fontId="8" fillId="0" borderId="219" xfId="0" applyFont="1" applyBorder="1" applyAlignment="1">
      <alignment horizontal="distributed" vertical="center"/>
    </xf>
    <xf numFmtId="0" fontId="2" fillId="0" borderId="220" xfId="0" applyFont="1" applyBorder="1" applyAlignment="1">
      <alignment horizontal="center" vertical="center" wrapText="1"/>
    </xf>
    <xf numFmtId="0" fontId="2" fillId="0" borderId="131" xfId="0" applyFont="1" applyBorder="1" applyAlignment="1">
      <alignment horizontal="center" vertical="center" wrapText="1"/>
    </xf>
    <xf numFmtId="0" fontId="2" fillId="0" borderId="221" xfId="0" applyFont="1" applyBorder="1" applyAlignment="1">
      <alignment horizontal="center" vertical="center" wrapText="1"/>
    </xf>
    <xf numFmtId="0" fontId="2" fillId="0" borderId="15" xfId="0" applyFont="1" applyBorder="1" applyAlignment="1">
      <alignment horizontal="distributed" vertical="center" wrapText="1" indent="2"/>
    </xf>
    <xf numFmtId="0" fontId="2" fillId="0" borderId="16" xfId="0" applyFont="1" applyBorder="1" applyAlignment="1">
      <alignment horizontal="distributed" vertical="center" wrapText="1" indent="2"/>
    </xf>
    <xf numFmtId="0" fontId="2" fillId="0" borderId="73" xfId="0" applyFont="1" applyBorder="1" applyAlignment="1">
      <alignment horizontal="center" vertical="center" shrinkToFit="1"/>
    </xf>
    <xf numFmtId="0" fontId="10" fillId="0" borderId="209" xfId="0" applyFont="1" applyBorder="1" applyAlignment="1">
      <alignment shrinkToFit="1"/>
    </xf>
    <xf numFmtId="0" fontId="2" fillId="0" borderId="208" xfId="0" applyFont="1" applyBorder="1" applyAlignment="1">
      <alignment horizontal="center" vertical="center" wrapText="1"/>
    </xf>
    <xf numFmtId="0" fontId="2" fillId="0" borderId="209" xfId="0" applyFont="1" applyBorder="1" applyAlignment="1">
      <alignment horizontal="center" vertical="center" wrapText="1"/>
    </xf>
    <xf numFmtId="0" fontId="10" fillId="0" borderId="209" xfId="0" applyFont="1" applyBorder="1" applyAlignment="1">
      <alignment horizontal="center" vertical="center" wrapText="1"/>
    </xf>
    <xf numFmtId="0" fontId="2" fillId="0" borderId="209" xfId="0" applyFont="1" applyBorder="1" applyAlignment="1">
      <alignment horizontal="center" vertical="center" shrinkToFit="1"/>
    </xf>
    <xf numFmtId="0" fontId="2" fillId="0" borderId="94" xfId="0" applyFont="1" applyBorder="1" applyAlignment="1">
      <alignment horizontal="left"/>
    </xf>
    <xf numFmtId="0" fontId="2" fillId="0" borderId="222" xfId="0" applyFont="1" applyBorder="1" applyAlignment="1">
      <alignment horizontal="left"/>
    </xf>
    <xf numFmtId="0" fontId="2" fillId="0" borderId="147" xfId="0" applyFont="1" applyBorder="1" applyAlignment="1">
      <alignment horizontal="distributed" vertical="center" wrapText="1" indent="3"/>
    </xf>
    <xf numFmtId="0" fontId="2" fillId="0" borderId="148" xfId="0" applyFont="1" applyBorder="1" applyAlignment="1">
      <alignment horizontal="distributed" vertical="center" wrapText="1" indent="3"/>
    </xf>
    <xf numFmtId="0" fontId="2" fillId="0" borderId="149" xfId="0" applyFont="1" applyBorder="1" applyAlignment="1">
      <alignment horizontal="distributed" vertical="center" wrapText="1" indent="3"/>
    </xf>
    <xf numFmtId="0" fontId="2" fillId="0" borderId="147" xfId="0" applyFont="1" applyBorder="1" applyAlignment="1">
      <alignment horizontal="distributed" vertical="center" wrapText="1" indent="5"/>
    </xf>
    <xf numFmtId="0" fontId="2" fillId="0" borderId="148" xfId="0" applyFont="1" applyBorder="1" applyAlignment="1">
      <alignment horizontal="distributed" vertical="center" wrapText="1" indent="5"/>
    </xf>
    <xf numFmtId="0" fontId="2" fillId="0" borderId="149" xfId="0" applyFont="1" applyBorder="1" applyAlignment="1">
      <alignment horizontal="distributed" vertical="center" wrapText="1" indent="5"/>
    </xf>
    <xf numFmtId="0" fontId="2" fillId="0" borderId="108" xfId="0" applyFont="1" applyBorder="1" applyAlignment="1">
      <alignment horizontal="distributed" vertical="center" wrapText="1" indent="2"/>
    </xf>
    <xf numFmtId="0" fontId="2" fillId="0" borderId="109" xfId="0" applyFont="1" applyBorder="1" applyAlignment="1">
      <alignment horizontal="distributed" vertical="center" wrapText="1" indent="2"/>
    </xf>
    <xf numFmtId="0" fontId="2" fillId="0" borderId="142" xfId="0" applyFont="1" applyBorder="1" applyAlignment="1">
      <alignment horizontal="distributed" vertical="center" wrapText="1" indent="1"/>
    </xf>
    <xf numFmtId="0" fontId="2" fillId="0" borderId="143" xfId="0" applyFont="1" applyBorder="1" applyAlignment="1">
      <alignment horizontal="distributed" vertical="center" wrapText="1" indent="1"/>
    </xf>
    <xf numFmtId="0" fontId="2" fillId="0" borderId="147" xfId="0" applyFont="1" applyBorder="1" applyAlignment="1">
      <alignment horizontal="distributed" vertical="center" wrapText="1" indent="10"/>
    </xf>
    <xf numFmtId="0" fontId="2" fillId="0" borderId="148" xfId="0" applyFont="1" applyBorder="1" applyAlignment="1">
      <alignment horizontal="distributed" vertical="center" wrapText="1" indent="10"/>
    </xf>
    <xf numFmtId="0" fontId="10" fillId="0" borderId="148" xfId="0" applyFont="1" applyBorder="1" applyAlignment="1">
      <alignment horizontal="distributed" vertical="center" wrapText="1" indent="10"/>
    </xf>
    <xf numFmtId="0" fontId="2" fillId="0" borderId="108" xfId="0" applyFont="1" applyBorder="1" applyAlignment="1">
      <alignment horizontal="distributed" vertical="center" wrapText="1" indent="5"/>
    </xf>
    <xf numFmtId="0" fontId="2" fillId="0" borderId="223" xfId="0" applyFont="1" applyBorder="1" applyAlignment="1">
      <alignment horizontal="distributed" vertical="center" wrapText="1" indent="5"/>
    </xf>
    <xf numFmtId="0" fontId="2" fillId="0" borderId="28" xfId="0" applyFont="1" applyBorder="1" applyAlignment="1">
      <alignment horizontal="center" vertical="center" wrapText="1"/>
    </xf>
    <xf numFmtId="0" fontId="10" fillId="0" borderId="126"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73" xfId="0" applyFont="1" applyBorder="1" applyAlignment="1">
      <alignment horizontal="distributed" vertical="center" wrapText="1"/>
    </xf>
    <xf numFmtId="0" fontId="0" fillId="0" borderId="209" xfId="0" applyBorder="1" applyAlignment="1">
      <alignment vertical="center" wrapText="1"/>
    </xf>
    <xf numFmtId="0" fontId="0" fillId="0" borderId="224" xfId="0" applyBorder="1" applyAlignment="1">
      <alignment vertical="center" wrapText="1"/>
    </xf>
    <xf numFmtId="0" fontId="2" fillId="0" borderId="208" xfId="0" applyFont="1" applyBorder="1" applyAlignment="1">
      <alignment horizontal="distributed" vertical="center" wrapText="1"/>
    </xf>
    <xf numFmtId="0" fontId="2" fillId="0" borderId="209" xfId="0" applyFont="1" applyBorder="1" applyAlignment="1">
      <alignment horizontal="distributed" vertical="center" wrapText="1"/>
    </xf>
    <xf numFmtId="0" fontId="2" fillId="0" borderId="208" xfId="0" applyFont="1" applyBorder="1" applyAlignment="1">
      <alignment horizontal="distributed" vertical="center" wrapText="1" indent="1"/>
    </xf>
    <xf numFmtId="0" fontId="2" fillId="0" borderId="209" xfId="0" applyFont="1" applyBorder="1" applyAlignment="1">
      <alignment horizontal="distributed" vertical="center" wrapText="1" inden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vertical="top" wrapText="1" readingOrder="1"/>
    </xf>
    <xf numFmtId="0" fontId="2" fillId="0" borderId="0" xfId="0" applyFont="1" applyAlignment="1">
      <alignment horizontal="center" vertical="top"/>
    </xf>
  </cellXfs>
  <cellStyles count="9">
    <cellStyle name="Normal" xfId="0"/>
    <cellStyle name="Percent" xfId="15"/>
    <cellStyle name="Hyperlink" xfId="16"/>
    <cellStyle name="Comma [0]" xfId="17"/>
    <cellStyle name="Comma" xfId="18"/>
    <cellStyle name="Currency [0]" xfId="19"/>
    <cellStyle name="Currency" xfId="20"/>
    <cellStyle name="標準_法人税-1（課税状況）"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771525</xdr:colOff>
      <xdr:row>0</xdr:row>
      <xdr:rowOff>0</xdr:rowOff>
    </xdr:from>
    <xdr:to>
      <xdr:col>16</xdr:col>
      <xdr:colOff>57150</xdr:colOff>
      <xdr:row>0</xdr:row>
      <xdr:rowOff>0</xdr:rowOff>
    </xdr:to>
    <xdr:sp>
      <xdr:nvSpPr>
        <xdr:cNvPr id="1" name="AutoShape 1"/>
        <xdr:cNvSpPr>
          <a:spLocks/>
        </xdr:cNvSpPr>
      </xdr:nvSpPr>
      <xdr:spPr>
        <a:xfrm>
          <a:off x="103917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771525</xdr:colOff>
      <xdr:row>0</xdr:row>
      <xdr:rowOff>0</xdr:rowOff>
    </xdr:from>
    <xdr:to>
      <xdr:col>16</xdr:col>
      <xdr:colOff>57150</xdr:colOff>
      <xdr:row>0</xdr:row>
      <xdr:rowOff>0</xdr:rowOff>
    </xdr:to>
    <xdr:sp>
      <xdr:nvSpPr>
        <xdr:cNvPr id="2" name="AutoShape 2"/>
        <xdr:cNvSpPr>
          <a:spLocks/>
        </xdr:cNvSpPr>
      </xdr:nvSpPr>
      <xdr:spPr>
        <a:xfrm>
          <a:off x="103917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1066800</xdr:colOff>
      <xdr:row>0</xdr:row>
      <xdr:rowOff>0</xdr:rowOff>
    </xdr:from>
    <xdr:to>
      <xdr:col>21</xdr:col>
      <xdr:colOff>66675</xdr:colOff>
      <xdr:row>0</xdr:row>
      <xdr:rowOff>0</xdr:rowOff>
    </xdr:to>
    <xdr:sp>
      <xdr:nvSpPr>
        <xdr:cNvPr id="1" name="AutoShape 1"/>
        <xdr:cNvSpPr>
          <a:spLocks/>
        </xdr:cNvSpPr>
      </xdr:nvSpPr>
      <xdr:spPr>
        <a:xfrm>
          <a:off x="15335250" y="0"/>
          <a:ext cx="7620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1066800</xdr:colOff>
      <xdr:row>0</xdr:row>
      <xdr:rowOff>0</xdr:rowOff>
    </xdr:from>
    <xdr:to>
      <xdr:col>21</xdr:col>
      <xdr:colOff>66675</xdr:colOff>
      <xdr:row>0</xdr:row>
      <xdr:rowOff>0</xdr:rowOff>
    </xdr:to>
    <xdr:sp>
      <xdr:nvSpPr>
        <xdr:cNvPr id="2" name="AutoShape 2"/>
        <xdr:cNvSpPr>
          <a:spLocks/>
        </xdr:cNvSpPr>
      </xdr:nvSpPr>
      <xdr:spPr>
        <a:xfrm>
          <a:off x="15335250" y="0"/>
          <a:ext cx="7620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619125</xdr:colOff>
      <xdr:row>0</xdr:row>
      <xdr:rowOff>0</xdr:rowOff>
    </xdr:from>
    <xdr:to>
      <xdr:col>15</xdr:col>
      <xdr:colOff>57150</xdr:colOff>
      <xdr:row>0</xdr:row>
      <xdr:rowOff>0</xdr:rowOff>
    </xdr:to>
    <xdr:sp>
      <xdr:nvSpPr>
        <xdr:cNvPr id="3" name="AutoShape 3"/>
        <xdr:cNvSpPr>
          <a:spLocks/>
        </xdr:cNvSpPr>
      </xdr:nvSpPr>
      <xdr:spPr>
        <a:xfrm>
          <a:off x="103536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619125</xdr:colOff>
      <xdr:row>0</xdr:row>
      <xdr:rowOff>0</xdr:rowOff>
    </xdr:from>
    <xdr:to>
      <xdr:col>15</xdr:col>
      <xdr:colOff>57150</xdr:colOff>
      <xdr:row>0</xdr:row>
      <xdr:rowOff>0</xdr:rowOff>
    </xdr:to>
    <xdr:sp>
      <xdr:nvSpPr>
        <xdr:cNvPr id="4" name="AutoShape 4"/>
        <xdr:cNvSpPr>
          <a:spLocks/>
        </xdr:cNvSpPr>
      </xdr:nvSpPr>
      <xdr:spPr>
        <a:xfrm>
          <a:off x="103536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5" name="AutoShape 5"/>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6" name="AutoShape 6"/>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0</xdr:col>
      <xdr:colOff>257175</xdr:colOff>
      <xdr:row>0</xdr:row>
      <xdr:rowOff>0</xdr:rowOff>
    </xdr:to>
    <xdr:sp>
      <xdr:nvSpPr>
        <xdr:cNvPr id="1" name="AutoShape 1"/>
        <xdr:cNvSpPr>
          <a:spLocks/>
        </xdr:cNvSpPr>
      </xdr:nvSpPr>
      <xdr:spPr>
        <a:xfrm>
          <a:off x="180975" y="0"/>
          <a:ext cx="76200"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0</xdr:row>
      <xdr:rowOff>0</xdr:rowOff>
    </xdr:from>
    <xdr:to>
      <xdr:col>2</xdr:col>
      <xdr:colOff>0</xdr:colOff>
      <xdr:row>0</xdr:row>
      <xdr:rowOff>0</xdr:rowOff>
    </xdr:to>
    <xdr:sp>
      <xdr:nvSpPr>
        <xdr:cNvPr id="2" name="AutoShape 2"/>
        <xdr:cNvSpPr>
          <a:spLocks/>
        </xdr:cNvSpPr>
      </xdr:nvSpPr>
      <xdr:spPr>
        <a:xfrm>
          <a:off x="4857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0</xdr:row>
      <xdr:rowOff>0</xdr:rowOff>
    </xdr:from>
    <xdr:to>
      <xdr:col>1</xdr:col>
      <xdr:colOff>257175</xdr:colOff>
      <xdr:row>0</xdr:row>
      <xdr:rowOff>0</xdr:rowOff>
    </xdr:to>
    <xdr:sp>
      <xdr:nvSpPr>
        <xdr:cNvPr id="3" name="AutoShape 3"/>
        <xdr:cNvSpPr>
          <a:spLocks/>
        </xdr:cNvSpPr>
      </xdr:nvSpPr>
      <xdr:spPr>
        <a:xfrm>
          <a:off x="495300" y="0"/>
          <a:ext cx="76200"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2</xdr:row>
      <xdr:rowOff>38100</xdr:rowOff>
    </xdr:from>
    <xdr:to>
      <xdr:col>10</xdr:col>
      <xdr:colOff>990600</xdr:colOff>
      <xdr:row>3</xdr:row>
      <xdr:rowOff>133350</xdr:rowOff>
    </xdr:to>
    <xdr:sp>
      <xdr:nvSpPr>
        <xdr:cNvPr id="1" name="AutoShape 1"/>
        <xdr:cNvSpPr>
          <a:spLocks/>
        </xdr:cNvSpPr>
      </xdr:nvSpPr>
      <xdr:spPr>
        <a:xfrm>
          <a:off x="8439150" y="361950"/>
          <a:ext cx="9239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A38"/>
  <sheetViews>
    <sheetView showGridLines="0" zoomScale="85" zoomScaleNormal="85" workbookViewId="0" topLeftCell="A1">
      <selection activeCell="C33" sqref="C33"/>
    </sheetView>
  </sheetViews>
  <sheetFormatPr defaultColWidth="9.00390625" defaultRowHeight="13.5"/>
  <cols>
    <col min="1" max="1" width="5.125" style="8" customWidth="1"/>
    <col min="2" max="2" width="6.50390625" style="8" customWidth="1"/>
    <col min="3" max="3" width="4.625" style="8" customWidth="1"/>
    <col min="4" max="4" width="7.625" style="8" customWidth="1"/>
    <col min="5" max="5" width="11.875" style="8" customWidth="1"/>
    <col min="6" max="6" width="7.625" style="8" customWidth="1"/>
    <col min="7" max="7" width="9.125" style="8" customWidth="1"/>
    <col min="8" max="8" width="7.625" style="8" customWidth="1"/>
    <col min="9" max="9" width="11.125" style="8" bestFit="1" customWidth="1"/>
    <col min="10" max="10" width="7.625" style="8" customWidth="1"/>
    <col min="11" max="11" width="9.125" style="8" customWidth="1"/>
    <col min="12" max="12" width="7.625" style="8" customWidth="1"/>
    <col min="13" max="13" width="11.125" style="8" bestFit="1" customWidth="1"/>
    <col min="14" max="14" width="7.625" style="8" customWidth="1"/>
    <col min="15" max="15" width="11.875" style="8" customWidth="1"/>
    <col min="16" max="16" width="10.125" style="8" customWidth="1"/>
    <col min="17" max="17" width="4.625" style="8" customWidth="1"/>
    <col min="18" max="18" width="3.50390625" style="8" customWidth="1"/>
    <col min="19" max="19" width="7.625" style="8" bestFit="1" customWidth="1"/>
    <col min="20" max="20" width="9.625" style="8" customWidth="1"/>
    <col min="21" max="22" width="10.00390625" style="8" bestFit="1" customWidth="1"/>
    <col min="23" max="23" width="14.125" style="8" customWidth="1"/>
    <col min="24" max="24" width="4.625" style="8" customWidth="1"/>
    <col min="25" max="16384" width="9.625" style="8" customWidth="1"/>
  </cols>
  <sheetData>
    <row r="1" spans="1:17" s="4" customFormat="1" ht="15">
      <c r="A1" s="372" t="s">
        <v>0</v>
      </c>
      <c r="B1" s="372"/>
      <c r="C1" s="372"/>
      <c r="D1" s="372"/>
      <c r="E1" s="372"/>
      <c r="F1" s="372"/>
      <c r="G1" s="372"/>
      <c r="H1" s="372"/>
      <c r="I1" s="372"/>
      <c r="J1" s="372"/>
      <c r="K1" s="372"/>
      <c r="L1" s="372"/>
      <c r="M1" s="372"/>
      <c r="N1" s="372"/>
      <c r="O1" s="372"/>
      <c r="P1" s="372"/>
      <c r="Q1" s="372"/>
    </row>
    <row r="2" s="4" customFormat="1" ht="12" thickBot="1">
      <c r="A2" s="4" t="s">
        <v>78</v>
      </c>
    </row>
    <row r="3" spans="1:17" s="4" customFormat="1" ht="19.5" customHeight="1">
      <c r="A3" s="323" t="s">
        <v>42</v>
      </c>
      <c r="B3" s="324"/>
      <c r="C3" s="325"/>
      <c r="D3" s="333" t="s">
        <v>98</v>
      </c>
      <c r="E3" s="334"/>
      <c r="F3" s="334"/>
      <c r="G3" s="334"/>
      <c r="H3" s="334"/>
      <c r="I3" s="334"/>
      <c r="J3" s="334"/>
      <c r="K3" s="335"/>
      <c r="L3" s="329" t="s">
        <v>43</v>
      </c>
      <c r="M3" s="324"/>
      <c r="N3" s="329" t="s">
        <v>44</v>
      </c>
      <c r="O3" s="325"/>
      <c r="P3" s="329" t="s">
        <v>42</v>
      </c>
      <c r="Q3" s="330"/>
    </row>
    <row r="4" spans="1:27" s="4" customFormat="1" ht="18.75" customHeight="1">
      <c r="A4" s="326"/>
      <c r="B4" s="327"/>
      <c r="C4" s="328"/>
      <c r="D4" s="373" t="s">
        <v>100</v>
      </c>
      <c r="E4" s="374"/>
      <c r="F4" s="336" t="s">
        <v>4</v>
      </c>
      <c r="G4" s="338"/>
      <c r="H4" s="373" t="s">
        <v>5</v>
      </c>
      <c r="I4" s="374"/>
      <c r="J4" s="373" t="s">
        <v>99</v>
      </c>
      <c r="K4" s="374"/>
      <c r="L4" s="336"/>
      <c r="M4" s="337"/>
      <c r="N4" s="336"/>
      <c r="O4" s="338"/>
      <c r="P4" s="331"/>
      <c r="Q4" s="332"/>
      <c r="R4" s="5"/>
      <c r="S4" s="5"/>
      <c r="T4" s="5"/>
      <c r="U4" s="5"/>
      <c r="V4" s="5"/>
      <c r="W4" s="5"/>
      <c r="X4" s="5"/>
      <c r="Y4" s="5"/>
      <c r="Z4" s="5"/>
      <c r="AA4" s="5"/>
    </row>
    <row r="5" spans="1:27" s="4" customFormat="1" ht="22.5">
      <c r="A5" s="326"/>
      <c r="B5" s="327"/>
      <c r="C5" s="328"/>
      <c r="D5" s="37" t="s">
        <v>88</v>
      </c>
      <c r="E5" s="38" t="s">
        <v>45</v>
      </c>
      <c r="F5" s="37" t="s">
        <v>88</v>
      </c>
      <c r="G5" s="38" t="s">
        <v>45</v>
      </c>
      <c r="H5" s="37" t="s">
        <v>88</v>
      </c>
      <c r="I5" s="38" t="s">
        <v>45</v>
      </c>
      <c r="J5" s="37" t="s">
        <v>88</v>
      </c>
      <c r="K5" s="38" t="s">
        <v>45</v>
      </c>
      <c r="L5" s="37" t="s">
        <v>88</v>
      </c>
      <c r="M5" s="38" t="s">
        <v>45</v>
      </c>
      <c r="N5" s="37" t="s">
        <v>88</v>
      </c>
      <c r="O5" s="39" t="s">
        <v>45</v>
      </c>
      <c r="P5" s="331"/>
      <c r="Q5" s="332"/>
      <c r="R5" s="5"/>
      <c r="S5" s="5"/>
      <c r="T5" s="5"/>
      <c r="U5" s="5"/>
      <c r="V5" s="5"/>
      <c r="W5" s="5"/>
      <c r="X5" s="5"/>
      <c r="Y5" s="5"/>
      <c r="Z5" s="5"/>
      <c r="AA5" s="5"/>
    </row>
    <row r="6" spans="1:27" s="23" customFormat="1" ht="15" customHeight="1">
      <c r="A6" s="43"/>
      <c r="B6" s="54"/>
      <c r="C6" s="44"/>
      <c r="D6" s="46"/>
      <c r="E6" s="47" t="s">
        <v>12</v>
      </c>
      <c r="F6" s="46"/>
      <c r="G6" s="47" t="s">
        <v>12</v>
      </c>
      <c r="H6" s="46"/>
      <c r="I6" s="47" t="s">
        <v>12</v>
      </c>
      <c r="J6" s="46"/>
      <c r="K6" s="47" t="s">
        <v>12</v>
      </c>
      <c r="L6" s="46"/>
      <c r="M6" s="47" t="s">
        <v>12</v>
      </c>
      <c r="N6" s="46"/>
      <c r="O6" s="48" t="s">
        <v>12</v>
      </c>
      <c r="P6" s="45"/>
      <c r="Q6" s="78"/>
      <c r="R6" s="22"/>
      <c r="S6" s="22"/>
      <c r="T6" s="22"/>
      <c r="U6" s="22"/>
      <c r="V6" s="22"/>
      <c r="W6" s="22"/>
      <c r="X6" s="22"/>
      <c r="Y6" s="22"/>
      <c r="Z6" s="22"/>
      <c r="AA6" s="22"/>
    </row>
    <row r="7" spans="1:17" s="4" customFormat="1" ht="30" customHeight="1">
      <c r="A7" s="368" t="s">
        <v>46</v>
      </c>
      <c r="B7" s="340" t="s">
        <v>13</v>
      </c>
      <c r="C7" s="341"/>
      <c r="D7" s="88">
        <v>96379</v>
      </c>
      <c r="E7" s="89">
        <v>6003891810</v>
      </c>
      <c r="F7" s="88">
        <v>754</v>
      </c>
      <c r="G7" s="89">
        <v>1666418</v>
      </c>
      <c r="H7" s="88">
        <v>3162</v>
      </c>
      <c r="I7" s="89">
        <v>142237894</v>
      </c>
      <c r="J7" s="88">
        <v>2703</v>
      </c>
      <c r="K7" s="89">
        <v>15204811</v>
      </c>
      <c r="L7" s="88">
        <v>35</v>
      </c>
      <c r="M7" s="89">
        <v>225753</v>
      </c>
      <c r="N7" s="88">
        <v>103033</v>
      </c>
      <c r="O7" s="89">
        <v>6163226686</v>
      </c>
      <c r="P7" s="90" t="s">
        <v>13</v>
      </c>
      <c r="Q7" s="356" t="s">
        <v>46</v>
      </c>
    </row>
    <row r="8" spans="1:17" s="4" customFormat="1" ht="30" customHeight="1">
      <c r="A8" s="358"/>
      <c r="B8" s="320" t="s">
        <v>104</v>
      </c>
      <c r="C8" s="318"/>
      <c r="D8" s="91">
        <v>96130</v>
      </c>
      <c r="E8" s="92">
        <v>1770294299</v>
      </c>
      <c r="F8" s="91">
        <v>747</v>
      </c>
      <c r="G8" s="92">
        <v>396736</v>
      </c>
      <c r="H8" s="91">
        <v>3133</v>
      </c>
      <c r="I8" s="92">
        <v>31291991</v>
      </c>
      <c r="J8" s="91">
        <v>2695</v>
      </c>
      <c r="K8" s="92">
        <v>3353918</v>
      </c>
      <c r="L8" s="91">
        <v>35</v>
      </c>
      <c r="M8" s="92">
        <v>61773</v>
      </c>
      <c r="N8" s="91">
        <v>102740</v>
      </c>
      <c r="O8" s="92">
        <v>1805398717</v>
      </c>
      <c r="P8" s="93" t="s">
        <v>14</v>
      </c>
      <c r="Q8" s="357"/>
    </row>
    <row r="9" spans="1:17" s="4" customFormat="1" ht="30" customHeight="1">
      <c r="A9" s="358"/>
      <c r="B9" s="369" t="s">
        <v>15</v>
      </c>
      <c r="C9" s="370"/>
      <c r="D9" s="94">
        <v>95989</v>
      </c>
      <c r="E9" s="95">
        <v>1477286314</v>
      </c>
      <c r="F9" s="100">
        <v>745</v>
      </c>
      <c r="G9" s="101">
        <v>391789</v>
      </c>
      <c r="H9" s="94">
        <v>3047</v>
      </c>
      <c r="I9" s="95">
        <v>26920862</v>
      </c>
      <c r="J9" s="100">
        <v>2696</v>
      </c>
      <c r="K9" s="101">
        <v>3327635</v>
      </c>
      <c r="L9" s="100">
        <v>35</v>
      </c>
      <c r="M9" s="101">
        <v>61735</v>
      </c>
      <c r="N9" s="94">
        <v>102512</v>
      </c>
      <c r="O9" s="95">
        <v>1507988335</v>
      </c>
      <c r="P9" s="96" t="s">
        <v>15</v>
      </c>
      <c r="Q9" s="357"/>
    </row>
    <row r="10" spans="1:17" s="4" customFormat="1" ht="30" customHeight="1">
      <c r="A10" s="358" t="s">
        <v>64</v>
      </c>
      <c r="B10" s="361" t="s">
        <v>13</v>
      </c>
      <c r="C10" s="362"/>
      <c r="D10" s="97">
        <v>80</v>
      </c>
      <c r="E10" s="98">
        <v>3730928</v>
      </c>
      <c r="F10" s="310" t="s">
        <v>109</v>
      </c>
      <c r="G10" s="311" t="s">
        <v>109</v>
      </c>
      <c r="H10" s="97">
        <v>17</v>
      </c>
      <c r="I10" s="98">
        <v>2040441</v>
      </c>
      <c r="J10" s="310" t="s">
        <v>109</v>
      </c>
      <c r="K10" s="311" t="s">
        <v>109</v>
      </c>
      <c r="L10" s="310" t="s">
        <v>109</v>
      </c>
      <c r="M10" s="311" t="s">
        <v>109</v>
      </c>
      <c r="N10" s="97">
        <v>97</v>
      </c>
      <c r="O10" s="98">
        <v>5771369</v>
      </c>
      <c r="P10" s="99" t="s">
        <v>13</v>
      </c>
      <c r="Q10" s="357" t="s">
        <v>65</v>
      </c>
    </row>
    <row r="11" spans="1:17" s="4" customFormat="1" ht="30" customHeight="1">
      <c r="A11" s="358"/>
      <c r="B11" s="320" t="s">
        <v>104</v>
      </c>
      <c r="C11" s="318"/>
      <c r="D11" s="91">
        <v>79</v>
      </c>
      <c r="E11" s="92">
        <v>1038297</v>
      </c>
      <c r="F11" s="91" t="s">
        <v>109</v>
      </c>
      <c r="G11" s="92" t="s">
        <v>109</v>
      </c>
      <c r="H11" s="91">
        <v>17</v>
      </c>
      <c r="I11" s="92">
        <v>429247</v>
      </c>
      <c r="J11" s="91" t="s">
        <v>109</v>
      </c>
      <c r="K11" s="92" t="s">
        <v>109</v>
      </c>
      <c r="L11" s="91" t="s">
        <v>109</v>
      </c>
      <c r="M11" s="92" t="s">
        <v>109</v>
      </c>
      <c r="N11" s="91">
        <v>96</v>
      </c>
      <c r="O11" s="92">
        <v>1467544</v>
      </c>
      <c r="P11" s="93" t="s">
        <v>14</v>
      </c>
      <c r="Q11" s="357"/>
    </row>
    <row r="12" spans="1:17" s="4" customFormat="1" ht="30" customHeight="1">
      <c r="A12" s="359"/>
      <c r="B12" s="366" t="s">
        <v>15</v>
      </c>
      <c r="C12" s="367"/>
      <c r="D12" s="100">
        <v>79</v>
      </c>
      <c r="E12" s="101">
        <v>1008094</v>
      </c>
      <c r="F12" s="312" t="s">
        <v>109</v>
      </c>
      <c r="G12" s="313" t="s">
        <v>109</v>
      </c>
      <c r="H12" s="100">
        <v>17</v>
      </c>
      <c r="I12" s="101">
        <v>420520</v>
      </c>
      <c r="J12" s="312" t="s">
        <v>109</v>
      </c>
      <c r="K12" s="313" t="s">
        <v>109</v>
      </c>
      <c r="L12" s="312" t="s">
        <v>109</v>
      </c>
      <c r="M12" s="313" t="s">
        <v>109</v>
      </c>
      <c r="N12" s="100">
        <v>96</v>
      </c>
      <c r="O12" s="101">
        <v>1428614</v>
      </c>
      <c r="P12" s="102" t="s">
        <v>15</v>
      </c>
      <c r="Q12" s="360"/>
    </row>
    <row r="13" spans="1:17" s="6" customFormat="1" ht="30" customHeight="1">
      <c r="A13" s="363" t="s">
        <v>37</v>
      </c>
      <c r="B13" s="364"/>
      <c r="C13" s="365"/>
      <c r="D13" s="28">
        <v>96068</v>
      </c>
      <c r="E13" s="29">
        <v>1478294408</v>
      </c>
      <c r="F13" s="28">
        <v>745</v>
      </c>
      <c r="G13" s="29">
        <v>391789</v>
      </c>
      <c r="H13" s="28">
        <v>3064</v>
      </c>
      <c r="I13" s="29">
        <v>27341382</v>
      </c>
      <c r="J13" s="28">
        <v>2696</v>
      </c>
      <c r="K13" s="29">
        <v>3327635</v>
      </c>
      <c r="L13" s="28">
        <v>35</v>
      </c>
      <c r="M13" s="29">
        <v>61735</v>
      </c>
      <c r="N13" s="28">
        <v>102608</v>
      </c>
      <c r="O13" s="29">
        <v>1509416949</v>
      </c>
      <c r="P13" s="381" t="s">
        <v>37</v>
      </c>
      <c r="Q13" s="382"/>
    </row>
    <row r="14" spans="1:17" s="4" customFormat="1" ht="30" customHeight="1">
      <c r="A14" s="351" t="s">
        <v>17</v>
      </c>
      <c r="B14" s="352"/>
      <c r="C14" s="353"/>
      <c r="D14" s="20">
        <v>335</v>
      </c>
      <c r="E14" s="15">
        <v>22922</v>
      </c>
      <c r="F14" s="20">
        <v>31</v>
      </c>
      <c r="G14" s="15">
        <v>2882</v>
      </c>
      <c r="H14" s="20">
        <v>8</v>
      </c>
      <c r="I14" s="15">
        <v>1081</v>
      </c>
      <c r="J14" s="20">
        <v>121</v>
      </c>
      <c r="K14" s="15">
        <v>5683</v>
      </c>
      <c r="L14" s="20">
        <v>2</v>
      </c>
      <c r="M14" s="15">
        <v>102</v>
      </c>
      <c r="N14" s="20">
        <v>497</v>
      </c>
      <c r="O14" s="15">
        <v>32668</v>
      </c>
      <c r="P14" s="354" t="s">
        <v>17</v>
      </c>
      <c r="Q14" s="355"/>
    </row>
    <row r="15" spans="1:17" s="4" customFormat="1" ht="30" customHeight="1">
      <c r="A15" s="348" t="s">
        <v>19</v>
      </c>
      <c r="B15" s="349"/>
      <c r="C15" s="350"/>
      <c r="D15" s="13">
        <v>5904</v>
      </c>
      <c r="E15" s="14">
        <v>1055048</v>
      </c>
      <c r="F15" s="13">
        <v>4</v>
      </c>
      <c r="G15" s="14">
        <v>134</v>
      </c>
      <c r="H15" s="13">
        <v>68</v>
      </c>
      <c r="I15" s="14">
        <v>16652</v>
      </c>
      <c r="J15" s="13">
        <v>49</v>
      </c>
      <c r="K15" s="14">
        <v>2410</v>
      </c>
      <c r="L15" s="13" t="s">
        <v>109</v>
      </c>
      <c r="M15" s="14" t="s">
        <v>109</v>
      </c>
      <c r="N15" s="13">
        <v>6025</v>
      </c>
      <c r="O15" s="14">
        <v>1074243</v>
      </c>
      <c r="P15" s="377" t="s">
        <v>19</v>
      </c>
      <c r="Q15" s="378"/>
    </row>
    <row r="16" spans="1:17" s="4" customFormat="1" ht="30" customHeight="1" thickBot="1">
      <c r="A16" s="345" t="s">
        <v>20</v>
      </c>
      <c r="B16" s="346"/>
      <c r="C16" s="347"/>
      <c r="D16" s="21">
        <v>2263</v>
      </c>
      <c r="E16" s="18">
        <v>1500687</v>
      </c>
      <c r="F16" s="21" t="s">
        <v>109</v>
      </c>
      <c r="G16" s="18" t="s">
        <v>109</v>
      </c>
      <c r="H16" s="21">
        <v>11</v>
      </c>
      <c r="I16" s="18">
        <v>8064</v>
      </c>
      <c r="J16" s="21">
        <v>8</v>
      </c>
      <c r="K16" s="18">
        <v>583</v>
      </c>
      <c r="L16" s="21" t="s">
        <v>109</v>
      </c>
      <c r="M16" s="18" t="s">
        <v>109</v>
      </c>
      <c r="N16" s="21">
        <v>2282</v>
      </c>
      <c r="O16" s="18">
        <v>1509334</v>
      </c>
      <c r="P16" s="379" t="s">
        <v>20</v>
      </c>
      <c r="Q16" s="380"/>
    </row>
    <row r="17" spans="1:18" s="6" customFormat="1" ht="30" customHeight="1" thickBot="1" thickTop="1">
      <c r="A17" s="342" t="s">
        <v>21</v>
      </c>
      <c r="B17" s="343"/>
      <c r="C17" s="344"/>
      <c r="D17" s="58"/>
      <c r="E17" s="17">
        <v>1480873064</v>
      </c>
      <c r="F17" s="58"/>
      <c r="G17" s="17">
        <v>394804</v>
      </c>
      <c r="H17" s="58"/>
      <c r="I17" s="17">
        <v>27367178</v>
      </c>
      <c r="J17" s="58"/>
      <c r="K17" s="17">
        <v>3336311</v>
      </c>
      <c r="L17" s="58"/>
      <c r="M17" s="17">
        <v>61837</v>
      </c>
      <c r="N17" s="58"/>
      <c r="O17" s="17">
        <v>1512033193</v>
      </c>
      <c r="P17" s="375" t="s">
        <v>21</v>
      </c>
      <c r="Q17" s="376"/>
      <c r="R17" s="7"/>
    </row>
    <row r="18" spans="1:3" s="4" customFormat="1" ht="11.25">
      <c r="A18" s="322" t="s">
        <v>38</v>
      </c>
      <c r="B18" s="322"/>
      <c r="C18" s="1" t="s">
        <v>223</v>
      </c>
    </row>
    <row r="19" spans="1:8" s="4" customFormat="1" ht="11.25" customHeight="1">
      <c r="A19" s="319" t="s">
        <v>39</v>
      </c>
      <c r="B19" s="319"/>
      <c r="C19" s="339">
        <v>39263</v>
      </c>
      <c r="D19" s="339"/>
      <c r="E19" s="339"/>
      <c r="F19" s="339"/>
      <c r="G19" s="339"/>
      <c r="H19" s="339"/>
    </row>
    <row r="20" spans="1:3" s="4" customFormat="1" ht="11.25">
      <c r="A20" s="321" t="s">
        <v>40</v>
      </c>
      <c r="B20" s="321"/>
      <c r="C20" s="1" t="s">
        <v>217</v>
      </c>
    </row>
    <row r="21" spans="1:3" s="4" customFormat="1" ht="11.25">
      <c r="A21" s="3"/>
      <c r="B21" s="3"/>
      <c r="C21" s="1" t="s">
        <v>41</v>
      </c>
    </row>
    <row r="24" spans="4:8" ht="11.25">
      <c r="D24" s="36"/>
      <c r="E24" s="371"/>
      <c r="F24" s="371"/>
      <c r="G24" s="371"/>
      <c r="H24" s="371"/>
    </row>
    <row r="25" spans="4:8" ht="13.5">
      <c r="D25"/>
      <c r="E25"/>
      <c r="F25"/>
      <c r="G25"/>
      <c r="H25"/>
    </row>
    <row r="26" spans="4:8" ht="13.5">
      <c r="D26"/>
      <c r="E26"/>
      <c r="F26"/>
      <c r="G26"/>
      <c r="H26"/>
    </row>
    <row r="27" spans="4:8" ht="13.5">
      <c r="D27"/>
      <c r="E27"/>
      <c r="F27"/>
      <c r="G27"/>
      <c r="H27"/>
    </row>
    <row r="28" spans="4:8" ht="13.5">
      <c r="D28"/>
      <c r="E28"/>
      <c r="F28"/>
      <c r="G28"/>
      <c r="H28"/>
    </row>
    <row r="29" spans="4:8" ht="13.5">
      <c r="D29"/>
      <c r="E29"/>
      <c r="F29"/>
      <c r="G29"/>
      <c r="H29"/>
    </row>
    <row r="30" spans="4:8" ht="13.5">
      <c r="D30"/>
      <c r="E30"/>
      <c r="F30"/>
      <c r="G30"/>
      <c r="H30"/>
    </row>
    <row r="31" spans="4:8" ht="13.5">
      <c r="D31"/>
      <c r="E31"/>
      <c r="F31"/>
      <c r="G31"/>
      <c r="H31"/>
    </row>
    <row r="32" spans="4:8" ht="13.5">
      <c r="D32"/>
      <c r="E32"/>
      <c r="F32"/>
      <c r="G32"/>
      <c r="H32"/>
    </row>
    <row r="33" spans="4:8" ht="13.5">
      <c r="D33"/>
      <c r="E33"/>
      <c r="F33"/>
      <c r="G33"/>
      <c r="H33"/>
    </row>
    <row r="34" spans="4:8" ht="13.5">
      <c r="D34"/>
      <c r="E34"/>
      <c r="F34"/>
      <c r="G34"/>
      <c r="H34"/>
    </row>
    <row r="35" spans="4:8" ht="13.5">
      <c r="D35"/>
      <c r="E35"/>
      <c r="F35"/>
      <c r="G35"/>
      <c r="H35"/>
    </row>
    <row r="36" spans="4:8" ht="13.5">
      <c r="D36"/>
      <c r="E36"/>
      <c r="F36"/>
      <c r="G36"/>
      <c r="H36"/>
    </row>
    <row r="37" spans="4:8" ht="13.5">
      <c r="D37"/>
      <c r="E37"/>
      <c r="F37"/>
      <c r="G37"/>
      <c r="H37"/>
    </row>
    <row r="38" spans="4:8" ht="13.5">
      <c r="D38"/>
      <c r="E38"/>
      <c r="F38"/>
      <c r="G38"/>
      <c r="H38"/>
    </row>
  </sheetData>
  <mergeCells count="35">
    <mergeCell ref="E24:H24"/>
    <mergeCell ref="A1:Q1"/>
    <mergeCell ref="D4:E4"/>
    <mergeCell ref="F4:G4"/>
    <mergeCell ref="H4:I4"/>
    <mergeCell ref="J4:K4"/>
    <mergeCell ref="P17:Q17"/>
    <mergeCell ref="P15:Q15"/>
    <mergeCell ref="P16:Q16"/>
    <mergeCell ref="P13:Q13"/>
    <mergeCell ref="P14:Q14"/>
    <mergeCell ref="Q7:Q9"/>
    <mergeCell ref="A10:A12"/>
    <mergeCell ref="Q10:Q12"/>
    <mergeCell ref="B10:C10"/>
    <mergeCell ref="A13:C13"/>
    <mergeCell ref="B12:C12"/>
    <mergeCell ref="B11:C11"/>
    <mergeCell ref="A7:A9"/>
    <mergeCell ref="B9:C9"/>
    <mergeCell ref="B8:C8"/>
    <mergeCell ref="B7:C7"/>
    <mergeCell ref="A17:C17"/>
    <mergeCell ref="A16:C16"/>
    <mergeCell ref="A15:C15"/>
    <mergeCell ref="A14:C14"/>
    <mergeCell ref="C19:H19"/>
    <mergeCell ref="A20:B20"/>
    <mergeCell ref="A18:B18"/>
    <mergeCell ref="A19:B19"/>
    <mergeCell ref="A3:C5"/>
    <mergeCell ref="P3:Q5"/>
    <mergeCell ref="D3:K3"/>
    <mergeCell ref="L3:M4"/>
    <mergeCell ref="N3:O4"/>
  </mergeCells>
  <printOptions/>
  <pageMargins left="0.7874015748031497" right="0.7874015748031497" top="0.984251968503937" bottom="0.984251968503937" header="0.5118110236220472" footer="0.5118110236220472"/>
  <pageSetup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28"/>
  <sheetViews>
    <sheetView showGridLines="0" workbookViewId="0" topLeftCell="C1">
      <selection activeCell="A1" sqref="A1:J1"/>
    </sheetView>
  </sheetViews>
  <sheetFormatPr defaultColWidth="9.00390625" defaultRowHeight="13.5"/>
  <cols>
    <col min="1" max="10" width="13.375" style="248" customWidth="1"/>
    <col min="11" max="16384" width="5.875" style="248" customWidth="1"/>
  </cols>
  <sheetData>
    <row r="1" spans="1:10" ht="15">
      <c r="A1" s="387"/>
      <c r="B1" s="387"/>
      <c r="C1" s="387"/>
      <c r="D1" s="387"/>
      <c r="E1" s="387"/>
      <c r="F1" s="387"/>
      <c r="G1" s="387"/>
      <c r="H1" s="387"/>
      <c r="I1" s="387"/>
      <c r="J1" s="387"/>
    </row>
    <row r="2" ht="12" thickBot="1">
      <c r="A2" s="248" t="s">
        <v>94</v>
      </c>
    </row>
    <row r="3" spans="1:10" ht="18" customHeight="1">
      <c r="A3" s="385" t="s">
        <v>91</v>
      </c>
      <c r="B3" s="388" t="s">
        <v>102</v>
      </c>
      <c r="C3" s="388"/>
      <c r="D3" s="388"/>
      <c r="E3" s="388"/>
      <c r="F3" s="388"/>
      <c r="G3" s="388"/>
      <c r="H3" s="388"/>
      <c r="I3" s="388"/>
      <c r="J3" s="389"/>
    </row>
    <row r="4" spans="1:10" ht="18" customHeight="1">
      <c r="A4" s="386"/>
      <c r="B4" s="383" t="s">
        <v>103</v>
      </c>
      <c r="C4" s="383"/>
      <c r="D4" s="383"/>
      <c r="E4" s="383"/>
      <c r="F4" s="390" t="s">
        <v>209</v>
      </c>
      <c r="G4" s="390"/>
      <c r="H4" s="390"/>
      <c r="I4" s="383" t="s">
        <v>37</v>
      </c>
      <c r="J4" s="384" t="s">
        <v>210</v>
      </c>
    </row>
    <row r="5" spans="1:10" ht="29.25" customHeight="1">
      <c r="A5" s="386"/>
      <c r="B5" s="250" t="s">
        <v>108</v>
      </c>
      <c r="C5" s="251" t="s">
        <v>13</v>
      </c>
      <c r="D5" s="252" t="s">
        <v>108</v>
      </c>
      <c r="E5" s="253" t="s">
        <v>211</v>
      </c>
      <c r="F5" s="254" t="s">
        <v>108</v>
      </c>
      <c r="G5" s="255" t="s">
        <v>212</v>
      </c>
      <c r="H5" s="249" t="s">
        <v>213</v>
      </c>
      <c r="I5" s="383"/>
      <c r="J5" s="384"/>
    </row>
    <row r="6" spans="1:10" s="263" customFormat="1" ht="11.25">
      <c r="A6" s="256"/>
      <c r="B6" s="257"/>
      <c r="C6" s="258" t="s">
        <v>92</v>
      </c>
      <c r="D6" s="259"/>
      <c r="E6" s="260" t="s">
        <v>92</v>
      </c>
      <c r="F6" s="259"/>
      <c r="G6" s="258" t="s">
        <v>92</v>
      </c>
      <c r="H6" s="261" t="s">
        <v>92</v>
      </c>
      <c r="I6" s="261" t="s">
        <v>92</v>
      </c>
      <c r="J6" s="262" t="s">
        <v>92</v>
      </c>
    </row>
    <row r="7" spans="1:10" ht="30" customHeight="1">
      <c r="A7" s="264" t="s">
        <v>214</v>
      </c>
      <c r="B7" s="265">
        <v>91257</v>
      </c>
      <c r="C7" s="266">
        <v>4518014309</v>
      </c>
      <c r="D7" s="284">
        <v>90939</v>
      </c>
      <c r="E7" s="285">
        <v>1251730355</v>
      </c>
      <c r="F7" s="286">
        <v>77</v>
      </c>
      <c r="G7" s="267">
        <v>2238224</v>
      </c>
      <c r="H7" s="268">
        <v>560745</v>
      </c>
      <c r="I7" s="268">
        <v>1252291100</v>
      </c>
      <c r="J7" s="269">
        <v>1254885934</v>
      </c>
    </row>
    <row r="8" spans="1:10" ht="30" customHeight="1">
      <c r="A8" s="270" t="s">
        <v>215</v>
      </c>
      <c r="B8" s="271">
        <v>91449</v>
      </c>
      <c r="C8" s="272">
        <v>4757960797</v>
      </c>
      <c r="D8" s="287">
        <v>91498</v>
      </c>
      <c r="E8" s="288">
        <v>1323756517</v>
      </c>
      <c r="F8" s="287">
        <v>90</v>
      </c>
      <c r="G8" s="273">
        <v>2529433</v>
      </c>
      <c r="H8" s="274">
        <v>633237</v>
      </c>
      <c r="I8" s="274">
        <v>1324389755</v>
      </c>
      <c r="J8" s="275">
        <v>1326685018</v>
      </c>
    </row>
    <row r="9" spans="1:10" ht="30" customHeight="1">
      <c r="A9" s="270" t="s">
        <v>216</v>
      </c>
      <c r="B9" s="271">
        <v>96366</v>
      </c>
      <c r="C9" s="272">
        <v>4908999813</v>
      </c>
      <c r="D9" s="287">
        <v>96082</v>
      </c>
      <c r="E9" s="288">
        <v>1255462001</v>
      </c>
      <c r="F9" s="287">
        <v>73</v>
      </c>
      <c r="G9" s="273">
        <v>1061844</v>
      </c>
      <c r="H9" s="274">
        <v>262320</v>
      </c>
      <c r="I9" s="274">
        <v>1255724320</v>
      </c>
      <c r="J9" s="275">
        <v>1258266370</v>
      </c>
    </row>
    <row r="10" spans="1:10" ht="30" customHeight="1">
      <c r="A10" s="270" t="s">
        <v>221</v>
      </c>
      <c r="B10" s="271">
        <v>100007</v>
      </c>
      <c r="C10" s="272">
        <v>5330734675</v>
      </c>
      <c r="D10" s="287">
        <v>99535</v>
      </c>
      <c r="E10" s="288">
        <v>1323977876</v>
      </c>
      <c r="F10" s="287">
        <v>92</v>
      </c>
      <c r="G10" s="273">
        <v>2090763</v>
      </c>
      <c r="H10" s="274">
        <v>523749</v>
      </c>
      <c r="I10" s="274">
        <v>1324501625</v>
      </c>
      <c r="J10" s="275">
        <v>1327093141</v>
      </c>
    </row>
    <row r="11" spans="1:10" ht="30" customHeight="1" thickBot="1">
      <c r="A11" s="276" t="s">
        <v>222</v>
      </c>
      <c r="B11" s="277">
        <v>103033</v>
      </c>
      <c r="C11" s="278">
        <v>6163226686</v>
      </c>
      <c r="D11" s="289">
        <v>102512</v>
      </c>
      <c r="E11" s="290">
        <v>1507988335</v>
      </c>
      <c r="F11" s="289">
        <v>97</v>
      </c>
      <c r="G11" s="279">
        <v>5771369</v>
      </c>
      <c r="H11" s="280">
        <v>1428614</v>
      </c>
      <c r="I11" s="280">
        <v>1509416949</v>
      </c>
      <c r="J11" s="281">
        <v>1512033193</v>
      </c>
    </row>
    <row r="12" ht="11.25">
      <c r="A12" s="248" t="s">
        <v>93</v>
      </c>
    </row>
    <row r="13" spans="1:10" ht="11.25">
      <c r="A13" s="282"/>
      <c r="B13" s="282"/>
      <c r="C13" s="282"/>
      <c r="D13" s="282"/>
      <c r="E13" s="282"/>
      <c r="F13" s="282"/>
      <c r="G13" s="282"/>
      <c r="H13" s="282"/>
      <c r="I13" s="282"/>
      <c r="J13" s="282"/>
    </row>
    <row r="15" spans="2:10" ht="13.5">
      <c r="B15" s="283"/>
      <c r="C15" s="283"/>
      <c r="D15" s="283"/>
      <c r="E15" s="283"/>
      <c r="F15" s="283"/>
      <c r="G15" s="283"/>
      <c r="H15" s="283"/>
      <c r="I15" s="283"/>
      <c r="J15" s="283"/>
    </row>
    <row r="16" spans="2:10" ht="13.5">
      <c r="B16" s="283"/>
      <c r="C16" s="283"/>
      <c r="D16" s="283"/>
      <c r="E16" s="283"/>
      <c r="F16" s="283"/>
      <c r="G16" s="283"/>
      <c r="H16" s="283"/>
      <c r="I16" s="283"/>
      <c r="J16" s="283"/>
    </row>
    <row r="17" spans="2:10" ht="13.5">
      <c r="B17" s="283"/>
      <c r="C17" s="283"/>
      <c r="D17" s="283"/>
      <c r="E17" s="283"/>
      <c r="F17" s="283"/>
      <c r="G17" s="283"/>
      <c r="H17" s="283"/>
      <c r="I17" s="283"/>
      <c r="J17" s="283"/>
    </row>
    <row r="18" spans="2:10" ht="13.5">
      <c r="B18" s="283"/>
      <c r="C18" s="283"/>
      <c r="D18" s="283"/>
      <c r="E18" s="283"/>
      <c r="F18" s="283"/>
      <c r="G18" s="283"/>
      <c r="H18" s="283"/>
      <c r="I18" s="283"/>
      <c r="J18" s="283"/>
    </row>
    <row r="19" spans="2:10" ht="13.5">
      <c r="B19" s="283"/>
      <c r="C19" s="283"/>
      <c r="D19" s="283"/>
      <c r="E19" s="283"/>
      <c r="F19" s="283"/>
      <c r="G19" s="283"/>
      <c r="H19" s="283"/>
      <c r="I19" s="283"/>
      <c r="J19" s="283"/>
    </row>
    <row r="20" spans="2:10" ht="13.5">
      <c r="B20" s="283"/>
      <c r="C20" s="283"/>
      <c r="D20" s="283"/>
      <c r="E20" s="283"/>
      <c r="F20" s="283"/>
      <c r="G20" s="283"/>
      <c r="H20" s="283"/>
      <c r="I20" s="283"/>
      <c r="J20" s="283"/>
    </row>
    <row r="21" spans="2:10" ht="13.5">
      <c r="B21" s="283"/>
      <c r="C21" s="283"/>
      <c r="D21" s="283"/>
      <c r="E21" s="283"/>
      <c r="F21" s="283"/>
      <c r="G21" s="283"/>
      <c r="H21" s="283"/>
      <c r="I21" s="283"/>
      <c r="J21" s="283"/>
    </row>
    <row r="22" spans="2:10" ht="13.5">
      <c r="B22" s="283"/>
      <c r="C22" s="283"/>
      <c r="D22" s="283"/>
      <c r="E22" s="283"/>
      <c r="F22" s="283"/>
      <c r="G22" s="283"/>
      <c r="H22" s="283"/>
      <c r="I22" s="283"/>
      <c r="J22" s="283"/>
    </row>
    <row r="23" spans="2:10" ht="13.5">
      <c r="B23" s="283"/>
      <c r="C23" s="283"/>
      <c r="D23" s="283"/>
      <c r="E23" s="283"/>
      <c r="F23" s="283"/>
      <c r="G23" s="283"/>
      <c r="H23" s="283"/>
      <c r="I23" s="283"/>
      <c r="J23" s="283"/>
    </row>
    <row r="24" spans="2:10" ht="13.5">
      <c r="B24" s="283"/>
      <c r="C24" s="283"/>
      <c r="D24" s="283"/>
      <c r="E24" s="283"/>
      <c r="F24" s="283"/>
      <c r="G24" s="283"/>
      <c r="H24" s="283"/>
      <c r="I24" s="283"/>
      <c r="J24" s="283"/>
    </row>
    <row r="25" spans="2:10" ht="13.5">
      <c r="B25" s="283"/>
      <c r="C25" s="283"/>
      <c r="D25" s="283"/>
      <c r="E25" s="283"/>
      <c r="F25" s="283"/>
      <c r="G25" s="283"/>
      <c r="H25" s="283"/>
      <c r="I25" s="283"/>
      <c r="J25" s="283"/>
    </row>
    <row r="26" spans="2:10" ht="13.5">
      <c r="B26" s="283"/>
      <c r="C26" s="283"/>
      <c r="D26" s="283"/>
      <c r="E26" s="283"/>
      <c r="F26" s="283"/>
      <c r="G26" s="283"/>
      <c r="H26" s="283"/>
      <c r="I26" s="283"/>
      <c r="J26" s="283"/>
    </row>
    <row r="27" spans="2:10" ht="13.5">
      <c r="B27" s="283"/>
      <c r="C27" s="283"/>
      <c r="D27" s="283"/>
      <c r="E27" s="283"/>
      <c r="F27" s="283"/>
      <c r="G27" s="283"/>
      <c r="H27" s="283"/>
      <c r="I27" s="283"/>
      <c r="J27" s="283"/>
    </row>
    <row r="28" spans="2:10" ht="13.5">
      <c r="B28" s="283"/>
      <c r="C28" s="283"/>
      <c r="D28" s="283"/>
      <c r="E28" s="283"/>
      <c r="F28" s="283"/>
      <c r="G28" s="283"/>
      <c r="H28" s="283"/>
      <c r="I28" s="283"/>
      <c r="J28" s="283"/>
    </row>
  </sheetData>
  <mergeCells count="7">
    <mergeCell ref="I4:I5"/>
    <mergeCell ref="J4:J5"/>
    <mergeCell ref="A3:A5"/>
    <mergeCell ref="A1:J1"/>
    <mergeCell ref="B3:J3"/>
    <mergeCell ref="B4:E4"/>
    <mergeCell ref="F4:H4"/>
  </mergeCells>
  <printOptions/>
  <pageMargins left="0.7874015748031497" right="0.7874015748031497" top="0.984251968503937" bottom="0.984251968503937" header="0.5118110236220472" footer="0.5118110236220472"/>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V16"/>
  <sheetViews>
    <sheetView showGridLines="0" view="pageBreakPreview" zoomScaleNormal="85" zoomScaleSheetLayoutView="100" workbookViewId="0" topLeftCell="A1">
      <selection activeCell="H33" sqref="H33"/>
    </sheetView>
  </sheetViews>
  <sheetFormatPr defaultColWidth="9.00390625" defaultRowHeight="13.5"/>
  <cols>
    <col min="1" max="1" width="5.00390625" style="8" customWidth="1"/>
    <col min="2" max="2" width="13.875" style="8" bestFit="1" customWidth="1"/>
    <col min="3" max="3" width="7.875" style="10" bestFit="1" customWidth="1"/>
    <col min="4" max="5" width="10.875" style="10" bestFit="1" customWidth="1"/>
    <col min="6" max="6" width="8.00390625" style="10" bestFit="1" customWidth="1"/>
    <col min="7" max="7" width="8.125" style="10" bestFit="1" customWidth="1"/>
    <col min="8" max="8" width="8.00390625" style="10" bestFit="1" customWidth="1"/>
    <col min="9" max="9" width="8.125" style="10" bestFit="1" customWidth="1"/>
    <col min="10" max="10" width="10.375" style="8" bestFit="1" customWidth="1"/>
    <col min="11" max="11" width="9.50390625" style="8" bestFit="1" customWidth="1"/>
    <col min="12" max="12" width="8.125" style="8" bestFit="1" customWidth="1"/>
    <col min="13" max="14" width="9.50390625" style="8" bestFit="1" customWidth="1"/>
    <col min="15" max="15" width="8.125" style="8" bestFit="1" customWidth="1"/>
    <col min="16" max="16" width="9.375" style="8" bestFit="1" customWidth="1"/>
    <col min="17" max="17" width="8.625" style="8" bestFit="1" customWidth="1"/>
    <col min="18" max="18" width="9.375" style="8" bestFit="1" customWidth="1"/>
    <col min="19" max="20" width="12.00390625" style="8" bestFit="1" customWidth="1"/>
    <col min="21" max="21" width="14.125" style="8" customWidth="1"/>
    <col min="22" max="22" width="5.00390625" style="8" customWidth="1"/>
    <col min="23" max="16384" width="9.625" style="8" customWidth="1"/>
  </cols>
  <sheetData>
    <row r="1" spans="1:9" s="9" customFormat="1" ht="14.25" customHeight="1" thickBot="1">
      <c r="A1" s="9" t="s">
        <v>95</v>
      </c>
      <c r="C1" s="10"/>
      <c r="D1" s="10"/>
      <c r="E1" s="10"/>
      <c r="F1" s="10"/>
      <c r="G1" s="10"/>
      <c r="H1" s="10"/>
      <c r="I1" s="10"/>
    </row>
    <row r="2" spans="1:22" s="9" customFormat="1" ht="21" customHeight="1">
      <c r="A2" s="394" t="s">
        <v>48</v>
      </c>
      <c r="B2" s="395"/>
      <c r="C2" s="422" t="s">
        <v>98</v>
      </c>
      <c r="D2" s="423"/>
      <c r="E2" s="423"/>
      <c r="F2" s="423"/>
      <c r="G2" s="423"/>
      <c r="H2" s="423"/>
      <c r="I2" s="423"/>
      <c r="J2" s="423"/>
      <c r="K2" s="423"/>
      <c r="L2" s="423"/>
      <c r="M2" s="423"/>
      <c r="N2" s="423"/>
      <c r="O2" s="416" t="s">
        <v>52</v>
      </c>
      <c r="P2" s="417"/>
      <c r="Q2" s="418"/>
      <c r="R2" s="416" t="s">
        <v>53</v>
      </c>
      <c r="S2" s="417"/>
      <c r="T2" s="418"/>
      <c r="U2" s="412" t="s">
        <v>54</v>
      </c>
      <c r="V2" s="413"/>
    </row>
    <row r="3" spans="1:22" s="10" customFormat="1" ht="18" customHeight="1">
      <c r="A3" s="396"/>
      <c r="B3" s="397"/>
      <c r="C3" s="407" t="s">
        <v>49</v>
      </c>
      <c r="D3" s="408"/>
      <c r="E3" s="409"/>
      <c r="F3" s="407" t="s">
        <v>4</v>
      </c>
      <c r="G3" s="408"/>
      <c r="H3" s="409"/>
      <c r="I3" s="407" t="s">
        <v>50</v>
      </c>
      <c r="J3" s="408"/>
      <c r="K3" s="409"/>
      <c r="L3" s="407" t="s">
        <v>51</v>
      </c>
      <c r="M3" s="408"/>
      <c r="N3" s="424"/>
      <c r="O3" s="419"/>
      <c r="P3" s="420"/>
      <c r="Q3" s="421"/>
      <c r="R3" s="419"/>
      <c r="S3" s="420"/>
      <c r="T3" s="421"/>
      <c r="U3" s="414"/>
      <c r="V3" s="415"/>
    </row>
    <row r="4" spans="1:22" s="10" customFormat="1" ht="28.5" customHeight="1">
      <c r="A4" s="396"/>
      <c r="B4" s="397"/>
      <c r="C4" s="40" t="s">
        <v>88</v>
      </c>
      <c r="D4" s="41" t="s">
        <v>13</v>
      </c>
      <c r="E4" s="42" t="s">
        <v>55</v>
      </c>
      <c r="F4" s="40" t="s">
        <v>88</v>
      </c>
      <c r="G4" s="41" t="s">
        <v>13</v>
      </c>
      <c r="H4" s="42" t="s">
        <v>55</v>
      </c>
      <c r="I4" s="40" t="s">
        <v>88</v>
      </c>
      <c r="J4" s="41" t="s">
        <v>13</v>
      </c>
      <c r="K4" s="42" t="s">
        <v>55</v>
      </c>
      <c r="L4" s="40" t="s">
        <v>88</v>
      </c>
      <c r="M4" s="41" t="s">
        <v>13</v>
      </c>
      <c r="N4" s="42" t="s">
        <v>55</v>
      </c>
      <c r="O4" s="40" t="s">
        <v>88</v>
      </c>
      <c r="P4" s="41" t="s">
        <v>13</v>
      </c>
      <c r="Q4" s="42" t="s">
        <v>55</v>
      </c>
      <c r="R4" s="40" t="s">
        <v>88</v>
      </c>
      <c r="S4" s="41" t="s">
        <v>13</v>
      </c>
      <c r="T4" s="42" t="s">
        <v>55</v>
      </c>
      <c r="U4" s="414"/>
      <c r="V4" s="415"/>
    </row>
    <row r="5" spans="1:22" s="9" customFormat="1" ht="11.25">
      <c r="A5" s="49"/>
      <c r="B5" s="55"/>
      <c r="C5" s="51"/>
      <c r="D5" s="52" t="s">
        <v>12</v>
      </c>
      <c r="E5" s="53" t="s">
        <v>12</v>
      </c>
      <c r="F5" s="51"/>
      <c r="G5" s="52" t="s">
        <v>12</v>
      </c>
      <c r="H5" s="53" t="s">
        <v>12</v>
      </c>
      <c r="I5" s="51"/>
      <c r="J5" s="52" t="s">
        <v>12</v>
      </c>
      <c r="K5" s="53" t="s">
        <v>12</v>
      </c>
      <c r="L5" s="51"/>
      <c r="M5" s="52" t="s">
        <v>12</v>
      </c>
      <c r="N5" s="53" t="s">
        <v>12</v>
      </c>
      <c r="O5" s="51"/>
      <c r="P5" s="52" t="s">
        <v>12</v>
      </c>
      <c r="Q5" s="53" t="s">
        <v>12</v>
      </c>
      <c r="R5" s="51"/>
      <c r="S5" s="52" t="s">
        <v>12</v>
      </c>
      <c r="T5" s="53" t="s">
        <v>12</v>
      </c>
      <c r="U5" s="50"/>
      <c r="V5" s="56"/>
    </row>
    <row r="6" spans="1:22" s="9" customFormat="1" ht="30" customHeight="1">
      <c r="A6" s="391" t="s">
        <v>89</v>
      </c>
      <c r="B6" s="103" t="s">
        <v>47</v>
      </c>
      <c r="C6" s="104">
        <v>8892</v>
      </c>
      <c r="D6" s="105">
        <v>50078252</v>
      </c>
      <c r="E6" s="106">
        <v>15597048</v>
      </c>
      <c r="F6" s="107">
        <v>65</v>
      </c>
      <c r="G6" s="105">
        <v>312759</v>
      </c>
      <c r="H6" s="106">
        <v>79999</v>
      </c>
      <c r="I6" s="107">
        <v>113</v>
      </c>
      <c r="J6" s="105">
        <v>712516</v>
      </c>
      <c r="K6" s="106">
        <v>156902</v>
      </c>
      <c r="L6" s="107">
        <v>425</v>
      </c>
      <c r="M6" s="105">
        <v>470600</v>
      </c>
      <c r="N6" s="106">
        <v>107841</v>
      </c>
      <c r="O6" s="107">
        <v>5</v>
      </c>
      <c r="P6" s="105">
        <v>36378</v>
      </c>
      <c r="Q6" s="106">
        <v>9964</v>
      </c>
      <c r="R6" s="104">
        <v>9500</v>
      </c>
      <c r="S6" s="105">
        <v>51610505</v>
      </c>
      <c r="T6" s="106">
        <v>15951754</v>
      </c>
      <c r="U6" s="108" t="s">
        <v>47</v>
      </c>
      <c r="V6" s="411" t="s">
        <v>56</v>
      </c>
    </row>
    <row r="7" spans="1:22" s="9" customFormat="1" ht="30" customHeight="1">
      <c r="A7" s="392"/>
      <c r="B7" s="109" t="s">
        <v>57</v>
      </c>
      <c r="C7" s="110">
        <v>58</v>
      </c>
      <c r="D7" s="111">
        <v>9861010</v>
      </c>
      <c r="E7" s="112">
        <v>3135816</v>
      </c>
      <c r="F7" s="113" t="s">
        <v>111</v>
      </c>
      <c r="G7" s="114" t="s">
        <v>109</v>
      </c>
      <c r="H7" s="115" t="s">
        <v>109</v>
      </c>
      <c r="I7" s="113">
        <v>5</v>
      </c>
      <c r="J7" s="114">
        <v>2634</v>
      </c>
      <c r="K7" s="115">
        <v>579</v>
      </c>
      <c r="L7" s="113" t="s">
        <v>109</v>
      </c>
      <c r="M7" s="114" t="s">
        <v>109</v>
      </c>
      <c r="N7" s="115" t="s">
        <v>109</v>
      </c>
      <c r="O7" s="113" t="s">
        <v>110</v>
      </c>
      <c r="P7" s="114" t="s">
        <v>110</v>
      </c>
      <c r="Q7" s="115" t="s">
        <v>110</v>
      </c>
      <c r="R7" s="113">
        <v>63</v>
      </c>
      <c r="S7" s="114">
        <v>9863643</v>
      </c>
      <c r="T7" s="115">
        <v>3136395</v>
      </c>
      <c r="U7" s="116" t="s">
        <v>58</v>
      </c>
      <c r="V7" s="410"/>
    </row>
    <row r="8" spans="1:22" s="9" customFormat="1" ht="30" customHeight="1">
      <c r="A8" s="393"/>
      <c r="B8" s="117" t="s">
        <v>59</v>
      </c>
      <c r="C8" s="118">
        <v>903</v>
      </c>
      <c r="D8" s="140">
        <v>7735367</v>
      </c>
      <c r="E8" s="141">
        <v>2743844</v>
      </c>
      <c r="F8" s="120">
        <v>1</v>
      </c>
      <c r="G8" s="143">
        <v>189</v>
      </c>
      <c r="H8" s="142">
        <v>41</v>
      </c>
      <c r="I8" s="120">
        <v>8</v>
      </c>
      <c r="J8" s="143">
        <v>17851</v>
      </c>
      <c r="K8" s="142">
        <v>6097</v>
      </c>
      <c r="L8" s="120">
        <v>12</v>
      </c>
      <c r="M8" s="143">
        <v>3301</v>
      </c>
      <c r="N8" s="142">
        <v>727</v>
      </c>
      <c r="O8" s="120" t="s">
        <v>109</v>
      </c>
      <c r="P8" s="121" t="s">
        <v>109</v>
      </c>
      <c r="Q8" s="142" t="s">
        <v>109</v>
      </c>
      <c r="R8" s="120">
        <v>924</v>
      </c>
      <c r="S8" s="143">
        <v>7756707</v>
      </c>
      <c r="T8" s="142">
        <v>2750709</v>
      </c>
      <c r="U8" s="123" t="s">
        <v>60</v>
      </c>
      <c r="V8" s="410"/>
    </row>
    <row r="9" spans="1:22" s="9" customFormat="1" ht="30" customHeight="1">
      <c r="A9" s="402" t="s">
        <v>65</v>
      </c>
      <c r="B9" s="124" t="s">
        <v>47</v>
      </c>
      <c r="C9" s="125">
        <v>1</v>
      </c>
      <c r="D9" s="126" t="s">
        <v>109</v>
      </c>
      <c r="E9" s="127">
        <v>836</v>
      </c>
      <c r="F9" s="128" t="s">
        <v>109</v>
      </c>
      <c r="G9" s="129" t="s">
        <v>109</v>
      </c>
      <c r="H9" s="130" t="s">
        <v>109</v>
      </c>
      <c r="I9" s="128" t="s">
        <v>109</v>
      </c>
      <c r="J9" s="129" t="s">
        <v>109</v>
      </c>
      <c r="K9" s="130" t="s">
        <v>109</v>
      </c>
      <c r="L9" s="128" t="s">
        <v>109</v>
      </c>
      <c r="M9" s="129" t="s">
        <v>109</v>
      </c>
      <c r="N9" s="130" t="s">
        <v>109</v>
      </c>
      <c r="O9" s="128" t="s">
        <v>109</v>
      </c>
      <c r="P9" s="129" t="s">
        <v>109</v>
      </c>
      <c r="Q9" s="130" t="s">
        <v>109</v>
      </c>
      <c r="R9" s="128">
        <v>1</v>
      </c>
      <c r="S9" s="129" t="s">
        <v>109</v>
      </c>
      <c r="T9" s="130">
        <v>836</v>
      </c>
      <c r="U9" s="131" t="s">
        <v>47</v>
      </c>
      <c r="V9" s="410" t="s">
        <v>61</v>
      </c>
    </row>
    <row r="10" spans="1:22" s="9" customFormat="1" ht="30" customHeight="1">
      <c r="A10" s="392"/>
      <c r="B10" s="132" t="s">
        <v>57</v>
      </c>
      <c r="C10" s="110" t="s">
        <v>109</v>
      </c>
      <c r="D10" s="111" t="s">
        <v>111</v>
      </c>
      <c r="E10" s="112" t="s">
        <v>109</v>
      </c>
      <c r="F10" s="113" t="s">
        <v>109</v>
      </c>
      <c r="G10" s="114" t="s">
        <v>109</v>
      </c>
      <c r="H10" s="115" t="s">
        <v>109</v>
      </c>
      <c r="I10" s="113" t="s">
        <v>109</v>
      </c>
      <c r="J10" s="114" t="s">
        <v>109</v>
      </c>
      <c r="K10" s="115" t="s">
        <v>109</v>
      </c>
      <c r="L10" s="113" t="s">
        <v>109</v>
      </c>
      <c r="M10" s="114" t="s">
        <v>109</v>
      </c>
      <c r="N10" s="115" t="s">
        <v>109</v>
      </c>
      <c r="O10" s="113" t="s">
        <v>109</v>
      </c>
      <c r="P10" s="114" t="s">
        <v>109</v>
      </c>
      <c r="Q10" s="115" t="s">
        <v>109</v>
      </c>
      <c r="R10" s="113" t="s">
        <v>109</v>
      </c>
      <c r="S10" s="114" t="s">
        <v>109</v>
      </c>
      <c r="T10" s="115" t="s">
        <v>109</v>
      </c>
      <c r="U10" s="116" t="s">
        <v>58</v>
      </c>
      <c r="V10" s="410"/>
    </row>
    <row r="11" spans="1:22" s="9" customFormat="1" ht="30" customHeight="1">
      <c r="A11" s="393"/>
      <c r="B11" s="133" t="s">
        <v>59</v>
      </c>
      <c r="C11" s="118" t="s">
        <v>109</v>
      </c>
      <c r="D11" s="119" t="s">
        <v>109</v>
      </c>
      <c r="E11" s="141" t="s">
        <v>109</v>
      </c>
      <c r="F11" s="120" t="s">
        <v>109</v>
      </c>
      <c r="G11" s="121" t="s">
        <v>109</v>
      </c>
      <c r="H11" s="122" t="s">
        <v>109</v>
      </c>
      <c r="I11" s="120" t="s">
        <v>109</v>
      </c>
      <c r="J11" s="121" t="s">
        <v>109</v>
      </c>
      <c r="K11" s="122" t="s">
        <v>109</v>
      </c>
      <c r="L11" s="120" t="s">
        <v>109</v>
      </c>
      <c r="M11" s="121" t="s">
        <v>109</v>
      </c>
      <c r="N11" s="122" t="s">
        <v>109</v>
      </c>
      <c r="O11" s="120" t="s">
        <v>109</v>
      </c>
      <c r="P11" s="121" t="s">
        <v>109</v>
      </c>
      <c r="Q11" s="122" t="s">
        <v>109</v>
      </c>
      <c r="R11" s="120" t="s">
        <v>109</v>
      </c>
      <c r="S11" s="121" t="s">
        <v>109</v>
      </c>
      <c r="T11" s="142" t="s">
        <v>109</v>
      </c>
      <c r="U11" s="123" t="s">
        <v>60</v>
      </c>
      <c r="V11" s="410"/>
    </row>
    <row r="12" spans="1:22" s="9" customFormat="1" ht="30" customHeight="1">
      <c r="A12" s="400" t="s">
        <v>17</v>
      </c>
      <c r="B12" s="401"/>
      <c r="C12" s="13">
        <v>252</v>
      </c>
      <c r="D12" s="16"/>
      <c r="E12" s="14">
        <v>32633</v>
      </c>
      <c r="F12" s="79">
        <v>54</v>
      </c>
      <c r="G12" s="80"/>
      <c r="H12" s="81">
        <v>10796</v>
      </c>
      <c r="I12" s="79">
        <v>3</v>
      </c>
      <c r="J12" s="80"/>
      <c r="K12" s="81">
        <v>494</v>
      </c>
      <c r="L12" s="79">
        <v>258</v>
      </c>
      <c r="M12" s="80"/>
      <c r="N12" s="81">
        <v>8010</v>
      </c>
      <c r="O12" s="79">
        <v>4</v>
      </c>
      <c r="P12" s="80"/>
      <c r="Q12" s="81">
        <v>881</v>
      </c>
      <c r="R12" s="79">
        <v>571</v>
      </c>
      <c r="S12" s="80"/>
      <c r="T12" s="81">
        <v>52814</v>
      </c>
      <c r="U12" s="425" t="s">
        <v>17</v>
      </c>
      <c r="V12" s="426"/>
    </row>
    <row r="13" spans="1:22" s="9" customFormat="1" ht="30" customHeight="1">
      <c r="A13" s="400" t="s">
        <v>19</v>
      </c>
      <c r="B13" s="401"/>
      <c r="C13" s="13">
        <v>3680</v>
      </c>
      <c r="D13" s="16"/>
      <c r="E13" s="14">
        <v>914761</v>
      </c>
      <c r="F13" s="79">
        <v>2</v>
      </c>
      <c r="G13" s="80"/>
      <c r="H13" s="81">
        <v>60</v>
      </c>
      <c r="I13" s="79">
        <v>63</v>
      </c>
      <c r="J13" s="80"/>
      <c r="K13" s="81">
        <v>11278</v>
      </c>
      <c r="L13" s="79">
        <v>62</v>
      </c>
      <c r="M13" s="80"/>
      <c r="N13" s="81">
        <v>2209</v>
      </c>
      <c r="O13" s="79" t="s">
        <v>112</v>
      </c>
      <c r="P13" s="80"/>
      <c r="Q13" s="81" t="s">
        <v>109</v>
      </c>
      <c r="R13" s="79">
        <v>3807</v>
      </c>
      <c r="S13" s="80"/>
      <c r="T13" s="81">
        <v>928308</v>
      </c>
      <c r="U13" s="425" t="s">
        <v>19</v>
      </c>
      <c r="V13" s="426"/>
    </row>
    <row r="14" spans="1:22" s="9" customFormat="1" ht="30" customHeight="1" thickBot="1">
      <c r="A14" s="403" t="s">
        <v>20</v>
      </c>
      <c r="B14" s="404"/>
      <c r="C14" s="21">
        <v>4275</v>
      </c>
      <c r="D14" s="76"/>
      <c r="E14" s="18">
        <v>2521519</v>
      </c>
      <c r="F14" s="82" t="s">
        <v>109</v>
      </c>
      <c r="G14" s="83"/>
      <c r="H14" s="84" t="s">
        <v>109</v>
      </c>
      <c r="I14" s="82">
        <v>29</v>
      </c>
      <c r="J14" s="83"/>
      <c r="K14" s="84">
        <v>14515</v>
      </c>
      <c r="L14" s="82">
        <v>30</v>
      </c>
      <c r="M14" s="83"/>
      <c r="N14" s="84">
        <v>6144</v>
      </c>
      <c r="O14" s="82" t="s">
        <v>110</v>
      </c>
      <c r="P14" s="83"/>
      <c r="Q14" s="84" t="s">
        <v>110</v>
      </c>
      <c r="R14" s="82">
        <v>4334</v>
      </c>
      <c r="S14" s="83"/>
      <c r="T14" s="84">
        <v>2542177</v>
      </c>
      <c r="U14" s="427" t="s">
        <v>20</v>
      </c>
      <c r="V14" s="428"/>
    </row>
    <row r="15" spans="1:22" s="11" customFormat="1" ht="30" customHeight="1" thickBot="1" thickTop="1">
      <c r="A15" s="398" t="s">
        <v>8</v>
      </c>
      <c r="B15" s="399"/>
      <c r="C15" s="35"/>
      <c r="D15" s="77"/>
      <c r="E15" s="17">
        <v>19458768</v>
      </c>
      <c r="F15" s="35"/>
      <c r="G15" s="85"/>
      <c r="H15" s="86">
        <v>90814</v>
      </c>
      <c r="I15" s="87"/>
      <c r="J15" s="85"/>
      <c r="K15" s="86">
        <v>177670</v>
      </c>
      <c r="L15" s="87"/>
      <c r="M15" s="85"/>
      <c r="N15" s="86">
        <v>123478</v>
      </c>
      <c r="O15" s="87"/>
      <c r="P15" s="85"/>
      <c r="Q15" s="314">
        <v>10845</v>
      </c>
      <c r="R15" s="87"/>
      <c r="S15" s="85"/>
      <c r="T15" s="86">
        <v>19861573</v>
      </c>
      <c r="U15" s="405" t="s">
        <v>8</v>
      </c>
      <c r="V15" s="406"/>
    </row>
    <row r="16" ht="11.25">
      <c r="A16" s="1" t="s">
        <v>224</v>
      </c>
    </row>
  </sheetData>
  <mergeCells count="21">
    <mergeCell ref="R2:T3"/>
    <mergeCell ref="U12:V12"/>
    <mergeCell ref="U13:V13"/>
    <mergeCell ref="U14:V14"/>
    <mergeCell ref="U15:V15"/>
    <mergeCell ref="C3:E3"/>
    <mergeCell ref="F3:H3"/>
    <mergeCell ref="I3:K3"/>
    <mergeCell ref="V9:V11"/>
    <mergeCell ref="V6:V8"/>
    <mergeCell ref="U2:V4"/>
    <mergeCell ref="O2:Q3"/>
    <mergeCell ref="C2:N2"/>
    <mergeCell ref="L3:N3"/>
    <mergeCell ref="A6:A8"/>
    <mergeCell ref="A2:B4"/>
    <mergeCell ref="A15:B15"/>
    <mergeCell ref="A12:B12"/>
    <mergeCell ref="A13:B13"/>
    <mergeCell ref="A9:A11"/>
    <mergeCell ref="A14:B14"/>
  </mergeCells>
  <printOptions/>
  <pageMargins left="0.7874015748031497" right="0.7874015748031497" top="0.984251968503937" bottom="0.984251968503937" header="0.5118110236220472" footer="0.5118110236220472"/>
  <pageSetup horizontalDpi="600" verticalDpi="600" orientation="landscape" paperSize="9"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50"/>
  <sheetViews>
    <sheetView showGridLines="0" zoomScale="70" zoomScaleNormal="70" workbookViewId="0" topLeftCell="A7">
      <selection activeCell="H33" sqref="H33"/>
    </sheetView>
  </sheetViews>
  <sheetFormatPr defaultColWidth="9.00390625" defaultRowHeight="13.5"/>
  <cols>
    <col min="1" max="1" width="4.125" style="145" customWidth="1"/>
    <col min="2" max="2" width="3.625" style="145" customWidth="1"/>
    <col min="3" max="3" width="24.375" style="145" customWidth="1"/>
    <col min="4" max="5" width="11.625" style="145" customWidth="1"/>
    <col min="6" max="6" width="19.875" style="145" bestFit="1" customWidth="1"/>
    <col min="7" max="7" width="12.625" style="145" customWidth="1"/>
    <col min="8" max="8" width="19.875" style="145" bestFit="1" customWidth="1"/>
    <col min="9" max="16384" width="10.625" style="145" customWidth="1"/>
  </cols>
  <sheetData>
    <row r="1" spans="1:8" ht="14.25">
      <c r="A1" s="442"/>
      <c r="B1" s="442"/>
      <c r="C1" s="442"/>
      <c r="D1" s="442"/>
      <c r="E1" s="442"/>
      <c r="F1" s="442"/>
      <c r="G1" s="442"/>
      <c r="H1" s="442"/>
    </row>
    <row r="2" ht="15" thickBot="1">
      <c r="A2" s="145" t="s">
        <v>96</v>
      </c>
    </row>
    <row r="3" spans="1:8" s="144" customFormat="1" ht="21.75" customHeight="1">
      <c r="A3" s="443" t="s">
        <v>113</v>
      </c>
      <c r="B3" s="444"/>
      <c r="C3" s="445"/>
      <c r="D3" s="432" t="s">
        <v>114</v>
      </c>
      <c r="E3" s="434" t="s">
        <v>101</v>
      </c>
      <c r="F3" s="435"/>
      <c r="G3" s="435"/>
      <c r="H3" s="436"/>
    </row>
    <row r="4" spans="1:8" s="144" customFormat="1" ht="15" customHeight="1">
      <c r="A4" s="446"/>
      <c r="B4" s="447"/>
      <c r="C4" s="448"/>
      <c r="D4" s="433"/>
      <c r="E4" s="437" t="s">
        <v>115</v>
      </c>
      <c r="F4" s="438"/>
      <c r="G4" s="437" t="s">
        <v>116</v>
      </c>
      <c r="H4" s="439"/>
    </row>
    <row r="5" spans="1:8" s="144" customFormat="1" ht="15" customHeight="1">
      <c r="A5" s="449"/>
      <c r="B5" s="450"/>
      <c r="C5" s="451"/>
      <c r="D5" s="433"/>
      <c r="E5" s="146" t="s">
        <v>9</v>
      </c>
      <c r="F5" s="147" t="s">
        <v>117</v>
      </c>
      <c r="G5" s="146" t="s">
        <v>9</v>
      </c>
      <c r="H5" s="148" t="s">
        <v>117</v>
      </c>
    </row>
    <row r="6" spans="1:8" ht="13.5" customHeight="1">
      <c r="A6" s="149"/>
      <c r="B6" s="150"/>
      <c r="C6" s="151"/>
      <c r="D6" s="152" t="s">
        <v>66</v>
      </c>
      <c r="E6" s="153"/>
      <c r="F6" s="154" t="s">
        <v>12</v>
      </c>
      <c r="G6" s="153"/>
      <c r="H6" s="155" t="s">
        <v>12</v>
      </c>
    </row>
    <row r="7" spans="1:8" ht="30" customHeight="1">
      <c r="A7" s="452" t="s">
        <v>105</v>
      </c>
      <c r="B7" s="454" t="s">
        <v>118</v>
      </c>
      <c r="C7" s="156" t="s">
        <v>67</v>
      </c>
      <c r="D7" s="157">
        <v>302231</v>
      </c>
      <c r="E7" s="158">
        <v>93947</v>
      </c>
      <c r="F7" s="159">
        <v>5905445023</v>
      </c>
      <c r="G7" s="158">
        <v>211610</v>
      </c>
      <c r="H7" s="160">
        <v>1094653771</v>
      </c>
    </row>
    <row r="8" spans="1:8" ht="30" customHeight="1">
      <c r="A8" s="452"/>
      <c r="B8" s="454"/>
      <c r="C8" s="161" t="s">
        <v>68</v>
      </c>
      <c r="D8" s="162">
        <v>17</v>
      </c>
      <c r="E8" s="163">
        <v>10</v>
      </c>
      <c r="F8" s="164">
        <v>16241</v>
      </c>
      <c r="G8" s="163">
        <v>9</v>
      </c>
      <c r="H8" s="165">
        <v>40655</v>
      </c>
    </row>
    <row r="9" spans="1:8" ht="30" customHeight="1">
      <c r="A9" s="452"/>
      <c r="B9" s="454"/>
      <c r="C9" s="166" t="s">
        <v>69</v>
      </c>
      <c r="D9" s="167">
        <v>147</v>
      </c>
      <c r="E9" s="168">
        <v>38</v>
      </c>
      <c r="F9" s="169">
        <v>220054</v>
      </c>
      <c r="G9" s="168">
        <v>110</v>
      </c>
      <c r="H9" s="170">
        <v>187130</v>
      </c>
    </row>
    <row r="10" spans="1:8" ht="30" customHeight="1">
      <c r="A10" s="452"/>
      <c r="B10" s="454"/>
      <c r="C10" s="166" t="s">
        <v>70</v>
      </c>
      <c r="D10" s="167" t="s">
        <v>121</v>
      </c>
      <c r="E10" s="168" t="s">
        <v>121</v>
      </c>
      <c r="F10" s="169" t="s">
        <v>121</v>
      </c>
      <c r="G10" s="168" t="s">
        <v>121</v>
      </c>
      <c r="H10" s="170" t="s">
        <v>121</v>
      </c>
    </row>
    <row r="11" spans="1:8" ht="30" customHeight="1">
      <c r="A11" s="452"/>
      <c r="B11" s="454"/>
      <c r="C11" s="166" t="s">
        <v>71</v>
      </c>
      <c r="D11" s="167">
        <v>3858</v>
      </c>
      <c r="E11" s="168">
        <v>2350</v>
      </c>
      <c r="F11" s="169">
        <v>98145339</v>
      </c>
      <c r="G11" s="168">
        <v>1522</v>
      </c>
      <c r="H11" s="170">
        <v>14944674</v>
      </c>
    </row>
    <row r="12" spans="1:8" ht="30" customHeight="1">
      <c r="A12" s="452"/>
      <c r="B12" s="454"/>
      <c r="C12" s="166" t="s">
        <v>72</v>
      </c>
      <c r="D12" s="167">
        <v>126</v>
      </c>
      <c r="E12" s="168">
        <v>44</v>
      </c>
      <c r="F12" s="169">
        <v>81394</v>
      </c>
      <c r="G12" s="168">
        <v>82</v>
      </c>
      <c r="H12" s="170">
        <v>95550</v>
      </c>
    </row>
    <row r="13" spans="1:9" ht="30" customHeight="1">
      <c r="A13" s="452"/>
      <c r="B13" s="455"/>
      <c r="C13" s="171" t="s">
        <v>73</v>
      </c>
      <c r="D13" s="172">
        <v>306362</v>
      </c>
      <c r="E13" s="173">
        <v>96379</v>
      </c>
      <c r="F13" s="174">
        <v>6003891810</v>
      </c>
      <c r="G13" s="173">
        <v>213324</v>
      </c>
      <c r="H13" s="175">
        <v>1109881126</v>
      </c>
      <c r="I13" s="176"/>
    </row>
    <row r="14" spans="1:8" ht="30" customHeight="1">
      <c r="A14" s="452"/>
      <c r="B14" s="456" t="s">
        <v>4</v>
      </c>
      <c r="C14" s="457"/>
      <c r="D14" s="177">
        <v>1525</v>
      </c>
      <c r="E14" s="178">
        <v>754</v>
      </c>
      <c r="F14" s="179">
        <v>1666418</v>
      </c>
      <c r="G14" s="178">
        <v>786</v>
      </c>
      <c r="H14" s="180">
        <v>1930456</v>
      </c>
    </row>
    <row r="15" spans="1:8" ht="30" customHeight="1">
      <c r="A15" s="452"/>
      <c r="B15" s="458" t="s">
        <v>5</v>
      </c>
      <c r="C15" s="181" t="s">
        <v>74</v>
      </c>
      <c r="D15" s="182">
        <v>707</v>
      </c>
      <c r="E15" s="183">
        <v>383</v>
      </c>
      <c r="F15" s="184">
        <v>52094044</v>
      </c>
      <c r="G15" s="183">
        <v>344</v>
      </c>
      <c r="H15" s="185">
        <v>1414241</v>
      </c>
    </row>
    <row r="16" spans="1:8" ht="30" customHeight="1">
      <c r="A16" s="452"/>
      <c r="B16" s="459"/>
      <c r="C16" s="166" t="s">
        <v>75</v>
      </c>
      <c r="D16" s="167">
        <v>87</v>
      </c>
      <c r="E16" s="168">
        <v>60</v>
      </c>
      <c r="F16" s="169">
        <v>3627100</v>
      </c>
      <c r="G16" s="168">
        <v>29</v>
      </c>
      <c r="H16" s="170">
        <v>369440</v>
      </c>
    </row>
    <row r="17" spans="1:8" ht="30" customHeight="1">
      <c r="A17" s="452"/>
      <c r="B17" s="459"/>
      <c r="C17" s="186" t="s">
        <v>119</v>
      </c>
      <c r="D17" s="167">
        <v>2593</v>
      </c>
      <c r="E17" s="168">
        <v>1437</v>
      </c>
      <c r="F17" s="169">
        <v>8942006</v>
      </c>
      <c r="G17" s="168">
        <v>1206</v>
      </c>
      <c r="H17" s="170">
        <v>4153440</v>
      </c>
    </row>
    <row r="18" spans="1:8" ht="30" customHeight="1">
      <c r="A18" s="452"/>
      <c r="B18" s="459"/>
      <c r="C18" s="186" t="s">
        <v>120</v>
      </c>
      <c r="D18" s="167">
        <v>262</v>
      </c>
      <c r="E18" s="168">
        <v>116</v>
      </c>
      <c r="F18" s="169">
        <v>1263642</v>
      </c>
      <c r="G18" s="168">
        <v>150</v>
      </c>
      <c r="H18" s="170">
        <v>2291942</v>
      </c>
    </row>
    <row r="19" spans="1:8" ht="30" customHeight="1">
      <c r="A19" s="452"/>
      <c r="B19" s="459"/>
      <c r="C19" s="166" t="s">
        <v>76</v>
      </c>
      <c r="D19" s="167">
        <v>247</v>
      </c>
      <c r="E19" s="168">
        <v>97</v>
      </c>
      <c r="F19" s="169">
        <v>400564</v>
      </c>
      <c r="G19" s="168">
        <v>157</v>
      </c>
      <c r="H19" s="170">
        <v>442113</v>
      </c>
    </row>
    <row r="20" spans="1:8" ht="30" customHeight="1">
      <c r="A20" s="452"/>
      <c r="B20" s="459"/>
      <c r="C20" s="166" t="s">
        <v>77</v>
      </c>
      <c r="D20" s="167">
        <v>2123</v>
      </c>
      <c r="E20" s="168">
        <v>1069</v>
      </c>
      <c r="F20" s="169">
        <v>75910538</v>
      </c>
      <c r="G20" s="168">
        <v>1093</v>
      </c>
      <c r="H20" s="170">
        <v>4751999</v>
      </c>
    </row>
    <row r="21" spans="1:8" ht="30" customHeight="1">
      <c r="A21" s="452"/>
      <c r="B21" s="460"/>
      <c r="C21" s="171" t="s">
        <v>73</v>
      </c>
      <c r="D21" s="172">
        <v>6019</v>
      </c>
      <c r="E21" s="173">
        <v>3162</v>
      </c>
      <c r="F21" s="174">
        <v>142237894</v>
      </c>
      <c r="G21" s="173">
        <v>2979</v>
      </c>
      <c r="H21" s="175">
        <v>13423175</v>
      </c>
    </row>
    <row r="22" spans="1:8" ht="30" customHeight="1">
      <c r="A22" s="453"/>
      <c r="B22" s="456" t="s">
        <v>6</v>
      </c>
      <c r="C22" s="457"/>
      <c r="D22" s="177">
        <v>4733</v>
      </c>
      <c r="E22" s="178">
        <v>2703</v>
      </c>
      <c r="F22" s="179">
        <v>15204811</v>
      </c>
      <c r="G22" s="178">
        <v>2046</v>
      </c>
      <c r="H22" s="180">
        <v>39855588</v>
      </c>
    </row>
    <row r="23" spans="1:8" ht="30" customHeight="1" thickBot="1">
      <c r="A23" s="461" t="s">
        <v>7</v>
      </c>
      <c r="B23" s="462"/>
      <c r="C23" s="463"/>
      <c r="D23" s="187">
        <v>183</v>
      </c>
      <c r="E23" s="188">
        <v>35</v>
      </c>
      <c r="F23" s="189">
        <v>225753</v>
      </c>
      <c r="G23" s="188">
        <v>152</v>
      </c>
      <c r="H23" s="190">
        <v>572003</v>
      </c>
    </row>
    <row r="24" spans="1:8" s="176" customFormat="1" ht="30" customHeight="1" thickBot="1" thickTop="1">
      <c r="A24" s="429" t="s">
        <v>218</v>
      </c>
      <c r="B24" s="430"/>
      <c r="C24" s="431"/>
      <c r="D24" s="191">
        <v>318822</v>
      </c>
      <c r="E24" s="192">
        <v>103033</v>
      </c>
      <c r="F24" s="193">
        <v>6163226686</v>
      </c>
      <c r="G24" s="192">
        <v>219287</v>
      </c>
      <c r="H24" s="194">
        <v>1165662347</v>
      </c>
    </row>
    <row r="25" spans="1:8" ht="13.5" customHeight="1">
      <c r="A25" s="440" t="s">
        <v>225</v>
      </c>
      <c r="B25" s="440"/>
      <c r="C25" s="440"/>
      <c r="D25" s="440"/>
      <c r="E25" s="440"/>
      <c r="F25" s="440"/>
      <c r="G25" s="440"/>
      <c r="H25" s="440"/>
    </row>
    <row r="26" spans="1:8" ht="14.25">
      <c r="A26" s="441" t="s">
        <v>226</v>
      </c>
      <c r="B26" s="441"/>
      <c r="C26" s="441"/>
      <c r="D26" s="441"/>
      <c r="E26" s="441"/>
      <c r="F26" s="441"/>
      <c r="G26" s="441"/>
      <c r="H26" s="441"/>
    </row>
    <row r="27" spans="4:6" ht="14.25">
      <c r="D27" s="195"/>
      <c r="E27" s="195"/>
      <c r="F27" s="195"/>
    </row>
    <row r="28" spans="4:6" ht="14.25">
      <c r="D28" s="195"/>
      <c r="E28" s="195"/>
      <c r="F28" s="195"/>
    </row>
    <row r="29" spans="5:6" ht="14.25">
      <c r="E29" s="195"/>
      <c r="F29" s="195"/>
    </row>
    <row r="30" spans="5:6" ht="14.25">
      <c r="E30" s="195"/>
      <c r="F30" s="195"/>
    </row>
    <row r="33" spans="4:6" ht="14.25">
      <c r="D33" s="196"/>
      <c r="E33" s="196"/>
      <c r="F33" s="196"/>
    </row>
    <row r="34" spans="4:6" ht="14.25">
      <c r="D34" s="195"/>
      <c r="E34" s="195"/>
      <c r="F34" s="195"/>
    </row>
    <row r="35" spans="4:6" ht="14.25">
      <c r="D35" s="195"/>
      <c r="E35" s="195"/>
      <c r="F35" s="196"/>
    </row>
    <row r="36" spans="4:6" ht="14.25">
      <c r="D36" s="195"/>
      <c r="E36" s="195"/>
      <c r="F36" s="195"/>
    </row>
    <row r="37" spans="4:6" ht="14.25">
      <c r="D37" s="196"/>
      <c r="E37" s="196"/>
      <c r="F37" s="196"/>
    </row>
    <row r="38" spans="4:6" ht="14.25">
      <c r="D38" s="195"/>
      <c r="E38" s="195"/>
      <c r="F38" s="195"/>
    </row>
    <row r="39" spans="4:6" ht="14.25">
      <c r="D39" s="195"/>
      <c r="E39" s="196"/>
      <c r="F39" s="196"/>
    </row>
    <row r="40" spans="4:6" ht="14.25">
      <c r="D40" s="195"/>
      <c r="E40" s="196"/>
      <c r="F40" s="196"/>
    </row>
    <row r="41" spans="4:6" ht="14.25">
      <c r="D41" s="195"/>
      <c r="E41" s="196"/>
      <c r="F41" s="196"/>
    </row>
    <row r="42" spans="4:6" ht="14.25">
      <c r="D42" s="195"/>
      <c r="E42" s="196"/>
      <c r="F42" s="196"/>
    </row>
    <row r="43" spans="4:6" ht="14.25">
      <c r="D43" s="195"/>
      <c r="E43" s="196"/>
      <c r="F43" s="196"/>
    </row>
    <row r="44" spans="4:6" ht="14.25">
      <c r="D44" s="195"/>
      <c r="E44" s="196"/>
      <c r="F44" s="196"/>
    </row>
    <row r="45" spans="4:6" ht="14.25">
      <c r="D45" s="195"/>
      <c r="E45" s="196"/>
      <c r="F45" s="196"/>
    </row>
    <row r="46" spans="4:6" ht="14.25">
      <c r="D46" s="195"/>
      <c r="E46" s="196"/>
      <c r="F46" s="196"/>
    </row>
    <row r="47" spans="4:6" ht="14.25">
      <c r="D47" s="195"/>
      <c r="E47" s="196"/>
      <c r="F47" s="196"/>
    </row>
    <row r="48" spans="4:6" ht="14.25">
      <c r="D48" s="195"/>
      <c r="E48" s="196"/>
      <c r="F48" s="196"/>
    </row>
    <row r="49" spans="4:6" ht="14.25">
      <c r="D49" s="195"/>
      <c r="E49" s="196"/>
      <c r="F49" s="196"/>
    </row>
    <row r="50" spans="4:6" ht="14.25">
      <c r="D50" s="195"/>
      <c r="E50" s="195"/>
      <c r="F50" s="196"/>
    </row>
  </sheetData>
  <mergeCells count="15">
    <mergeCell ref="A25:H25"/>
    <mergeCell ref="A26:H26"/>
    <mergeCell ref="A1:H1"/>
    <mergeCell ref="A3:C5"/>
    <mergeCell ref="A7:A22"/>
    <mergeCell ref="B7:B13"/>
    <mergeCell ref="B14:C14"/>
    <mergeCell ref="B15:B21"/>
    <mergeCell ref="B22:C22"/>
    <mergeCell ref="A23:C23"/>
    <mergeCell ref="A24:C24"/>
    <mergeCell ref="D3:D5"/>
    <mergeCell ref="E3:H3"/>
    <mergeCell ref="E4:F4"/>
    <mergeCell ref="G4:H4"/>
  </mergeCells>
  <printOptions/>
  <pageMargins left="0.7874015748031497" right="0.7874015748031497" top="0.984251968503937" bottom="0.984251968503937" header="0.5118110236220472" footer="0.5118110236220472"/>
  <pageSetup fitToHeight="1" fitToWidth="1"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1:N66"/>
  <sheetViews>
    <sheetView showGridLines="0" view="pageBreakPreview" zoomScaleSheetLayoutView="100" workbookViewId="0" topLeftCell="A1">
      <pane xSplit="1" ySplit="4" topLeftCell="E5" activePane="bottomRight" state="frozen"/>
      <selection pane="topLeft" activeCell="C33" sqref="C33"/>
      <selection pane="topRight" activeCell="C33" sqref="C33"/>
      <selection pane="bottomLeft" activeCell="C33" sqref="C33"/>
      <selection pane="bottomRight" activeCell="H33" sqref="H33"/>
    </sheetView>
  </sheetViews>
  <sheetFormatPr defaultColWidth="9.00390625" defaultRowHeight="13.5"/>
  <cols>
    <col min="1" max="1" width="12.50390625" style="202" customWidth="1"/>
    <col min="2" max="2" width="7.50390625" style="202" bestFit="1" customWidth="1"/>
    <col min="3" max="4" width="12.625" style="202" customWidth="1"/>
    <col min="5" max="5" width="7.50390625" style="202" bestFit="1" customWidth="1"/>
    <col min="6" max="6" width="15.00390625" style="202" bestFit="1" customWidth="1"/>
    <col min="7" max="7" width="7.50390625" style="202" bestFit="1" customWidth="1"/>
    <col min="8" max="9" width="10.625" style="202" customWidth="1"/>
    <col min="10" max="10" width="13.375" style="202" customWidth="1"/>
    <col min="11" max="11" width="13.625" style="202" customWidth="1"/>
    <col min="12" max="12" width="11.875" style="202" customWidth="1"/>
    <col min="13" max="13" width="9.00390625" style="202" customWidth="1"/>
    <col min="14" max="14" width="11.375" style="202" bestFit="1" customWidth="1"/>
    <col min="15" max="16384" width="9.00390625" style="202" customWidth="1"/>
  </cols>
  <sheetData>
    <row r="1" spans="1:7" ht="12" thickBot="1">
      <c r="A1" s="476" t="s">
        <v>97</v>
      </c>
      <c r="B1" s="476"/>
      <c r="C1" s="476"/>
      <c r="D1" s="476"/>
      <c r="E1" s="476"/>
      <c r="F1" s="476"/>
      <c r="G1" s="201"/>
    </row>
    <row r="2" spans="1:12" ht="13.5" customHeight="1">
      <c r="A2" s="485" t="s">
        <v>86</v>
      </c>
      <c r="B2" s="480" t="s">
        <v>82</v>
      </c>
      <c r="C2" s="481"/>
      <c r="D2" s="481"/>
      <c r="E2" s="481"/>
      <c r="F2" s="482"/>
      <c r="G2" s="477" t="s">
        <v>83</v>
      </c>
      <c r="H2" s="478"/>
      <c r="I2" s="479"/>
      <c r="J2" s="471" t="s">
        <v>87</v>
      </c>
      <c r="K2" s="12" t="s">
        <v>84</v>
      </c>
      <c r="L2" s="464" t="s">
        <v>106</v>
      </c>
    </row>
    <row r="3" spans="1:12" ht="13.5" customHeight="1">
      <c r="A3" s="486"/>
      <c r="B3" s="483" t="s">
        <v>174</v>
      </c>
      <c r="C3" s="484"/>
      <c r="D3" s="469" t="s">
        <v>14</v>
      </c>
      <c r="E3" s="467" t="s">
        <v>175</v>
      </c>
      <c r="F3" s="468"/>
      <c r="G3" s="467" t="s">
        <v>174</v>
      </c>
      <c r="H3" s="468"/>
      <c r="I3" s="469" t="s">
        <v>176</v>
      </c>
      <c r="J3" s="472"/>
      <c r="K3" s="472" t="s">
        <v>177</v>
      </c>
      <c r="L3" s="465"/>
    </row>
    <row r="4" spans="1:12" ht="22.5">
      <c r="A4" s="486"/>
      <c r="B4" s="24" t="s">
        <v>178</v>
      </c>
      <c r="C4" s="30" t="s">
        <v>179</v>
      </c>
      <c r="D4" s="474"/>
      <c r="E4" s="24" t="s">
        <v>178</v>
      </c>
      <c r="F4" s="30" t="s">
        <v>85</v>
      </c>
      <c r="G4" s="24" t="s">
        <v>180</v>
      </c>
      <c r="H4" s="30" t="s">
        <v>181</v>
      </c>
      <c r="I4" s="470"/>
      <c r="J4" s="472"/>
      <c r="K4" s="473"/>
      <c r="L4" s="466"/>
    </row>
    <row r="5" spans="1:12" ht="11.25">
      <c r="A5" s="203"/>
      <c r="B5" s="204"/>
      <c r="C5" s="205" t="s">
        <v>12</v>
      </c>
      <c r="D5" s="206" t="s">
        <v>12</v>
      </c>
      <c r="E5" s="204"/>
      <c r="F5" s="205" t="s">
        <v>12</v>
      </c>
      <c r="G5" s="204"/>
      <c r="H5" s="205" t="s">
        <v>12</v>
      </c>
      <c r="I5" s="206" t="s">
        <v>12</v>
      </c>
      <c r="J5" s="206" t="s">
        <v>12</v>
      </c>
      <c r="K5" s="206" t="s">
        <v>12</v>
      </c>
      <c r="L5" s="207"/>
    </row>
    <row r="6" spans="1:12" ht="11.25">
      <c r="A6" s="75" t="s">
        <v>122</v>
      </c>
      <c r="B6" s="59">
        <v>3052</v>
      </c>
      <c r="C6" s="60">
        <v>67206210</v>
      </c>
      <c r="D6" s="61">
        <v>19003604</v>
      </c>
      <c r="E6" s="59">
        <v>3036</v>
      </c>
      <c r="F6" s="60">
        <v>18905550</v>
      </c>
      <c r="G6" s="59">
        <v>3</v>
      </c>
      <c r="H6" s="60">
        <v>50246</v>
      </c>
      <c r="I6" s="61">
        <v>11771</v>
      </c>
      <c r="J6" s="61">
        <v>18917321</v>
      </c>
      <c r="K6" s="61">
        <v>18973337</v>
      </c>
      <c r="L6" s="62" t="str">
        <f>IF(A6="","",A6)</f>
        <v>岐阜北</v>
      </c>
    </row>
    <row r="7" spans="1:12" ht="11.25">
      <c r="A7" s="75" t="s">
        <v>123</v>
      </c>
      <c r="B7" s="63">
        <v>2851</v>
      </c>
      <c r="C7" s="64">
        <v>83918159</v>
      </c>
      <c r="D7" s="65">
        <v>24007404</v>
      </c>
      <c r="E7" s="63">
        <v>2839</v>
      </c>
      <c r="F7" s="64">
        <v>24035561</v>
      </c>
      <c r="G7" s="63">
        <v>1</v>
      </c>
      <c r="H7" s="64" t="s">
        <v>227</v>
      </c>
      <c r="I7" s="65" t="s">
        <v>228</v>
      </c>
      <c r="J7" s="65" t="s">
        <v>228</v>
      </c>
      <c r="K7" s="65">
        <v>24083126</v>
      </c>
      <c r="L7" s="66" t="str">
        <f aca="true" t="shared" si="0" ref="L7:L13">IF(A7="","",A7)</f>
        <v>岐阜南</v>
      </c>
    </row>
    <row r="8" spans="1:12" ht="11.25">
      <c r="A8" s="74" t="s">
        <v>124</v>
      </c>
      <c r="B8" s="63">
        <v>2171</v>
      </c>
      <c r="C8" s="64">
        <v>112683746</v>
      </c>
      <c r="D8" s="65">
        <v>32794749</v>
      </c>
      <c r="E8" s="63">
        <v>2166</v>
      </c>
      <c r="F8" s="64">
        <v>30423394</v>
      </c>
      <c r="G8" s="63">
        <v>2</v>
      </c>
      <c r="H8" s="64" t="s">
        <v>227</v>
      </c>
      <c r="I8" s="65" t="s">
        <v>228</v>
      </c>
      <c r="J8" s="65" t="s">
        <v>18</v>
      </c>
      <c r="K8" s="65">
        <v>30483176</v>
      </c>
      <c r="L8" s="66" t="str">
        <f t="shared" si="0"/>
        <v>大垣</v>
      </c>
    </row>
    <row r="9" spans="1:12" ht="11.25">
      <c r="A9" s="74" t="s">
        <v>125</v>
      </c>
      <c r="B9" s="63">
        <v>1177</v>
      </c>
      <c r="C9" s="64">
        <v>18461013</v>
      </c>
      <c r="D9" s="65">
        <v>4953484</v>
      </c>
      <c r="E9" s="63">
        <v>1170</v>
      </c>
      <c r="F9" s="64">
        <v>4900069</v>
      </c>
      <c r="G9" s="63" t="s">
        <v>183</v>
      </c>
      <c r="H9" s="64" t="s">
        <v>183</v>
      </c>
      <c r="I9" s="65" t="s">
        <v>183</v>
      </c>
      <c r="J9" s="65">
        <v>4900069</v>
      </c>
      <c r="K9" s="65">
        <v>4908604</v>
      </c>
      <c r="L9" s="66" t="str">
        <f t="shared" si="0"/>
        <v>高山</v>
      </c>
    </row>
    <row r="10" spans="1:12" ht="11.25">
      <c r="A10" s="74" t="s">
        <v>126</v>
      </c>
      <c r="B10" s="63">
        <v>1862</v>
      </c>
      <c r="C10" s="64">
        <v>35882926</v>
      </c>
      <c r="D10" s="65">
        <v>10008559</v>
      </c>
      <c r="E10" s="63">
        <v>1852</v>
      </c>
      <c r="F10" s="64">
        <v>10029223</v>
      </c>
      <c r="G10" s="63">
        <v>1</v>
      </c>
      <c r="H10" s="64" t="s">
        <v>228</v>
      </c>
      <c r="I10" s="65" t="s">
        <v>228</v>
      </c>
      <c r="J10" s="65" t="s">
        <v>18</v>
      </c>
      <c r="K10" s="65">
        <v>10078742</v>
      </c>
      <c r="L10" s="66" t="str">
        <f t="shared" si="0"/>
        <v>多治見</v>
      </c>
    </row>
    <row r="11" spans="1:12" ht="11.25">
      <c r="A11" s="74" t="s">
        <v>127</v>
      </c>
      <c r="B11" s="63">
        <v>1860</v>
      </c>
      <c r="C11" s="64">
        <v>37661967</v>
      </c>
      <c r="D11" s="65">
        <v>10521077</v>
      </c>
      <c r="E11" s="63">
        <v>1847</v>
      </c>
      <c r="F11" s="64">
        <v>10027255</v>
      </c>
      <c r="G11" s="63" t="s">
        <v>184</v>
      </c>
      <c r="H11" s="64" t="s">
        <v>184</v>
      </c>
      <c r="I11" s="65" t="s">
        <v>184</v>
      </c>
      <c r="J11" s="65">
        <v>10027255</v>
      </c>
      <c r="K11" s="65">
        <v>10036428</v>
      </c>
      <c r="L11" s="66" t="str">
        <f t="shared" si="0"/>
        <v>関</v>
      </c>
    </row>
    <row r="12" spans="1:12" ht="11.25">
      <c r="A12" s="74" t="s">
        <v>128</v>
      </c>
      <c r="B12" s="63">
        <v>837</v>
      </c>
      <c r="C12" s="64">
        <v>18699881</v>
      </c>
      <c r="D12" s="65">
        <v>5386536</v>
      </c>
      <c r="E12" s="63">
        <v>832</v>
      </c>
      <c r="F12" s="64">
        <v>5083606</v>
      </c>
      <c r="G12" s="67">
        <v>1</v>
      </c>
      <c r="H12" s="64" t="s">
        <v>228</v>
      </c>
      <c r="I12" s="65" t="s">
        <v>228</v>
      </c>
      <c r="J12" s="65" t="s">
        <v>18</v>
      </c>
      <c r="K12" s="65">
        <v>5100075</v>
      </c>
      <c r="L12" s="66" t="str">
        <f t="shared" si="0"/>
        <v>中津川</v>
      </c>
    </row>
    <row r="13" spans="1:12" s="208" customFormat="1" ht="11.25">
      <c r="A13" s="57" t="s">
        <v>129</v>
      </c>
      <c r="B13" s="68">
        <v>13810</v>
      </c>
      <c r="C13" s="69">
        <v>374513902</v>
      </c>
      <c r="D13" s="70">
        <v>106675412</v>
      </c>
      <c r="E13" s="68">
        <v>13742</v>
      </c>
      <c r="F13" s="69">
        <v>103404658</v>
      </c>
      <c r="G13" s="68">
        <v>8</v>
      </c>
      <c r="H13" s="69">
        <v>109883</v>
      </c>
      <c r="I13" s="70">
        <v>28261</v>
      </c>
      <c r="J13" s="70">
        <v>103432919</v>
      </c>
      <c r="K13" s="70">
        <v>103663488</v>
      </c>
      <c r="L13" s="71" t="str">
        <f t="shared" si="0"/>
        <v>岐阜県計</v>
      </c>
    </row>
    <row r="14" spans="1:12" ht="11.25">
      <c r="A14" s="135"/>
      <c r="B14" s="136"/>
      <c r="C14" s="137"/>
      <c r="D14" s="138"/>
      <c r="E14" s="136"/>
      <c r="F14" s="137"/>
      <c r="G14" s="136"/>
      <c r="H14" s="137"/>
      <c r="I14" s="138"/>
      <c r="J14" s="138"/>
      <c r="K14" s="138"/>
      <c r="L14" s="139"/>
    </row>
    <row r="15" spans="1:12" ht="11.25">
      <c r="A15" s="75" t="s">
        <v>130</v>
      </c>
      <c r="B15" s="59">
        <v>3898</v>
      </c>
      <c r="C15" s="60">
        <v>156721675</v>
      </c>
      <c r="D15" s="61">
        <v>45045015</v>
      </c>
      <c r="E15" s="59">
        <v>3869</v>
      </c>
      <c r="F15" s="60">
        <v>42265650</v>
      </c>
      <c r="G15" s="59">
        <v>3</v>
      </c>
      <c r="H15" s="60">
        <v>230735</v>
      </c>
      <c r="I15" s="61">
        <v>62528</v>
      </c>
      <c r="J15" s="61">
        <v>42328179</v>
      </c>
      <c r="K15" s="61">
        <v>42390964</v>
      </c>
      <c r="L15" s="134" t="str">
        <f aca="true" t="shared" si="1" ref="L15:L60">IF(A15="","",A15)</f>
        <v>静岡</v>
      </c>
    </row>
    <row r="16" spans="1:12" ht="11.25">
      <c r="A16" s="74" t="s">
        <v>131</v>
      </c>
      <c r="B16" s="63">
        <v>1736</v>
      </c>
      <c r="C16" s="64">
        <v>59522275</v>
      </c>
      <c r="D16" s="65">
        <v>17276313</v>
      </c>
      <c r="E16" s="63">
        <v>1732</v>
      </c>
      <c r="F16" s="64">
        <v>16734413</v>
      </c>
      <c r="G16" s="63">
        <v>3</v>
      </c>
      <c r="H16" s="64">
        <v>63964</v>
      </c>
      <c r="I16" s="65">
        <v>15338</v>
      </c>
      <c r="J16" s="65">
        <v>16749751</v>
      </c>
      <c r="K16" s="65">
        <v>16782705</v>
      </c>
      <c r="L16" s="66" t="str">
        <f t="shared" si="1"/>
        <v>清水</v>
      </c>
    </row>
    <row r="17" spans="1:12" ht="11.25">
      <c r="A17" s="74" t="s">
        <v>132</v>
      </c>
      <c r="B17" s="63">
        <v>3719</v>
      </c>
      <c r="C17" s="64">
        <v>145740818</v>
      </c>
      <c r="D17" s="65">
        <v>41967080</v>
      </c>
      <c r="E17" s="63">
        <v>3696</v>
      </c>
      <c r="F17" s="64">
        <v>35224403</v>
      </c>
      <c r="G17" s="63">
        <v>1</v>
      </c>
      <c r="H17" s="64" t="s">
        <v>228</v>
      </c>
      <c r="I17" s="65" t="s">
        <v>228</v>
      </c>
      <c r="J17" s="65" t="s">
        <v>18</v>
      </c>
      <c r="K17" s="65">
        <v>35365422</v>
      </c>
      <c r="L17" s="66" t="str">
        <f t="shared" si="1"/>
        <v>浜松西</v>
      </c>
    </row>
    <row r="18" spans="1:12" ht="11.25">
      <c r="A18" s="74" t="s">
        <v>133</v>
      </c>
      <c r="B18" s="63">
        <v>2678</v>
      </c>
      <c r="C18" s="64">
        <v>170913169</v>
      </c>
      <c r="D18" s="65">
        <v>50156262</v>
      </c>
      <c r="E18" s="63">
        <v>2675</v>
      </c>
      <c r="F18" s="64">
        <v>39892342</v>
      </c>
      <c r="G18" s="63">
        <v>6</v>
      </c>
      <c r="H18" s="64">
        <v>210412</v>
      </c>
      <c r="I18" s="65">
        <v>57009</v>
      </c>
      <c r="J18" s="65">
        <v>39949351</v>
      </c>
      <c r="K18" s="65">
        <v>40008948</v>
      </c>
      <c r="L18" s="66" t="str">
        <f t="shared" si="1"/>
        <v>浜松東</v>
      </c>
    </row>
    <row r="19" spans="1:12" ht="11.25">
      <c r="A19" s="74" t="s">
        <v>134</v>
      </c>
      <c r="B19" s="63">
        <v>2913</v>
      </c>
      <c r="C19" s="64">
        <v>75026974</v>
      </c>
      <c r="D19" s="65">
        <v>21248543</v>
      </c>
      <c r="E19" s="63">
        <v>2904</v>
      </c>
      <c r="F19" s="64">
        <v>20689191</v>
      </c>
      <c r="G19" s="63">
        <v>1</v>
      </c>
      <c r="H19" s="64" t="s">
        <v>18</v>
      </c>
      <c r="I19" s="65" t="s">
        <v>18</v>
      </c>
      <c r="J19" s="65" t="s">
        <v>18</v>
      </c>
      <c r="K19" s="65">
        <v>20738094</v>
      </c>
      <c r="L19" s="66" t="str">
        <f t="shared" si="1"/>
        <v>沼津</v>
      </c>
    </row>
    <row r="20" spans="1:12" ht="11.25">
      <c r="A20" s="74" t="s">
        <v>135</v>
      </c>
      <c r="B20" s="63">
        <v>740</v>
      </c>
      <c r="C20" s="64">
        <v>9562610</v>
      </c>
      <c r="D20" s="65">
        <v>2638165</v>
      </c>
      <c r="E20" s="63">
        <v>741</v>
      </c>
      <c r="F20" s="64">
        <v>2669143</v>
      </c>
      <c r="G20" s="63" t="s">
        <v>185</v>
      </c>
      <c r="H20" s="64" t="s">
        <v>185</v>
      </c>
      <c r="I20" s="65" t="s">
        <v>185</v>
      </c>
      <c r="J20" s="65">
        <v>2669143</v>
      </c>
      <c r="K20" s="65">
        <v>2692560</v>
      </c>
      <c r="L20" s="66" t="str">
        <f t="shared" si="1"/>
        <v>熱海</v>
      </c>
    </row>
    <row r="21" spans="1:12" ht="11.25">
      <c r="A21" s="74" t="s">
        <v>136</v>
      </c>
      <c r="B21" s="63">
        <v>1228</v>
      </c>
      <c r="C21" s="64">
        <v>19073773</v>
      </c>
      <c r="D21" s="65">
        <v>5108319</v>
      </c>
      <c r="E21" s="63">
        <v>1223</v>
      </c>
      <c r="F21" s="64">
        <v>5006376</v>
      </c>
      <c r="G21" s="63">
        <v>2</v>
      </c>
      <c r="H21" s="64" t="s">
        <v>18</v>
      </c>
      <c r="I21" s="65" t="s">
        <v>18</v>
      </c>
      <c r="J21" s="65" t="s">
        <v>18</v>
      </c>
      <c r="K21" s="65">
        <v>5031987</v>
      </c>
      <c r="L21" s="66" t="str">
        <f t="shared" si="1"/>
        <v>三島</v>
      </c>
    </row>
    <row r="22" spans="1:12" ht="11.25">
      <c r="A22" s="74" t="s">
        <v>137</v>
      </c>
      <c r="B22" s="63">
        <v>1185</v>
      </c>
      <c r="C22" s="64">
        <v>25555141</v>
      </c>
      <c r="D22" s="65">
        <v>7211291</v>
      </c>
      <c r="E22" s="63">
        <v>1183</v>
      </c>
      <c r="F22" s="64">
        <v>6844121</v>
      </c>
      <c r="G22" s="63">
        <v>1</v>
      </c>
      <c r="H22" s="64" t="s">
        <v>18</v>
      </c>
      <c r="I22" s="65" t="s">
        <v>18</v>
      </c>
      <c r="J22" s="65" t="s">
        <v>18</v>
      </c>
      <c r="K22" s="65">
        <v>6865024</v>
      </c>
      <c r="L22" s="66" t="str">
        <f t="shared" si="1"/>
        <v>島田</v>
      </c>
    </row>
    <row r="23" spans="1:12" ht="11.25">
      <c r="A23" s="74" t="s">
        <v>138</v>
      </c>
      <c r="B23" s="63">
        <v>2295</v>
      </c>
      <c r="C23" s="64">
        <v>66286882</v>
      </c>
      <c r="D23" s="65">
        <v>18919178</v>
      </c>
      <c r="E23" s="63">
        <v>2286</v>
      </c>
      <c r="F23" s="64">
        <v>17710706</v>
      </c>
      <c r="G23" s="63">
        <v>5</v>
      </c>
      <c r="H23" s="64">
        <v>59848</v>
      </c>
      <c r="I23" s="65">
        <v>14473</v>
      </c>
      <c r="J23" s="65">
        <v>17725180</v>
      </c>
      <c r="K23" s="65">
        <v>17777774</v>
      </c>
      <c r="L23" s="66" t="str">
        <f t="shared" si="1"/>
        <v>富士</v>
      </c>
    </row>
    <row r="24" spans="1:12" ht="11.25">
      <c r="A24" s="74" t="s">
        <v>139</v>
      </c>
      <c r="B24" s="63">
        <v>1530</v>
      </c>
      <c r="C24" s="64">
        <v>43895078</v>
      </c>
      <c r="D24" s="65">
        <v>12576230</v>
      </c>
      <c r="E24" s="63">
        <v>1526</v>
      </c>
      <c r="F24" s="64">
        <v>12428945</v>
      </c>
      <c r="G24" s="63" t="s">
        <v>186</v>
      </c>
      <c r="H24" s="64" t="s">
        <v>186</v>
      </c>
      <c r="I24" s="65" t="s">
        <v>186</v>
      </c>
      <c r="J24" s="65">
        <v>12428945</v>
      </c>
      <c r="K24" s="65">
        <v>12453033</v>
      </c>
      <c r="L24" s="66" t="str">
        <f t="shared" si="1"/>
        <v>磐田</v>
      </c>
    </row>
    <row r="25" spans="1:12" ht="11.25">
      <c r="A25" s="74" t="s">
        <v>140</v>
      </c>
      <c r="B25" s="63">
        <v>1095</v>
      </c>
      <c r="C25" s="64">
        <v>31777962</v>
      </c>
      <c r="D25" s="65">
        <v>8994238</v>
      </c>
      <c r="E25" s="63">
        <v>1089</v>
      </c>
      <c r="F25" s="64">
        <v>8672567</v>
      </c>
      <c r="G25" s="63" t="s">
        <v>186</v>
      </c>
      <c r="H25" s="64" t="s">
        <v>186</v>
      </c>
      <c r="I25" s="65" t="s">
        <v>186</v>
      </c>
      <c r="J25" s="65">
        <v>8672567</v>
      </c>
      <c r="K25" s="65">
        <v>8686225</v>
      </c>
      <c r="L25" s="66" t="str">
        <f t="shared" si="1"/>
        <v>掛川</v>
      </c>
    </row>
    <row r="26" spans="1:12" ht="11.25">
      <c r="A26" s="74" t="s">
        <v>141</v>
      </c>
      <c r="B26" s="63">
        <v>1657</v>
      </c>
      <c r="C26" s="64">
        <v>36282710</v>
      </c>
      <c r="D26" s="65">
        <v>10245403</v>
      </c>
      <c r="E26" s="63">
        <v>1651</v>
      </c>
      <c r="F26" s="64">
        <v>10079931</v>
      </c>
      <c r="G26" s="63">
        <v>3</v>
      </c>
      <c r="H26" s="64">
        <v>141727</v>
      </c>
      <c r="I26" s="65">
        <v>33099</v>
      </c>
      <c r="J26" s="65">
        <v>10113030</v>
      </c>
      <c r="K26" s="65">
        <v>10132149</v>
      </c>
      <c r="L26" s="66" t="str">
        <f t="shared" si="1"/>
        <v>藤枝</v>
      </c>
    </row>
    <row r="27" spans="1:12" ht="11.25">
      <c r="A27" s="74" t="s">
        <v>142</v>
      </c>
      <c r="B27" s="63">
        <v>358</v>
      </c>
      <c r="C27" s="64">
        <v>2741595</v>
      </c>
      <c r="D27" s="65">
        <v>703798</v>
      </c>
      <c r="E27" s="63">
        <v>354</v>
      </c>
      <c r="F27" s="64">
        <v>700279</v>
      </c>
      <c r="G27" s="63" t="s">
        <v>186</v>
      </c>
      <c r="H27" s="64" t="s">
        <v>186</v>
      </c>
      <c r="I27" s="65" t="s">
        <v>186</v>
      </c>
      <c r="J27" s="65">
        <v>700279</v>
      </c>
      <c r="K27" s="65">
        <v>701402</v>
      </c>
      <c r="L27" s="66" t="str">
        <f t="shared" si="1"/>
        <v>下田</v>
      </c>
    </row>
    <row r="28" spans="1:12" ht="11.25">
      <c r="A28" s="294" t="s">
        <v>143</v>
      </c>
      <c r="B28" s="295">
        <v>25032</v>
      </c>
      <c r="C28" s="296">
        <v>843100660</v>
      </c>
      <c r="D28" s="297">
        <v>242089835</v>
      </c>
      <c r="E28" s="295">
        <v>24929</v>
      </c>
      <c r="F28" s="296">
        <v>218918069</v>
      </c>
      <c r="G28" s="295">
        <v>25</v>
      </c>
      <c r="H28" s="296">
        <v>733418</v>
      </c>
      <c r="I28" s="297">
        <v>187957</v>
      </c>
      <c r="J28" s="297">
        <v>219106026</v>
      </c>
      <c r="K28" s="297">
        <v>219626285</v>
      </c>
      <c r="L28" s="298" t="str">
        <f t="shared" si="1"/>
        <v>静岡県計</v>
      </c>
    </row>
    <row r="29" spans="1:12" ht="11.25">
      <c r="A29" s="135"/>
      <c r="B29" s="136"/>
      <c r="C29" s="137"/>
      <c r="D29" s="138"/>
      <c r="E29" s="136"/>
      <c r="F29" s="137"/>
      <c r="G29" s="136"/>
      <c r="H29" s="137"/>
      <c r="I29" s="138"/>
      <c r="J29" s="138"/>
      <c r="K29" s="138"/>
      <c r="L29" s="291">
        <f t="shared" si="1"/>
      </c>
    </row>
    <row r="30" spans="1:12" ht="11.25">
      <c r="A30" s="74" t="s">
        <v>144</v>
      </c>
      <c r="B30" s="63">
        <v>2414</v>
      </c>
      <c r="C30" s="64">
        <v>146698679</v>
      </c>
      <c r="D30" s="65">
        <v>43201917</v>
      </c>
      <c r="E30" s="63">
        <v>2386</v>
      </c>
      <c r="F30" s="64">
        <v>45712469</v>
      </c>
      <c r="G30" s="63">
        <v>3</v>
      </c>
      <c r="H30" s="64">
        <v>8013</v>
      </c>
      <c r="I30" s="65">
        <v>2170</v>
      </c>
      <c r="J30" s="65">
        <v>45714639</v>
      </c>
      <c r="K30" s="65">
        <v>45741894</v>
      </c>
      <c r="L30" s="293" t="str">
        <f t="shared" si="1"/>
        <v>千種</v>
      </c>
    </row>
    <row r="31" spans="1:12" ht="11.25">
      <c r="A31" s="74" t="s">
        <v>145</v>
      </c>
      <c r="B31" s="63">
        <v>1413</v>
      </c>
      <c r="C31" s="64">
        <v>394845268</v>
      </c>
      <c r="D31" s="65">
        <v>117783574</v>
      </c>
      <c r="E31" s="63">
        <v>1402</v>
      </c>
      <c r="F31" s="64">
        <v>112612206</v>
      </c>
      <c r="G31" s="63">
        <v>2</v>
      </c>
      <c r="H31" s="64" t="s">
        <v>18</v>
      </c>
      <c r="I31" s="65" t="s">
        <v>18</v>
      </c>
      <c r="J31" s="65" t="s">
        <v>18</v>
      </c>
      <c r="K31" s="65">
        <v>112733913</v>
      </c>
      <c r="L31" s="66" t="str">
        <f t="shared" si="1"/>
        <v>名古屋東</v>
      </c>
    </row>
    <row r="32" spans="1:12" ht="11.25">
      <c r="A32" s="74" t="s">
        <v>146</v>
      </c>
      <c r="B32" s="63">
        <v>2434</v>
      </c>
      <c r="C32" s="64">
        <v>56364992</v>
      </c>
      <c r="D32" s="65">
        <v>16114497</v>
      </c>
      <c r="E32" s="63">
        <v>2411</v>
      </c>
      <c r="F32" s="64">
        <v>15905057</v>
      </c>
      <c r="G32" s="63" t="s">
        <v>121</v>
      </c>
      <c r="H32" s="64" t="s">
        <v>121</v>
      </c>
      <c r="I32" s="65" t="s">
        <v>121</v>
      </c>
      <c r="J32" s="65">
        <v>15905057</v>
      </c>
      <c r="K32" s="65">
        <v>15948350</v>
      </c>
      <c r="L32" s="66" t="str">
        <f t="shared" si="1"/>
        <v>名古屋北</v>
      </c>
    </row>
    <row r="33" spans="1:12" ht="11.25">
      <c r="A33" s="74" t="s">
        <v>147</v>
      </c>
      <c r="B33" s="63">
        <v>2782</v>
      </c>
      <c r="C33" s="64">
        <v>145632544</v>
      </c>
      <c r="D33" s="65">
        <v>42715383</v>
      </c>
      <c r="E33" s="63">
        <v>2775</v>
      </c>
      <c r="F33" s="64">
        <v>40138112</v>
      </c>
      <c r="G33" s="63">
        <v>4</v>
      </c>
      <c r="H33" s="64">
        <v>38560</v>
      </c>
      <c r="I33" s="65">
        <v>8991</v>
      </c>
      <c r="J33" s="65">
        <v>40147103</v>
      </c>
      <c r="K33" s="65">
        <v>40193910</v>
      </c>
      <c r="L33" s="66" t="str">
        <f t="shared" si="1"/>
        <v>名古屋西</v>
      </c>
    </row>
    <row r="34" spans="1:12" ht="11.25">
      <c r="A34" s="74" t="s">
        <v>148</v>
      </c>
      <c r="B34" s="63">
        <v>2104</v>
      </c>
      <c r="C34" s="64">
        <v>450312526</v>
      </c>
      <c r="D34" s="65">
        <v>134397051</v>
      </c>
      <c r="E34" s="63">
        <v>2095</v>
      </c>
      <c r="F34" s="64">
        <v>123738030</v>
      </c>
      <c r="G34" s="63">
        <v>1</v>
      </c>
      <c r="H34" s="64" t="s">
        <v>18</v>
      </c>
      <c r="I34" s="65" t="s">
        <v>18</v>
      </c>
      <c r="J34" s="65" t="s">
        <v>18</v>
      </c>
      <c r="K34" s="65">
        <v>123914582</v>
      </c>
      <c r="L34" s="66" t="str">
        <f t="shared" si="1"/>
        <v>名古屋中村</v>
      </c>
    </row>
    <row r="35" spans="1:12" ht="11.25">
      <c r="A35" s="74" t="s">
        <v>149</v>
      </c>
      <c r="B35" s="63">
        <v>4112</v>
      </c>
      <c r="C35" s="64">
        <v>391157981</v>
      </c>
      <c r="D35" s="65">
        <v>114462673</v>
      </c>
      <c r="E35" s="63">
        <v>4074</v>
      </c>
      <c r="F35" s="64">
        <v>110394827</v>
      </c>
      <c r="G35" s="63">
        <v>5</v>
      </c>
      <c r="H35" s="64">
        <v>653847</v>
      </c>
      <c r="I35" s="65">
        <v>143052</v>
      </c>
      <c r="J35" s="65">
        <v>110537878</v>
      </c>
      <c r="K35" s="65">
        <v>110665277</v>
      </c>
      <c r="L35" s="66" t="str">
        <f t="shared" si="1"/>
        <v>名古屋中</v>
      </c>
    </row>
    <row r="36" spans="1:12" ht="11.25">
      <c r="A36" s="74" t="s">
        <v>150</v>
      </c>
      <c r="B36" s="63">
        <v>3872</v>
      </c>
      <c r="C36" s="64">
        <v>246215648</v>
      </c>
      <c r="D36" s="65">
        <v>72435181</v>
      </c>
      <c r="E36" s="63">
        <v>3841</v>
      </c>
      <c r="F36" s="64">
        <v>65643576</v>
      </c>
      <c r="G36" s="63">
        <v>3</v>
      </c>
      <c r="H36" s="64">
        <v>27823</v>
      </c>
      <c r="I36" s="65">
        <v>7539</v>
      </c>
      <c r="J36" s="65">
        <v>65651115</v>
      </c>
      <c r="K36" s="65">
        <v>65767190</v>
      </c>
      <c r="L36" s="66" t="str">
        <f t="shared" si="1"/>
        <v>昭和</v>
      </c>
    </row>
    <row r="37" spans="1:12" ht="11.25">
      <c r="A37" s="74" t="s">
        <v>151</v>
      </c>
      <c r="B37" s="63">
        <v>3933</v>
      </c>
      <c r="C37" s="64">
        <v>162856659</v>
      </c>
      <c r="D37" s="65">
        <v>47377992</v>
      </c>
      <c r="E37" s="63">
        <v>3925</v>
      </c>
      <c r="F37" s="64">
        <v>45717798</v>
      </c>
      <c r="G37" s="63">
        <v>1</v>
      </c>
      <c r="H37" s="64" t="s">
        <v>18</v>
      </c>
      <c r="I37" s="65" t="s">
        <v>18</v>
      </c>
      <c r="J37" s="65" t="s">
        <v>18</v>
      </c>
      <c r="K37" s="65">
        <v>45819596</v>
      </c>
      <c r="L37" s="66" t="str">
        <f t="shared" si="1"/>
        <v>熱田</v>
      </c>
    </row>
    <row r="38" spans="1:12" ht="11.25">
      <c r="A38" s="74" t="s">
        <v>152</v>
      </c>
      <c r="B38" s="63">
        <v>2984</v>
      </c>
      <c r="C38" s="64">
        <v>123973259</v>
      </c>
      <c r="D38" s="65">
        <v>36126288</v>
      </c>
      <c r="E38" s="63">
        <v>2962</v>
      </c>
      <c r="F38" s="64">
        <v>35307908</v>
      </c>
      <c r="G38" s="63">
        <v>2</v>
      </c>
      <c r="H38" s="64" t="s">
        <v>18</v>
      </c>
      <c r="I38" s="65" t="s">
        <v>18</v>
      </c>
      <c r="J38" s="65" t="s">
        <v>18</v>
      </c>
      <c r="K38" s="65">
        <v>35441510</v>
      </c>
      <c r="L38" s="66" t="str">
        <f t="shared" si="1"/>
        <v>中川</v>
      </c>
    </row>
    <row r="39" spans="1:12" ht="11.25">
      <c r="A39" s="74" t="s">
        <v>153</v>
      </c>
      <c r="B39" s="63">
        <v>4648</v>
      </c>
      <c r="C39" s="64">
        <v>125390181</v>
      </c>
      <c r="D39" s="65">
        <v>35584739</v>
      </c>
      <c r="E39" s="63">
        <v>4611</v>
      </c>
      <c r="F39" s="64">
        <v>34038358</v>
      </c>
      <c r="G39" s="63">
        <v>5</v>
      </c>
      <c r="H39" s="64">
        <v>64675</v>
      </c>
      <c r="I39" s="65">
        <v>15103</v>
      </c>
      <c r="J39" s="65">
        <v>34053461</v>
      </c>
      <c r="K39" s="65">
        <v>34136021</v>
      </c>
      <c r="L39" s="66" t="str">
        <f t="shared" si="1"/>
        <v>豊橋</v>
      </c>
    </row>
    <row r="40" spans="1:12" ht="11.25">
      <c r="A40" s="74" t="s">
        <v>154</v>
      </c>
      <c r="B40" s="63">
        <v>2511</v>
      </c>
      <c r="C40" s="64">
        <v>74314150</v>
      </c>
      <c r="D40" s="65">
        <v>20747350</v>
      </c>
      <c r="E40" s="63">
        <v>2501</v>
      </c>
      <c r="F40" s="64">
        <v>19791182</v>
      </c>
      <c r="G40" s="63">
        <v>3</v>
      </c>
      <c r="H40" s="64">
        <v>1090891</v>
      </c>
      <c r="I40" s="65">
        <v>295611</v>
      </c>
      <c r="J40" s="65">
        <v>20086792</v>
      </c>
      <c r="K40" s="65">
        <v>20127483</v>
      </c>
      <c r="L40" s="66" t="str">
        <f t="shared" si="1"/>
        <v>岡崎</v>
      </c>
    </row>
    <row r="41" spans="1:12" ht="11.25">
      <c r="A41" s="74" t="s">
        <v>155</v>
      </c>
      <c r="B41" s="63">
        <v>2713</v>
      </c>
      <c r="C41" s="64">
        <v>101146088</v>
      </c>
      <c r="D41" s="65">
        <v>29224434</v>
      </c>
      <c r="E41" s="63">
        <v>2699</v>
      </c>
      <c r="F41" s="64">
        <v>28675246</v>
      </c>
      <c r="G41" s="63">
        <v>5</v>
      </c>
      <c r="H41" s="64">
        <v>203233</v>
      </c>
      <c r="I41" s="65">
        <v>54910</v>
      </c>
      <c r="J41" s="65">
        <v>28730156</v>
      </c>
      <c r="K41" s="65">
        <v>28775426</v>
      </c>
      <c r="L41" s="66" t="str">
        <f t="shared" si="1"/>
        <v>一宮</v>
      </c>
    </row>
    <row r="42" spans="1:12" ht="11.25">
      <c r="A42" s="74" t="s">
        <v>156</v>
      </c>
      <c r="B42" s="63">
        <v>1166</v>
      </c>
      <c r="C42" s="64">
        <v>28576208</v>
      </c>
      <c r="D42" s="65">
        <v>8143386</v>
      </c>
      <c r="E42" s="63">
        <v>1165</v>
      </c>
      <c r="F42" s="64">
        <v>7852556</v>
      </c>
      <c r="G42" s="63" t="s">
        <v>187</v>
      </c>
      <c r="H42" s="64" t="s">
        <v>187</v>
      </c>
      <c r="I42" s="65" t="s">
        <v>187</v>
      </c>
      <c r="J42" s="65">
        <v>7852556</v>
      </c>
      <c r="K42" s="65">
        <v>7882970</v>
      </c>
      <c r="L42" s="66" t="str">
        <f t="shared" si="1"/>
        <v>尾張瀬戸</v>
      </c>
    </row>
    <row r="43" spans="1:12" ht="11.25">
      <c r="A43" s="74" t="s">
        <v>157</v>
      </c>
      <c r="B43" s="63">
        <v>3044</v>
      </c>
      <c r="C43" s="64">
        <v>151097724</v>
      </c>
      <c r="D43" s="65">
        <v>44011069</v>
      </c>
      <c r="E43" s="63">
        <v>3041</v>
      </c>
      <c r="F43" s="64">
        <v>39700897</v>
      </c>
      <c r="G43" s="63">
        <v>6</v>
      </c>
      <c r="H43" s="64">
        <v>1737380</v>
      </c>
      <c r="I43" s="65">
        <v>372406</v>
      </c>
      <c r="J43" s="65">
        <v>40073303</v>
      </c>
      <c r="K43" s="65">
        <v>40127619</v>
      </c>
      <c r="L43" s="66" t="str">
        <f t="shared" si="1"/>
        <v>半田</v>
      </c>
    </row>
    <row r="44" spans="1:12" ht="11.25">
      <c r="A44" s="74" t="s">
        <v>158</v>
      </c>
      <c r="B44" s="63">
        <v>1941</v>
      </c>
      <c r="C44" s="64">
        <v>45809360</v>
      </c>
      <c r="D44" s="65">
        <v>13094387</v>
      </c>
      <c r="E44" s="63">
        <v>1934</v>
      </c>
      <c r="F44" s="64">
        <v>13160370</v>
      </c>
      <c r="G44" s="63">
        <v>2</v>
      </c>
      <c r="H44" s="64" t="s">
        <v>18</v>
      </c>
      <c r="I44" s="65" t="s">
        <v>18</v>
      </c>
      <c r="J44" s="65" t="s">
        <v>18</v>
      </c>
      <c r="K44" s="65">
        <v>13184221</v>
      </c>
      <c r="L44" s="66" t="str">
        <f t="shared" si="1"/>
        <v>津島</v>
      </c>
    </row>
    <row r="45" spans="1:12" ht="11.25">
      <c r="A45" s="74" t="s">
        <v>159</v>
      </c>
      <c r="B45" s="63">
        <v>3137</v>
      </c>
      <c r="C45" s="64">
        <v>519271881</v>
      </c>
      <c r="D45" s="65">
        <v>154165241</v>
      </c>
      <c r="E45" s="63">
        <v>3132</v>
      </c>
      <c r="F45" s="64">
        <v>116302286</v>
      </c>
      <c r="G45" s="63">
        <v>3</v>
      </c>
      <c r="H45" s="64">
        <v>283561</v>
      </c>
      <c r="I45" s="65">
        <v>70981</v>
      </c>
      <c r="J45" s="65">
        <v>116373267</v>
      </c>
      <c r="K45" s="65">
        <v>116636390</v>
      </c>
      <c r="L45" s="66" t="str">
        <f t="shared" si="1"/>
        <v>刈谷</v>
      </c>
    </row>
    <row r="46" spans="1:12" ht="11.25">
      <c r="A46" s="74" t="s">
        <v>160</v>
      </c>
      <c r="B46" s="63">
        <v>2525</v>
      </c>
      <c r="C46" s="64">
        <v>1333049084</v>
      </c>
      <c r="D46" s="65">
        <v>398624502</v>
      </c>
      <c r="E46" s="63">
        <v>2521</v>
      </c>
      <c r="F46" s="64">
        <v>209016515</v>
      </c>
      <c r="G46" s="63">
        <v>3</v>
      </c>
      <c r="H46" s="64">
        <v>81493</v>
      </c>
      <c r="I46" s="65">
        <v>28909</v>
      </c>
      <c r="J46" s="65">
        <v>209045424</v>
      </c>
      <c r="K46" s="65">
        <v>209234435</v>
      </c>
      <c r="L46" s="66" t="str">
        <f t="shared" si="1"/>
        <v>豊田</v>
      </c>
    </row>
    <row r="47" spans="1:12" ht="11.25">
      <c r="A47" s="74" t="s">
        <v>161</v>
      </c>
      <c r="B47" s="63">
        <v>1087</v>
      </c>
      <c r="C47" s="64">
        <v>41171082</v>
      </c>
      <c r="D47" s="65">
        <v>11427988</v>
      </c>
      <c r="E47" s="63">
        <v>1075</v>
      </c>
      <c r="F47" s="64">
        <v>11267351</v>
      </c>
      <c r="G47" s="63">
        <v>1</v>
      </c>
      <c r="H47" s="64" t="s">
        <v>18</v>
      </c>
      <c r="I47" s="65" t="s">
        <v>18</v>
      </c>
      <c r="J47" s="65" t="s">
        <v>18</v>
      </c>
      <c r="K47" s="65">
        <v>11287893</v>
      </c>
      <c r="L47" s="66" t="str">
        <f t="shared" si="1"/>
        <v>西尾</v>
      </c>
    </row>
    <row r="48" spans="1:12" ht="11.25">
      <c r="A48" s="74" t="s">
        <v>162</v>
      </c>
      <c r="B48" s="63">
        <v>4306</v>
      </c>
      <c r="C48" s="64">
        <v>163334474</v>
      </c>
      <c r="D48" s="65">
        <v>47399935</v>
      </c>
      <c r="E48" s="63">
        <v>4289</v>
      </c>
      <c r="F48" s="64">
        <v>44454536</v>
      </c>
      <c r="G48" s="63">
        <v>7</v>
      </c>
      <c r="H48" s="64">
        <v>249282</v>
      </c>
      <c r="I48" s="65">
        <v>91888</v>
      </c>
      <c r="J48" s="65">
        <v>44546424</v>
      </c>
      <c r="K48" s="65">
        <v>44635447</v>
      </c>
      <c r="L48" s="66" t="str">
        <f t="shared" si="1"/>
        <v>小牧</v>
      </c>
    </row>
    <row r="49" spans="1:12" ht="11.25">
      <c r="A49" s="74" t="s">
        <v>163</v>
      </c>
      <c r="B49" s="63">
        <v>266</v>
      </c>
      <c r="C49" s="64">
        <v>4551499</v>
      </c>
      <c r="D49" s="65">
        <v>1239757</v>
      </c>
      <c r="E49" s="63">
        <v>268</v>
      </c>
      <c r="F49" s="64">
        <v>1219565</v>
      </c>
      <c r="G49" s="63" t="s">
        <v>190</v>
      </c>
      <c r="H49" s="64" t="s">
        <v>190</v>
      </c>
      <c r="I49" s="65" t="s">
        <v>190</v>
      </c>
      <c r="J49" s="65">
        <v>1219565</v>
      </c>
      <c r="K49" s="65">
        <v>1220697</v>
      </c>
      <c r="L49" s="66" t="str">
        <f t="shared" si="1"/>
        <v>新城</v>
      </c>
    </row>
    <row r="50" spans="1:12" ht="11.25">
      <c r="A50" s="299" t="s">
        <v>164</v>
      </c>
      <c r="B50" s="300">
        <v>53392</v>
      </c>
      <c r="C50" s="301">
        <v>4705769288</v>
      </c>
      <c r="D50" s="302">
        <v>1388277342</v>
      </c>
      <c r="E50" s="300">
        <v>53107</v>
      </c>
      <c r="F50" s="301">
        <v>1120648843</v>
      </c>
      <c r="G50" s="300">
        <v>56</v>
      </c>
      <c r="H50" s="301">
        <v>4581283</v>
      </c>
      <c r="I50" s="302">
        <v>1130180</v>
      </c>
      <c r="J50" s="302">
        <v>1121779023</v>
      </c>
      <c r="K50" s="302">
        <v>1123474824</v>
      </c>
      <c r="L50" s="298" t="str">
        <f t="shared" si="1"/>
        <v>愛知県計</v>
      </c>
    </row>
    <row r="51" spans="1:12" ht="11.25">
      <c r="A51" s="135"/>
      <c r="B51" s="136"/>
      <c r="C51" s="137"/>
      <c r="D51" s="138"/>
      <c r="E51" s="136"/>
      <c r="F51" s="137"/>
      <c r="G51" s="136"/>
      <c r="H51" s="137"/>
      <c r="I51" s="138"/>
      <c r="J51" s="138"/>
      <c r="K51" s="138"/>
      <c r="L51" s="291">
        <f t="shared" si="1"/>
      </c>
    </row>
    <row r="52" spans="1:12" ht="11.25">
      <c r="A52" s="197" t="s">
        <v>165</v>
      </c>
      <c r="B52" s="198">
        <v>1672</v>
      </c>
      <c r="C52" s="199">
        <v>42705511</v>
      </c>
      <c r="D52" s="200">
        <v>12213111</v>
      </c>
      <c r="E52" s="198">
        <v>1657</v>
      </c>
      <c r="F52" s="199">
        <v>11478156</v>
      </c>
      <c r="G52" s="198">
        <v>2</v>
      </c>
      <c r="H52" s="199" t="s">
        <v>18</v>
      </c>
      <c r="I52" s="200" t="s">
        <v>18</v>
      </c>
      <c r="J52" s="200" t="s">
        <v>18</v>
      </c>
      <c r="K52" s="200">
        <v>11509364</v>
      </c>
      <c r="L52" s="293" t="str">
        <f t="shared" si="1"/>
        <v>津</v>
      </c>
    </row>
    <row r="53" spans="1:12" ht="11.25">
      <c r="A53" s="197" t="s">
        <v>166</v>
      </c>
      <c r="B53" s="198">
        <v>2531</v>
      </c>
      <c r="C53" s="199">
        <v>71651750</v>
      </c>
      <c r="D53" s="200">
        <v>20727742</v>
      </c>
      <c r="E53" s="198">
        <v>2524</v>
      </c>
      <c r="F53" s="199">
        <v>18692275</v>
      </c>
      <c r="G53" s="198">
        <v>2</v>
      </c>
      <c r="H53" s="199" t="s">
        <v>18</v>
      </c>
      <c r="I53" s="200" t="s">
        <v>18</v>
      </c>
      <c r="J53" s="200" t="s">
        <v>18</v>
      </c>
      <c r="K53" s="200">
        <v>18823599</v>
      </c>
      <c r="L53" s="66" t="str">
        <f t="shared" si="1"/>
        <v>四日市</v>
      </c>
    </row>
    <row r="54" spans="1:12" ht="11.25">
      <c r="A54" s="197" t="s">
        <v>173</v>
      </c>
      <c r="B54" s="198">
        <v>1420</v>
      </c>
      <c r="C54" s="199">
        <v>25943774</v>
      </c>
      <c r="D54" s="200">
        <v>7407398</v>
      </c>
      <c r="E54" s="198">
        <v>1411</v>
      </c>
      <c r="F54" s="199">
        <v>7348578</v>
      </c>
      <c r="G54" s="198" t="s">
        <v>191</v>
      </c>
      <c r="H54" s="199" t="s">
        <v>191</v>
      </c>
      <c r="I54" s="200" t="s">
        <v>191</v>
      </c>
      <c r="J54" s="200">
        <v>7348578</v>
      </c>
      <c r="K54" s="200">
        <v>7355798</v>
      </c>
      <c r="L54" s="66" t="str">
        <f t="shared" si="1"/>
        <v>伊勢</v>
      </c>
    </row>
    <row r="55" spans="1:12" ht="11.25">
      <c r="A55" s="197" t="s">
        <v>167</v>
      </c>
      <c r="B55" s="198">
        <v>1267</v>
      </c>
      <c r="C55" s="199">
        <v>19072976</v>
      </c>
      <c r="D55" s="200">
        <v>5353358</v>
      </c>
      <c r="E55" s="198">
        <v>1263</v>
      </c>
      <c r="F55" s="199">
        <v>5215584</v>
      </c>
      <c r="G55" s="198" t="s">
        <v>191</v>
      </c>
      <c r="H55" s="199" t="s">
        <v>191</v>
      </c>
      <c r="I55" s="200" t="s">
        <v>191</v>
      </c>
      <c r="J55" s="200">
        <v>5215584</v>
      </c>
      <c r="K55" s="200">
        <v>5229832</v>
      </c>
      <c r="L55" s="66" t="str">
        <f t="shared" si="1"/>
        <v>松阪</v>
      </c>
    </row>
    <row r="56" spans="1:12" ht="11.25">
      <c r="A56" s="197" t="s">
        <v>168</v>
      </c>
      <c r="B56" s="198">
        <v>1332</v>
      </c>
      <c r="C56" s="199">
        <v>31065727</v>
      </c>
      <c r="D56" s="200">
        <v>8675840</v>
      </c>
      <c r="E56" s="198">
        <v>1315</v>
      </c>
      <c r="F56" s="199">
        <v>8697863</v>
      </c>
      <c r="G56" s="198">
        <v>3</v>
      </c>
      <c r="H56" s="199">
        <v>3298</v>
      </c>
      <c r="I56" s="200">
        <v>880</v>
      </c>
      <c r="J56" s="200">
        <v>8698744</v>
      </c>
      <c r="K56" s="200">
        <v>8727189</v>
      </c>
      <c r="L56" s="66" t="str">
        <f t="shared" si="1"/>
        <v>桑名</v>
      </c>
    </row>
    <row r="57" spans="1:12" ht="11.25">
      <c r="A57" s="197" t="s">
        <v>169</v>
      </c>
      <c r="B57" s="198">
        <v>861</v>
      </c>
      <c r="C57" s="199">
        <v>16714512</v>
      </c>
      <c r="D57" s="200">
        <v>4720200</v>
      </c>
      <c r="E57" s="198">
        <v>859</v>
      </c>
      <c r="F57" s="199">
        <v>4626669</v>
      </c>
      <c r="G57" s="198" t="s">
        <v>192</v>
      </c>
      <c r="H57" s="199" t="s">
        <v>192</v>
      </c>
      <c r="I57" s="200" t="s">
        <v>192</v>
      </c>
      <c r="J57" s="200">
        <v>4626669</v>
      </c>
      <c r="K57" s="200">
        <v>4640860</v>
      </c>
      <c r="L57" s="66" t="str">
        <f t="shared" si="1"/>
        <v>上野</v>
      </c>
    </row>
    <row r="58" spans="1:12" ht="11.25">
      <c r="A58" s="197" t="s">
        <v>170</v>
      </c>
      <c r="B58" s="198">
        <v>1318</v>
      </c>
      <c r="C58" s="199">
        <v>29387157</v>
      </c>
      <c r="D58" s="200">
        <v>8372266</v>
      </c>
      <c r="E58" s="198">
        <v>1310</v>
      </c>
      <c r="F58" s="199">
        <v>8099549</v>
      </c>
      <c r="G58" s="198">
        <v>1</v>
      </c>
      <c r="H58" s="199" t="s">
        <v>18</v>
      </c>
      <c r="I58" s="200" t="s">
        <v>18</v>
      </c>
      <c r="J58" s="200" t="s">
        <v>18</v>
      </c>
      <c r="K58" s="200">
        <v>8115425</v>
      </c>
      <c r="L58" s="66" t="str">
        <f t="shared" si="1"/>
        <v>鈴鹿</v>
      </c>
    </row>
    <row r="59" spans="1:12" ht="11.25">
      <c r="A59" s="197" t="s">
        <v>171</v>
      </c>
      <c r="B59" s="198">
        <v>398</v>
      </c>
      <c r="C59" s="199">
        <v>3301428</v>
      </c>
      <c r="D59" s="200">
        <v>886212</v>
      </c>
      <c r="E59" s="198">
        <v>395</v>
      </c>
      <c r="F59" s="199">
        <v>858091</v>
      </c>
      <c r="G59" s="198" t="s">
        <v>187</v>
      </c>
      <c r="H59" s="199" t="s">
        <v>187</v>
      </c>
      <c r="I59" s="200" t="s">
        <v>187</v>
      </c>
      <c r="J59" s="200">
        <v>858091</v>
      </c>
      <c r="K59" s="200">
        <v>866531</v>
      </c>
      <c r="L59" s="66" t="str">
        <f t="shared" si="1"/>
        <v>尾鷲</v>
      </c>
    </row>
    <row r="60" spans="1:14" ht="11.25">
      <c r="A60" s="57" t="s">
        <v>172</v>
      </c>
      <c r="B60" s="68">
        <v>10799</v>
      </c>
      <c r="C60" s="69">
        <v>239842836</v>
      </c>
      <c r="D60" s="70">
        <v>68356128</v>
      </c>
      <c r="E60" s="68">
        <v>10734</v>
      </c>
      <c r="F60" s="69">
        <v>65016764</v>
      </c>
      <c r="G60" s="68">
        <v>8</v>
      </c>
      <c r="H60" s="69">
        <v>346785</v>
      </c>
      <c r="I60" s="70">
        <v>82217</v>
      </c>
      <c r="J60" s="70">
        <v>65098981</v>
      </c>
      <c r="K60" s="70">
        <v>65268596</v>
      </c>
      <c r="L60" s="298" t="str">
        <f t="shared" si="1"/>
        <v>三重県計</v>
      </c>
      <c r="N60" s="209"/>
    </row>
    <row r="61" spans="1:12" ht="12" thickBot="1">
      <c r="A61" s="73"/>
      <c r="B61" s="31"/>
      <c r="C61" s="32"/>
      <c r="D61" s="27"/>
      <c r="E61" s="31"/>
      <c r="F61" s="32"/>
      <c r="G61" s="31"/>
      <c r="H61" s="32"/>
      <c r="I61" s="27"/>
      <c r="J61" s="27"/>
      <c r="K61" s="27"/>
      <c r="L61" s="19"/>
    </row>
    <row r="62" spans="1:12" ht="12.75" thickBot="1" thickTop="1">
      <c r="A62" s="72" t="s">
        <v>63</v>
      </c>
      <c r="B62" s="33">
        <v>103033</v>
      </c>
      <c r="C62" s="34">
        <v>6163226686</v>
      </c>
      <c r="D62" s="25">
        <v>1805398717</v>
      </c>
      <c r="E62" s="33">
        <v>102512</v>
      </c>
      <c r="F62" s="34">
        <v>1507988335</v>
      </c>
      <c r="G62" s="33">
        <v>97</v>
      </c>
      <c r="H62" s="34">
        <v>5771369</v>
      </c>
      <c r="I62" s="25">
        <v>1428614</v>
      </c>
      <c r="J62" s="25">
        <v>1509416949</v>
      </c>
      <c r="K62" s="25">
        <v>1512033193</v>
      </c>
      <c r="L62" s="26" t="s">
        <v>63</v>
      </c>
    </row>
    <row r="63" spans="1:7" ht="11.25">
      <c r="A63" s="475" t="s">
        <v>219</v>
      </c>
      <c r="B63" s="475"/>
      <c r="C63" s="475"/>
      <c r="D63" s="475"/>
      <c r="E63" s="475"/>
      <c r="F63" s="475"/>
      <c r="G63" s="475"/>
    </row>
    <row r="65" ht="11.25">
      <c r="C65" s="209"/>
    </row>
    <row r="66" spans="3:11" ht="11.25">
      <c r="C66" s="292">
        <f>C13+C28+C50+C60</f>
        <v>6163226686</v>
      </c>
      <c r="D66" s="292">
        <f aca="true" t="shared" si="2" ref="D66:K66">D13+D28+D50+D60</f>
        <v>1805398717</v>
      </c>
      <c r="E66" s="292">
        <f t="shared" si="2"/>
        <v>102512</v>
      </c>
      <c r="F66" s="292">
        <f t="shared" si="2"/>
        <v>1507988334</v>
      </c>
      <c r="G66" s="292">
        <f t="shared" si="2"/>
        <v>97</v>
      </c>
      <c r="H66" s="292">
        <f t="shared" si="2"/>
        <v>5771369</v>
      </c>
      <c r="I66" s="292">
        <f t="shared" si="2"/>
        <v>1428615</v>
      </c>
      <c r="J66" s="292">
        <f t="shared" si="2"/>
        <v>1509416949</v>
      </c>
      <c r="K66" s="292">
        <f t="shared" si="2"/>
        <v>1512033193</v>
      </c>
    </row>
  </sheetData>
  <mergeCells count="13">
    <mergeCell ref="D3:D4"/>
    <mergeCell ref="E3:F3"/>
    <mergeCell ref="A63:G63"/>
    <mergeCell ref="A1:F1"/>
    <mergeCell ref="G2:I2"/>
    <mergeCell ref="B2:F2"/>
    <mergeCell ref="B3:C3"/>
    <mergeCell ref="A2:A4"/>
    <mergeCell ref="L2:L4"/>
    <mergeCell ref="G3:H3"/>
    <mergeCell ref="I3:I4"/>
    <mergeCell ref="J2:J4"/>
    <mergeCell ref="K3:K4"/>
  </mergeCells>
  <printOptions/>
  <pageMargins left="0.3937007874015748" right="0.3937007874015748" top="0.5905511811023623" bottom="0.17" header="0.5118110236220472" footer="0.17"/>
  <pageSetup horizontalDpi="1200" verticalDpi="1200" orientation="landscape" paperSize="119" scale="7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M64"/>
  <sheetViews>
    <sheetView showGridLines="0" tabSelected="1" view="pageBreakPreview" zoomScaleSheetLayoutView="100" workbookViewId="0" topLeftCell="A1">
      <pane ySplit="5" topLeftCell="BM6" activePane="bottomLeft" state="frozen"/>
      <selection pane="topLeft" activeCell="H33" sqref="H33"/>
      <selection pane="bottomLeft" activeCell="H33" sqref="H33"/>
    </sheetView>
  </sheetViews>
  <sheetFormatPr defaultColWidth="9.00390625" defaultRowHeight="13.5"/>
  <cols>
    <col min="1" max="1" width="13.00390625" style="202" customWidth="1"/>
    <col min="2" max="2" width="9.625" style="202" customWidth="1"/>
    <col min="3" max="3" width="12.00390625" style="202" customWidth="1"/>
    <col min="4" max="8" width="10.00390625" style="202" customWidth="1"/>
    <col min="9" max="11" width="9.125" style="202" customWidth="1"/>
    <col min="12" max="12" width="10.00390625" style="202" customWidth="1"/>
    <col min="13" max="13" width="9.125" style="202" bestFit="1" customWidth="1"/>
    <col min="14" max="16384" width="9.00390625" style="202" customWidth="1"/>
  </cols>
  <sheetData>
    <row r="1" spans="1:9" ht="12" thickBot="1">
      <c r="A1" s="476" t="s">
        <v>107</v>
      </c>
      <c r="B1" s="476"/>
      <c r="C1" s="476"/>
      <c r="D1" s="476"/>
      <c r="E1" s="476"/>
      <c r="F1" s="476"/>
      <c r="G1" s="476"/>
      <c r="H1" s="476"/>
      <c r="I1" s="201"/>
    </row>
    <row r="2" spans="1:13" ht="15" customHeight="1">
      <c r="A2" s="485" t="s">
        <v>62</v>
      </c>
      <c r="B2" s="500" t="s">
        <v>193</v>
      </c>
      <c r="C2" s="487" t="s">
        <v>194</v>
      </c>
      <c r="D2" s="488"/>
      <c r="E2" s="488"/>
      <c r="F2" s="488"/>
      <c r="G2" s="488"/>
      <c r="H2" s="488"/>
      <c r="I2" s="489"/>
      <c r="J2" s="489"/>
      <c r="K2" s="489"/>
      <c r="L2" s="498" t="s">
        <v>195</v>
      </c>
      <c r="M2" s="464" t="s">
        <v>106</v>
      </c>
    </row>
    <row r="3" spans="1:13" ht="11.25">
      <c r="A3" s="486"/>
      <c r="B3" s="501"/>
      <c r="C3" s="490" t="s">
        <v>196</v>
      </c>
      <c r="D3" s="491"/>
      <c r="E3" s="491"/>
      <c r="F3" s="491"/>
      <c r="G3" s="491"/>
      <c r="H3" s="491"/>
      <c r="I3" s="495" t="s">
        <v>197</v>
      </c>
      <c r="J3" s="495" t="s">
        <v>198</v>
      </c>
      <c r="K3" s="495" t="s">
        <v>199</v>
      </c>
      <c r="L3" s="499"/>
      <c r="M3" s="465"/>
    </row>
    <row r="4" spans="1:13" ht="11.25">
      <c r="A4" s="486"/>
      <c r="B4" s="501"/>
      <c r="C4" s="492" t="s">
        <v>200</v>
      </c>
      <c r="D4" s="211"/>
      <c r="E4" s="494" t="s">
        <v>69</v>
      </c>
      <c r="F4" s="494" t="s">
        <v>70</v>
      </c>
      <c r="G4" s="494" t="s">
        <v>79</v>
      </c>
      <c r="H4" s="494" t="s">
        <v>80</v>
      </c>
      <c r="I4" s="496"/>
      <c r="J4" s="496"/>
      <c r="K4" s="496"/>
      <c r="L4" s="496"/>
      <c r="M4" s="465"/>
    </row>
    <row r="5" spans="1:13" ht="11.25">
      <c r="A5" s="486"/>
      <c r="B5" s="501"/>
      <c r="C5" s="493"/>
      <c r="D5" s="303" t="s">
        <v>81</v>
      </c>
      <c r="E5" s="473"/>
      <c r="F5" s="473"/>
      <c r="G5" s="473"/>
      <c r="H5" s="473"/>
      <c r="I5" s="497"/>
      <c r="J5" s="497"/>
      <c r="K5" s="497"/>
      <c r="L5" s="497"/>
      <c r="M5" s="466"/>
    </row>
    <row r="6" spans="1:13" s="218" customFormat="1" ht="11.25">
      <c r="A6" s="212"/>
      <c r="B6" s="213" t="s">
        <v>90</v>
      </c>
      <c r="C6" s="214" t="s">
        <v>90</v>
      </c>
      <c r="D6" s="215" t="s">
        <v>90</v>
      </c>
      <c r="E6" s="213" t="s">
        <v>90</v>
      </c>
      <c r="F6" s="216" t="s">
        <v>90</v>
      </c>
      <c r="G6" s="216" t="s">
        <v>90</v>
      </c>
      <c r="H6" s="216" t="s">
        <v>90</v>
      </c>
      <c r="I6" s="213" t="s">
        <v>90</v>
      </c>
      <c r="J6" s="216" t="s">
        <v>90</v>
      </c>
      <c r="K6" s="216" t="s">
        <v>90</v>
      </c>
      <c r="L6" s="216" t="s">
        <v>90</v>
      </c>
      <c r="M6" s="217"/>
    </row>
    <row r="7" spans="1:13" ht="11.25">
      <c r="A7" s="75" t="s">
        <v>122</v>
      </c>
      <c r="B7" s="219">
        <v>10384</v>
      </c>
      <c r="C7" s="220">
        <v>9718</v>
      </c>
      <c r="D7" s="221">
        <v>4</v>
      </c>
      <c r="E7" s="222">
        <v>28</v>
      </c>
      <c r="F7" s="222" t="s">
        <v>182</v>
      </c>
      <c r="G7" s="223">
        <v>168</v>
      </c>
      <c r="H7" s="222">
        <v>4</v>
      </c>
      <c r="I7" s="223">
        <v>36</v>
      </c>
      <c r="J7" s="223">
        <v>266</v>
      </c>
      <c r="K7" s="223">
        <v>162</v>
      </c>
      <c r="L7" s="223">
        <v>2</v>
      </c>
      <c r="M7" s="224" t="s">
        <v>122</v>
      </c>
    </row>
    <row r="8" spans="1:13" ht="11.25">
      <c r="A8" s="75" t="s">
        <v>123</v>
      </c>
      <c r="B8" s="219">
        <v>8716</v>
      </c>
      <c r="C8" s="220">
        <v>8198</v>
      </c>
      <c r="D8" s="221">
        <v>1</v>
      </c>
      <c r="E8" s="222">
        <v>12</v>
      </c>
      <c r="F8" s="222" t="s">
        <v>110</v>
      </c>
      <c r="G8" s="223">
        <v>111</v>
      </c>
      <c r="H8" s="222">
        <v>3</v>
      </c>
      <c r="I8" s="223">
        <v>37</v>
      </c>
      <c r="J8" s="223">
        <v>195</v>
      </c>
      <c r="K8" s="223">
        <v>157</v>
      </c>
      <c r="L8" s="223">
        <v>3</v>
      </c>
      <c r="M8" s="224" t="s">
        <v>123</v>
      </c>
    </row>
    <row r="9" spans="1:13" ht="11.25">
      <c r="A9" s="74" t="s">
        <v>124</v>
      </c>
      <c r="B9" s="225">
        <v>6552</v>
      </c>
      <c r="C9" s="226">
        <v>6128</v>
      </c>
      <c r="D9" s="227">
        <v>2</v>
      </c>
      <c r="E9" s="228">
        <v>2</v>
      </c>
      <c r="F9" s="228" t="s">
        <v>110</v>
      </c>
      <c r="G9" s="229">
        <v>107</v>
      </c>
      <c r="H9" s="228">
        <v>3</v>
      </c>
      <c r="I9" s="229">
        <v>65</v>
      </c>
      <c r="J9" s="229">
        <v>136</v>
      </c>
      <c r="K9" s="229">
        <v>106</v>
      </c>
      <c r="L9" s="229">
        <v>5</v>
      </c>
      <c r="M9" s="230" t="s">
        <v>124</v>
      </c>
    </row>
    <row r="10" spans="1:13" ht="11.25">
      <c r="A10" s="74" t="s">
        <v>125</v>
      </c>
      <c r="B10" s="225">
        <v>4139</v>
      </c>
      <c r="C10" s="226">
        <v>3785</v>
      </c>
      <c r="D10" s="227" t="s">
        <v>183</v>
      </c>
      <c r="E10" s="228">
        <v>6</v>
      </c>
      <c r="F10" s="228" t="s">
        <v>110</v>
      </c>
      <c r="G10" s="229">
        <v>46</v>
      </c>
      <c r="H10" s="228">
        <v>2</v>
      </c>
      <c r="I10" s="229">
        <v>65</v>
      </c>
      <c r="J10" s="229">
        <v>149</v>
      </c>
      <c r="K10" s="229">
        <v>86</v>
      </c>
      <c r="L10" s="229" t="s">
        <v>183</v>
      </c>
      <c r="M10" s="230" t="s">
        <v>125</v>
      </c>
    </row>
    <row r="11" spans="1:13" ht="11.25">
      <c r="A11" s="74" t="s">
        <v>126</v>
      </c>
      <c r="B11" s="225">
        <v>6325</v>
      </c>
      <c r="C11" s="226">
        <v>5937</v>
      </c>
      <c r="D11" s="227" t="s">
        <v>183</v>
      </c>
      <c r="E11" s="228">
        <v>1</v>
      </c>
      <c r="F11" s="228" t="s">
        <v>110</v>
      </c>
      <c r="G11" s="229">
        <v>78</v>
      </c>
      <c r="H11" s="228">
        <v>3</v>
      </c>
      <c r="I11" s="229">
        <v>37</v>
      </c>
      <c r="J11" s="229">
        <v>147</v>
      </c>
      <c r="K11" s="229">
        <v>119</v>
      </c>
      <c r="L11" s="229">
        <v>3</v>
      </c>
      <c r="M11" s="230" t="s">
        <v>126</v>
      </c>
    </row>
    <row r="12" spans="1:13" ht="11.25">
      <c r="A12" s="74" t="s">
        <v>127</v>
      </c>
      <c r="B12" s="225">
        <v>5193</v>
      </c>
      <c r="C12" s="226">
        <v>4808</v>
      </c>
      <c r="D12" s="227">
        <v>2</v>
      </c>
      <c r="E12" s="228">
        <v>7</v>
      </c>
      <c r="F12" s="228" t="s">
        <v>110</v>
      </c>
      <c r="G12" s="229">
        <v>62</v>
      </c>
      <c r="H12" s="228">
        <v>3</v>
      </c>
      <c r="I12" s="229">
        <v>51</v>
      </c>
      <c r="J12" s="229">
        <v>155</v>
      </c>
      <c r="K12" s="229">
        <v>105</v>
      </c>
      <c r="L12" s="229">
        <v>2</v>
      </c>
      <c r="M12" s="230" t="s">
        <v>127</v>
      </c>
    </row>
    <row r="13" spans="1:13" ht="11.25">
      <c r="A13" s="74" t="s">
        <v>128</v>
      </c>
      <c r="B13" s="225">
        <v>2545</v>
      </c>
      <c r="C13" s="226">
        <v>2290</v>
      </c>
      <c r="D13" s="227" t="s">
        <v>121</v>
      </c>
      <c r="E13" s="228">
        <v>2</v>
      </c>
      <c r="F13" s="228" t="s">
        <v>110</v>
      </c>
      <c r="G13" s="229">
        <v>28</v>
      </c>
      <c r="H13" s="228">
        <v>1</v>
      </c>
      <c r="I13" s="229">
        <v>50</v>
      </c>
      <c r="J13" s="229">
        <v>127</v>
      </c>
      <c r="K13" s="229">
        <v>47</v>
      </c>
      <c r="L13" s="229" t="s">
        <v>121</v>
      </c>
      <c r="M13" s="230" t="s">
        <v>128</v>
      </c>
    </row>
    <row r="14" spans="1:13" ht="11.25">
      <c r="A14" s="57" t="s">
        <v>129</v>
      </c>
      <c r="B14" s="231">
        <v>43854</v>
      </c>
      <c r="C14" s="68">
        <v>40864</v>
      </c>
      <c r="D14" s="232">
        <v>9</v>
      </c>
      <c r="E14" s="231">
        <v>58</v>
      </c>
      <c r="F14" s="231" t="s">
        <v>109</v>
      </c>
      <c r="G14" s="231">
        <v>600</v>
      </c>
      <c r="H14" s="231">
        <v>19</v>
      </c>
      <c r="I14" s="231">
        <v>341</v>
      </c>
      <c r="J14" s="231">
        <v>1175</v>
      </c>
      <c r="K14" s="231">
        <v>782</v>
      </c>
      <c r="L14" s="231">
        <v>15</v>
      </c>
      <c r="M14" s="233" t="s">
        <v>129</v>
      </c>
    </row>
    <row r="15" spans="1:13" s="240" customFormat="1" ht="11.25">
      <c r="A15" s="234"/>
      <c r="B15" s="235"/>
      <c r="C15" s="236"/>
      <c r="D15" s="237"/>
      <c r="E15" s="238"/>
      <c r="F15" s="238"/>
      <c r="G15" s="238"/>
      <c r="H15" s="238"/>
      <c r="I15" s="238"/>
      <c r="J15" s="238"/>
      <c r="K15" s="238"/>
      <c r="L15" s="238"/>
      <c r="M15" s="239"/>
    </row>
    <row r="16" spans="1:13" ht="14.25" customHeight="1">
      <c r="A16" s="75" t="s">
        <v>130</v>
      </c>
      <c r="B16" s="219">
        <v>11749</v>
      </c>
      <c r="C16" s="220">
        <v>10928</v>
      </c>
      <c r="D16" s="221" t="s">
        <v>190</v>
      </c>
      <c r="E16" s="222">
        <v>13</v>
      </c>
      <c r="F16" s="222" t="s">
        <v>190</v>
      </c>
      <c r="G16" s="223">
        <v>193</v>
      </c>
      <c r="H16" s="222">
        <v>3</v>
      </c>
      <c r="I16" s="223">
        <v>70</v>
      </c>
      <c r="J16" s="223">
        <v>316</v>
      </c>
      <c r="K16" s="223">
        <v>223</v>
      </c>
      <c r="L16" s="223">
        <v>3</v>
      </c>
      <c r="M16" s="224" t="s">
        <v>130</v>
      </c>
    </row>
    <row r="17" spans="1:13" ht="14.25" customHeight="1">
      <c r="A17" s="75" t="s">
        <v>131</v>
      </c>
      <c r="B17" s="219">
        <v>5141</v>
      </c>
      <c r="C17" s="220">
        <v>4860</v>
      </c>
      <c r="D17" s="221">
        <v>1</v>
      </c>
      <c r="E17" s="222" t="s">
        <v>190</v>
      </c>
      <c r="F17" s="222" t="s">
        <v>110</v>
      </c>
      <c r="G17" s="223">
        <v>73</v>
      </c>
      <c r="H17" s="222">
        <v>2</v>
      </c>
      <c r="I17" s="223">
        <v>17</v>
      </c>
      <c r="J17" s="223">
        <v>100</v>
      </c>
      <c r="K17" s="223">
        <v>89</v>
      </c>
      <c r="L17" s="223" t="s">
        <v>190</v>
      </c>
      <c r="M17" s="224" t="s">
        <v>131</v>
      </c>
    </row>
    <row r="18" spans="1:13" ht="14.25" customHeight="1">
      <c r="A18" s="75" t="s">
        <v>132</v>
      </c>
      <c r="B18" s="219">
        <v>11706</v>
      </c>
      <c r="C18" s="220">
        <v>11173</v>
      </c>
      <c r="D18" s="221" t="s">
        <v>188</v>
      </c>
      <c r="E18" s="222">
        <v>4</v>
      </c>
      <c r="F18" s="222" t="s">
        <v>110</v>
      </c>
      <c r="G18" s="223">
        <v>156</v>
      </c>
      <c r="H18" s="222">
        <v>2</v>
      </c>
      <c r="I18" s="223">
        <v>27</v>
      </c>
      <c r="J18" s="223">
        <v>172</v>
      </c>
      <c r="K18" s="223">
        <v>169</v>
      </c>
      <c r="L18" s="223">
        <v>3</v>
      </c>
      <c r="M18" s="224" t="s">
        <v>132</v>
      </c>
    </row>
    <row r="19" spans="1:13" ht="14.25" customHeight="1">
      <c r="A19" s="75" t="s">
        <v>133</v>
      </c>
      <c r="B19" s="219">
        <v>7925</v>
      </c>
      <c r="C19" s="220">
        <v>7572</v>
      </c>
      <c r="D19" s="221" t="s">
        <v>188</v>
      </c>
      <c r="E19" s="222">
        <v>2</v>
      </c>
      <c r="F19" s="222" t="s">
        <v>110</v>
      </c>
      <c r="G19" s="223">
        <v>110</v>
      </c>
      <c r="H19" s="222">
        <v>1</v>
      </c>
      <c r="I19" s="223">
        <v>27</v>
      </c>
      <c r="J19" s="223">
        <v>141</v>
      </c>
      <c r="K19" s="223">
        <v>68</v>
      </c>
      <c r="L19" s="223">
        <v>4</v>
      </c>
      <c r="M19" s="224" t="s">
        <v>133</v>
      </c>
    </row>
    <row r="20" spans="1:13" ht="14.25" customHeight="1">
      <c r="A20" s="75" t="s">
        <v>134</v>
      </c>
      <c r="B20" s="219">
        <v>9982</v>
      </c>
      <c r="C20" s="220">
        <v>9535</v>
      </c>
      <c r="D20" s="221" t="s">
        <v>201</v>
      </c>
      <c r="E20" s="222">
        <v>5</v>
      </c>
      <c r="F20" s="222" t="s">
        <v>110</v>
      </c>
      <c r="G20" s="223">
        <v>88</v>
      </c>
      <c r="H20" s="222">
        <v>6</v>
      </c>
      <c r="I20" s="223">
        <v>40</v>
      </c>
      <c r="J20" s="223">
        <v>136</v>
      </c>
      <c r="K20" s="223">
        <v>168</v>
      </c>
      <c r="L20" s="223">
        <v>4</v>
      </c>
      <c r="M20" s="224" t="s">
        <v>134</v>
      </c>
    </row>
    <row r="21" spans="1:13" ht="11.25">
      <c r="A21" s="74" t="s">
        <v>135</v>
      </c>
      <c r="B21" s="225">
        <v>3778</v>
      </c>
      <c r="C21" s="226">
        <v>3582</v>
      </c>
      <c r="D21" s="227" t="s">
        <v>185</v>
      </c>
      <c r="E21" s="228" t="s">
        <v>185</v>
      </c>
      <c r="F21" s="228" t="s">
        <v>110</v>
      </c>
      <c r="G21" s="229">
        <v>37</v>
      </c>
      <c r="H21" s="228">
        <v>2</v>
      </c>
      <c r="I21" s="229">
        <v>20</v>
      </c>
      <c r="J21" s="229">
        <v>73</v>
      </c>
      <c r="K21" s="229">
        <v>63</v>
      </c>
      <c r="L21" s="229">
        <v>1</v>
      </c>
      <c r="M21" s="230" t="s">
        <v>135</v>
      </c>
    </row>
    <row r="22" spans="1:13" ht="11.25">
      <c r="A22" s="74" t="s">
        <v>136</v>
      </c>
      <c r="B22" s="225">
        <v>4837</v>
      </c>
      <c r="C22" s="226">
        <v>4609</v>
      </c>
      <c r="D22" s="227" t="s">
        <v>202</v>
      </c>
      <c r="E22" s="228">
        <v>3</v>
      </c>
      <c r="F22" s="228" t="s">
        <v>110</v>
      </c>
      <c r="G22" s="229">
        <v>65</v>
      </c>
      <c r="H22" s="228">
        <v>1</v>
      </c>
      <c r="I22" s="229">
        <v>28</v>
      </c>
      <c r="J22" s="229">
        <v>68</v>
      </c>
      <c r="K22" s="229">
        <v>62</v>
      </c>
      <c r="L22" s="229">
        <v>1</v>
      </c>
      <c r="M22" s="230" t="s">
        <v>136</v>
      </c>
    </row>
    <row r="23" spans="1:13" ht="11.25">
      <c r="A23" s="74" t="s">
        <v>137</v>
      </c>
      <c r="B23" s="225">
        <v>3370</v>
      </c>
      <c r="C23" s="226">
        <v>3078</v>
      </c>
      <c r="D23" s="227" t="s">
        <v>190</v>
      </c>
      <c r="E23" s="228">
        <v>2</v>
      </c>
      <c r="F23" s="228" t="s">
        <v>110</v>
      </c>
      <c r="G23" s="229">
        <v>67</v>
      </c>
      <c r="H23" s="228" t="s">
        <v>190</v>
      </c>
      <c r="I23" s="229">
        <v>28</v>
      </c>
      <c r="J23" s="229">
        <v>148</v>
      </c>
      <c r="K23" s="229">
        <v>47</v>
      </c>
      <c r="L23" s="229" t="s">
        <v>190</v>
      </c>
      <c r="M23" s="230" t="s">
        <v>137</v>
      </c>
    </row>
    <row r="24" spans="1:13" ht="11.25">
      <c r="A24" s="74" t="s">
        <v>138</v>
      </c>
      <c r="B24" s="225">
        <v>7195</v>
      </c>
      <c r="C24" s="226">
        <v>6883</v>
      </c>
      <c r="D24" s="227" t="s">
        <v>203</v>
      </c>
      <c r="E24" s="228">
        <v>2</v>
      </c>
      <c r="F24" s="228" t="s">
        <v>110</v>
      </c>
      <c r="G24" s="229">
        <v>98</v>
      </c>
      <c r="H24" s="228">
        <v>4</v>
      </c>
      <c r="I24" s="229">
        <v>22</v>
      </c>
      <c r="J24" s="229">
        <v>111</v>
      </c>
      <c r="K24" s="229">
        <v>72</v>
      </c>
      <c r="L24" s="229">
        <v>3</v>
      </c>
      <c r="M24" s="230" t="s">
        <v>138</v>
      </c>
    </row>
    <row r="25" spans="1:13" ht="11.25">
      <c r="A25" s="74" t="s">
        <v>139</v>
      </c>
      <c r="B25" s="225">
        <v>4331</v>
      </c>
      <c r="C25" s="226">
        <v>4078</v>
      </c>
      <c r="D25" s="227" t="s">
        <v>204</v>
      </c>
      <c r="E25" s="228">
        <v>2</v>
      </c>
      <c r="F25" s="228" t="s">
        <v>110</v>
      </c>
      <c r="G25" s="229">
        <v>81</v>
      </c>
      <c r="H25" s="228">
        <v>1</v>
      </c>
      <c r="I25" s="229">
        <v>22</v>
      </c>
      <c r="J25" s="229">
        <v>82</v>
      </c>
      <c r="K25" s="229">
        <v>64</v>
      </c>
      <c r="L25" s="229">
        <v>1</v>
      </c>
      <c r="M25" s="230" t="s">
        <v>139</v>
      </c>
    </row>
    <row r="26" spans="1:13" ht="11.25">
      <c r="A26" s="74" t="s">
        <v>140</v>
      </c>
      <c r="B26" s="225">
        <v>3126</v>
      </c>
      <c r="C26" s="226">
        <v>2895</v>
      </c>
      <c r="D26" s="227" t="s">
        <v>186</v>
      </c>
      <c r="E26" s="228">
        <v>2</v>
      </c>
      <c r="F26" s="228" t="s">
        <v>110</v>
      </c>
      <c r="G26" s="229">
        <v>40</v>
      </c>
      <c r="H26" s="228">
        <v>1</v>
      </c>
      <c r="I26" s="229">
        <v>13</v>
      </c>
      <c r="J26" s="229">
        <v>127</v>
      </c>
      <c r="K26" s="229">
        <v>47</v>
      </c>
      <c r="L26" s="229">
        <v>1</v>
      </c>
      <c r="M26" s="230" t="s">
        <v>140</v>
      </c>
    </row>
    <row r="27" spans="1:13" ht="11.25">
      <c r="A27" s="74" t="s">
        <v>141</v>
      </c>
      <c r="B27" s="225">
        <v>4862</v>
      </c>
      <c r="C27" s="226">
        <v>4583</v>
      </c>
      <c r="D27" s="227" t="s">
        <v>203</v>
      </c>
      <c r="E27" s="228">
        <v>5</v>
      </c>
      <c r="F27" s="228" t="s">
        <v>110</v>
      </c>
      <c r="G27" s="229">
        <v>100</v>
      </c>
      <c r="H27" s="228">
        <v>2</v>
      </c>
      <c r="I27" s="229">
        <v>31</v>
      </c>
      <c r="J27" s="229">
        <v>101</v>
      </c>
      <c r="K27" s="229">
        <v>38</v>
      </c>
      <c r="L27" s="229">
        <v>2</v>
      </c>
      <c r="M27" s="230" t="s">
        <v>141</v>
      </c>
    </row>
    <row r="28" spans="1:13" ht="11.25">
      <c r="A28" s="74" t="s">
        <v>142</v>
      </c>
      <c r="B28" s="225">
        <v>1723</v>
      </c>
      <c r="C28" s="226">
        <v>1552</v>
      </c>
      <c r="D28" s="227" t="s">
        <v>190</v>
      </c>
      <c r="E28" s="228">
        <v>2</v>
      </c>
      <c r="F28" s="228" t="s">
        <v>110</v>
      </c>
      <c r="G28" s="229">
        <v>18</v>
      </c>
      <c r="H28" s="228">
        <v>3</v>
      </c>
      <c r="I28" s="229">
        <v>51</v>
      </c>
      <c r="J28" s="229">
        <v>52</v>
      </c>
      <c r="K28" s="229">
        <v>45</v>
      </c>
      <c r="L28" s="229" t="s">
        <v>190</v>
      </c>
      <c r="M28" s="230" t="s">
        <v>142</v>
      </c>
    </row>
    <row r="29" spans="1:13" ht="11.25">
      <c r="A29" s="294" t="s">
        <v>143</v>
      </c>
      <c r="B29" s="304">
        <v>79725</v>
      </c>
      <c r="C29" s="68">
        <v>75328</v>
      </c>
      <c r="D29" s="308">
        <v>1</v>
      </c>
      <c r="E29" s="304">
        <v>42</v>
      </c>
      <c r="F29" s="304" t="s">
        <v>109</v>
      </c>
      <c r="G29" s="304">
        <v>1126</v>
      </c>
      <c r="H29" s="304">
        <v>28</v>
      </c>
      <c r="I29" s="304">
        <v>396</v>
      </c>
      <c r="J29" s="304">
        <v>1627</v>
      </c>
      <c r="K29" s="304">
        <v>1155</v>
      </c>
      <c r="L29" s="304">
        <v>23</v>
      </c>
      <c r="M29" s="309" t="s">
        <v>143</v>
      </c>
    </row>
    <row r="30" spans="1:13" s="240" customFormat="1" ht="11.25">
      <c r="A30" s="234"/>
      <c r="B30" s="235"/>
      <c r="C30" s="236"/>
      <c r="D30" s="237"/>
      <c r="E30" s="238"/>
      <c r="F30" s="238"/>
      <c r="G30" s="238"/>
      <c r="H30" s="238"/>
      <c r="I30" s="238"/>
      <c r="J30" s="238"/>
      <c r="K30" s="238"/>
      <c r="L30" s="238"/>
      <c r="M30" s="239"/>
    </row>
    <row r="31" spans="1:13" ht="11.25">
      <c r="A31" s="74" t="s">
        <v>144</v>
      </c>
      <c r="B31" s="225">
        <v>8538</v>
      </c>
      <c r="C31" s="226">
        <v>8252</v>
      </c>
      <c r="D31" s="227" t="s">
        <v>205</v>
      </c>
      <c r="E31" s="228">
        <v>2</v>
      </c>
      <c r="F31" s="228" t="s">
        <v>205</v>
      </c>
      <c r="G31" s="229">
        <v>76</v>
      </c>
      <c r="H31" s="228">
        <v>6</v>
      </c>
      <c r="I31" s="229">
        <v>15</v>
      </c>
      <c r="J31" s="229">
        <v>79</v>
      </c>
      <c r="K31" s="229">
        <v>101</v>
      </c>
      <c r="L31" s="229">
        <v>7</v>
      </c>
      <c r="M31" s="230" t="s">
        <v>144</v>
      </c>
    </row>
    <row r="32" spans="1:13" ht="11.25">
      <c r="A32" s="74" t="s">
        <v>145</v>
      </c>
      <c r="B32" s="225">
        <v>4610</v>
      </c>
      <c r="C32" s="226">
        <v>4400</v>
      </c>
      <c r="D32" s="227" t="s">
        <v>121</v>
      </c>
      <c r="E32" s="228">
        <v>2</v>
      </c>
      <c r="F32" s="228" t="s">
        <v>110</v>
      </c>
      <c r="G32" s="229">
        <v>15</v>
      </c>
      <c r="H32" s="228">
        <v>6</v>
      </c>
      <c r="I32" s="229">
        <v>16</v>
      </c>
      <c r="J32" s="229">
        <v>66</v>
      </c>
      <c r="K32" s="229">
        <v>102</v>
      </c>
      <c r="L32" s="229">
        <v>3</v>
      </c>
      <c r="M32" s="230" t="s">
        <v>145</v>
      </c>
    </row>
    <row r="33" spans="1:13" ht="11.25">
      <c r="A33" s="74" t="s">
        <v>146</v>
      </c>
      <c r="B33" s="225">
        <v>8293</v>
      </c>
      <c r="C33" s="226">
        <v>8046</v>
      </c>
      <c r="D33" s="227" t="s">
        <v>121</v>
      </c>
      <c r="E33" s="228" t="s">
        <v>121</v>
      </c>
      <c r="F33" s="228" t="s">
        <v>110</v>
      </c>
      <c r="G33" s="229">
        <v>76</v>
      </c>
      <c r="H33" s="228">
        <v>4</v>
      </c>
      <c r="I33" s="229">
        <v>9</v>
      </c>
      <c r="J33" s="229">
        <v>59</v>
      </c>
      <c r="K33" s="229">
        <v>96</v>
      </c>
      <c r="L33" s="229">
        <v>3</v>
      </c>
      <c r="M33" s="230" t="s">
        <v>146</v>
      </c>
    </row>
    <row r="34" spans="1:13" ht="11.25">
      <c r="A34" s="74" t="s">
        <v>147</v>
      </c>
      <c r="B34" s="225">
        <v>8912</v>
      </c>
      <c r="C34" s="226">
        <v>8669</v>
      </c>
      <c r="D34" s="227" t="s">
        <v>121</v>
      </c>
      <c r="E34" s="228">
        <v>1</v>
      </c>
      <c r="F34" s="228" t="s">
        <v>110</v>
      </c>
      <c r="G34" s="229">
        <v>53</v>
      </c>
      <c r="H34" s="228">
        <v>4</v>
      </c>
      <c r="I34" s="229">
        <v>9</v>
      </c>
      <c r="J34" s="229">
        <v>75</v>
      </c>
      <c r="K34" s="229">
        <v>93</v>
      </c>
      <c r="L34" s="229">
        <v>8</v>
      </c>
      <c r="M34" s="230" t="s">
        <v>147</v>
      </c>
    </row>
    <row r="35" spans="1:13" ht="11.25">
      <c r="A35" s="74" t="s">
        <v>148</v>
      </c>
      <c r="B35" s="225">
        <v>6142</v>
      </c>
      <c r="C35" s="226">
        <v>5883</v>
      </c>
      <c r="D35" s="227">
        <v>1</v>
      </c>
      <c r="E35" s="228" t="s">
        <v>121</v>
      </c>
      <c r="F35" s="228" t="s">
        <v>110</v>
      </c>
      <c r="G35" s="229">
        <v>45</v>
      </c>
      <c r="H35" s="228">
        <v>5</v>
      </c>
      <c r="I35" s="229">
        <v>21</v>
      </c>
      <c r="J35" s="229">
        <v>95</v>
      </c>
      <c r="K35" s="229">
        <v>87</v>
      </c>
      <c r="L35" s="229">
        <v>6</v>
      </c>
      <c r="M35" s="230" t="s">
        <v>148</v>
      </c>
    </row>
    <row r="36" spans="1:13" ht="11.25">
      <c r="A36" s="74" t="s">
        <v>149</v>
      </c>
      <c r="B36" s="225">
        <v>11769</v>
      </c>
      <c r="C36" s="226">
        <v>11115</v>
      </c>
      <c r="D36" s="227">
        <v>3</v>
      </c>
      <c r="E36" s="228">
        <v>2</v>
      </c>
      <c r="F36" s="228" t="s">
        <v>110</v>
      </c>
      <c r="G36" s="229">
        <v>67</v>
      </c>
      <c r="H36" s="228">
        <v>18</v>
      </c>
      <c r="I36" s="229">
        <v>58</v>
      </c>
      <c r="J36" s="229">
        <v>269</v>
      </c>
      <c r="K36" s="229">
        <v>222</v>
      </c>
      <c r="L36" s="229">
        <v>18</v>
      </c>
      <c r="M36" s="230" t="s">
        <v>149</v>
      </c>
    </row>
    <row r="37" spans="1:13" ht="11.25">
      <c r="A37" s="74" t="s">
        <v>150</v>
      </c>
      <c r="B37" s="225">
        <v>12604</v>
      </c>
      <c r="C37" s="226">
        <v>12143</v>
      </c>
      <c r="D37" s="227" t="s">
        <v>190</v>
      </c>
      <c r="E37" s="228">
        <v>1</v>
      </c>
      <c r="F37" s="228" t="s">
        <v>110</v>
      </c>
      <c r="G37" s="229">
        <v>134</v>
      </c>
      <c r="H37" s="228">
        <v>1</v>
      </c>
      <c r="I37" s="229">
        <v>35</v>
      </c>
      <c r="J37" s="229">
        <v>121</v>
      </c>
      <c r="K37" s="229">
        <v>155</v>
      </c>
      <c r="L37" s="229">
        <v>14</v>
      </c>
      <c r="M37" s="230" t="s">
        <v>150</v>
      </c>
    </row>
    <row r="38" spans="1:13" ht="11.25">
      <c r="A38" s="74" t="s">
        <v>151</v>
      </c>
      <c r="B38" s="225">
        <v>11660</v>
      </c>
      <c r="C38" s="226">
        <v>11234</v>
      </c>
      <c r="D38" s="227" t="s">
        <v>185</v>
      </c>
      <c r="E38" s="228" t="s">
        <v>185</v>
      </c>
      <c r="F38" s="228" t="s">
        <v>110</v>
      </c>
      <c r="G38" s="229">
        <v>100</v>
      </c>
      <c r="H38" s="228">
        <v>5</v>
      </c>
      <c r="I38" s="229">
        <v>22</v>
      </c>
      <c r="J38" s="229">
        <v>136</v>
      </c>
      <c r="K38" s="229">
        <v>150</v>
      </c>
      <c r="L38" s="229">
        <v>13</v>
      </c>
      <c r="M38" s="230" t="s">
        <v>151</v>
      </c>
    </row>
    <row r="39" spans="1:13" ht="11.25">
      <c r="A39" s="74" t="s">
        <v>152</v>
      </c>
      <c r="B39" s="225">
        <v>9170</v>
      </c>
      <c r="C39" s="226">
        <v>8939</v>
      </c>
      <c r="D39" s="227" t="s">
        <v>121</v>
      </c>
      <c r="E39" s="228">
        <v>2</v>
      </c>
      <c r="F39" s="228" t="s">
        <v>110</v>
      </c>
      <c r="G39" s="229">
        <v>60</v>
      </c>
      <c r="H39" s="228">
        <v>2</v>
      </c>
      <c r="I39" s="229">
        <v>10</v>
      </c>
      <c r="J39" s="229">
        <v>92</v>
      </c>
      <c r="K39" s="229">
        <v>59</v>
      </c>
      <c r="L39" s="229">
        <v>6</v>
      </c>
      <c r="M39" s="230" t="s">
        <v>152</v>
      </c>
    </row>
    <row r="40" spans="1:13" ht="11.25">
      <c r="A40" s="74" t="s">
        <v>153</v>
      </c>
      <c r="B40" s="225">
        <v>14483</v>
      </c>
      <c r="C40" s="226">
        <v>13723</v>
      </c>
      <c r="D40" s="227" t="s">
        <v>206</v>
      </c>
      <c r="E40" s="228">
        <v>3</v>
      </c>
      <c r="F40" s="228" t="s">
        <v>206</v>
      </c>
      <c r="G40" s="229">
        <v>187</v>
      </c>
      <c r="H40" s="228">
        <v>1</v>
      </c>
      <c r="I40" s="229">
        <v>49</v>
      </c>
      <c r="J40" s="229">
        <v>320</v>
      </c>
      <c r="K40" s="229">
        <v>193</v>
      </c>
      <c r="L40" s="229">
        <v>7</v>
      </c>
      <c r="M40" s="230" t="s">
        <v>153</v>
      </c>
    </row>
    <row r="41" spans="1:13" ht="11.25">
      <c r="A41" s="74" t="s">
        <v>154</v>
      </c>
      <c r="B41" s="225">
        <v>6925</v>
      </c>
      <c r="C41" s="226">
        <v>6602</v>
      </c>
      <c r="D41" s="227" t="s">
        <v>187</v>
      </c>
      <c r="E41" s="228" t="s">
        <v>187</v>
      </c>
      <c r="F41" s="228" t="s">
        <v>110</v>
      </c>
      <c r="G41" s="229">
        <v>84</v>
      </c>
      <c r="H41" s="228">
        <v>1</v>
      </c>
      <c r="I41" s="229">
        <v>21</v>
      </c>
      <c r="J41" s="229">
        <v>86</v>
      </c>
      <c r="K41" s="229">
        <v>127</v>
      </c>
      <c r="L41" s="229">
        <v>4</v>
      </c>
      <c r="M41" s="230" t="s">
        <v>154</v>
      </c>
    </row>
    <row r="42" spans="1:13" ht="11.25">
      <c r="A42" s="74" t="s">
        <v>155</v>
      </c>
      <c r="B42" s="225">
        <v>9323</v>
      </c>
      <c r="C42" s="226">
        <v>8915</v>
      </c>
      <c r="D42" s="227">
        <v>1</v>
      </c>
      <c r="E42" s="228">
        <v>6</v>
      </c>
      <c r="F42" s="228" t="s">
        <v>110</v>
      </c>
      <c r="G42" s="229">
        <v>98</v>
      </c>
      <c r="H42" s="228">
        <v>2</v>
      </c>
      <c r="I42" s="229">
        <v>28</v>
      </c>
      <c r="J42" s="229">
        <v>137</v>
      </c>
      <c r="K42" s="229">
        <v>135</v>
      </c>
      <c r="L42" s="229">
        <v>2</v>
      </c>
      <c r="M42" s="230" t="s">
        <v>155</v>
      </c>
    </row>
    <row r="43" spans="1:13" ht="11.25">
      <c r="A43" s="74" t="s">
        <v>156</v>
      </c>
      <c r="B43" s="225">
        <v>4133</v>
      </c>
      <c r="C43" s="226">
        <v>3970</v>
      </c>
      <c r="D43" s="227" t="s">
        <v>187</v>
      </c>
      <c r="E43" s="228">
        <v>4</v>
      </c>
      <c r="F43" s="228" t="s">
        <v>110</v>
      </c>
      <c r="G43" s="229">
        <v>51</v>
      </c>
      <c r="H43" s="228" t="s">
        <v>187</v>
      </c>
      <c r="I43" s="229">
        <v>11</v>
      </c>
      <c r="J43" s="229">
        <v>50</v>
      </c>
      <c r="K43" s="229">
        <v>44</v>
      </c>
      <c r="L43" s="229">
        <v>3</v>
      </c>
      <c r="M43" s="230" t="s">
        <v>156</v>
      </c>
    </row>
    <row r="44" spans="1:13" ht="11.25">
      <c r="A44" s="74" t="s">
        <v>157</v>
      </c>
      <c r="B44" s="225">
        <v>8848</v>
      </c>
      <c r="C44" s="226">
        <v>8408</v>
      </c>
      <c r="D44" s="227" t="s">
        <v>188</v>
      </c>
      <c r="E44" s="228" t="s">
        <v>188</v>
      </c>
      <c r="F44" s="228" t="s">
        <v>110</v>
      </c>
      <c r="G44" s="229">
        <v>97</v>
      </c>
      <c r="H44" s="228">
        <v>1</v>
      </c>
      <c r="I44" s="229">
        <v>63</v>
      </c>
      <c r="J44" s="229">
        <v>141</v>
      </c>
      <c r="K44" s="229">
        <v>132</v>
      </c>
      <c r="L44" s="229">
        <v>6</v>
      </c>
      <c r="M44" s="230" t="s">
        <v>157</v>
      </c>
    </row>
    <row r="45" spans="1:13" ht="11.25">
      <c r="A45" s="74" t="s">
        <v>158</v>
      </c>
      <c r="B45" s="225">
        <v>5889</v>
      </c>
      <c r="C45" s="226">
        <v>5683</v>
      </c>
      <c r="D45" s="227" t="s">
        <v>189</v>
      </c>
      <c r="E45" s="228">
        <v>1</v>
      </c>
      <c r="F45" s="228" t="s">
        <v>110</v>
      </c>
      <c r="G45" s="229">
        <v>58</v>
      </c>
      <c r="H45" s="228">
        <v>2</v>
      </c>
      <c r="I45" s="229">
        <v>12</v>
      </c>
      <c r="J45" s="229">
        <v>68</v>
      </c>
      <c r="K45" s="229">
        <v>56</v>
      </c>
      <c r="L45" s="229">
        <v>9</v>
      </c>
      <c r="M45" s="230" t="s">
        <v>158</v>
      </c>
    </row>
    <row r="46" spans="1:13" ht="11.25">
      <c r="A46" s="74" t="s">
        <v>159</v>
      </c>
      <c r="B46" s="225">
        <v>8252</v>
      </c>
      <c r="C46" s="226">
        <v>7890</v>
      </c>
      <c r="D46" s="227" t="s">
        <v>186</v>
      </c>
      <c r="E46" s="228" t="s">
        <v>186</v>
      </c>
      <c r="F46" s="228" t="s">
        <v>110</v>
      </c>
      <c r="G46" s="229">
        <v>112</v>
      </c>
      <c r="H46" s="228">
        <v>1</v>
      </c>
      <c r="I46" s="229">
        <v>27</v>
      </c>
      <c r="J46" s="229">
        <v>133</v>
      </c>
      <c r="K46" s="229">
        <v>83</v>
      </c>
      <c r="L46" s="229">
        <v>6</v>
      </c>
      <c r="M46" s="230" t="s">
        <v>159</v>
      </c>
    </row>
    <row r="47" spans="1:13" ht="11.25">
      <c r="A47" s="74" t="s">
        <v>160</v>
      </c>
      <c r="B47" s="225">
        <v>6882</v>
      </c>
      <c r="C47" s="226">
        <v>6550</v>
      </c>
      <c r="D47" s="227">
        <v>1</v>
      </c>
      <c r="E47" s="228">
        <v>1</v>
      </c>
      <c r="F47" s="228" t="s">
        <v>110</v>
      </c>
      <c r="G47" s="229">
        <v>84</v>
      </c>
      <c r="H47" s="228">
        <v>1</v>
      </c>
      <c r="I47" s="229">
        <v>43</v>
      </c>
      <c r="J47" s="229">
        <v>105</v>
      </c>
      <c r="K47" s="229">
        <v>95</v>
      </c>
      <c r="L47" s="229">
        <v>3</v>
      </c>
      <c r="M47" s="230" t="s">
        <v>160</v>
      </c>
    </row>
    <row r="48" spans="1:13" ht="11.25">
      <c r="A48" s="74" t="s">
        <v>161</v>
      </c>
      <c r="B48" s="225">
        <v>2783</v>
      </c>
      <c r="C48" s="226">
        <v>2596</v>
      </c>
      <c r="D48" s="227" t="s">
        <v>207</v>
      </c>
      <c r="E48" s="228" t="s">
        <v>207</v>
      </c>
      <c r="F48" s="228" t="s">
        <v>110</v>
      </c>
      <c r="G48" s="229">
        <v>32</v>
      </c>
      <c r="H48" s="228">
        <v>1</v>
      </c>
      <c r="I48" s="229">
        <v>22</v>
      </c>
      <c r="J48" s="229">
        <v>83</v>
      </c>
      <c r="K48" s="229">
        <v>47</v>
      </c>
      <c r="L48" s="229">
        <v>2</v>
      </c>
      <c r="M48" s="230" t="s">
        <v>161</v>
      </c>
    </row>
    <row r="49" spans="1:13" ht="11.25">
      <c r="A49" s="74" t="s">
        <v>162</v>
      </c>
      <c r="B49" s="225">
        <v>12990</v>
      </c>
      <c r="C49" s="226">
        <v>12512</v>
      </c>
      <c r="D49" s="227" t="s">
        <v>208</v>
      </c>
      <c r="E49" s="228">
        <v>1</v>
      </c>
      <c r="F49" s="228" t="s">
        <v>110</v>
      </c>
      <c r="G49" s="229">
        <v>137</v>
      </c>
      <c r="H49" s="228">
        <v>3</v>
      </c>
      <c r="I49" s="229">
        <v>26</v>
      </c>
      <c r="J49" s="229">
        <v>125</v>
      </c>
      <c r="K49" s="229">
        <v>174</v>
      </c>
      <c r="L49" s="229">
        <v>12</v>
      </c>
      <c r="M49" s="230" t="s">
        <v>162</v>
      </c>
    </row>
    <row r="50" spans="1:13" ht="11.25">
      <c r="A50" s="74" t="s">
        <v>163</v>
      </c>
      <c r="B50" s="225">
        <v>1043</v>
      </c>
      <c r="C50" s="226">
        <v>905</v>
      </c>
      <c r="D50" s="227" t="s">
        <v>190</v>
      </c>
      <c r="E50" s="228">
        <v>1</v>
      </c>
      <c r="F50" s="228" t="s">
        <v>110</v>
      </c>
      <c r="G50" s="229">
        <v>10</v>
      </c>
      <c r="H50" s="228" t="s">
        <v>190</v>
      </c>
      <c r="I50" s="229">
        <v>33</v>
      </c>
      <c r="J50" s="229">
        <v>62</v>
      </c>
      <c r="K50" s="229">
        <v>32</v>
      </c>
      <c r="L50" s="229" t="s">
        <v>190</v>
      </c>
      <c r="M50" s="230" t="s">
        <v>163</v>
      </c>
    </row>
    <row r="51" spans="1:13" ht="11.25">
      <c r="A51" s="294" t="s">
        <v>164</v>
      </c>
      <c r="B51" s="304">
        <v>163249</v>
      </c>
      <c r="C51" s="305">
        <v>156435</v>
      </c>
      <c r="D51" s="306">
        <v>6</v>
      </c>
      <c r="E51" s="307">
        <v>27</v>
      </c>
      <c r="F51" s="307" t="s">
        <v>185</v>
      </c>
      <c r="G51" s="308">
        <v>1576</v>
      </c>
      <c r="H51" s="307">
        <v>64</v>
      </c>
      <c r="I51" s="308">
        <v>530</v>
      </c>
      <c r="J51" s="308">
        <v>2302</v>
      </c>
      <c r="K51" s="308">
        <v>2183</v>
      </c>
      <c r="L51" s="308">
        <v>132</v>
      </c>
      <c r="M51" s="309" t="s">
        <v>164</v>
      </c>
    </row>
    <row r="52" spans="1:13" s="240" customFormat="1" ht="11.25">
      <c r="A52" s="234"/>
      <c r="B52" s="235"/>
      <c r="C52" s="236"/>
      <c r="D52" s="237"/>
      <c r="E52" s="238"/>
      <c r="F52" s="238"/>
      <c r="G52" s="238"/>
      <c r="H52" s="238"/>
      <c r="I52" s="238"/>
      <c r="J52" s="238"/>
      <c r="K52" s="238"/>
      <c r="L52" s="238"/>
      <c r="M52" s="247"/>
    </row>
    <row r="53" spans="1:13" ht="11.25">
      <c r="A53" s="74" t="s">
        <v>165</v>
      </c>
      <c r="B53" s="225">
        <v>4654</v>
      </c>
      <c r="C53" s="226">
        <v>4174</v>
      </c>
      <c r="D53" s="227" t="s">
        <v>189</v>
      </c>
      <c r="E53" s="228">
        <v>4</v>
      </c>
      <c r="F53" s="228" t="s">
        <v>189</v>
      </c>
      <c r="G53" s="229">
        <v>78</v>
      </c>
      <c r="H53" s="228">
        <v>3</v>
      </c>
      <c r="I53" s="229">
        <v>48</v>
      </c>
      <c r="J53" s="229">
        <v>181</v>
      </c>
      <c r="K53" s="229">
        <v>162</v>
      </c>
      <c r="L53" s="229">
        <v>4</v>
      </c>
      <c r="M53" s="230" t="s">
        <v>165</v>
      </c>
    </row>
    <row r="54" spans="1:13" ht="11.25">
      <c r="A54" s="74" t="s">
        <v>166</v>
      </c>
      <c r="B54" s="225">
        <v>7752</v>
      </c>
      <c r="C54" s="226">
        <v>7343</v>
      </c>
      <c r="D54" s="227">
        <v>1</v>
      </c>
      <c r="E54" s="228">
        <v>3</v>
      </c>
      <c r="F54" s="228" t="s">
        <v>110</v>
      </c>
      <c r="G54" s="229">
        <v>124</v>
      </c>
      <c r="H54" s="228">
        <v>4</v>
      </c>
      <c r="I54" s="229">
        <v>34</v>
      </c>
      <c r="J54" s="229">
        <v>136</v>
      </c>
      <c r="K54" s="229">
        <v>106</v>
      </c>
      <c r="L54" s="229">
        <v>2</v>
      </c>
      <c r="M54" s="230" t="s">
        <v>166</v>
      </c>
    </row>
    <row r="55" spans="1:13" ht="11.25">
      <c r="A55" s="74" t="s">
        <v>173</v>
      </c>
      <c r="B55" s="225">
        <v>4986</v>
      </c>
      <c r="C55" s="226">
        <v>4628</v>
      </c>
      <c r="D55" s="227" t="s">
        <v>110</v>
      </c>
      <c r="E55" s="228">
        <v>1</v>
      </c>
      <c r="F55" s="228" t="s">
        <v>110</v>
      </c>
      <c r="G55" s="229">
        <v>76</v>
      </c>
      <c r="H55" s="228">
        <v>2</v>
      </c>
      <c r="I55" s="229">
        <v>47</v>
      </c>
      <c r="J55" s="229">
        <v>146</v>
      </c>
      <c r="K55" s="229">
        <v>85</v>
      </c>
      <c r="L55" s="229">
        <v>1</v>
      </c>
      <c r="M55" s="230" t="s">
        <v>173</v>
      </c>
    </row>
    <row r="56" spans="1:13" ht="11.25">
      <c r="A56" s="74" t="s">
        <v>167</v>
      </c>
      <c r="B56" s="225">
        <v>3548</v>
      </c>
      <c r="C56" s="226">
        <v>3286</v>
      </c>
      <c r="D56" s="227" t="s">
        <v>110</v>
      </c>
      <c r="E56" s="228">
        <v>1</v>
      </c>
      <c r="F56" s="228" t="s">
        <v>110</v>
      </c>
      <c r="G56" s="229">
        <v>73</v>
      </c>
      <c r="H56" s="228">
        <v>1</v>
      </c>
      <c r="I56" s="229">
        <v>31</v>
      </c>
      <c r="J56" s="229">
        <v>95</v>
      </c>
      <c r="K56" s="229">
        <v>59</v>
      </c>
      <c r="L56" s="229">
        <v>2</v>
      </c>
      <c r="M56" s="230" t="s">
        <v>167</v>
      </c>
    </row>
    <row r="57" spans="1:13" ht="11.25">
      <c r="A57" s="74" t="s">
        <v>168</v>
      </c>
      <c r="B57" s="225">
        <v>3818</v>
      </c>
      <c r="C57" s="226">
        <v>3536</v>
      </c>
      <c r="D57" s="227" t="s">
        <v>110</v>
      </c>
      <c r="E57" s="228">
        <v>3</v>
      </c>
      <c r="F57" s="228" t="s">
        <v>110</v>
      </c>
      <c r="G57" s="229">
        <v>71</v>
      </c>
      <c r="H57" s="228">
        <v>3</v>
      </c>
      <c r="I57" s="229">
        <v>31</v>
      </c>
      <c r="J57" s="229">
        <v>121</v>
      </c>
      <c r="K57" s="229">
        <v>51</v>
      </c>
      <c r="L57" s="229">
        <v>2</v>
      </c>
      <c r="M57" s="230" t="s">
        <v>168</v>
      </c>
    </row>
    <row r="58" spans="1:13" ht="11.25">
      <c r="A58" s="74" t="s">
        <v>169</v>
      </c>
      <c r="B58" s="225">
        <v>2507</v>
      </c>
      <c r="C58" s="226">
        <v>2280</v>
      </c>
      <c r="D58" s="227" t="s">
        <v>110</v>
      </c>
      <c r="E58" s="228">
        <v>5</v>
      </c>
      <c r="F58" s="228" t="s">
        <v>110</v>
      </c>
      <c r="G58" s="229">
        <v>50</v>
      </c>
      <c r="H58" s="228">
        <v>1</v>
      </c>
      <c r="I58" s="229">
        <v>18</v>
      </c>
      <c r="J58" s="229">
        <v>97</v>
      </c>
      <c r="K58" s="229">
        <v>55</v>
      </c>
      <c r="L58" s="229">
        <v>1</v>
      </c>
      <c r="M58" s="230" t="s">
        <v>169</v>
      </c>
    </row>
    <row r="59" spans="1:13" ht="11.25">
      <c r="A59" s="74" t="s">
        <v>170</v>
      </c>
      <c r="B59" s="225">
        <v>3543</v>
      </c>
      <c r="C59" s="226">
        <v>3317</v>
      </c>
      <c r="D59" s="227" t="s">
        <v>110</v>
      </c>
      <c r="E59" s="228">
        <v>1</v>
      </c>
      <c r="F59" s="228" t="s">
        <v>110</v>
      </c>
      <c r="G59" s="229">
        <v>72</v>
      </c>
      <c r="H59" s="228">
        <v>1</v>
      </c>
      <c r="I59" s="229">
        <v>29</v>
      </c>
      <c r="J59" s="229">
        <v>70</v>
      </c>
      <c r="K59" s="229">
        <v>52</v>
      </c>
      <c r="L59" s="229">
        <v>1</v>
      </c>
      <c r="M59" s="230" t="s">
        <v>170</v>
      </c>
    </row>
    <row r="60" spans="1:13" ht="11.25">
      <c r="A60" s="74" t="s">
        <v>171</v>
      </c>
      <c r="B60" s="225">
        <v>1186</v>
      </c>
      <c r="C60" s="226">
        <v>1040</v>
      </c>
      <c r="D60" s="227" t="s">
        <v>110</v>
      </c>
      <c r="E60" s="228">
        <v>2</v>
      </c>
      <c r="F60" s="228" t="s">
        <v>110</v>
      </c>
      <c r="G60" s="229">
        <v>12</v>
      </c>
      <c r="H60" s="228" t="s">
        <v>187</v>
      </c>
      <c r="I60" s="229">
        <v>20</v>
      </c>
      <c r="J60" s="229">
        <v>69</v>
      </c>
      <c r="K60" s="229">
        <v>43</v>
      </c>
      <c r="L60" s="229" t="s">
        <v>187</v>
      </c>
      <c r="M60" s="230" t="s">
        <v>171</v>
      </c>
    </row>
    <row r="61" spans="1:13" ht="11.25">
      <c r="A61" s="57" t="s">
        <v>172</v>
      </c>
      <c r="B61" s="231">
        <v>31994</v>
      </c>
      <c r="C61" s="300">
        <v>29604</v>
      </c>
      <c r="D61" s="232">
        <v>1</v>
      </c>
      <c r="E61" s="231">
        <v>20</v>
      </c>
      <c r="F61" s="315" t="s">
        <v>185</v>
      </c>
      <c r="G61" s="231">
        <v>556</v>
      </c>
      <c r="H61" s="231">
        <v>15</v>
      </c>
      <c r="I61" s="231">
        <v>258</v>
      </c>
      <c r="J61" s="231">
        <v>915</v>
      </c>
      <c r="K61" s="231">
        <v>613</v>
      </c>
      <c r="L61" s="231">
        <v>13</v>
      </c>
      <c r="M61" s="233" t="s">
        <v>172</v>
      </c>
    </row>
    <row r="62" spans="1:13" ht="12" thickBot="1">
      <c r="A62" s="73"/>
      <c r="B62" s="241"/>
      <c r="C62" s="317"/>
      <c r="D62" s="242"/>
      <c r="E62" s="243"/>
      <c r="F62" s="316"/>
      <c r="G62" s="243"/>
      <c r="H62" s="243"/>
      <c r="I62" s="243"/>
      <c r="J62" s="243"/>
      <c r="K62" s="244"/>
      <c r="L62" s="243"/>
      <c r="M62" s="19"/>
    </row>
    <row r="63" spans="1:13" ht="12.75" thickBot="1" thickTop="1">
      <c r="A63" s="72" t="s">
        <v>63</v>
      </c>
      <c r="B63" s="245">
        <v>318822</v>
      </c>
      <c r="C63" s="245">
        <v>302231</v>
      </c>
      <c r="D63" s="245">
        <v>17</v>
      </c>
      <c r="E63" s="245">
        <v>147</v>
      </c>
      <c r="F63" s="245" t="s">
        <v>109</v>
      </c>
      <c r="G63" s="245">
        <v>3858</v>
      </c>
      <c r="H63" s="245">
        <v>126</v>
      </c>
      <c r="I63" s="245">
        <v>1525</v>
      </c>
      <c r="J63" s="245">
        <v>6019</v>
      </c>
      <c r="K63" s="245">
        <v>4733</v>
      </c>
      <c r="L63" s="245">
        <v>183</v>
      </c>
      <c r="M63" s="246" t="s">
        <v>63</v>
      </c>
    </row>
    <row r="64" spans="1:8" ht="11.25">
      <c r="A64" s="210" t="s">
        <v>220</v>
      </c>
      <c r="B64" s="210"/>
      <c r="C64" s="210"/>
      <c r="D64" s="210"/>
      <c r="E64" s="210"/>
      <c r="F64" s="210"/>
      <c r="G64" s="210"/>
      <c r="H64" s="210"/>
    </row>
  </sheetData>
  <mergeCells count="15">
    <mergeCell ref="L2:L5"/>
    <mergeCell ref="M2:M5"/>
    <mergeCell ref="B2:B5"/>
    <mergeCell ref="F4:F5"/>
    <mergeCell ref="H4:H5"/>
    <mergeCell ref="G4:G5"/>
    <mergeCell ref="I3:I5"/>
    <mergeCell ref="A1:H1"/>
    <mergeCell ref="C2:K2"/>
    <mergeCell ref="A2:A5"/>
    <mergeCell ref="C3:H3"/>
    <mergeCell ref="C4:C5"/>
    <mergeCell ref="E4:E5"/>
    <mergeCell ref="J3:J5"/>
    <mergeCell ref="K3:K5"/>
  </mergeCells>
  <printOptions/>
  <pageMargins left="0.3937007874015748" right="0.3937007874015748" top="0.5905511811023623" bottom="0.1968503937007874" header="0.5118110236220472" footer="0.1968503937007874"/>
  <pageSetup fitToHeight="1" fitToWidth="1" horizontalDpi="1200" verticalDpi="1200" orientation="landscape" paperSize="119" scale="73" r:id="rId1"/>
</worksheet>
</file>

<file path=xl/worksheets/sheet7.xml><?xml version="1.0" encoding="utf-8"?>
<worksheet xmlns="http://schemas.openxmlformats.org/spreadsheetml/2006/main" xmlns:r="http://schemas.openxmlformats.org/officeDocument/2006/relationships">
  <sheetPr>
    <pageSetUpPr fitToPage="1"/>
  </sheetPr>
  <dimension ref="A1:P23"/>
  <sheetViews>
    <sheetView workbookViewId="0" topLeftCell="A1">
      <selection activeCell="A18" sqref="A18:B18"/>
    </sheetView>
  </sheetViews>
  <sheetFormatPr defaultColWidth="9.00390625" defaultRowHeight="13.5"/>
  <cols>
    <col min="1" max="1" width="5.875" style="1" customWidth="1"/>
    <col min="2" max="2" width="13.875" style="1" bestFit="1" customWidth="1"/>
    <col min="3" max="3" width="9.00390625" style="1" bestFit="1" customWidth="1"/>
    <col min="4" max="4" width="11.375" style="1" bestFit="1" customWidth="1"/>
    <col min="5" max="5" width="9.00390625" style="1" bestFit="1" customWidth="1"/>
    <col min="6" max="6" width="8.25390625" style="1" bestFit="1" customWidth="1"/>
    <col min="7" max="11" width="9.00390625" style="1" bestFit="1" customWidth="1"/>
    <col min="12" max="12" width="8.25390625" style="1" bestFit="1" customWidth="1"/>
    <col min="13" max="13" width="9.00390625" style="1" bestFit="1" customWidth="1"/>
    <col min="14" max="14" width="12.25390625" style="1" bestFit="1" customWidth="1"/>
    <col min="15" max="16384" width="5.875" style="1" customWidth="1"/>
  </cols>
  <sheetData>
    <row r="1" ht="11.25">
      <c r="A1" s="1" t="s">
        <v>0</v>
      </c>
    </row>
    <row r="2" ht="11.25">
      <c r="A2" s="1" t="s">
        <v>1</v>
      </c>
    </row>
    <row r="3" spans="1:16" ht="11.25">
      <c r="A3" s="505" t="s">
        <v>2</v>
      </c>
      <c r="B3" s="505"/>
      <c r="C3" s="505" t="s">
        <v>3</v>
      </c>
      <c r="D3" s="505"/>
      <c r="E3" s="505" t="s">
        <v>4</v>
      </c>
      <c r="F3" s="505"/>
      <c r="G3" s="505" t="s">
        <v>5</v>
      </c>
      <c r="H3" s="505"/>
      <c r="I3" s="505" t="s">
        <v>6</v>
      </c>
      <c r="J3" s="505"/>
      <c r="K3" s="505" t="s">
        <v>7</v>
      </c>
      <c r="L3" s="505"/>
      <c r="M3" s="505" t="s">
        <v>8</v>
      </c>
      <c r="N3" s="505"/>
      <c r="O3" s="505" t="s">
        <v>2</v>
      </c>
      <c r="P3" s="505"/>
    </row>
    <row r="4" spans="1:16" ht="11.25">
      <c r="A4" s="505"/>
      <c r="B4" s="505"/>
      <c r="C4" s="1" t="s">
        <v>9</v>
      </c>
      <c r="D4" s="1" t="s">
        <v>10</v>
      </c>
      <c r="E4" s="1" t="s">
        <v>9</v>
      </c>
      <c r="F4" s="1" t="s">
        <v>10</v>
      </c>
      <c r="G4" s="1" t="s">
        <v>9</v>
      </c>
      <c r="H4" s="1" t="s">
        <v>10</v>
      </c>
      <c r="I4" s="1" t="s">
        <v>9</v>
      </c>
      <c r="J4" s="1" t="s">
        <v>10</v>
      </c>
      <c r="K4" s="1" t="s">
        <v>9</v>
      </c>
      <c r="L4" s="1" t="s">
        <v>10</v>
      </c>
      <c r="M4" s="1" t="s">
        <v>9</v>
      </c>
      <c r="N4" s="1" t="s">
        <v>10</v>
      </c>
      <c r="O4" s="505"/>
      <c r="P4" s="505"/>
    </row>
    <row r="5" spans="3:14" ht="11.25">
      <c r="C5" s="1" t="s">
        <v>11</v>
      </c>
      <c r="D5" s="1" t="s">
        <v>12</v>
      </c>
      <c r="E5" s="1" t="s">
        <v>11</v>
      </c>
      <c r="F5" s="1" t="s">
        <v>12</v>
      </c>
      <c r="G5" s="1" t="s">
        <v>11</v>
      </c>
      <c r="H5" s="1" t="s">
        <v>12</v>
      </c>
      <c r="I5" s="1" t="s">
        <v>11</v>
      </c>
      <c r="J5" s="1" t="s">
        <v>12</v>
      </c>
      <c r="K5" s="1" t="s">
        <v>11</v>
      </c>
      <c r="L5" s="1" t="s">
        <v>12</v>
      </c>
      <c r="M5" s="1" t="s">
        <v>11</v>
      </c>
      <c r="N5" s="1" t="s">
        <v>12</v>
      </c>
    </row>
    <row r="6" spans="1:16" ht="11.25">
      <c r="A6" s="504" t="s">
        <v>31</v>
      </c>
      <c r="B6" s="1" t="s">
        <v>13</v>
      </c>
      <c r="C6" s="2">
        <v>100126</v>
      </c>
      <c r="D6" s="2">
        <v>2105343412</v>
      </c>
      <c r="E6" s="1">
        <v>770</v>
      </c>
      <c r="F6" s="2">
        <v>1227450</v>
      </c>
      <c r="G6" s="2">
        <v>3250</v>
      </c>
      <c r="H6" s="2">
        <v>99656754</v>
      </c>
      <c r="I6" s="2">
        <v>2092</v>
      </c>
      <c r="J6" s="2">
        <v>11594414</v>
      </c>
      <c r="K6" s="1">
        <v>47</v>
      </c>
      <c r="L6" s="2">
        <v>2134167</v>
      </c>
      <c r="M6" s="2">
        <v>106285</v>
      </c>
      <c r="N6" s="2">
        <v>2219956196</v>
      </c>
      <c r="O6" s="1" t="s">
        <v>13</v>
      </c>
      <c r="P6" s="502" t="s">
        <v>29</v>
      </c>
    </row>
    <row r="7" spans="1:16" ht="11.25">
      <c r="A7" s="504"/>
      <c r="B7" s="1" t="s">
        <v>14</v>
      </c>
      <c r="C7" s="2">
        <v>99854</v>
      </c>
      <c r="D7" s="2">
        <v>605985161</v>
      </c>
      <c r="E7" s="1">
        <v>766</v>
      </c>
      <c r="F7" s="2">
        <v>282662</v>
      </c>
      <c r="G7" s="2">
        <v>3236</v>
      </c>
      <c r="H7" s="2">
        <v>21924100</v>
      </c>
      <c r="I7" s="2">
        <v>2089</v>
      </c>
      <c r="J7" s="2">
        <v>2561097</v>
      </c>
      <c r="K7" s="1">
        <v>47</v>
      </c>
      <c r="L7" s="2">
        <v>635192</v>
      </c>
      <c r="M7" s="2">
        <v>105992</v>
      </c>
      <c r="N7" s="2">
        <v>631388212</v>
      </c>
      <c r="O7" s="1" t="s">
        <v>14</v>
      </c>
      <c r="P7" s="502"/>
    </row>
    <row r="8" spans="1:16" ht="11.25">
      <c r="A8" s="504"/>
      <c r="B8" s="1" t="s">
        <v>15</v>
      </c>
      <c r="C8" s="2">
        <v>99919</v>
      </c>
      <c r="D8" s="2">
        <v>591218408</v>
      </c>
      <c r="E8" s="1">
        <v>765</v>
      </c>
      <c r="F8" s="2">
        <v>279466</v>
      </c>
      <c r="G8" s="2">
        <v>3132</v>
      </c>
      <c r="H8" s="2">
        <v>19792899</v>
      </c>
      <c r="I8" s="2">
        <v>2088</v>
      </c>
      <c r="J8" s="2">
        <v>2547740</v>
      </c>
      <c r="K8" s="1">
        <v>46</v>
      </c>
      <c r="L8" s="2">
        <v>635945</v>
      </c>
      <c r="M8" s="2">
        <v>105950</v>
      </c>
      <c r="N8" s="2">
        <v>614474458</v>
      </c>
      <c r="O8" s="1" t="s">
        <v>15</v>
      </c>
      <c r="P8" s="502"/>
    </row>
    <row r="9" spans="1:16" ht="11.25">
      <c r="A9" s="502" t="s">
        <v>28</v>
      </c>
      <c r="B9" s="1" t="s">
        <v>13</v>
      </c>
      <c r="C9" s="1">
        <v>38</v>
      </c>
      <c r="D9" s="2">
        <v>819321</v>
      </c>
      <c r="E9" s="1" t="s">
        <v>16</v>
      </c>
      <c r="F9" s="1" t="s">
        <v>16</v>
      </c>
      <c r="G9" s="1">
        <v>11</v>
      </c>
      <c r="H9" s="2">
        <v>165682</v>
      </c>
      <c r="I9" s="1" t="s">
        <v>16</v>
      </c>
      <c r="J9" s="1" t="s">
        <v>16</v>
      </c>
      <c r="K9" s="1" t="s">
        <v>16</v>
      </c>
      <c r="L9" s="1" t="s">
        <v>16</v>
      </c>
      <c r="M9" s="1">
        <v>49</v>
      </c>
      <c r="N9" s="2">
        <v>985003</v>
      </c>
      <c r="O9" s="1" t="s">
        <v>13</v>
      </c>
      <c r="P9" s="502" t="s">
        <v>28</v>
      </c>
    </row>
    <row r="10" spans="1:16" ht="11.25">
      <c r="A10" s="502"/>
      <c r="B10" s="1" t="s">
        <v>14</v>
      </c>
      <c r="C10" s="1">
        <v>38</v>
      </c>
      <c r="D10" s="2">
        <v>227685</v>
      </c>
      <c r="E10" s="1" t="s">
        <v>16</v>
      </c>
      <c r="F10" s="1" t="s">
        <v>16</v>
      </c>
      <c r="G10" s="1">
        <v>11</v>
      </c>
      <c r="H10" s="2">
        <v>34456</v>
      </c>
      <c r="I10" s="1" t="s">
        <v>16</v>
      </c>
      <c r="J10" s="1" t="s">
        <v>16</v>
      </c>
      <c r="K10" s="1" t="s">
        <v>16</v>
      </c>
      <c r="L10" s="1" t="s">
        <v>16</v>
      </c>
      <c r="M10" s="1">
        <v>49</v>
      </c>
      <c r="N10" s="2">
        <v>262141</v>
      </c>
      <c r="O10" s="1" t="s">
        <v>14</v>
      </c>
      <c r="P10" s="502"/>
    </row>
    <row r="11" spans="1:16" ht="11.25">
      <c r="A11" s="502"/>
      <c r="B11" s="1" t="s">
        <v>15</v>
      </c>
      <c r="C11" s="1">
        <v>38</v>
      </c>
      <c r="D11" s="2">
        <v>227640</v>
      </c>
      <c r="E11" s="1" t="s">
        <v>16</v>
      </c>
      <c r="F11" s="1" t="s">
        <v>16</v>
      </c>
      <c r="G11" s="1">
        <v>10</v>
      </c>
      <c r="H11" s="2">
        <v>33227</v>
      </c>
      <c r="I11" s="1" t="s">
        <v>16</v>
      </c>
      <c r="J11" s="1" t="s">
        <v>16</v>
      </c>
      <c r="K11" s="1" t="s">
        <v>16</v>
      </c>
      <c r="L11" s="1" t="s">
        <v>16</v>
      </c>
      <c r="M11" s="1">
        <v>48</v>
      </c>
      <c r="N11" s="2">
        <v>260867</v>
      </c>
      <c r="O11" s="1" t="s">
        <v>15</v>
      </c>
      <c r="P11" s="502"/>
    </row>
    <row r="12" spans="1:16" ht="11.25">
      <c r="A12" s="502" t="s">
        <v>32</v>
      </c>
      <c r="B12" s="502"/>
      <c r="C12" s="2">
        <v>99957</v>
      </c>
      <c r="D12" s="2">
        <v>591446049</v>
      </c>
      <c r="E12" s="1">
        <v>765</v>
      </c>
      <c r="F12" s="2">
        <v>279466</v>
      </c>
      <c r="G12" s="2">
        <v>3142</v>
      </c>
      <c r="H12" s="2">
        <v>19826126</v>
      </c>
      <c r="I12" s="2">
        <v>2088</v>
      </c>
      <c r="J12" s="2">
        <v>2547740</v>
      </c>
      <c r="K12" s="1">
        <v>46</v>
      </c>
      <c r="L12" s="2">
        <v>635945</v>
      </c>
      <c r="M12" s="2">
        <v>105998</v>
      </c>
      <c r="N12" s="2">
        <v>614735325</v>
      </c>
      <c r="O12" s="502" t="s">
        <v>30</v>
      </c>
      <c r="P12" s="502"/>
    </row>
    <row r="13" spans="1:16" ht="11.25">
      <c r="A13" s="502" t="s">
        <v>33</v>
      </c>
      <c r="B13" s="502"/>
      <c r="C13" s="1">
        <v>357</v>
      </c>
      <c r="D13" s="2">
        <v>37301</v>
      </c>
      <c r="E13" s="1">
        <v>38</v>
      </c>
      <c r="F13" s="2">
        <v>1410</v>
      </c>
      <c r="G13" s="1">
        <v>15</v>
      </c>
      <c r="H13" s="1" t="s">
        <v>18</v>
      </c>
      <c r="I13" s="1">
        <v>49</v>
      </c>
      <c r="J13" s="2">
        <v>2069</v>
      </c>
      <c r="K13" s="1">
        <v>3</v>
      </c>
      <c r="L13" s="1" t="s">
        <v>18</v>
      </c>
      <c r="M13" s="1">
        <v>462</v>
      </c>
      <c r="N13" s="2">
        <v>43160</v>
      </c>
      <c r="O13" s="503" t="s">
        <v>17</v>
      </c>
      <c r="P13" s="503"/>
    </row>
    <row r="14" spans="1:16" ht="11.25">
      <c r="A14" s="502" t="s">
        <v>34</v>
      </c>
      <c r="B14" s="502"/>
      <c r="C14" s="2">
        <v>4363</v>
      </c>
      <c r="D14" s="2">
        <v>659985</v>
      </c>
      <c r="E14" s="1">
        <v>2</v>
      </c>
      <c r="F14" s="1" t="s">
        <v>18</v>
      </c>
      <c r="G14" s="1">
        <v>86</v>
      </c>
      <c r="H14" s="2">
        <v>34873</v>
      </c>
      <c r="I14" s="1">
        <v>28</v>
      </c>
      <c r="J14" s="2">
        <v>4404</v>
      </c>
      <c r="K14" s="1">
        <v>1</v>
      </c>
      <c r="L14" s="1" t="s">
        <v>18</v>
      </c>
      <c r="M14" s="2">
        <v>4480</v>
      </c>
      <c r="N14" s="2">
        <v>701737</v>
      </c>
      <c r="O14" s="503" t="s">
        <v>19</v>
      </c>
      <c r="P14" s="503"/>
    </row>
    <row r="15" spans="1:16" ht="11.25">
      <c r="A15" s="502" t="s">
        <v>35</v>
      </c>
      <c r="B15" s="502"/>
      <c r="C15" s="2">
        <v>1040</v>
      </c>
      <c r="D15" s="2">
        <v>705357</v>
      </c>
      <c r="E15" s="1">
        <v>1</v>
      </c>
      <c r="F15" s="1" t="s">
        <v>18</v>
      </c>
      <c r="G15" s="1">
        <v>10</v>
      </c>
      <c r="H15" s="1" t="s">
        <v>18</v>
      </c>
      <c r="I15" s="1">
        <v>5</v>
      </c>
      <c r="J15" s="2">
        <v>8796</v>
      </c>
      <c r="K15" s="1" t="s">
        <v>16</v>
      </c>
      <c r="L15" s="1" t="s">
        <v>16</v>
      </c>
      <c r="M15" s="2">
        <v>1056</v>
      </c>
      <c r="N15" s="2">
        <v>716512</v>
      </c>
      <c r="O15" s="503" t="s">
        <v>20</v>
      </c>
      <c r="P15" s="503"/>
    </row>
    <row r="16" spans="1:16" ht="11.25">
      <c r="A16" s="502" t="s">
        <v>36</v>
      </c>
      <c r="B16" s="502"/>
      <c r="C16" s="1" t="s">
        <v>16</v>
      </c>
      <c r="D16" s="2">
        <v>592848691</v>
      </c>
      <c r="E16" s="1" t="s">
        <v>16</v>
      </c>
      <c r="F16" s="2">
        <v>280918</v>
      </c>
      <c r="G16" s="1" t="s">
        <v>16</v>
      </c>
      <c r="H16" s="2">
        <v>19865668</v>
      </c>
      <c r="I16" s="1" t="s">
        <v>16</v>
      </c>
      <c r="J16" s="2">
        <v>2563007</v>
      </c>
      <c r="K16" s="1" t="s">
        <v>16</v>
      </c>
      <c r="L16" s="2">
        <v>638449</v>
      </c>
      <c r="M16" s="1" t="s">
        <v>16</v>
      </c>
      <c r="N16" s="2">
        <v>616196733</v>
      </c>
      <c r="O16" s="503" t="s">
        <v>21</v>
      </c>
      <c r="P16" s="503"/>
    </row>
    <row r="17" ht="11.25">
      <c r="A17" s="1" t="s">
        <v>22</v>
      </c>
    </row>
    <row r="18" spans="1:2" ht="11.25">
      <c r="A18" s="1" t="s">
        <v>23</v>
      </c>
      <c r="B18" s="1" t="s">
        <v>25</v>
      </c>
    </row>
    <row r="20" ht="11.25">
      <c r="A20" s="1" t="s">
        <v>24</v>
      </c>
    </row>
    <row r="22" ht="11.25">
      <c r="A22" s="1" t="s">
        <v>26</v>
      </c>
    </row>
    <row r="23" ht="11.25">
      <c r="A23" s="1" t="s">
        <v>27</v>
      </c>
    </row>
  </sheetData>
  <mergeCells count="22">
    <mergeCell ref="A3:B4"/>
    <mergeCell ref="O3:P4"/>
    <mergeCell ref="M3:N3"/>
    <mergeCell ref="K3:L3"/>
    <mergeCell ref="I3:J3"/>
    <mergeCell ref="G3:H3"/>
    <mergeCell ref="E3:F3"/>
    <mergeCell ref="C3:D3"/>
    <mergeCell ref="A6:A8"/>
    <mergeCell ref="A9:A11"/>
    <mergeCell ref="P6:P8"/>
    <mergeCell ref="P9:P11"/>
    <mergeCell ref="O12:P12"/>
    <mergeCell ref="O13:P13"/>
    <mergeCell ref="O16:P16"/>
    <mergeCell ref="O15:P15"/>
    <mergeCell ref="O14:P14"/>
    <mergeCell ref="A12:B12"/>
    <mergeCell ref="A16:B16"/>
    <mergeCell ref="A15:B15"/>
    <mergeCell ref="A14:B14"/>
    <mergeCell ref="A13:B13"/>
  </mergeCells>
  <printOptions/>
  <pageMargins left="0.7874015748031497" right="0.7874015748031497" top="0.984251968503937" bottom="0.984251968503937" header="0.5118110236220472" footer="0.5118110236220472"/>
  <pageSetup fitToHeight="1" fitToWidth="1" horizontalDpi="600" verticalDpi="600" orientation="landscape" paperSize="9" scale="91"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4-1課税状況</dc:title>
  <dc:subject/>
  <dc:creator>国税庁</dc:creator>
  <cp:keywords/>
  <dc:description/>
  <cp:lastModifiedBy>国税庁</cp:lastModifiedBy>
  <cp:lastPrinted>2008-06-04T04:48:33Z</cp:lastPrinted>
  <dcterms:created xsi:type="dcterms:W3CDTF">2003-07-09T01:05:10Z</dcterms:created>
  <dcterms:modified xsi:type="dcterms:W3CDTF">2008-06-19T03:02:41Z</dcterms:modified>
  <cp:category/>
  <cp:version/>
  <cp:contentType/>
  <cp:contentStatus/>
</cp:coreProperties>
</file>