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05" windowHeight="11640" activeTab="0"/>
  </bookViews>
  <sheets>
    <sheet name="様式3" sheetId="1" r:id="rId1"/>
  </sheets>
  <externalReferences>
    <externalReference r:id="rId4"/>
  </externalReferences>
  <definedNames>
    <definedName name="_xlnm._FilterDatabase" localSheetId="0" hidden="1">'様式3'!$A$4:$L$4</definedName>
    <definedName name="_xlnm.Print_Area" localSheetId="0">'様式3'!$A$1:$L$16</definedName>
    <definedName name="_xlnm.Print_Titles" localSheetId="0">'様式3'!$3:$4</definedName>
  </definedNames>
  <calcPr fullCalcOnLoad="1"/>
</workbook>
</file>

<file path=xl/sharedStrings.xml><?xml version="1.0" encoding="utf-8"?>
<sst xmlns="http://schemas.openxmlformats.org/spreadsheetml/2006/main" count="84" uniqueCount="49">
  <si>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</si>
  <si>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</si>
  <si>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</si>
  <si>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</si>
  <si>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</si>
  <si>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</si>
  <si>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</si>
  <si>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</si>
  <si>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</si>
  <si>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</si>
  <si>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</si>
  <si>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</si>
  <si>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</si>
  <si>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</si>
  <si>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</si>
  <si>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</si>
  <si>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</si>
  <si>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一般競争入札</t>
  </si>
  <si>
    <t>支出負担行為担当官　
名古屋国税局総務部次長  小谷　雅弘　
愛知県名古屋市中区三の丸３－３－２</t>
  </si>
  <si>
    <t>確定申告会場等における税務相談用パソコンの設定等の委託業務
一式</t>
  </si>
  <si>
    <t>確定申告会場等におけるインターネット接続用回線及びLAN配線の敷設等の委託業務
一式</t>
  </si>
  <si>
    <t>西日本電信電話株式会社名古屋支店
愛知県名古屋市中区大須４－９－６０</t>
  </si>
  <si>
    <t>12,096,000円</t>
  </si>
  <si>
    <t>32,724,000円</t>
  </si>
  <si>
    <t>同種の他の契約の予定価格を類推させるおそれがあるため公表しない。</t>
  </si>
  <si>
    <t>－</t>
  </si>
  <si>
    <t>電話相談センター・確定申告電話相談センター及びサテライトオフィス間の電話通信回線網構築の委託業務
一式</t>
  </si>
  <si>
    <t>KDDI株式会社
東京都新宿区西新宿２－３－２</t>
  </si>
  <si>
    <t>図書の購入（区分1）
租税法（第19版）　52冊　ほか230品目</t>
  </si>
  <si>
    <t>図書の購入（区分2）
図解消費税　155冊　ほか83品目</t>
  </si>
  <si>
    <t>「e-Tax広報チラシ兼クラフト封筒」の刷成
e-Tax広報チラシ兼クラフト封筒　1,122,200枚</t>
  </si>
  <si>
    <t>システム開発用ライセンスの購入
一式</t>
  </si>
  <si>
    <t>ミーティングチェアの購入
ミーティングチェア　90脚</t>
  </si>
  <si>
    <t>自動体外式除細動器（AED）の購入
自動体外式除細動器（AED）　38台　ほか6品目</t>
  </si>
  <si>
    <t>丸善株式会社名古屋支店
愛知県名古屋市中区栄１－２４－１５</t>
  </si>
  <si>
    <t>株式会社三省堂書店名古屋営業所
愛知県名古屋市天白区表山１－１７０１</t>
  </si>
  <si>
    <t>サンメッセ株式会社名古屋支店
愛知県名古屋市中区大須１－２０－４７</t>
  </si>
  <si>
    <t>リコージャパン株式会社中部事業本部MA事業部公共営業部
愛知県名古屋市西区牛島町６－１ルーセントタワー</t>
  </si>
  <si>
    <t>文祥堂商事株式会社
東京都中央区銀座３－４－１２</t>
  </si>
  <si>
    <t>綜合警備保障株式会社
東京都港区元赤坂１－６－６</t>
  </si>
  <si>
    <t>2,718,165円</t>
  </si>
  <si>
    <t>5,173,158円</t>
  </si>
  <si>
    <t>2,147,108円</t>
  </si>
  <si>
    <t>3,078,000円</t>
  </si>
  <si>
    <t>1,391,040円</t>
  </si>
  <si>
    <t>2,604,960円</t>
  </si>
  <si>
    <t>10,875,600円</t>
  </si>
  <si>
    <t>以下余白</t>
  </si>
  <si>
    <t>図書の購入（区分3）
ブルーマップ磐田市1（磐田・豊田）　2冊　ほか120品目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</si>
</sst>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Red]\(#,##0\)"/>
    <numFmt numFmtId="179" formatCode="[$-411]ge\.m\.d;@"/>
    <numFmt numFmtId="180" formatCode="0.0%"/>
    <numFmt numFmtId="181" formatCode="0_ "/>
    <numFmt numFmtId="182" formatCode="#,##0_ "/>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178" fontId="0" fillId="0" borderId="0" xfId="0" applyNumberFormat="1" applyAlignment="1">
      <alignment vertical="center"/>
    </xf>
    <xf numFmtId="178" fontId="5" fillId="0" borderId="10" xfId="0" applyNumberFormat="1" applyFont="1" applyFill="1" applyBorder="1" applyAlignment="1">
      <alignment horizontal="center" vertical="center" wrapText="1"/>
    </xf>
    <xf numFmtId="178" fontId="5" fillId="0" borderId="10" xfId="0" applyNumberFormat="1" applyFont="1" applyBorder="1" applyAlignment="1">
      <alignment horizontal="center" vertical="center" wrapText="1"/>
    </xf>
    <xf numFmtId="178" fontId="0" fillId="0" borderId="0" xfId="0" applyNumberFormat="1" applyBorder="1" applyAlignment="1">
      <alignment vertical="center"/>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181" fontId="40" fillId="0" borderId="0" xfId="0" applyNumberFormat="1" applyFont="1" applyAlignment="1">
      <alignment vertical="center" wrapText="1"/>
    </xf>
    <xf numFmtId="0" fontId="4" fillId="0" borderId="10" xfId="0" applyFont="1" applyFill="1" applyBorder="1" applyAlignment="1">
      <alignment horizontal="right" vertical="center" wrapText="1"/>
    </xf>
    <xf numFmtId="38"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5" fillId="0" borderId="11" xfId="0" applyFont="1" applyBorder="1" applyAlignment="1">
      <alignment horizontal="left" vertical="center" wrapText="1"/>
    </xf>
    <xf numFmtId="176" fontId="4" fillId="0" borderId="10" xfId="0" applyNumberFormat="1" applyFont="1" applyFill="1" applyBorder="1" applyAlignment="1">
      <alignment horizontal="center" vertical="center"/>
    </xf>
    <xf numFmtId="176" fontId="5" fillId="0" borderId="11" xfId="0" applyNumberFormat="1" applyFont="1" applyBorder="1" applyAlignment="1">
      <alignment horizontal="center" vertical="center" wrapText="1"/>
    </xf>
    <xf numFmtId="0" fontId="4" fillId="0" borderId="10" xfId="0" applyNumberFormat="1" applyFont="1" applyFill="1" applyBorder="1" applyAlignment="1">
      <alignment horizontal="center" vertical="center"/>
    </xf>
    <xf numFmtId="0" fontId="5" fillId="0" borderId="11" xfId="0" applyFont="1" applyBorder="1" applyAlignment="1">
      <alignment horizontal="center" vertical="center" wrapText="1"/>
    </xf>
    <xf numFmtId="177" fontId="4" fillId="0" borderId="10" xfId="48" applyNumberFormat="1" applyFont="1" applyFill="1" applyBorder="1" applyAlignment="1">
      <alignment horizontal="center" vertical="center"/>
    </xf>
    <xf numFmtId="178"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Border="1" applyAlignment="1">
      <alignment vertical="center"/>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8"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0_&#20250;&#35336;&#35506;\25_&#32076;&#36027;&#31532;&#19968;&#20418;\01_&#32076;&#36027;&#20849;&#36890;\00&#12288;&#35519;&#36948;&#12487;&#12540;&#12479;&#12288;&#12288;&#12304;&#26368;&#37325;&#35201;&#12305;\01&#12288;&#20837;&#26413;&#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公告（紙）"/>
      <sheetName val="公告（電子）"/>
      <sheetName val="入札調書"/>
      <sheetName val="契約一覧表"/>
      <sheetName val="落札者公表"/>
      <sheetName val="閉庁日"/>
      <sheetName val="公表データ抽出"/>
      <sheetName val="公告差込用データ"/>
    </sheetNames>
    <sheetDataSet>
      <sheetData sheetId="7">
        <row r="7">
          <cell r="F7" t="str">
            <v>一般競争入札</v>
          </cell>
          <cell r="I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view="pageBreakPreview" zoomScaleSheetLayoutView="100" zoomScalePageLayoutView="0" workbookViewId="0" topLeftCell="A8">
      <selection activeCell="A10" sqref="A10"/>
    </sheetView>
  </sheetViews>
  <sheetFormatPr defaultColWidth="9.140625" defaultRowHeight="15"/>
  <cols>
    <col min="1" max="1" width="18.28125" style="0" customWidth="1"/>
    <col min="2" max="2" width="16.421875" style="0" customWidth="1"/>
    <col min="3" max="3" width="14.57421875" style="0" customWidth="1"/>
    <col min="4" max="4" width="23.28125" style="0" customWidth="1"/>
    <col min="5" max="5" width="14.57421875" style="0" customWidth="1"/>
    <col min="6" max="6" width="16.57421875" style="0" customWidth="1"/>
    <col min="7" max="7" width="14.57421875" style="9" customWidth="1"/>
    <col min="8" max="8" width="6.57421875" style="0" customWidth="1"/>
    <col min="9" max="11" width="7.57421875" style="0" customWidth="1"/>
    <col min="12" max="12" width="14.57421875" style="0" customWidth="1"/>
  </cols>
  <sheetData>
    <row r="1" spans="1:12" ht="31.5" customHeight="1">
      <c r="A1" s="30" t="s">
        <v>10</v>
      </c>
      <c r="B1" s="31"/>
      <c r="C1" s="31"/>
      <c r="D1" s="31"/>
      <c r="E1" s="31"/>
      <c r="F1" s="31"/>
      <c r="G1" s="31"/>
      <c r="H1" s="31"/>
      <c r="I1" s="31"/>
      <c r="J1" s="31"/>
      <c r="K1" s="31"/>
      <c r="L1" s="31"/>
    </row>
    <row r="3" spans="1:13" ht="67.5" customHeight="1">
      <c r="A3" s="29" t="s">
        <v>12</v>
      </c>
      <c r="B3" s="29" t="s">
        <v>0</v>
      </c>
      <c r="C3" s="29" t="s">
        <v>1</v>
      </c>
      <c r="D3" s="29" t="s">
        <v>13</v>
      </c>
      <c r="E3" s="29" t="s">
        <v>14</v>
      </c>
      <c r="F3" s="29" t="s">
        <v>2</v>
      </c>
      <c r="G3" s="32" t="s">
        <v>3</v>
      </c>
      <c r="H3" s="33" t="s">
        <v>4</v>
      </c>
      <c r="I3" s="33" t="s">
        <v>8</v>
      </c>
      <c r="J3" s="33"/>
      <c r="K3" s="33"/>
      <c r="L3" s="29" t="s">
        <v>5</v>
      </c>
      <c r="M3" s="16"/>
    </row>
    <row r="4" spans="1:12" ht="41.25" customHeight="1">
      <c r="A4" s="29"/>
      <c r="B4" s="29"/>
      <c r="C4" s="29"/>
      <c r="D4" s="29"/>
      <c r="E4" s="29"/>
      <c r="F4" s="29"/>
      <c r="G4" s="32"/>
      <c r="H4" s="33"/>
      <c r="I4" s="8" t="s">
        <v>7</v>
      </c>
      <c r="J4" s="7" t="s">
        <v>6</v>
      </c>
      <c r="K4" s="7" t="s">
        <v>11</v>
      </c>
      <c r="L4" s="29"/>
    </row>
    <row r="5" spans="1:12" ht="99.75" customHeight="1">
      <c r="A5" s="13" t="s">
        <v>19</v>
      </c>
      <c r="B5" s="15" t="s">
        <v>18</v>
      </c>
      <c r="C5" s="14">
        <v>41915</v>
      </c>
      <c r="D5" s="13" t="s">
        <v>21</v>
      </c>
      <c r="E5" s="5" t="s">
        <v>17</v>
      </c>
      <c r="F5" s="13" t="s">
        <v>15</v>
      </c>
      <c r="G5" s="11" t="s">
        <v>22</v>
      </c>
      <c r="H5" s="6" t="s">
        <v>16</v>
      </c>
      <c r="I5" s="3"/>
      <c r="J5" s="3"/>
      <c r="K5" s="3"/>
      <c r="L5" s="7"/>
    </row>
    <row r="6" spans="1:12" ht="99.75" customHeight="1">
      <c r="A6" s="13" t="s">
        <v>20</v>
      </c>
      <c r="B6" s="15" t="s">
        <v>18</v>
      </c>
      <c r="C6" s="14">
        <v>41915</v>
      </c>
      <c r="D6" s="13" t="s">
        <v>21</v>
      </c>
      <c r="E6" s="5" t="s">
        <v>17</v>
      </c>
      <c r="F6" s="13" t="s">
        <v>15</v>
      </c>
      <c r="G6" s="11" t="s">
        <v>23</v>
      </c>
      <c r="H6" s="6" t="s">
        <v>16</v>
      </c>
      <c r="I6" s="3"/>
      <c r="J6" s="3"/>
      <c r="K6" s="3"/>
      <c r="L6" s="7"/>
    </row>
    <row r="7" spans="1:12" ht="99.75" customHeight="1">
      <c r="A7" s="20" t="s">
        <v>28</v>
      </c>
      <c r="B7" s="15" t="s">
        <v>18</v>
      </c>
      <c r="C7" s="22">
        <v>41918</v>
      </c>
      <c r="D7" s="20" t="s">
        <v>34</v>
      </c>
      <c r="E7" s="24" t="s">
        <v>17</v>
      </c>
      <c r="F7" s="20" t="s">
        <v>15</v>
      </c>
      <c r="G7" s="26" t="s">
        <v>40</v>
      </c>
      <c r="H7" s="27" t="s">
        <v>16</v>
      </c>
      <c r="I7" s="28"/>
      <c r="J7" s="3"/>
      <c r="K7" s="3"/>
      <c r="L7" s="7"/>
    </row>
    <row r="8" spans="1:12" ht="99.75" customHeight="1">
      <c r="A8" s="13" t="s">
        <v>29</v>
      </c>
      <c r="B8" s="15" t="s">
        <v>18</v>
      </c>
      <c r="C8" s="14">
        <v>41918</v>
      </c>
      <c r="D8" s="13" t="s">
        <v>35</v>
      </c>
      <c r="E8" s="5" t="s">
        <v>17</v>
      </c>
      <c r="F8" s="13" t="s">
        <v>15</v>
      </c>
      <c r="G8" s="11" t="s">
        <v>41</v>
      </c>
      <c r="H8" s="6" t="s">
        <v>16</v>
      </c>
      <c r="I8" s="3"/>
      <c r="J8" s="3"/>
      <c r="K8" s="3"/>
      <c r="L8" s="7"/>
    </row>
    <row r="9" spans="1:12" ht="99.75" customHeight="1">
      <c r="A9" s="13" t="s">
        <v>48</v>
      </c>
      <c r="B9" s="15" t="s">
        <v>18</v>
      </c>
      <c r="C9" s="14">
        <v>41918</v>
      </c>
      <c r="D9" s="13" t="s">
        <v>35</v>
      </c>
      <c r="E9" s="5" t="s">
        <v>17</v>
      </c>
      <c r="F9" s="13" t="s">
        <v>15</v>
      </c>
      <c r="G9" s="10" t="s">
        <v>42</v>
      </c>
      <c r="H9" s="6" t="s">
        <v>16</v>
      </c>
      <c r="I9" s="3"/>
      <c r="J9" s="3"/>
      <c r="K9" s="3"/>
      <c r="L9" s="7"/>
    </row>
    <row r="10" spans="1:12" ht="99.75" customHeight="1">
      <c r="A10" s="4" t="s">
        <v>26</v>
      </c>
      <c r="B10" s="15" t="s">
        <v>18</v>
      </c>
      <c r="C10" s="21">
        <v>41927</v>
      </c>
      <c r="D10" s="4" t="s">
        <v>27</v>
      </c>
      <c r="E10" s="23" t="str">
        <f>'[1]公表データ抽出'!F7</f>
        <v>一般競争入札</v>
      </c>
      <c r="F10" s="4" t="s">
        <v>24</v>
      </c>
      <c r="G10" s="25">
        <v>1242682</v>
      </c>
      <c r="H10" s="19" t="s">
        <v>25</v>
      </c>
      <c r="I10" s="4">
        <f>'[1]公表データ抽出'!I7</f>
      </c>
      <c r="J10" s="17"/>
      <c r="K10" s="18"/>
      <c r="L10" s="18"/>
    </row>
    <row r="11" spans="1:12" ht="99.75" customHeight="1">
      <c r="A11" s="4" t="s">
        <v>30</v>
      </c>
      <c r="B11" s="15" t="s">
        <v>18</v>
      </c>
      <c r="C11" s="14">
        <v>41929</v>
      </c>
      <c r="D11" s="13" t="s">
        <v>36</v>
      </c>
      <c r="E11" s="5" t="s">
        <v>17</v>
      </c>
      <c r="F11" s="13" t="s">
        <v>15</v>
      </c>
      <c r="G11" s="11" t="s">
        <v>43</v>
      </c>
      <c r="H11" s="6" t="s">
        <v>16</v>
      </c>
      <c r="I11" s="7"/>
      <c r="J11" s="7"/>
      <c r="K11" s="7"/>
      <c r="L11" s="7"/>
    </row>
    <row r="12" spans="1:12" ht="99.75" customHeight="1">
      <c r="A12" s="4" t="s">
        <v>31</v>
      </c>
      <c r="B12" s="15" t="s">
        <v>18</v>
      </c>
      <c r="C12" s="14">
        <v>41929</v>
      </c>
      <c r="D12" s="13" t="s">
        <v>37</v>
      </c>
      <c r="E12" s="5" t="s">
        <v>17</v>
      </c>
      <c r="F12" s="13" t="s">
        <v>15</v>
      </c>
      <c r="G12" s="11" t="s">
        <v>44</v>
      </c>
      <c r="H12" s="6" t="s">
        <v>16</v>
      </c>
      <c r="I12" s="7"/>
      <c r="J12" s="7"/>
      <c r="K12" s="7"/>
      <c r="L12" s="7"/>
    </row>
    <row r="13" spans="1:12" ht="99.75" customHeight="1">
      <c r="A13" s="4" t="s">
        <v>32</v>
      </c>
      <c r="B13" s="15" t="s">
        <v>18</v>
      </c>
      <c r="C13" s="14">
        <v>41936</v>
      </c>
      <c r="D13" s="13" t="s">
        <v>38</v>
      </c>
      <c r="E13" s="5" t="s">
        <v>17</v>
      </c>
      <c r="F13" s="13" t="s">
        <v>15</v>
      </c>
      <c r="G13" s="11" t="s">
        <v>45</v>
      </c>
      <c r="H13" s="6" t="s">
        <v>16</v>
      </c>
      <c r="I13" s="7"/>
      <c r="J13" s="7"/>
      <c r="K13" s="7"/>
      <c r="L13" s="7"/>
    </row>
    <row r="14" spans="1:12" ht="99.75" customHeight="1">
      <c r="A14" s="4" t="s">
        <v>33</v>
      </c>
      <c r="B14" s="15" t="s">
        <v>18</v>
      </c>
      <c r="C14" s="14">
        <v>41936</v>
      </c>
      <c r="D14" s="13" t="s">
        <v>39</v>
      </c>
      <c r="E14" s="5" t="s">
        <v>17</v>
      </c>
      <c r="F14" s="13" t="s">
        <v>15</v>
      </c>
      <c r="G14" s="11" t="s">
        <v>46</v>
      </c>
      <c r="H14" s="6" t="s">
        <v>16</v>
      </c>
      <c r="I14" s="7"/>
      <c r="J14" s="7"/>
      <c r="K14" s="7"/>
      <c r="L14" s="7"/>
    </row>
    <row r="15" spans="1:12" ht="99.75" customHeight="1">
      <c r="A15" s="4" t="s">
        <v>47</v>
      </c>
      <c r="B15" s="15"/>
      <c r="C15" s="14"/>
      <c r="D15" s="13"/>
      <c r="E15" s="5"/>
      <c r="F15" s="13"/>
      <c r="G15" s="11"/>
      <c r="H15" s="6"/>
      <c r="I15" s="7"/>
      <c r="J15" s="7"/>
      <c r="K15" s="7"/>
      <c r="L15" s="7"/>
    </row>
    <row r="16" spans="1:9" ht="13.5">
      <c r="A16" s="2" t="s">
        <v>9</v>
      </c>
      <c r="B16" s="1"/>
      <c r="C16" s="1"/>
      <c r="D16" s="1"/>
      <c r="E16" s="1"/>
      <c r="F16" s="1"/>
      <c r="G16" s="12"/>
      <c r="H16" s="1"/>
      <c r="I16" s="1"/>
    </row>
    <row r="17" spans="1:9" ht="13.5">
      <c r="A17" s="2"/>
      <c r="B17" s="1"/>
      <c r="C17" s="1"/>
      <c r="D17" s="1"/>
      <c r="E17" s="1"/>
      <c r="F17" s="1"/>
      <c r="G17" s="12"/>
      <c r="H17" s="1"/>
      <c r="I17" s="1"/>
    </row>
    <row r="18" spans="1:9" ht="13.5">
      <c r="A18" s="1"/>
      <c r="B18" s="1"/>
      <c r="C18" s="1"/>
      <c r="D18" s="1"/>
      <c r="E18" s="1"/>
      <c r="F18" s="1"/>
      <c r="G18" s="12"/>
      <c r="H18" s="1"/>
      <c r="I18" s="1"/>
    </row>
    <row r="19" spans="1:9" ht="13.5">
      <c r="A19" s="1"/>
      <c r="B19" s="1"/>
      <c r="C19" s="1"/>
      <c r="D19" s="1"/>
      <c r="E19" s="1"/>
      <c r="F19" s="1"/>
      <c r="G19" s="12"/>
      <c r="H19" s="1"/>
      <c r="I19" s="1"/>
    </row>
    <row r="20" spans="1:9" ht="13.5">
      <c r="A20" s="1"/>
      <c r="B20" s="1"/>
      <c r="C20" s="1"/>
      <c r="D20" s="1"/>
      <c r="E20" s="1"/>
      <c r="F20" s="1"/>
      <c r="G20" s="12"/>
      <c r="H20" s="1"/>
      <c r="I20" s="1"/>
    </row>
    <row r="21" spans="1:9" ht="13.5">
      <c r="A21" s="1"/>
      <c r="B21" s="1"/>
      <c r="C21" s="1"/>
      <c r="D21" s="1"/>
      <c r="E21" s="1"/>
      <c r="F21" s="1"/>
      <c r="G21" s="12"/>
      <c r="H21" s="1"/>
      <c r="I21" s="1"/>
    </row>
  </sheetData>
  <sheetProtection/>
  <autoFilter ref="A4:L4"/>
  <mergeCells count="11">
    <mergeCell ref="D3:D4"/>
    <mergeCell ref="L3:L4"/>
    <mergeCell ref="A1:L1"/>
    <mergeCell ref="A3:A4"/>
    <mergeCell ref="B3:B4"/>
    <mergeCell ref="C3:C4"/>
    <mergeCell ref="E3:E4"/>
    <mergeCell ref="F3:F4"/>
    <mergeCell ref="G3:G4"/>
    <mergeCell ref="H3:H4"/>
    <mergeCell ref="I3:K3"/>
  </mergeCells>
  <conditionalFormatting sqref="A11:A15 A7">
    <cfRule type="expression" priority="17" dxfId="6" stopIfTrue="1">
      <formula>#REF!=1</formula>
    </cfRule>
  </conditionalFormatting>
  <conditionalFormatting sqref="A11:A15 A7">
    <cfRule type="expression" priority="18" dxfId="9" stopIfTrue="1">
      <formula>#REF!=1</formula>
    </cfRule>
  </conditionalFormatting>
  <conditionalFormatting sqref="A7">
    <cfRule type="expression" priority="23" dxfId="6" stopIfTrue="1">
      <formula>#REF!=1</formula>
    </cfRule>
  </conditionalFormatting>
  <conditionalFormatting sqref="G7">
    <cfRule type="expression" priority="24" dxfId="1" stopIfTrue="1">
      <formula>#REF!="総+単"</formula>
    </cfRule>
    <cfRule type="expression" priority="25" dxfId="0" stopIfTrue="1">
      <formula>#REF!=1</formula>
    </cfRule>
  </conditionalFormatting>
  <conditionalFormatting sqref="G7">
    <cfRule type="expression" priority="26" dxfId="2" stopIfTrue="1">
      <formula>#REF!=1</formula>
    </cfRule>
  </conditionalFormatting>
  <conditionalFormatting sqref="I7">
    <cfRule type="expression" priority="27" dxfId="2" stopIfTrue="1">
      <formula>#REF!=1</formula>
    </cfRule>
    <cfRule type="expression" priority="28" dxfId="1" stopIfTrue="1">
      <formula>#REF!="総+単"</formula>
    </cfRule>
    <cfRule type="expression" priority="29" dxfId="0" stopIfTrue="1">
      <formula>#REF!=1</formula>
    </cfRule>
  </conditionalFormatting>
  <dataValidations count="1">
    <dataValidation type="list" showDropDown="1" showInputMessage="1" showErrorMessage="1" sqref="I22">
      <formula1>$J$16:$J$19</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3" r:id="rId1"/>
  <rowBreaks count="1" manualBreakCount="1">
    <brk id="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2014-11-25T08:37:15Z</cp:lastPrinted>
  <dcterms:created xsi:type="dcterms:W3CDTF">2010-08-24T08:00:05Z</dcterms:created>
  <dcterms:modified xsi:type="dcterms:W3CDTF">2014-11-27T08:15:17Z</dcterms:modified>
  <cp:category/>
  <cp:version/>
  <cp:contentType/>
  <cp:contentStatus/>
</cp:coreProperties>
</file>