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0" windowWidth="15330" windowHeight="4560" tabRatio="666"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calcPr fullCalcOnLoad="1"/>
</workbook>
</file>

<file path=xl/sharedStrings.xml><?xml version="1.0" encoding="utf-8"?>
<sst xmlns="http://schemas.openxmlformats.org/spreadsheetml/2006/main" count="449" uniqueCount="122">
  <si>
    <t>計</t>
  </si>
  <si>
    <t>酒税法</t>
  </si>
  <si>
    <t>数　　量</t>
  </si>
  <si>
    <t>税　　額</t>
  </si>
  <si>
    <t>千円</t>
  </si>
  <si>
    <t>清酒</t>
  </si>
  <si>
    <t>合成清酒</t>
  </si>
  <si>
    <t>みりん</t>
  </si>
  <si>
    <t>ビール</t>
  </si>
  <si>
    <t>区           分</t>
  </si>
  <si>
    <t>㎘</t>
  </si>
  <si>
    <t>課　税　実　数</t>
  </si>
  <si>
    <t>一 般 税 率 適 用</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</si>
  <si>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</si>
  <si>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</si>
  <si>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</si>
  <si>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</si>
  <si>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</si>
  <si>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</si>
  <si>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</si>
  <si>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</si>
  <si>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</si>
  <si>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</si>
  <si>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</si>
  <si>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</si>
  <si>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</si>
  <si>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</si>
  <si>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</si>
  <si>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</si>
  <si>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</si>
  <si>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</si>
  <si>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ブランデー</t>
  </si>
  <si>
    <t>(2)　製成数量の累年比較</t>
  </si>
  <si>
    <t>連続式蒸留しょうちゅう</t>
  </si>
  <si>
    <t>単式蒸留しょうちゅう</t>
  </si>
  <si>
    <t>みりん</t>
  </si>
  <si>
    <t>ビール</t>
  </si>
  <si>
    <t>果実酒</t>
  </si>
  <si>
    <t>甘味果実酒</t>
  </si>
  <si>
    <t>ウイスキー</t>
  </si>
  <si>
    <t>原料用アルコール</t>
  </si>
  <si>
    <t>発泡酒</t>
  </si>
  <si>
    <t>その他の醸造酒</t>
  </si>
  <si>
    <t>スピリッツ</t>
  </si>
  <si>
    <t>リキュール</t>
  </si>
  <si>
    <t>合計</t>
  </si>
  <si>
    <t>その他の
醸造酒</t>
  </si>
  <si>
    <t>粉末酒・雑酒</t>
  </si>
  <si>
    <t>粉末酒・雑酒</t>
  </si>
  <si>
    <t>原料用ｱﾙｺｰﾙ
・スピリッツ</t>
  </si>
  <si>
    <t>災　害　減　免　法
〔第７条第１項〕</t>
  </si>
  <si>
    <t>特 例 税 率 適 用
〔第23条第２項第３号〕</t>
  </si>
  <si>
    <t>連続式蒸留
しょうちゅう</t>
  </si>
  <si>
    <t>単式蒸留
しょうちゅう</t>
  </si>
  <si>
    <t>平成19年度</t>
  </si>
  <si>
    <t>千円</t>
  </si>
  <si>
    <t>平成20年度</t>
  </si>
  <si>
    <t>年　　　度</t>
  </si>
  <si>
    <t>清酒</t>
  </si>
  <si>
    <t>果実酒・
甘味果実酒　</t>
  </si>
  <si>
    <t>ウイスキー・
ブランデー</t>
  </si>
  <si>
    <t>リキュール</t>
  </si>
  <si>
    <t>８－２　製成数量</t>
  </si>
  <si>
    <t>(1)　製成数量</t>
  </si>
  <si>
    <t>区　　　　　分</t>
  </si>
  <si>
    <t>製　　　成　　　数　　　量　　　等</t>
  </si>
  <si>
    <t xml:space="preserve">
手持数量
</t>
  </si>
  <si>
    <t>製　　　成</t>
  </si>
  <si>
    <t>用途変更等</t>
  </si>
  <si>
    <t>計</t>
  </si>
  <si>
    <t>①</t>
  </si>
  <si>
    <t>②</t>
  </si>
  <si>
    <t>③</t>
  </si>
  <si>
    <t>④</t>
  </si>
  <si>
    <t>①＋②＋
③－④</t>
  </si>
  <si>
    <t>㎘</t>
  </si>
  <si>
    <t xml:space="preserve">果 実 酒 </t>
  </si>
  <si>
    <t>ウイスキー</t>
  </si>
  <si>
    <t>ブランデー</t>
  </si>
  <si>
    <t>合　　　　　　　　　計</t>
  </si>
  <si>
    <t>第30条第１項、
第２項及び第３項　</t>
  </si>
  <si>
    <t>スピリッツ</t>
  </si>
  <si>
    <t>合計</t>
  </si>
  <si>
    <t>平成21年度</t>
  </si>
  <si>
    <t>用語の説明：「未納税移出」とは、製造場から移出するとき、酒税の免除を受けて移出するものをいい、「輸出免税」とは、輸出する目的で酒類を製造場から移出するとき、酒税の免除を受けて移出するものをいう。</t>
  </si>
  <si>
    <t>免　　　　　税</t>
  </si>
  <si>
    <t>輸出免税</t>
  </si>
  <si>
    <t>しょうちゅうの
品目別アルコール分等変更</t>
  </si>
  <si>
    <t>アルコール等
混和</t>
  </si>
  <si>
    <t>未納税移出</t>
  </si>
  <si>
    <t>x</t>
  </si>
  <si>
    <t>熊本県計</t>
  </si>
  <si>
    <t>大分県計</t>
  </si>
  <si>
    <t>宮崎県計</t>
  </si>
  <si>
    <t>鹿児島県計</t>
  </si>
  <si>
    <t>△446</t>
  </si>
  <si>
    <t>△320</t>
  </si>
  <si>
    <t>平成19年度</t>
  </si>
  <si>
    <t>平成20年度</t>
  </si>
  <si>
    <t>平成21年度</t>
  </si>
  <si>
    <t>平成22年度</t>
  </si>
  <si>
    <t>調査対象等：平成23年４月１日から平成24年３月31日までの間に製造場から移出された酒類について、平成24年４月30日までの申告又は処理による課税事績を示したものである。</t>
  </si>
  <si>
    <t>平成22年度</t>
  </si>
  <si>
    <t>平成23年度</t>
  </si>
  <si>
    <t>平成24年3月
31日現在</t>
  </si>
  <si>
    <t xml:space="preserve">　調査期間等： 平成23年４月１日から平成24年３月31日までの間に製成された酒類について、酒類製造者から申告された
             「酒類の製成及び移出の数量等申告書」に基づき作成したものである。
</t>
  </si>
  <si>
    <t>平成23年度</t>
  </si>
  <si>
    <t>-</t>
  </si>
  <si>
    <t>-</t>
  </si>
  <si>
    <t>x</t>
  </si>
  <si>
    <t>x</t>
  </si>
  <si>
    <t>x</t>
  </si>
  <si>
    <t>x</t>
  </si>
  <si>
    <t>x</t>
  </si>
  <si>
    <t>x</t>
  </si>
  <si>
    <t>x</t>
  </si>
  <si>
    <t>　　（注）　１　「特例税率適用（第23条第２項第３号）」欄は、各品目（ビール及び発泡酒を除く。）でその他の発泡性酒類（発泡性があり、かつ、アルコール分が10度未満であるもの）になるものを示す。</t>
  </si>
  <si>
    <t>　　　　　　２　「酒税法第30条第１項、第２項及び第３項」欄は、酒類製造者がその製造場から移出した酒類を、当該製造場に戻し入れた場合の酒税額の控除等を示す。</t>
  </si>
  <si>
    <t>　　　　　　３　税関分は含まない。</t>
  </si>
  <si>
    <t>（注）　　「しょうちゅう」の計数は連続式蒸留しょうちゅう及び単式蒸留しょうちゅうの合計である。</t>
  </si>
  <si>
    <t>　　　（注）１　犯則分は含まない。</t>
  </si>
  <si>
    <t>　　　　　　２　（　）書はアルコール分20度に換算した数量を示す。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</si>
</sst>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hair"/>
      <right style="hair"/>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color indexed="63"/>
      </top>
      <bottom style="thin">
        <color indexed="55"/>
      </bottom>
    </border>
    <border>
      <left style="hair"/>
      <right style="hair"/>
      <top>
        <color indexed="63"/>
      </top>
      <bottom style="thin">
        <color indexed="55"/>
      </bottom>
    </border>
    <border>
      <left style="medium"/>
      <right>
        <color indexed="63"/>
      </right>
      <top style="thin">
        <color indexed="55"/>
      </top>
      <bottom style="thin">
        <color indexed="55"/>
      </bottom>
    </border>
    <border>
      <left style="hair"/>
      <right style="hair"/>
      <top style="thin">
        <color indexed="55"/>
      </top>
      <bottom style="thin">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hair"/>
      <right style="hair"/>
      <top style="thin">
        <color indexed="55"/>
      </top>
      <bottom style="double"/>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diagonalUp="1">
      <left style="thin"/>
      <right style="thin"/>
      <top>
        <color indexed="63"/>
      </top>
      <bottom style="dotted">
        <color indexed="55"/>
      </bottom>
      <diagonal style="hair"/>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color indexed="55"/>
      </left>
      <right style="thin"/>
      <top style="thin"/>
      <bottom style="thin"/>
    </border>
    <border>
      <left style="thin"/>
      <right style="medium"/>
      <top style="thin"/>
      <bottom style="thin"/>
    </border>
    <border>
      <left style="thin"/>
      <right style="thin"/>
      <top>
        <color indexed="63"/>
      </top>
      <bottom style="medium"/>
    </border>
    <border>
      <left style="thin">
        <color indexed="55"/>
      </left>
      <right style="thin"/>
      <top>
        <color indexed="63"/>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double"/>
    </border>
    <border>
      <left>
        <color indexed="63"/>
      </left>
      <right style="hair"/>
      <top style="thin"/>
      <bottom>
        <color indexed="63"/>
      </bottom>
    </border>
    <border>
      <left>
        <color indexed="63"/>
      </left>
      <right style="hair"/>
      <top>
        <color indexed="63"/>
      </top>
      <bottom style="thin">
        <color indexed="55"/>
      </bottom>
    </border>
    <border>
      <left>
        <color indexed="63"/>
      </left>
      <right style="hair"/>
      <top style="thin">
        <color indexed="55"/>
      </top>
      <bottom style="thin">
        <color indexed="55"/>
      </botto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style="thin"/>
      <bottom style="thin"/>
      <diagonal style="hair"/>
    </border>
    <border diagonalUp="1">
      <left style="thin"/>
      <right style="thin"/>
      <top>
        <color indexed="63"/>
      </top>
      <bottom style="thin"/>
      <diagonal style="hair"/>
    </border>
    <border>
      <left>
        <color indexed="63"/>
      </left>
      <right>
        <color indexed="63"/>
      </right>
      <top style="thin"/>
      <bottom>
        <color indexed="63"/>
      </bottom>
    </border>
    <border>
      <left style="thin">
        <color indexed="55"/>
      </left>
      <right>
        <color indexed="63"/>
      </right>
      <top style="thin"/>
      <bottom style="thin"/>
    </border>
    <border>
      <left style="thin">
        <color indexed="55"/>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double"/>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hair"/>
      <right style="medium"/>
      <top style="hair"/>
      <bottom style="thin"/>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left style="thin"/>
      <right>
        <color indexed="63"/>
      </right>
      <top>
        <color indexed="63"/>
      </top>
      <bottom>
        <color indexed="63"/>
      </bottom>
    </border>
    <border>
      <left style="thin"/>
      <right style="thin"/>
      <top style="thin">
        <color theme="1" tint="0.49998000264167786"/>
      </top>
      <bottom style="medium"/>
    </border>
    <border>
      <left style="thin"/>
      <right>
        <color indexed="63"/>
      </right>
      <top style="thin">
        <color theme="1" tint="0.49998000264167786"/>
      </top>
      <bottom style="medium"/>
    </border>
    <border>
      <left style="thin"/>
      <right style="medium"/>
      <top style="thin">
        <color theme="1" tint="0.49998000264167786"/>
      </top>
      <bottom style="medium"/>
    </border>
    <border>
      <left style="thin"/>
      <right>
        <color indexed="63"/>
      </right>
      <top>
        <color indexed="63"/>
      </top>
      <bottom style="thin"/>
    </border>
    <border>
      <left style="thin">
        <color indexed="55"/>
      </left>
      <right>
        <color indexed="63"/>
      </right>
      <top>
        <color indexed="63"/>
      </top>
      <bottom style="thin"/>
    </border>
    <border>
      <left style="medium"/>
      <right>
        <color indexed="63"/>
      </right>
      <top style="thin">
        <color indexed="55"/>
      </top>
      <bottom>
        <color indexed="63"/>
      </bottom>
    </border>
    <border>
      <left style="thin"/>
      <right style="hair"/>
      <top style="thin">
        <color indexed="55"/>
      </top>
      <bottom>
        <color indexed="63"/>
      </bottom>
    </border>
    <border>
      <left style="hair"/>
      <right style="thin"/>
      <top style="thin">
        <color indexed="55"/>
      </top>
      <bottom>
        <color indexed="63"/>
      </bottom>
    </border>
    <border>
      <left>
        <color indexed="63"/>
      </left>
      <right style="hair"/>
      <top style="thin">
        <color indexed="55"/>
      </top>
      <bottom>
        <color indexed="63"/>
      </bottom>
    </border>
    <border>
      <left style="hair"/>
      <right>
        <color indexed="63"/>
      </right>
      <top style="thin">
        <color indexed="55"/>
      </top>
      <bottom>
        <color indexed="63"/>
      </bottom>
    </border>
    <border>
      <left style="medium"/>
      <right>
        <color indexed="63"/>
      </right>
      <top style="double"/>
      <bottom style="medium"/>
    </border>
    <border>
      <left style="thin"/>
      <right style="hair"/>
      <top style="double"/>
      <bottom style="medium"/>
    </border>
    <border>
      <left style="hair"/>
      <right style="thin"/>
      <top style="double"/>
      <bottom style="medium"/>
    </border>
    <border>
      <left style="hair"/>
      <right>
        <color indexed="63"/>
      </right>
      <top style="double"/>
      <bottom style="medium"/>
    </border>
    <border>
      <left>
        <color indexed="63"/>
      </left>
      <right style="hair"/>
      <top style="double"/>
      <bottom style="medium"/>
    </border>
    <border>
      <left>
        <color indexed="63"/>
      </left>
      <right style="medium"/>
      <top>
        <color indexed="63"/>
      </top>
      <bottom style="dotted">
        <color indexed="55"/>
      </bottom>
    </border>
    <border>
      <left>
        <color indexed="63"/>
      </left>
      <right style="medium"/>
      <top style="dotted">
        <color indexed="55"/>
      </top>
      <bottom style="thin"/>
    </border>
    <border>
      <left style="thin"/>
      <right style="thin"/>
      <top>
        <color indexed="63"/>
      </top>
      <bottom style="dotted">
        <color indexed="55"/>
      </bottom>
    </border>
    <border diagonalUp="1">
      <left>
        <color indexed="63"/>
      </left>
      <right style="thin"/>
      <top>
        <color indexed="63"/>
      </top>
      <bottom style="dotted">
        <color indexed="55"/>
      </bottom>
      <diagonal style="hair"/>
    </border>
    <border>
      <left>
        <color indexed="63"/>
      </left>
      <right style="thin"/>
      <top style="dotted">
        <color indexed="55"/>
      </top>
      <bottom style="thin"/>
    </border>
    <border>
      <left>
        <color indexed="63"/>
      </left>
      <right>
        <color indexed="63"/>
      </right>
      <top style="medium"/>
      <bottom>
        <color indexed="63"/>
      </bottom>
    </border>
    <border>
      <left style="thin"/>
      <right style="thin"/>
      <top>
        <color indexed="63"/>
      </top>
      <bottom style="thin">
        <color indexed="55"/>
      </bottom>
    </border>
    <border>
      <left>
        <color indexed="63"/>
      </left>
      <right style="thin"/>
      <top>
        <color indexed="63"/>
      </top>
      <bottom style="thin">
        <color indexed="55"/>
      </bottom>
    </border>
    <border>
      <left style="thin"/>
      <right>
        <color indexed="63"/>
      </right>
      <top>
        <color indexed="63"/>
      </top>
      <bottom style="thin">
        <color indexed="55"/>
      </bottom>
    </border>
    <border diagonalUp="1">
      <left style="thin"/>
      <right>
        <color indexed="63"/>
      </right>
      <top style="thin"/>
      <bottom style="thin"/>
      <diagonal style="thin">
        <color theme="0" tint="-0.4999699890613556"/>
      </diagonal>
    </border>
    <border diagonalUp="1">
      <left>
        <color indexed="63"/>
      </left>
      <right style="thin"/>
      <top style="thin"/>
      <bottom style="thin"/>
      <diagonal style="thin">
        <color theme="0" tint="-0.4999699890613556"/>
      </diagonal>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style="hair"/>
    </border>
    <border>
      <left>
        <color indexed="63"/>
      </left>
      <right style="thin"/>
      <top style="thin"/>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color indexed="63"/>
      </left>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hair"/>
      <right style="medium"/>
      <top>
        <color indexed="63"/>
      </top>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color indexed="63"/>
      </left>
      <right>
        <color indexed="63"/>
      </right>
      <top style="medium"/>
      <bottom style="thin"/>
    </border>
    <border>
      <left style="thin"/>
      <right style="medium"/>
      <top>
        <color indexed="63"/>
      </top>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style="medium"/>
      <right>
        <color indexed="63"/>
      </right>
      <top style="thin">
        <color theme="1" tint="0.49998000264167786"/>
      </top>
      <bottom style="medium"/>
    </border>
    <border>
      <left>
        <color indexed="63"/>
      </left>
      <right style="thin"/>
      <top style="thin">
        <color theme="1" tint="0.49998000264167786"/>
      </top>
      <bottom style="mediu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62">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0" xfId="0" applyFont="1" applyBorder="1" applyAlignment="1">
      <alignment horizontal="center" vertical="center"/>
    </xf>
    <xf numFmtId="176" fontId="6" fillId="33" borderId="11" xfId="0" applyNumberFormat="1" applyFont="1" applyFill="1" applyBorder="1" applyAlignment="1">
      <alignment horizontal="right" vertical="center"/>
    </xf>
    <xf numFmtId="176" fontId="6" fillId="34" borderId="12" xfId="0" applyNumberFormat="1" applyFont="1" applyFill="1" applyBorder="1" applyAlignment="1">
      <alignment horizontal="right" vertical="center"/>
    </xf>
    <xf numFmtId="176" fontId="6" fillId="33" borderId="13" xfId="0" applyNumberFormat="1" applyFont="1" applyFill="1" applyBorder="1" applyAlignment="1">
      <alignment horizontal="right" vertical="center"/>
    </xf>
    <xf numFmtId="176" fontId="2" fillId="33" borderId="14" xfId="0" applyNumberFormat="1" applyFont="1" applyFill="1" applyBorder="1" applyAlignment="1">
      <alignment horizontal="right" vertical="center"/>
    </xf>
    <xf numFmtId="176" fontId="2" fillId="34" borderId="15" xfId="0" applyNumberFormat="1" applyFont="1" applyFill="1" applyBorder="1" applyAlignment="1">
      <alignment horizontal="right" vertical="center"/>
    </xf>
    <xf numFmtId="176" fontId="2" fillId="33" borderId="16" xfId="0" applyNumberFormat="1" applyFont="1" applyFill="1" applyBorder="1" applyAlignment="1">
      <alignment horizontal="right" vertical="center"/>
    </xf>
    <xf numFmtId="0" fontId="2" fillId="0" borderId="0" xfId="0" applyFont="1" applyAlignment="1">
      <alignment horizontal="right"/>
    </xf>
    <xf numFmtId="0" fontId="6" fillId="0" borderId="17"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177" fontId="6" fillId="33" borderId="11" xfId="0" applyNumberFormat="1" applyFont="1" applyFill="1" applyBorder="1" applyAlignment="1">
      <alignment horizontal="right" vertical="center"/>
    </xf>
    <xf numFmtId="177" fontId="6" fillId="34" borderId="12"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3" borderId="21" xfId="0" applyNumberFormat="1" applyFont="1" applyFill="1" applyBorder="1" applyAlignment="1">
      <alignment horizontal="right" vertical="center"/>
    </xf>
    <xf numFmtId="176" fontId="2" fillId="34" borderId="22" xfId="0" applyNumberFormat="1" applyFont="1" applyFill="1" applyBorder="1" applyAlignment="1">
      <alignment horizontal="right" vertical="center"/>
    </xf>
    <xf numFmtId="176" fontId="2" fillId="33" borderId="23" xfId="0" applyNumberFormat="1" applyFont="1" applyFill="1" applyBorder="1" applyAlignment="1">
      <alignment horizontal="righ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8" fillId="0" borderId="29" xfId="0" applyFont="1" applyBorder="1" applyAlignment="1">
      <alignment horizontal="center" vertical="top"/>
    </xf>
    <xf numFmtId="0" fontId="8" fillId="33" borderId="18" xfId="0" applyFont="1" applyFill="1" applyBorder="1" applyAlignment="1">
      <alignment horizontal="right" vertical="top"/>
    </xf>
    <xf numFmtId="0" fontId="8" fillId="34" borderId="19" xfId="0" applyFont="1" applyFill="1" applyBorder="1" applyAlignment="1">
      <alignment horizontal="right" vertical="top"/>
    </xf>
    <xf numFmtId="0" fontId="8" fillId="33" borderId="20" xfId="0" applyFont="1" applyFill="1" applyBorder="1" applyAlignment="1">
      <alignment horizontal="right" vertical="top"/>
    </xf>
    <xf numFmtId="0" fontId="8" fillId="0" borderId="0" xfId="0" applyFont="1" applyAlignment="1">
      <alignment horizontal="right" vertical="top"/>
    </xf>
    <xf numFmtId="3" fontId="2" fillId="33" borderId="30" xfId="0" applyNumberFormat="1" applyFont="1" applyFill="1" applyBorder="1" applyAlignment="1">
      <alignment horizontal="right" vertical="center"/>
    </xf>
    <xf numFmtId="3" fontId="2" fillId="34" borderId="31" xfId="0" applyNumberFormat="1" applyFont="1" applyFill="1" applyBorder="1" applyAlignment="1">
      <alignment horizontal="right" vertical="center"/>
    </xf>
    <xf numFmtId="3" fontId="2" fillId="34"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0" fontId="2" fillId="0" borderId="38" xfId="0" applyFont="1" applyBorder="1" applyAlignment="1">
      <alignment horizontal="distributed" vertical="center"/>
    </xf>
    <xf numFmtId="3" fontId="2" fillId="33" borderId="39" xfId="0" applyNumberFormat="1" applyFont="1" applyFill="1" applyBorder="1" applyAlignment="1">
      <alignment horizontal="right" vertical="center"/>
    </xf>
    <xf numFmtId="3" fontId="2" fillId="34" borderId="40" xfId="0" applyNumberFormat="1" applyFont="1" applyFill="1" applyBorder="1" applyAlignment="1">
      <alignment horizontal="right" vertical="center"/>
    </xf>
    <xf numFmtId="3" fontId="2" fillId="34" borderId="41" xfId="0" applyNumberFormat="1" applyFont="1" applyFill="1" applyBorder="1" applyAlignment="1">
      <alignment horizontal="right" vertical="center"/>
    </xf>
    <xf numFmtId="0" fontId="8" fillId="33" borderId="18" xfId="0" applyFont="1" applyFill="1" applyBorder="1" applyAlignment="1">
      <alignment horizontal="right"/>
    </xf>
    <xf numFmtId="0" fontId="8" fillId="0" borderId="42" xfId="0" applyFont="1" applyFill="1" applyBorder="1" applyAlignment="1">
      <alignment horizontal="center" vertical="center"/>
    </xf>
    <xf numFmtId="0" fontId="8" fillId="34" borderId="20" xfId="0" applyFont="1" applyFill="1" applyBorder="1" applyAlignment="1">
      <alignment horizontal="right"/>
    </xf>
    <xf numFmtId="0" fontId="8" fillId="34" borderId="19" xfId="0" applyFont="1" applyFill="1" applyBorder="1" applyAlignment="1">
      <alignment horizontal="right"/>
    </xf>
    <xf numFmtId="0" fontId="8" fillId="34" borderId="43" xfId="0" applyFont="1" applyFill="1" applyBorder="1" applyAlignment="1">
      <alignment horizontal="right"/>
    </xf>
    <xf numFmtId="0" fontId="8" fillId="35" borderId="29" xfId="0" applyFont="1" applyFill="1" applyBorder="1" applyAlignment="1">
      <alignment horizontal="distributed" vertical="center"/>
    </xf>
    <xf numFmtId="177" fontId="6" fillId="34" borderId="44" xfId="0" applyNumberFormat="1" applyFont="1" applyFill="1" applyBorder="1" applyAlignment="1">
      <alignment horizontal="right" vertical="center"/>
    </xf>
    <xf numFmtId="0" fontId="6" fillId="0" borderId="45" xfId="0" applyFont="1" applyBorder="1" applyAlignment="1">
      <alignment horizontal="distributed" vertical="center"/>
    </xf>
    <xf numFmtId="0" fontId="2" fillId="36" borderId="46" xfId="0" applyFont="1" applyFill="1" applyBorder="1" applyAlignment="1">
      <alignment horizontal="distributed" vertical="center"/>
    </xf>
    <xf numFmtId="177" fontId="2" fillId="33" borderId="39" xfId="0" applyNumberFormat="1" applyFont="1" applyFill="1" applyBorder="1" applyAlignment="1">
      <alignment horizontal="right" vertical="center"/>
    </xf>
    <xf numFmtId="177" fontId="2" fillId="34" borderId="40" xfId="0" applyNumberFormat="1" applyFont="1" applyFill="1" applyBorder="1" applyAlignment="1">
      <alignment horizontal="right" vertical="center"/>
    </xf>
    <xf numFmtId="177" fontId="2" fillId="34" borderId="47" xfId="0" applyNumberFormat="1" applyFont="1" applyFill="1" applyBorder="1" applyAlignment="1">
      <alignment horizontal="right" vertical="center"/>
    </xf>
    <xf numFmtId="0" fontId="2" fillId="36" borderId="48" xfId="0" applyFont="1" applyFill="1" applyBorder="1" applyAlignment="1">
      <alignment horizontal="distributed" vertical="center"/>
    </xf>
    <xf numFmtId="177" fontId="2" fillId="33" borderId="30" xfId="0" applyNumberFormat="1" applyFont="1" applyFill="1" applyBorder="1" applyAlignment="1">
      <alignment horizontal="right" vertical="center"/>
    </xf>
    <xf numFmtId="177" fontId="2" fillId="34" borderId="31" xfId="0" applyNumberFormat="1" applyFont="1" applyFill="1" applyBorder="1" applyAlignment="1">
      <alignment horizontal="right" vertical="center"/>
    </xf>
    <xf numFmtId="177" fontId="2" fillId="34" borderId="49" xfId="0" applyNumberFormat="1" applyFont="1" applyFill="1" applyBorder="1" applyAlignment="1">
      <alignment horizontal="right" vertical="center"/>
    </xf>
    <xf numFmtId="0" fontId="2" fillId="36" borderId="50" xfId="0" applyFont="1" applyFill="1" applyBorder="1" applyAlignment="1">
      <alignment horizontal="distributed" vertical="center"/>
    </xf>
    <xf numFmtId="177" fontId="2" fillId="33" borderId="51" xfId="0" applyNumberFormat="1" applyFont="1" applyFill="1" applyBorder="1" applyAlignment="1">
      <alignment horizontal="right" vertical="center"/>
    </xf>
    <xf numFmtId="177" fontId="2" fillId="34" borderId="52" xfId="0" applyNumberFormat="1" applyFont="1" applyFill="1" applyBorder="1" applyAlignment="1">
      <alignment horizontal="right" vertical="center"/>
    </xf>
    <xf numFmtId="177" fontId="2" fillId="34" borderId="53" xfId="0" applyNumberFormat="1" applyFont="1" applyFill="1" applyBorder="1" applyAlignment="1">
      <alignment horizontal="right" vertical="center"/>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0" fontId="6" fillId="0" borderId="56" xfId="0" applyFont="1" applyBorder="1" applyAlignment="1">
      <alignment horizontal="center" vertical="center"/>
    </xf>
    <xf numFmtId="0" fontId="8" fillId="0" borderId="29" xfId="0" applyFont="1" applyFill="1" applyBorder="1" applyAlignment="1">
      <alignment horizontal="center" vertical="center"/>
    </xf>
    <xf numFmtId="0" fontId="8" fillId="0" borderId="10" xfId="0" applyFont="1" applyFill="1" applyBorder="1" applyAlignment="1">
      <alignment horizontal="center" vertical="center"/>
    </xf>
    <xf numFmtId="0" fontId="8" fillId="33" borderId="57" xfId="0" applyFont="1" applyFill="1" applyBorder="1" applyAlignment="1">
      <alignment horizontal="right"/>
    </xf>
    <xf numFmtId="0" fontId="8" fillId="0" borderId="57" xfId="0" applyFont="1" applyFill="1" applyBorder="1" applyAlignment="1">
      <alignment horizontal="right"/>
    </xf>
    <xf numFmtId="0" fontId="8" fillId="33" borderId="10" xfId="0" applyFont="1" applyFill="1" applyBorder="1" applyAlignment="1">
      <alignment horizontal="right"/>
    </xf>
    <xf numFmtId="0" fontId="8" fillId="33" borderId="58" xfId="0" applyFont="1" applyFill="1" applyBorder="1" applyAlignment="1">
      <alignment horizontal="right"/>
    </xf>
    <xf numFmtId="184" fontId="2" fillId="0" borderId="59" xfId="0" applyNumberFormat="1" applyFont="1" applyFill="1" applyBorder="1" applyAlignment="1">
      <alignment horizontal="right" vertical="center"/>
    </xf>
    <xf numFmtId="178" fontId="2" fillId="33" borderId="60" xfId="0" applyNumberFormat="1" applyFont="1" applyFill="1" applyBorder="1" applyAlignment="1">
      <alignment horizontal="right" vertical="center"/>
    </xf>
    <xf numFmtId="178" fontId="2" fillId="33" borderId="61" xfId="0" applyNumberFormat="1" applyFont="1" applyFill="1" applyBorder="1" applyAlignment="1">
      <alignment horizontal="right" vertical="center"/>
    </xf>
    <xf numFmtId="178" fontId="2" fillId="33" borderId="62" xfId="0" applyNumberFormat="1" applyFont="1" applyFill="1" applyBorder="1" applyAlignment="1">
      <alignment horizontal="right" vertical="center"/>
    </xf>
    <xf numFmtId="184" fontId="2" fillId="33" borderId="63" xfId="0" applyNumberFormat="1" applyFont="1" applyFill="1" applyBorder="1" applyAlignment="1">
      <alignment horizontal="right" vertical="center"/>
    </xf>
    <xf numFmtId="184" fontId="2" fillId="0" borderId="64" xfId="0" applyNumberFormat="1" applyFont="1" applyFill="1" applyBorder="1" applyAlignment="1">
      <alignment horizontal="right" vertical="center"/>
    </xf>
    <xf numFmtId="184" fontId="2" fillId="33" borderId="65" xfId="0" applyNumberFormat="1" applyFont="1" applyFill="1" applyBorder="1" applyAlignment="1">
      <alignment horizontal="right" vertical="center"/>
    </xf>
    <xf numFmtId="184" fontId="2" fillId="33" borderId="66" xfId="0" applyNumberFormat="1" applyFont="1" applyFill="1" applyBorder="1" applyAlignment="1">
      <alignment horizontal="right" vertical="center"/>
    </xf>
    <xf numFmtId="178" fontId="2" fillId="33" borderId="67" xfId="0" applyNumberFormat="1" applyFont="1" applyFill="1" applyBorder="1" applyAlignment="1">
      <alignment horizontal="right" vertical="center"/>
    </xf>
    <xf numFmtId="178" fontId="2" fillId="33" borderId="68" xfId="0" applyNumberFormat="1" applyFont="1" applyFill="1" applyBorder="1" applyAlignment="1">
      <alignment horizontal="right" vertical="center"/>
    </xf>
    <xf numFmtId="178" fontId="2" fillId="33" borderId="69" xfId="0" applyNumberFormat="1" applyFont="1" applyFill="1" applyBorder="1" applyAlignment="1">
      <alignment horizontal="right" vertical="center"/>
    </xf>
    <xf numFmtId="178" fontId="6" fillId="33" borderId="70" xfId="0" applyNumberFormat="1" applyFont="1" applyFill="1" applyBorder="1" applyAlignment="1">
      <alignment horizontal="right" vertical="center"/>
    </xf>
    <xf numFmtId="178" fontId="6" fillId="33" borderId="71" xfId="0" applyNumberFormat="1" applyFont="1" applyFill="1" applyBorder="1" applyAlignment="1">
      <alignment horizontal="right" vertical="center"/>
    </xf>
    <xf numFmtId="178" fontId="6" fillId="33" borderId="17"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8" fillId="34" borderId="72" xfId="0" applyFont="1" applyFill="1" applyBorder="1" applyAlignment="1">
      <alignment horizontal="right"/>
    </xf>
    <xf numFmtId="177" fontId="2" fillId="34" borderId="73" xfId="0" applyNumberFormat="1" applyFont="1" applyFill="1" applyBorder="1" applyAlignment="1">
      <alignment horizontal="right" vertical="center"/>
    </xf>
    <xf numFmtId="177" fontId="2" fillId="34" borderId="74" xfId="0" applyNumberFormat="1" applyFont="1" applyFill="1" applyBorder="1" applyAlignment="1">
      <alignment horizontal="right" vertical="center"/>
    </xf>
    <xf numFmtId="177" fontId="2" fillId="34" borderId="75" xfId="0" applyNumberFormat="1" applyFont="1" applyFill="1" applyBorder="1" applyAlignment="1">
      <alignment horizontal="right" vertical="center"/>
    </xf>
    <xf numFmtId="0" fontId="8" fillId="33" borderId="76" xfId="0" applyFont="1" applyFill="1" applyBorder="1" applyAlignment="1">
      <alignment horizontal="right"/>
    </xf>
    <xf numFmtId="177" fontId="2" fillId="33" borderId="77" xfId="0" applyNumberFormat="1" applyFont="1" applyFill="1" applyBorder="1" applyAlignment="1">
      <alignment horizontal="right" vertical="center"/>
    </xf>
    <xf numFmtId="177" fontId="2" fillId="33" borderId="78" xfId="0" applyNumberFormat="1" applyFont="1" applyFill="1" applyBorder="1" applyAlignment="1">
      <alignment horizontal="right" vertical="center"/>
    </xf>
    <xf numFmtId="0" fontId="6" fillId="0" borderId="56" xfId="0" applyFont="1" applyBorder="1" applyAlignment="1">
      <alignment horizontal="distributed" vertical="center" indent="2"/>
    </xf>
    <xf numFmtId="0" fontId="2" fillId="0" borderId="79" xfId="0" applyFont="1" applyBorder="1" applyAlignment="1">
      <alignment horizontal="distributed" vertical="center"/>
    </xf>
    <xf numFmtId="0" fontId="2" fillId="0" borderId="80" xfId="0" applyFont="1" applyBorder="1" applyAlignment="1">
      <alignment horizontal="distributed" vertical="center"/>
    </xf>
    <xf numFmtId="0" fontId="2" fillId="0" borderId="81" xfId="0" applyFont="1" applyBorder="1" applyAlignment="1">
      <alignment horizontal="distributed" vertical="center"/>
    </xf>
    <xf numFmtId="0" fontId="8" fillId="33" borderId="82" xfId="0" applyFont="1" applyFill="1" applyBorder="1" applyAlignment="1">
      <alignment horizontal="right"/>
    </xf>
    <xf numFmtId="0" fontId="7" fillId="0" borderId="0" xfId="0" applyFont="1" applyAlignment="1">
      <alignment vertical="top" wrapText="1"/>
    </xf>
    <xf numFmtId="0" fontId="2" fillId="0" borderId="55" xfId="0" applyFont="1" applyBorder="1" applyAlignment="1">
      <alignment horizontal="distributed" vertical="center" wrapText="1"/>
    </xf>
    <xf numFmtId="178" fontId="2" fillId="0" borderId="83" xfId="0" applyNumberFormat="1" applyFont="1" applyFill="1" applyBorder="1" applyAlignment="1">
      <alignment horizontal="right" vertical="center"/>
    </xf>
    <xf numFmtId="184" fontId="2" fillId="0" borderId="84" xfId="0" applyNumberFormat="1" applyFont="1" applyFill="1" applyBorder="1" applyAlignment="1">
      <alignment horizontal="right" vertical="center"/>
    </xf>
    <xf numFmtId="0" fontId="8" fillId="33" borderId="85" xfId="0" applyFont="1" applyFill="1" applyBorder="1" applyAlignment="1">
      <alignment horizontal="right" vertical="top"/>
    </xf>
    <xf numFmtId="176" fontId="2" fillId="33" borderId="86" xfId="0" applyNumberFormat="1" applyFont="1" applyFill="1" applyBorder="1" applyAlignment="1">
      <alignment horizontal="right" vertical="center"/>
    </xf>
    <xf numFmtId="176" fontId="6" fillId="33" borderId="87" xfId="0" applyNumberFormat="1" applyFont="1" applyFill="1" applyBorder="1" applyAlignment="1">
      <alignment horizontal="right" vertical="center"/>
    </xf>
    <xf numFmtId="0" fontId="2" fillId="0" borderId="88" xfId="0" applyFont="1" applyFill="1" applyBorder="1" applyAlignment="1">
      <alignment horizontal="distributed" vertical="center"/>
    </xf>
    <xf numFmtId="0" fontId="2" fillId="0" borderId="88" xfId="0" applyFont="1" applyFill="1" applyBorder="1" applyAlignment="1">
      <alignment horizontal="distributed" vertical="center" indent="1"/>
    </xf>
    <xf numFmtId="0" fontId="2" fillId="0" borderId="88" xfId="0" applyFont="1" applyFill="1" applyBorder="1" applyAlignment="1">
      <alignment horizontal="distributed" vertical="center" wrapText="1"/>
    </xf>
    <xf numFmtId="0" fontId="2" fillId="0" borderId="88" xfId="0" applyFont="1" applyFill="1" applyBorder="1" applyAlignment="1">
      <alignment horizontal="distributed" vertical="center" wrapText="1"/>
    </xf>
    <xf numFmtId="0" fontId="2" fillId="0" borderId="88" xfId="0" applyFont="1" applyFill="1" applyBorder="1" applyAlignment="1">
      <alignment horizontal="distributed" vertical="center"/>
    </xf>
    <xf numFmtId="0" fontId="2" fillId="0" borderId="89" xfId="0" applyFont="1" applyFill="1" applyBorder="1" applyAlignment="1">
      <alignment horizontal="distributed" vertical="center" indent="1"/>
    </xf>
    <xf numFmtId="0" fontId="2" fillId="0" borderId="90" xfId="0" applyFont="1" applyFill="1" applyBorder="1" applyAlignment="1">
      <alignment horizontal="distributed" vertical="center"/>
    </xf>
    <xf numFmtId="0" fontId="2" fillId="0" borderId="91" xfId="0" applyFont="1" applyBorder="1" applyAlignment="1">
      <alignment horizontal="center" vertical="center"/>
    </xf>
    <xf numFmtId="0" fontId="8" fillId="35" borderId="58" xfId="0" applyFont="1" applyFill="1" applyBorder="1" applyAlignment="1">
      <alignment horizontal="distributed" vertical="center"/>
    </xf>
    <xf numFmtId="0" fontId="2" fillId="36" borderId="92" xfId="0" applyFont="1" applyFill="1" applyBorder="1" applyAlignment="1">
      <alignment horizontal="distributed" vertical="center"/>
    </xf>
    <xf numFmtId="0" fontId="2" fillId="36" borderId="93" xfId="0" applyFont="1" applyFill="1" applyBorder="1" applyAlignment="1">
      <alignment horizontal="distributed" vertical="center"/>
    </xf>
    <xf numFmtId="0" fontId="2" fillId="36" borderId="94" xfId="0" applyFont="1" applyFill="1" applyBorder="1" applyAlignment="1">
      <alignment horizontal="distributed" vertical="center"/>
    </xf>
    <xf numFmtId="0" fontId="2" fillId="0" borderId="95" xfId="0" applyFont="1" applyBorder="1" applyAlignment="1">
      <alignment horizontal="center" vertical="center" wrapText="1"/>
    </xf>
    <xf numFmtId="0" fontId="10" fillId="0" borderId="96" xfId="0" applyFont="1" applyBorder="1" applyAlignment="1">
      <alignment horizontal="center" vertical="center" wrapText="1"/>
    </xf>
    <xf numFmtId="0" fontId="2" fillId="0" borderId="97" xfId="0" applyFont="1" applyBorder="1" applyAlignment="1">
      <alignment horizontal="center" vertical="center" wrapText="1"/>
    </xf>
    <xf numFmtId="0" fontId="10" fillId="0" borderId="98" xfId="0" applyFont="1" applyBorder="1" applyAlignment="1">
      <alignment horizontal="center" vertical="center" wrapText="1"/>
    </xf>
    <xf numFmtId="0" fontId="2" fillId="0" borderId="0" xfId="0" applyFont="1" applyBorder="1" applyAlignment="1">
      <alignment horizontal="left" vertical="center"/>
    </xf>
    <xf numFmtId="0" fontId="0" fillId="0" borderId="0" xfId="0" applyFont="1" applyAlignment="1">
      <alignment/>
    </xf>
    <xf numFmtId="0" fontId="2" fillId="0" borderId="0" xfId="0" applyFont="1" applyFill="1" applyAlignment="1">
      <alignment horizontal="left" vertical="center"/>
    </xf>
    <xf numFmtId="0" fontId="2" fillId="0" borderId="24" xfId="0" applyFont="1" applyFill="1" applyBorder="1" applyAlignment="1">
      <alignment horizontal="center" vertical="center" wrapText="1"/>
    </xf>
    <xf numFmtId="0" fontId="2" fillId="0" borderId="99" xfId="0" applyFont="1" applyFill="1" applyBorder="1" applyAlignment="1">
      <alignment horizontal="center" vertical="center" wrapText="1"/>
    </xf>
    <xf numFmtId="177" fontId="2" fillId="33" borderId="86" xfId="0" applyNumberFormat="1" applyFont="1" applyFill="1" applyBorder="1" applyAlignment="1">
      <alignment horizontal="right" vertical="center"/>
    </xf>
    <xf numFmtId="177" fontId="2" fillId="34" borderId="15" xfId="0" applyNumberFormat="1" applyFont="1" applyFill="1" applyBorder="1" applyAlignment="1">
      <alignment horizontal="right" vertical="center"/>
    </xf>
    <xf numFmtId="176" fontId="2" fillId="33" borderId="100" xfId="0" applyNumberFormat="1" applyFont="1" applyFill="1" applyBorder="1" applyAlignment="1">
      <alignment horizontal="right" vertical="center"/>
    </xf>
    <xf numFmtId="176" fontId="2" fillId="34" borderId="101" xfId="0" applyNumberFormat="1" applyFont="1" applyFill="1" applyBorder="1" applyAlignment="1">
      <alignment horizontal="right" vertical="center"/>
    </xf>
    <xf numFmtId="176" fontId="2" fillId="33" borderId="102" xfId="0" applyNumberFormat="1" applyFont="1" applyFill="1" applyBorder="1" applyAlignment="1">
      <alignment horizontal="right" vertical="center"/>
    </xf>
    <xf numFmtId="176" fontId="2" fillId="33" borderId="103"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72" xfId="0" applyFont="1" applyBorder="1" applyAlignment="1">
      <alignment horizontal="distributed" vertical="center"/>
    </xf>
    <xf numFmtId="0" fontId="2" fillId="0" borderId="76" xfId="0" applyFont="1" applyBorder="1" applyAlignment="1">
      <alignment horizontal="distributed" vertical="center"/>
    </xf>
    <xf numFmtId="177" fontId="2" fillId="33" borderId="68" xfId="0" applyNumberFormat="1" applyFont="1" applyFill="1" applyBorder="1" applyAlignment="1">
      <alignment horizontal="right" vertical="center"/>
    </xf>
    <xf numFmtId="178" fontId="2" fillId="33" borderId="104" xfId="0" applyNumberFormat="1" applyFont="1" applyFill="1" applyBorder="1" applyAlignment="1">
      <alignment horizontal="right" vertical="center"/>
    </xf>
    <xf numFmtId="178" fontId="2" fillId="0" borderId="105" xfId="0" applyNumberFormat="1" applyFont="1" applyFill="1" applyBorder="1" applyAlignment="1">
      <alignment horizontal="right" vertical="center"/>
    </xf>
    <xf numFmtId="178" fontId="2" fillId="33" borderId="106" xfId="0" applyNumberFormat="1" applyFont="1" applyFill="1" applyBorder="1" applyAlignment="1">
      <alignment horizontal="right" vertical="center"/>
    </xf>
    <xf numFmtId="178" fontId="2" fillId="33" borderId="107" xfId="0" applyNumberFormat="1" applyFont="1" applyFill="1" applyBorder="1" applyAlignment="1">
      <alignment horizontal="right" vertical="center"/>
    </xf>
    <xf numFmtId="177" fontId="2" fillId="33" borderId="96" xfId="0" applyNumberFormat="1" applyFont="1" applyFill="1" applyBorder="1" applyAlignment="1">
      <alignment horizontal="right" vertical="center"/>
    </xf>
    <xf numFmtId="177" fontId="2" fillId="33" borderId="108" xfId="0" applyNumberFormat="1" applyFont="1" applyFill="1" applyBorder="1" applyAlignment="1">
      <alignment horizontal="right" vertical="center"/>
    </xf>
    <xf numFmtId="177" fontId="2" fillId="33" borderId="97" xfId="0" applyNumberFormat="1" applyFont="1" applyFill="1" applyBorder="1" applyAlignment="1">
      <alignment horizontal="right" vertical="center"/>
    </xf>
    <xf numFmtId="177" fontId="2" fillId="33" borderId="109" xfId="0" applyNumberFormat="1" applyFont="1" applyFill="1" applyBorder="1" applyAlignment="1">
      <alignment horizontal="right" vertical="center"/>
    </xf>
    <xf numFmtId="177" fontId="2" fillId="33" borderId="110" xfId="0" applyNumberFormat="1" applyFont="1" applyFill="1" applyBorder="1" applyAlignment="1">
      <alignment horizontal="right" vertical="center"/>
    </xf>
    <xf numFmtId="177" fontId="2" fillId="33" borderId="111" xfId="0" applyNumberFormat="1" applyFont="1" applyFill="1" applyBorder="1" applyAlignment="1">
      <alignment horizontal="right" vertical="center"/>
    </xf>
    <xf numFmtId="176" fontId="2" fillId="33" borderId="112" xfId="0" applyNumberFormat="1" applyFont="1" applyFill="1" applyBorder="1" applyAlignment="1">
      <alignment horizontal="right" vertical="center"/>
    </xf>
    <xf numFmtId="176" fontId="2" fillId="33" borderId="113" xfId="0" applyNumberFormat="1" applyFont="1" applyFill="1" applyBorder="1" applyAlignment="1">
      <alignment horizontal="right" vertical="center"/>
    </xf>
    <xf numFmtId="0" fontId="2" fillId="36" borderId="114" xfId="0" applyFont="1" applyFill="1" applyBorder="1" applyAlignment="1">
      <alignment horizontal="distributed" vertical="center"/>
    </xf>
    <xf numFmtId="177" fontId="2" fillId="33" borderId="115" xfId="0" applyNumberFormat="1" applyFont="1" applyFill="1" applyBorder="1" applyAlignment="1">
      <alignment horizontal="right" vertical="center"/>
    </xf>
    <xf numFmtId="177" fontId="2" fillId="34" borderId="116" xfId="0" applyNumberFormat="1" applyFont="1" applyFill="1" applyBorder="1" applyAlignment="1">
      <alignment horizontal="right" vertical="center"/>
    </xf>
    <xf numFmtId="177" fontId="2" fillId="33" borderId="117" xfId="0" applyNumberFormat="1" applyFont="1" applyFill="1" applyBorder="1" applyAlignment="1">
      <alignment horizontal="right" vertical="center"/>
    </xf>
    <xf numFmtId="177" fontId="2" fillId="34" borderId="118" xfId="0" applyNumberFormat="1" applyFont="1" applyFill="1" applyBorder="1" applyAlignment="1">
      <alignment horizontal="right" vertical="center"/>
    </xf>
    <xf numFmtId="0" fontId="6" fillId="0" borderId="119" xfId="0" applyFont="1" applyBorder="1" applyAlignment="1">
      <alignment horizontal="distributed" vertical="center"/>
    </xf>
    <xf numFmtId="177" fontId="2" fillId="33" borderId="120" xfId="0" applyNumberFormat="1" applyFont="1" applyFill="1" applyBorder="1" applyAlignment="1">
      <alignment horizontal="right" vertical="center"/>
    </xf>
    <xf numFmtId="177" fontId="2" fillId="34" borderId="121" xfId="0" applyNumberFormat="1" applyFont="1" applyFill="1" applyBorder="1" applyAlignment="1">
      <alignment horizontal="right" vertical="center"/>
    </xf>
    <xf numFmtId="177" fontId="6" fillId="33" borderId="120" xfId="0" applyNumberFormat="1" applyFont="1" applyFill="1" applyBorder="1" applyAlignment="1">
      <alignment horizontal="right" vertical="center"/>
    </xf>
    <xf numFmtId="177" fontId="6" fillId="34" borderId="122" xfId="0" applyNumberFormat="1" applyFont="1" applyFill="1" applyBorder="1" applyAlignment="1">
      <alignment horizontal="right" vertical="center"/>
    </xf>
    <xf numFmtId="177" fontId="6" fillId="34" borderId="121" xfId="0" applyNumberFormat="1" applyFont="1" applyFill="1" applyBorder="1" applyAlignment="1">
      <alignment horizontal="right" vertical="center"/>
    </xf>
    <xf numFmtId="177" fontId="6" fillId="33" borderId="123" xfId="0" applyNumberFormat="1" applyFont="1" applyFill="1" applyBorder="1" applyAlignment="1">
      <alignment horizontal="right" vertical="center"/>
    </xf>
    <xf numFmtId="184" fontId="2" fillId="33" borderId="124" xfId="0" applyNumberFormat="1" applyFont="1" applyFill="1" applyBorder="1" applyAlignment="1">
      <alignment horizontal="right" vertical="center"/>
    </xf>
    <xf numFmtId="178" fontId="2" fillId="33" borderId="125" xfId="0" applyNumberFormat="1" applyFont="1" applyFill="1" applyBorder="1" applyAlignment="1">
      <alignment horizontal="right" vertical="center"/>
    </xf>
    <xf numFmtId="184" fontId="2" fillId="33" borderId="126" xfId="0" applyNumberFormat="1" applyFont="1" applyFill="1" applyBorder="1" applyAlignment="1">
      <alignment horizontal="right" vertical="center"/>
    </xf>
    <xf numFmtId="184" fontId="2" fillId="0" borderId="127" xfId="0" applyNumberFormat="1" applyFont="1" applyFill="1" applyBorder="1" applyAlignment="1">
      <alignment horizontal="right" vertical="center"/>
    </xf>
    <xf numFmtId="178" fontId="2" fillId="33" borderId="128" xfId="0" applyNumberFormat="1" applyFont="1" applyFill="1" applyBorder="1" applyAlignment="1">
      <alignment horizontal="right" vertical="center"/>
    </xf>
    <xf numFmtId="0" fontId="2" fillId="0" borderId="0" xfId="0" applyFont="1" applyBorder="1" applyAlignment="1">
      <alignment vertical="top" wrapText="1"/>
    </xf>
    <xf numFmtId="0" fontId="6" fillId="0" borderId="129" xfId="0" applyFont="1" applyFill="1" applyBorder="1" applyAlignment="1">
      <alignment horizontal="distributed" vertical="center" indent="2"/>
    </xf>
    <xf numFmtId="176" fontId="6" fillId="0" borderId="129" xfId="0" applyNumberFormat="1" applyFont="1" applyFill="1" applyBorder="1" applyAlignment="1">
      <alignment horizontal="right" vertical="center"/>
    </xf>
    <xf numFmtId="177" fontId="2" fillId="33" borderId="130" xfId="0" applyNumberFormat="1" applyFont="1" applyFill="1" applyBorder="1" applyAlignment="1">
      <alignment horizontal="right" vertical="center"/>
    </xf>
    <xf numFmtId="177" fontId="2" fillId="33" borderId="131" xfId="0" applyNumberFormat="1" applyFont="1" applyFill="1" applyBorder="1" applyAlignment="1">
      <alignment horizontal="right" vertical="center"/>
    </xf>
    <xf numFmtId="177" fontId="2" fillId="33" borderId="132" xfId="0" applyNumberFormat="1" applyFont="1" applyFill="1" applyBorder="1" applyAlignment="1">
      <alignment horizontal="right" vertical="center"/>
    </xf>
    <xf numFmtId="177" fontId="2" fillId="33" borderId="92" xfId="0" applyNumberFormat="1" applyFont="1" applyFill="1" applyBorder="1" applyAlignment="1">
      <alignment horizontal="right" vertical="center"/>
    </xf>
    <xf numFmtId="0" fontId="6" fillId="0" borderId="0" xfId="0" applyFont="1" applyFill="1" applyBorder="1" applyAlignment="1">
      <alignment horizontal="center" vertical="center"/>
    </xf>
    <xf numFmtId="178" fontId="6" fillId="0" borderId="0" xfId="0" applyNumberFormat="1" applyFont="1" applyFill="1" applyBorder="1" applyAlignment="1">
      <alignment horizontal="right" vertical="center"/>
    </xf>
    <xf numFmtId="0" fontId="6" fillId="0" borderId="0" xfId="0" applyFont="1" applyFill="1" applyAlignment="1">
      <alignment horizontal="left" vertical="center"/>
    </xf>
    <xf numFmtId="176" fontId="2" fillId="0" borderId="133" xfId="0" applyNumberFormat="1" applyFont="1" applyFill="1" applyBorder="1" applyAlignment="1">
      <alignment horizontal="center" vertical="center"/>
    </xf>
    <xf numFmtId="176" fontId="2" fillId="0" borderId="134" xfId="0" applyNumberFormat="1" applyFont="1" applyFill="1" applyBorder="1" applyAlignment="1">
      <alignment horizontal="center"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57" xfId="0" applyFont="1" applyBorder="1" applyAlignment="1">
      <alignment horizontal="center" vertical="top"/>
    </xf>
    <xf numFmtId="0" fontId="2" fillId="0" borderId="139" xfId="0" applyFont="1" applyBorder="1" applyAlignment="1">
      <alignment horizontal="center" vertical="top" wrapText="1"/>
    </xf>
    <xf numFmtId="0" fontId="2" fillId="0" borderId="139" xfId="0" applyFont="1" applyBorder="1" applyAlignment="1">
      <alignment horizontal="center" vertical="top"/>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82" xfId="0" applyFont="1" applyBorder="1" applyAlignment="1">
      <alignment horizontal="center" vertical="center" wrapText="1"/>
    </xf>
    <xf numFmtId="0" fontId="2" fillId="0" borderId="10" xfId="0" applyFont="1" applyBorder="1" applyAlignment="1">
      <alignment horizontal="center" vertical="center"/>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90" xfId="0" applyFont="1" applyBorder="1" applyAlignment="1">
      <alignment horizontal="center" vertical="center"/>
    </xf>
    <xf numFmtId="0" fontId="2" fillId="0" borderId="144" xfId="0" applyFont="1" applyBorder="1" applyAlignment="1">
      <alignment horizontal="center" vertical="center"/>
    </xf>
    <xf numFmtId="0" fontId="2" fillId="0" borderId="108" xfId="0" applyFont="1" applyBorder="1" applyAlignment="1">
      <alignment horizontal="center" vertical="center"/>
    </xf>
    <xf numFmtId="0" fontId="2" fillId="0" borderId="95" xfId="0" applyFont="1" applyBorder="1" applyAlignment="1">
      <alignment horizontal="center" vertical="center"/>
    </xf>
    <xf numFmtId="0" fontId="2" fillId="0" borderId="145" xfId="0" applyFont="1" applyBorder="1" applyAlignment="1">
      <alignment horizontal="center" vertical="center"/>
    </xf>
    <xf numFmtId="0" fontId="2" fillId="0" borderId="91" xfId="0" applyFont="1" applyBorder="1" applyAlignment="1">
      <alignment horizontal="center" vertical="center"/>
    </xf>
    <xf numFmtId="0" fontId="2" fillId="0" borderId="90" xfId="0" applyFont="1" applyFill="1" applyBorder="1" applyAlignment="1">
      <alignment horizontal="center" vertical="center"/>
    </xf>
    <xf numFmtId="0" fontId="2" fillId="0" borderId="146" xfId="0" applyFont="1" applyFill="1" applyBorder="1" applyAlignment="1">
      <alignment horizontal="center" vertical="center"/>
    </xf>
    <xf numFmtId="0" fontId="2" fillId="0" borderId="135" xfId="0" applyFont="1" applyBorder="1" applyAlignment="1">
      <alignment horizontal="center" vertical="center" wrapText="1"/>
    </xf>
    <xf numFmtId="0" fontId="2" fillId="0" borderId="90" xfId="0" applyFont="1" applyBorder="1" applyAlignment="1">
      <alignment horizontal="distributed" vertical="center" indent="5"/>
    </xf>
    <xf numFmtId="0" fontId="2" fillId="0" borderId="129" xfId="0" applyFont="1" applyBorder="1" applyAlignment="1">
      <alignment horizontal="distributed" vertical="center" indent="5"/>
    </xf>
    <xf numFmtId="0" fontId="2" fillId="0" borderId="144" xfId="0" applyFont="1" applyBorder="1" applyAlignment="1">
      <alignment horizontal="distributed" vertical="center" indent="5"/>
    </xf>
    <xf numFmtId="0" fontId="2" fillId="0" borderId="18"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47" xfId="0" applyFont="1" applyFill="1" applyBorder="1" applyAlignment="1">
      <alignment horizontal="center" vertical="center" wrapText="1"/>
    </xf>
    <xf numFmtId="0" fontId="9" fillId="0" borderId="0" xfId="0" applyFont="1" applyAlignment="1">
      <alignment vertical="center" wrapText="1"/>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50" xfId="0" applyFont="1" applyBorder="1" applyAlignment="1">
      <alignment horizontal="center" vertical="center"/>
    </xf>
    <xf numFmtId="0" fontId="2" fillId="0" borderId="151" xfId="0" applyFont="1" applyBorder="1" applyAlignment="1">
      <alignment horizontal="center" vertical="center"/>
    </xf>
    <xf numFmtId="0" fontId="2" fillId="0" borderId="152" xfId="0" applyFont="1" applyBorder="1" applyAlignment="1">
      <alignment horizontal="center" vertical="center"/>
    </xf>
    <xf numFmtId="0" fontId="2" fillId="0" borderId="148" xfId="0" applyFont="1" applyBorder="1" applyAlignment="1">
      <alignment horizontal="distributed" vertical="center"/>
    </xf>
    <xf numFmtId="0" fontId="2" fillId="0" borderId="149" xfId="0" applyFont="1" applyBorder="1" applyAlignment="1">
      <alignment horizontal="distributed" vertical="center"/>
    </xf>
    <xf numFmtId="0" fontId="2" fillId="0" borderId="153" xfId="0" applyFont="1" applyBorder="1" applyAlignment="1">
      <alignment horizontal="distributed" vertical="center"/>
    </xf>
    <xf numFmtId="0" fontId="2" fillId="0" borderId="90" xfId="0" applyFont="1" applyBorder="1" applyAlignment="1">
      <alignment horizontal="distributed" vertical="center"/>
    </xf>
    <xf numFmtId="0" fontId="2" fillId="0" borderId="144" xfId="0" applyFont="1" applyBorder="1" applyAlignment="1">
      <alignment horizontal="distributed" vertical="center"/>
    </xf>
    <xf numFmtId="0" fontId="2" fillId="0" borderId="89" xfId="0" applyFont="1" applyBorder="1" applyAlignment="1">
      <alignment horizontal="distributed" vertical="center"/>
    </xf>
    <xf numFmtId="0" fontId="2" fillId="0" borderId="154" xfId="0" applyFont="1" applyBorder="1" applyAlignment="1">
      <alignment horizontal="distributed" vertical="center"/>
    </xf>
    <xf numFmtId="0" fontId="2" fillId="0" borderId="145" xfId="0" applyFont="1" applyBorder="1" applyAlignment="1">
      <alignment horizontal="distributed" vertical="center"/>
    </xf>
    <xf numFmtId="0" fontId="2" fillId="0" borderId="91" xfId="0" applyFont="1" applyBorder="1" applyAlignment="1">
      <alignment horizontal="distributed" vertical="center"/>
    </xf>
    <xf numFmtId="0" fontId="2" fillId="0" borderId="148" xfId="0" applyFont="1" applyBorder="1" applyAlignment="1">
      <alignment horizontal="distributed" vertical="center" indent="1"/>
    </xf>
    <xf numFmtId="0" fontId="2" fillId="0" borderId="149" xfId="0" applyFont="1" applyBorder="1" applyAlignment="1">
      <alignment horizontal="distributed" vertical="center" indent="1"/>
    </xf>
    <xf numFmtId="0" fontId="7" fillId="0" borderId="148" xfId="0" applyFont="1" applyBorder="1" applyAlignment="1">
      <alignment horizontal="distributed" vertical="center"/>
    </xf>
    <xf numFmtId="0" fontId="7" fillId="0" borderId="149" xfId="0" applyFont="1" applyBorder="1" applyAlignment="1">
      <alignment horizontal="distributed" vertical="center"/>
    </xf>
    <xf numFmtId="0" fontId="2" fillId="0" borderId="97" xfId="0" applyFont="1" applyBorder="1" applyAlignment="1">
      <alignment horizontal="distributed" vertical="center"/>
    </xf>
    <xf numFmtId="0" fontId="2" fillId="0" borderId="129" xfId="0" applyFont="1" applyBorder="1" applyAlignment="1">
      <alignment horizontal="distributed" vertical="center"/>
    </xf>
    <xf numFmtId="0" fontId="8" fillId="0" borderId="57" xfId="0" applyFont="1" applyBorder="1" applyAlignment="1">
      <alignment horizontal="center" vertical="center" wrapText="1"/>
    </xf>
    <xf numFmtId="0" fontId="8" fillId="0" borderId="96" xfId="0" applyFont="1" applyBorder="1" applyAlignment="1">
      <alignment horizontal="center" vertical="center" wrapText="1"/>
    </xf>
    <xf numFmtId="0" fontId="2" fillId="0" borderId="96" xfId="0" applyFont="1" applyBorder="1" applyAlignment="1">
      <alignment horizontal="center" vertical="center" wrapText="1"/>
    </xf>
    <xf numFmtId="0" fontId="10" fillId="0" borderId="96" xfId="0" applyFont="1" applyBorder="1" applyAlignment="1">
      <alignment horizontal="center" vertical="center" wrapText="1"/>
    </xf>
    <xf numFmtId="0" fontId="2" fillId="0" borderId="0" xfId="0" applyFont="1" applyBorder="1" applyAlignment="1">
      <alignment horizontal="left" vertical="top" wrapText="1"/>
    </xf>
    <xf numFmtId="0" fontId="2" fillId="0" borderId="155" xfId="0" applyFont="1" applyBorder="1" applyAlignment="1">
      <alignment horizontal="distributed" vertical="center"/>
    </xf>
    <xf numFmtId="0" fontId="2" fillId="0" borderId="156" xfId="0" applyFont="1" applyBorder="1" applyAlignment="1">
      <alignment horizontal="distributed" vertical="center"/>
    </xf>
    <xf numFmtId="0" fontId="2" fillId="0" borderId="157" xfId="0" applyFont="1" applyBorder="1" applyAlignment="1">
      <alignment horizontal="distributed" vertical="center"/>
    </xf>
    <xf numFmtId="0" fontId="2" fillId="0" borderId="158" xfId="0" applyFont="1" applyBorder="1" applyAlignment="1">
      <alignment horizontal="distributed" vertical="center"/>
    </xf>
    <xf numFmtId="0" fontId="5" fillId="0" borderId="0" xfId="0" applyFont="1" applyAlignment="1">
      <alignment horizontal="center" vertical="center"/>
    </xf>
    <xf numFmtId="0" fontId="2" fillId="0" borderId="159" xfId="0" applyFont="1" applyBorder="1" applyAlignment="1">
      <alignment horizontal="center" vertical="center"/>
    </xf>
    <xf numFmtId="0" fontId="2" fillId="0" borderId="89" xfId="0" applyFont="1" applyBorder="1" applyAlignment="1">
      <alignment horizontal="center" vertical="center" wrapText="1"/>
    </xf>
    <xf numFmtId="0" fontId="10" fillId="0" borderId="97"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160" xfId="0" applyFont="1" applyFill="1" applyBorder="1" applyAlignment="1">
      <alignment horizontal="distributed" vertical="center"/>
    </xf>
    <xf numFmtId="0" fontId="2" fillId="0" borderId="161" xfId="0" applyFont="1" applyFill="1" applyBorder="1" applyAlignment="1">
      <alignment horizontal="distributed" vertical="center"/>
    </xf>
    <xf numFmtId="0" fontId="2" fillId="0" borderId="46" xfId="0" applyFont="1" applyFill="1" applyBorder="1" applyAlignment="1">
      <alignment horizontal="distributed" vertical="center"/>
    </xf>
    <xf numFmtId="0" fontId="2" fillId="0" borderId="131" xfId="0" applyFont="1" applyFill="1" applyBorder="1" applyAlignment="1">
      <alignment horizontal="distributed" vertical="center"/>
    </xf>
    <xf numFmtId="0" fontId="2" fillId="0" borderId="162" xfId="0" applyFont="1" applyBorder="1" applyAlignment="1">
      <alignment horizontal="center" vertical="center"/>
    </xf>
    <xf numFmtId="0" fontId="2" fillId="0" borderId="91" xfId="0" applyFont="1" applyFill="1" applyBorder="1" applyAlignment="1">
      <alignment horizontal="distributed" vertical="center"/>
    </xf>
    <xf numFmtId="0" fontId="2" fillId="0" borderId="95"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771525</xdr:colOff>
      <xdr:row>5</xdr:row>
      <xdr:rowOff>285750</xdr:rowOff>
    </xdr:to>
    <xdr:sp>
      <xdr:nvSpPr>
        <xdr:cNvPr id="1" name="AutoShape 1"/>
        <xdr:cNvSpPr>
          <a:spLocks/>
        </xdr:cNvSpPr>
      </xdr:nvSpPr>
      <xdr:spPr>
        <a:xfrm>
          <a:off x="6553200" y="11620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715000"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72"/>
  <sheetViews>
    <sheetView showGridLines="0" tabSelected="1" zoomScaleSheetLayoutView="100"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89" t="s">
        <v>25</v>
      </c>
      <c r="B1" s="189"/>
      <c r="C1" s="189"/>
      <c r="D1" s="189"/>
      <c r="E1" s="189"/>
      <c r="F1" s="189"/>
      <c r="G1" s="189"/>
      <c r="H1" s="189"/>
      <c r="I1" s="189"/>
      <c r="J1" s="189"/>
      <c r="K1" s="189"/>
      <c r="L1" s="189"/>
      <c r="M1" s="189"/>
      <c r="N1" s="189"/>
      <c r="O1" s="189"/>
    </row>
    <row r="2" spans="1:7" ht="11.25" thickBot="1">
      <c r="A2" s="190" t="s">
        <v>26</v>
      </c>
      <c r="B2" s="190"/>
      <c r="C2" s="190"/>
      <c r="D2" s="190"/>
      <c r="E2" s="190"/>
      <c r="F2" s="190"/>
      <c r="G2" s="190"/>
    </row>
    <row r="3" spans="1:15" ht="18" customHeight="1">
      <c r="A3" s="208" t="s">
        <v>9</v>
      </c>
      <c r="B3" s="213" t="s">
        <v>23</v>
      </c>
      <c r="C3" s="214"/>
      <c r="D3" s="214"/>
      <c r="E3" s="214"/>
      <c r="F3" s="214"/>
      <c r="G3" s="214"/>
      <c r="H3" s="213" t="s">
        <v>24</v>
      </c>
      <c r="I3" s="214"/>
      <c r="J3" s="214"/>
      <c r="K3" s="215"/>
      <c r="L3" s="204" t="s">
        <v>11</v>
      </c>
      <c r="M3" s="205"/>
      <c r="N3" s="210" t="s">
        <v>85</v>
      </c>
      <c r="O3" s="211"/>
    </row>
    <row r="4" spans="1:15" ht="13.5" customHeight="1">
      <c r="A4" s="209"/>
      <c r="B4" s="191" t="s">
        <v>12</v>
      </c>
      <c r="C4" s="198"/>
      <c r="D4" s="200" t="s">
        <v>51</v>
      </c>
      <c r="E4" s="201"/>
      <c r="F4" s="191" t="s">
        <v>0</v>
      </c>
      <c r="G4" s="192"/>
      <c r="H4" s="195" t="s">
        <v>1</v>
      </c>
      <c r="I4" s="195"/>
      <c r="J4" s="212" t="s">
        <v>50</v>
      </c>
      <c r="K4" s="198"/>
      <c r="L4" s="206"/>
      <c r="M4" s="207"/>
      <c r="N4" s="216" t="s">
        <v>89</v>
      </c>
      <c r="O4" s="218" t="s">
        <v>86</v>
      </c>
    </row>
    <row r="5" spans="1:15" ht="22.5" customHeight="1">
      <c r="A5" s="209"/>
      <c r="B5" s="193"/>
      <c r="C5" s="199"/>
      <c r="D5" s="202"/>
      <c r="E5" s="203"/>
      <c r="F5" s="193"/>
      <c r="G5" s="194"/>
      <c r="H5" s="196" t="s">
        <v>80</v>
      </c>
      <c r="I5" s="197"/>
      <c r="J5" s="193"/>
      <c r="K5" s="199"/>
      <c r="L5" s="202"/>
      <c r="M5" s="203"/>
      <c r="N5" s="217"/>
      <c r="O5" s="219"/>
    </row>
    <row r="6" spans="1:15" ht="17.25" customHeight="1">
      <c r="A6" s="209"/>
      <c r="B6" s="31" t="s">
        <v>2</v>
      </c>
      <c r="C6" s="32" t="s">
        <v>3</v>
      </c>
      <c r="D6" s="31" t="s">
        <v>2</v>
      </c>
      <c r="E6" s="32" t="s">
        <v>3</v>
      </c>
      <c r="F6" s="31" t="s">
        <v>2</v>
      </c>
      <c r="G6" s="33" t="s">
        <v>3</v>
      </c>
      <c r="H6" s="31" t="s">
        <v>2</v>
      </c>
      <c r="I6" s="32" t="s">
        <v>3</v>
      </c>
      <c r="J6" s="31" t="s">
        <v>2</v>
      </c>
      <c r="K6" s="32" t="s">
        <v>3</v>
      </c>
      <c r="L6" s="34" t="s">
        <v>2</v>
      </c>
      <c r="M6" s="35" t="s">
        <v>3</v>
      </c>
      <c r="N6" s="135" t="s">
        <v>2</v>
      </c>
      <c r="O6" s="136" t="s">
        <v>2</v>
      </c>
    </row>
    <row r="7" spans="1:15" s="40" customFormat="1" ht="9.75">
      <c r="A7" s="36"/>
      <c r="B7" s="37" t="s">
        <v>75</v>
      </c>
      <c r="C7" s="38" t="s">
        <v>4</v>
      </c>
      <c r="D7" s="37" t="s">
        <v>75</v>
      </c>
      <c r="E7" s="38" t="s">
        <v>4</v>
      </c>
      <c r="F7" s="37" t="s">
        <v>10</v>
      </c>
      <c r="G7" s="38" t="s">
        <v>4</v>
      </c>
      <c r="H7" s="37" t="s">
        <v>75</v>
      </c>
      <c r="I7" s="38" t="s">
        <v>4</v>
      </c>
      <c r="J7" s="37" t="s">
        <v>10</v>
      </c>
      <c r="K7" s="38" t="s">
        <v>4</v>
      </c>
      <c r="L7" s="113" t="s">
        <v>10</v>
      </c>
      <c r="M7" s="38" t="s">
        <v>4</v>
      </c>
      <c r="N7" s="37" t="s">
        <v>10</v>
      </c>
      <c r="O7" s="39" t="s">
        <v>10</v>
      </c>
    </row>
    <row r="8" spans="1:15" ht="21" customHeight="1">
      <c r="A8" s="73" t="s">
        <v>5</v>
      </c>
      <c r="B8" s="158" t="s">
        <v>109</v>
      </c>
      <c r="C8" s="29" t="s">
        <v>110</v>
      </c>
      <c r="D8" s="28">
        <v>4</v>
      </c>
      <c r="E8" s="29">
        <v>255</v>
      </c>
      <c r="F8" s="158" t="s">
        <v>111</v>
      </c>
      <c r="G8" s="29" t="s">
        <v>110</v>
      </c>
      <c r="H8" s="28">
        <v>59</v>
      </c>
      <c r="I8" s="29">
        <v>6138</v>
      </c>
      <c r="J8" s="28" t="s">
        <v>107</v>
      </c>
      <c r="K8" s="29" t="s">
        <v>107</v>
      </c>
      <c r="L8" s="159" t="s">
        <v>111</v>
      </c>
      <c r="M8" s="29" t="s">
        <v>110</v>
      </c>
      <c r="N8" s="28">
        <v>3552</v>
      </c>
      <c r="O8" s="30">
        <v>176</v>
      </c>
    </row>
    <row r="9" spans="1:15" ht="21" customHeight="1">
      <c r="A9" s="74" t="s">
        <v>6</v>
      </c>
      <c r="B9" s="14">
        <v>106</v>
      </c>
      <c r="C9" s="15">
        <v>9029</v>
      </c>
      <c r="D9" s="14" t="s">
        <v>107</v>
      </c>
      <c r="E9" s="15" t="s">
        <v>107</v>
      </c>
      <c r="F9" s="14">
        <v>106</v>
      </c>
      <c r="G9" s="15">
        <v>9029</v>
      </c>
      <c r="H9" s="14">
        <v>7</v>
      </c>
      <c r="I9" s="15">
        <v>746</v>
      </c>
      <c r="J9" s="14" t="s">
        <v>107</v>
      </c>
      <c r="K9" s="15" t="s">
        <v>107</v>
      </c>
      <c r="L9" s="114">
        <v>99</v>
      </c>
      <c r="M9" s="15">
        <v>8283</v>
      </c>
      <c r="N9" s="14">
        <v>99</v>
      </c>
      <c r="O9" s="16">
        <v>2</v>
      </c>
    </row>
    <row r="10" spans="1:15" ht="21" customHeight="1">
      <c r="A10" s="74" t="s">
        <v>33</v>
      </c>
      <c r="B10" s="14">
        <v>3397</v>
      </c>
      <c r="C10" s="15">
        <v>768007</v>
      </c>
      <c r="D10" s="14" t="s">
        <v>107</v>
      </c>
      <c r="E10" s="15" t="s">
        <v>107</v>
      </c>
      <c r="F10" s="14">
        <v>3397</v>
      </c>
      <c r="G10" s="15">
        <v>768007</v>
      </c>
      <c r="H10" s="14">
        <v>263</v>
      </c>
      <c r="I10" s="15">
        <v>60472</v>
      </c>
      <c r="J10" s="14" t="s">
        <v>107</v>
      </c>
      <c r="K10" s="15" t="s">
        <v>107</v>
      </c>
      <c r="L10" s="114">
        <v>3134</v>
      </c>
      <c r="M10" s="15">
        <v>707537</v>
      </c>
      <c r="N10" s="14">
        <v>204</v>
      </c>
      <c r="O10" s="16">
        <v>21</v>
      </c>
    </row>
    <row r="11" spans="1:15" ht="21" customHeight="1">
      <c r="A11" s="74" t="s">
        <v>34</v>
      </c>
      <c r="B11" s="14">
        <v>389364</v>
      </c>
      <c r="C11" s="15">
        <v>94382443</v>
      </c>
      <c r="D11" s="14">
        <v>1</v>
      </c>
      <c r="E11" s="15">
        <v>97</v>
      </c>
      <c r="F11" s="14">
        <v>389365</v>
      </c>
      <c r="G11" s="15">
        <v>94382540</v>
      </c>
      <c r="H11" s="14">
        <v>2132</v>
      </c>
      <c r="I11" s="15">
        <v>620059</v>
      </c>
      <c r="J11" s="14">
        <v>28</v>
      </c>
      <c r="K11" s="15">
        <v>6741</v>
      </c>
      <c r="L11" s="114">
        <v>387207</v>
      </c>
      <c r="M11" s="15">
        <v>93755742</v>
      </c>
      <c r="N11" s="14">
        <v>199365</v>
      </c>
      <c r="O11" s="16">
        <v>1681</v>
      </c>
    </row>
    <row r="12" spans="1:15" ht="21" customHeight="1">
      <c r="A12" s="74" t="s">
        <v>7</v>
      </c>
      <c r="B12" s="14">
        <v>410</v>
      </c>
      <c r="C12" s="15">
        <v>8203</v>
      </c>
      <c r="D12" s="14" t="s">
        <v>107</v>
      </c>
      <c r="E12" s="15" t="s">
        <v>107</v>
      </c>
      <c r="F12" s="14">
        <v>410</v>
      </c>
      <c r="G12" s="15">
        <v>8203</v>
      </c>
      <c r="H12" s="14">
        <v>15</v>
      </c>
      <c r="I12" s="15">
        <v>313</v>
      </c>
      <c r="J12" s="14" t="s">
        <v>107</v>
      </c>
      <c r="K12" s="15" t="s">
        <v>107</v>
      </c>
      <c r="L12" s="114">
        <v>395</v>
      </c>
      <c r="M12" s="15">
        <v>7890</v>
      </c>
      <c r="N12" s="14">
        <v>335</v>
      </c>
      <c r="O12" s="16" t="s">
        <v>107</v>
      </c>
    </row>
    <row r="13" spans="1:15" ht="21" customHeight="1">
      <c r="A13" s="74" t="s">
        <v>8</v>
      </c>
      <c r="B13" s="14">
        <v>60722</v>
      </c>
      <c r="C13" s="15">
        <v>13347869</v>
      </c>
      <c r="D13" s="187"/>
      <c r="E13" s="188"/>
      <c r="F13" s="14">
        <v>60722</v>
      </c>
      <c r="G13" s="15">
        <v>13347869</v>
      </c>
      <c r="H13" s="14">
        <v>3168</v>
      </c>
      <c r="I13" s="15">
        <v>696905</v>
      </c>
      <c r="J13" s="14" t="s">
        <v>107</v>
      </c>
      <c r="K13" s="15" t="s">
        <v>107</v>
      </c>
      <c r="L13" s="114">
        <v>57555</v>
      </c>
      <c r="M13" s="15">
        <v>12650964</v>
      </c>
      <c r="N13" s="14">
        <v>10682</v>
      </c>
      <c r="O13" s="16">
        <v>3865</v>
      </c>
    </row>
    <row r="14" spans="1:15" ht="21" customHeight="1">
      <c r="A14" s="74" t="s">
        <v>76</v>
      </c>
      <c r="B14" s="14">
        <v>1208</v>
      </c>
      <c r="C14" s="15">
        <v>89083</v>
      </c>
      <c r="D14" s="14">
        <v>110</v>
      </c>
      <c r="E14" s="15">
        <v>8487</v>
      </c>
      <c r="F14" s="14">
        <v>1319</v>
      </c>
      <c r="G14" s="15">
        <v>97568</v>
      </c>
      <c r="H14" s="14">
        <v>763</v>
      </c>
      <c r="I14" s="15">
        <v>61025</v>
      </c>
      <c r="J14" s="14" t="s">
        <v>107</v>
      </c>
      <c r="K14" s="15" t="s">
        <v>107</v>
      </c>
      <c r="L14" s="114">
        <v>556</v>
      </c>
      <c r="M14" s="15">
        <v>36545</v>
      </c>
      <c r="N14" s="14">
        <v>89</v>
      </c>
      <c r="O14" s="16" t="s">
        <v>107</v>
      </c>
    </row>
    <row r="15" spans="1:15" ht="21" customHeight="1">
      <c r="A15" s="74" t="s">
        <v>38</v>
      </c>
      <c r="B15" s="14">
        <v>102</v>
      </c>
      <c r="C15" s="15">
        <v>14102</v>
      </c>
      <c r="D15" s="14">
        <v>8</v>
      </c>
      <c r="E15" s="15">
        <v>677</v>
      </c>
      <c r="F15" s="14">
        <v>112</v>
      </c>
      <c r="G15" s="15">
        <v>14777</v>
      </c>
      <c r="H15" s="14">
        <v>23</v>
      </c>
      <c r="I15" s="15">
        <v>3428</v>
      </c>
      <c r="J15" s="14" t="s">
        <v>107</v>
      </c>
      <c r="K15" s="15" t="s">
        <v>107</v>
      </c>
      <c r="L15" s="137">
        <v>89</v>
      </c>
      <c r="M15" s="138">
        <v>11349</v>
      </c>
      <c r="N15" s="14">
        <v>5</v>
      </c>
      <c r="O15" s="16" t="s">
        <v>107</v>
      </c>
    </row>
    <row r="16" spans="1:15" ht="21" customHeight="1">
      <c r="A16" s="74" t="s">
        <v>77</v>
      </c>
      <c r="B16" s="14">
        <v>814</v>
      </c>
      <c r="C16" s="15">
        <v>319826</v>
      </c>
      <c r="D16" s="14">
        <v>4</v>
      </c>
      <c r="E16" s="15">
        <v>333</v>
      </c>
      <c r="F16" s="14">
        <v>818</v>
      </c>
      <c r="G16" s="15">
        <v>320159</v>
      </c>
      <c r="H16" s="14">
        <v>245</v>
      </c>
      <c r="I16" s="15">
        <v>97757</v>
      </c>
      <c r="J16" s="14" t="s">
        <v>107</v>
      </c>
      <c r="K16" s="15" t="s">
        <v>107</v>
      </c>
      <c r="L16" s="114">
        <v>573</v>
      </c>
      <c r="M16" s="15">
        <v>222402</v>
      </c>
      <c r="N16" s="14">
        <v>44</v>
      </c>
      <c r="O16" s="16">
        <v>45</v>
      </c>
    </row>
    <row r="17" spans="1:15" ht="21" customHeight="1">
      <c r="A17" s="74" t="s">
        <v>78</v>
      </c>
      <c r="B17" s="14">
        <v>164</v>
      </c>
      <c r="C17" s="15">
        <v>62112</v>
      </c>
      <c r="D17" s="14" t="s">
        <v>107</v>
      </c>
      <c r="E17" s="15" t="s">
        <v>107</v>
      </c>
      <c r="F17" s="14">
        <v>164</v>
      </c>
      <c r="G17" s="15">
        <v>62112</v>
      </c>
      <c r="H17" s="14">
        <v>18</v>
      </c>
      <c r="I17" s="15">
        <v>7045</v>
      </c>
      <c r="J17" s="14" t="s">
        <v>107</v>
      </c>
      <c r="K17" s="15" t="s">
        <v>107</v>
      </c>
      <c r="L17" s="114">
        <v>145</v>
      </c>
      <c r="M17" s="15">
        <v>55067</v>
      </c>
      <c r="N17" s="14">
        <v>6</v>
      </c>
      <c r="O17" s="16" t="s">
        <v>107</v>
      </c>
    </row>
    <row r="18" spans="1:15" s="3" customFormat="1" ht="21" customHeight="1">
      <c r="A18" s="74" t="s">
        <v>40</v>
      </c>
      <c r="B18" s="114" t="s">
        <v>110</v>
      </c>
      <c r="C18" s="15" t="s">
        <v>110</v>
      </c>
      <c r="D18" s="14" t="s">
        <v>107</v>
      </c>
      <c r="E18" s="15" t="s">
        <v>107</v>
      </c>
      <c r="F18" s="114" t="s">
        <v>110</v>
      </c>
      <c r="G18" s="15" t="s">
        <v>110</v>
      </c>
      <c r="H18" s="14">
        <v>4</v>
      </c>
      <c r="I18" s="15">
        <v>4204</v>
      </c>
      <c r="J18" s="14" t="s">
        <v>107</v>
      </c>
      <c r="K18" s="15" t="s">
        <v>107</v>
      </c>
      <c r="L18" s="114" t="s">
        <v>110</v>
      </c>
      <c r="M18" s="15" t="s">
        <v>110</v>
      </c>
      <c r="N18" s="14">
        <v>62120</v>
      </c>
      <c r="O18" s="16" t="s">
        <v>107</v>
      </c>
    </row>
    <row r="19" spans="1:15" ht="21" customHeight="1">
      <c r="A19" s="74" t="s">
        <v>41</v>
      </c>
      <c r="B19" s="14">
        <v>4530</v>
      </c>
      <c r="C19" s="15">
        <v>608845</v>
      </c>
      <c r="D19" s="187"/>
      <c r="E19" s="188"/>
      <c r="F19" s="14">
        <v>4531</v>
      </c>
      <c r="G19" s="15">
        <v>608844</v>
      </c>
      <c r="H19" s="14">
        <v>110</v>
      </c>
      <c r="I19" s="15">
        <v>15011</v>
      </c>
      <c r="J19" s="14" t="s">
        <v>107</v>
      </c>
      <c r="K19" s="15" t="s">
        <v>107</v>
      </c>
      <c r="L19" s="114">
        <v>4420</v>
      </c>
      <c r="M19" s="15">
        <v>593834</v>
      </c>
      <c r="N19" s="14">
        <v>51</v>
      </c>
      <c r="O19" s="16">
        <v>53</v>
      </c>
    </row>
    <row r="20" spans="1:15" ht="21" customHeight="1">
      <c r="A20" s="74" t="s">
        <v>42</v>
      </c>
      <c r="B20" s="14">
        <v>25</v>
      </c>
      <c r="C20" s="15">
        <v>3485</v>
      </c>
      <c r="D20" s="14">
        <v>14633</v>
      </c>
      <c r="E20" s="15">
        <v>1170673</v>
      </c>
      <c r="F20" s="14">
        <v>14659</v>
      </c>
      <c r="G20" s="15">
        <v>1174158</v>
      </c>
      <c r="H20" s="14">
        <v>1897</v>
      </c>
      <c r="I20" s="15">
        <v>151996</v>
      </c>
      <c r="J20" s="14" t="s">
        <v>107</v>
      </c>
      <c r="K20" s="15" t="s">
        <v>107</v>
      </c>
      <c r="L20" s="114">
        <v>12761</v>
      </c>
      <c r="M20" s="15">
        <v>1022162</v>
      </c>
      <c r="N20" s="14">
        <v>487</v>
      </c>
      <c r="O20" s="16" t="s">
        <v>107</v>
      </c>
    </row>
    <row r="21" spans="1:15" s="3" customFormat="1" ht="21" customHeight="1">
      <c r="A21" s="74" t="s">
        <v>81</v>
      </c>
      <c r="B21" s="14">
        <v>179</v>
      </c>
      <c r="C21" s="15">
        <v>67267</v>
      </c>
      <c r="D21" s="14">
        <v>2532</v>
      </c>
      <c r="E21" s="15">
        <v>202578</v>
      </c>
      <c r="F21" s="14">
        <v>2712</v>
      </c>
      <c r="G21" s="15">
        <v>269845</v>
      </c>
      <c r="H21" s="14">
        <v>499</v>
      </c>
      <c r="I21" s="15">
        <v>54700</v>
      </c>
      <c r="J21" s="14" t="s">
        <v>107</v>
      </c>
      <c r="K21" s="15" t="s">
        <v>107</v>
      </c>
      <c r="L21" s="114">
        <v>2213</v>
      </c>
      <c r="M21" s="15">
        <v>215147</v>
      </c>
      <c r="N21" s="14">
        <v>55</v>
      </c>
      <c r="O21" s="16" t="s">
        <v>107</v>
      </c>
    </row>
    <row r="22" spans="1:15" ht="21" customHeight="1">
      <c r="A22" s="74" t="s">
        <v>61</v>
      </c>
      <c r="B22" s="14">
        <v>2606</v>
      </c>
      <c r="C22" s="15">
        <v>355591</v>
      </c>
      <c r="D22" s="14">
        <v>78038</v>
      </c>
      <c r="E22" s="15">
        <v>6243080</v>
      </c>
      <c r="F22" s="14">
        <v>80644</v>
      </c>
      <c r="G22" s="15">
        <v>6598671</v>
      </c>
      <c r="H22" s="14">
        <v>5651</v>
      </c>
      <c r="I22" s="15">
        <v>478898</v>
      </c>
      <c r="J22" s="14" t="s">
        <v>107</v>
      </c>
      <c r="K22" s="15" t="s">
        <v>107</v>
      </c>
      <c r="L22" s="114">
        <v>74994</v>
      </c>
      <c r="M22" s="15">
        <v>6119773</v>
      </c>
      <c r="N22" s="14">
        <v>18517</v>
      </c>
      <c r="O22" s="16">
        <v>95</v>
      </c>
    </row>
    <row r="23" spans="1:15" s="3" customFormat="1" ht="21" customHeight="1" thickBot="1">
      <c r="A23" s="105" t="s">
        <v>47</v>
      </c>
      <c r="B23" s="139">
        <v>1244</v>
      </c>
      <c r="C23" s="140">
        <v>29138</v>
      </c>
      <c r="D23" s="139" t="s">
        <v>107</v>
      </c>
      <c r="E23" s="140" t="s">
        <v>107</v>
      </c>
      <c r="F23" s="139">
        <v>1244</v>
      </c>
      <c r="G23" s="140">
        <v>29138</v>
      </c>
      <c r="H23" s="139">
        <v>12</v>
      </c>
      <c r="I23" s="140">
        <v>291</v>
      </c>
      <c r="J23" s="139" t="s">
        <v>107</v>
      </c>
      <c r="K23" s="140" t="s">
        <v>107</v>
      </c>
      <c r="L23" s="141">
        <v>1231</v>
      </c>
      <c r="M23" s="140">
        <v>28847</v>
      </c>
      <c r="N23" s="139">
        <v>1199</v>
      </c>
      <c r="O23" s="142">
        <v>3</v>
      </c>
    </row>
    <row r="24" spans="1:15" s="3" customFormat="1" ht="21" customHeight="1" thickBot="1" thickTop="1">
      <c r="A24" s="104" t="s">
        <v>82</v>
      </c>
      <c r="B24" s="11">
        <v>470566</v>
      </c>
      <c r="C24" s="12">
        <v>110670599</v>
      </c>
      <c r="D24" s="11">
        <v>95333</v>
      </c>
      <c r="E24" s="12">
        <v>7626181</v>
      </c>
      <c r="F24" s="11">
        <v>565898</v>
      </c>
      <c r="G24" s="12">
        <v>118296778</v>
      </c>
      <c r="H24" s="11">
        <v>14870</v>
      </c>
      <c r="I24" s="12">
        <v>2258988</v>
      </c>
      <c r="J24" s="11">
        <v>28</v>
      </c>
      <c r="K24" s="12">
        <v>6741</v>
      </c>
      <c r="L24" s="115">
        <v>551000</v>
      </c>
      <c r="M24" s="12">
        <v>116031050</v>
      </c>
      <c r="N24" s="11">
        <v>296812</v>
      </c>
      <c r="O24" s="13">
        <v>5942</v>
      </c>
    </row>
    <row r="25" spans="1:15" s="3" customFormat="1" ht="3.75" customHeight="1">
      <c r="A25" s="178"/>
      <c r="B25" s="179"/>
      <c r="C25" s="179"/>
      <c r="D25" s="179"/>
      <c r="E25" s="179"/>
      <c r="F25" s="179"/>
      <c r="G25" s="179"/>
      <c r="H25" s="179"/>
      <c r="I25" s="179"/>
      <c r="J25" s="179"/>
      <c r="K25" s="179"/>
      <c r="L25" s="179"/>
      <c r="M25" s="179"/>
      <c r="N25" s="179"/>
      <c r="O25" s="179"/>
    </row>
    <row r="26" spans="1:15" ht="12.75" customHeight="1">
      <c r="A26" s="1" t="s">
        <v>101</v>
      </c>
      <c r="B26" s="177"/>
      <c r="C26" s="177"/>
      <c r="D26" s="177"/>
      <c r="E26" s="177"/>
      <c r="F26" s="177"/>
      <c r="G26" s="177"/>
      <c r="H26" s="177"/>
      <c r="I26" s="177"/>
      <c r="J26" s="177"/>
      <c r="K26" s="177"/>
      <c r="L26" s="177"/>
      <c r="M26" s="177"/>
      <c r="N26" s="177"/>
      <c r="O26" s="177"/>
    </row>
    <row r="27" spans="1:8" ht="12.75" customHeight="1">
      <c r="A27" s="1" t="s">
        <v>84</v>
      </c>
      <c r="B27" s="5"/>
      <c r="C27" s="5"/>
      <c r="D27" s="5"/>
      <c r="E27" s="5"/>
      <c r="F27" s="5"/>
      <c r="G27" s="5"/>
      <c r="H27" s="4"/>
    </row>
    <row r="28" spans="1:15" ht="12.75" customHeight="1">
      <c r="A28" s="1" t="s">
        <v>116</v>
      </c>
      <c r="B28" s="6"/>
      <c r="C28" s="6"/>
      <c r="D28" s="6"/>
      <c r="E28" s="6"/>
      <c r="F28" s="6"/>
      <c r="G28" s="6"/>
      <c r="H28" s="6"/>
      <c r="I28" s="6"/>
      <c r="J28" s="6"/>
      <c r="K28" s="6"/>
      <c r="L28" s="6"/>
      <c r="M28" s="6"/>
      <c r="N28" s="6"/>
      <c r="O28" s="6"/>
    </row>
    <row r="29" spans="1:15" ht="12.75" customHeight="1">
      <c r="A29" s="1" t="s">
        <v>117</v>
      </c>
      <c r="B29" s="6"/>
      <c r="C29" s="6"/>
      <c r="D29" s="6"/>
      <c r="E29" s="6"/>
      <c r="F29" s="6"/>
      <c r="G29" s="6"/>
      <c r="H29" s="6"/>
      <c r="I29" s="6"/>
      <c r="J29" s="6"/>
      <c r="K29" s="6"/>
      <c r="L29" s="6"/>
      <c r="M29" s="6"/>
      <c r="N29" s="6"/>
      <c r="O29" s="6"/>
    </row>
    <row r="30" ht="10.5">
      <c r="A30" s="1" t="s">
        <v>118</v>
      </c>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57" ht="10.5">
      <c r="H57" s="4"/>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row r="72" spans="8:12" ht="10.5">
      <c r="H72" s="2"/>
      <c r="I72" s="2"/>
      <c r="J72" s="2"/>
      <c r="K72" s="2"/>
      <c r="L72" s="2"/>
    </row>
  </sheetData>
  <sheetProtection/>
  <mergeCells count="17">
    <mergeCell ref="A3:A6"/>
    <mergeCell ref="N3:O3"/>
    <mergeCell ref="J4:K5"/>
    <mergeCell ref="H3:K3"/>
    <mergeCell ref="B3:G3"/>
    <mergeCell ref="N4:N5"/>
    <mergeCell ref="O4:O5"/>
    <mergeCell ref="D13:E13"/>
    <mergeCell ref="D19:E19"/>
    <mergeCell ref="A1:O1"/>
    <mergeCell ref="A2:G2"/>
    <mergeCell ref="F4:G5"/>
    <mergeCell ref="H4:I4"/>
    <mergeCell ref="H5:I5"/>
    <mergeCell ref="B4:C5"/>
    <mergeCell ref="D4:E5"/>
    <mergeCell ref="L3:M5"/>
  </mergeCells>
  <printOptions/>
  <pageMargins left="0.7874015748031497" right="0.6299212598425197" top="0.984251968503937" bottom="0.984251968503937" header="0.5118110236220472" footer="0.5118110236220472"/>
  <pageSetup horizontalDpi="600" verticalDpi="600" orientation="landscape" paperSize="9" scale="82" r:id="rId2"/>
  <headerFooter alignWithMargins="0">
    <oddHeader>&amp;L&amp;12
</oddHeader>
    <oddFooter>&amp;R熊本国税局
酒税１
(H23)</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showGridLines="0" zoomScaleSheetLayoutView="100" workbookViewId="0" topLeftCell="A1">
      <selection activeCell="A1" sqref="A1"/>
    </sheetView>
  </sheetViews>
  <sheetFormatPr defaultColWidth="12.625" defaultRowHeight="13.5"/>
  <cols>
    <col min="1" max="1" width="10.625" style="7" customWidth="1"/>
    <col min="2" max="2" width="9.625" style="7" bestFit="1" customWidth="1"/>
    <col min="3" max="3" width="10.50390625" style="7" bestFit="1" customWidth="1"/>
    <col min="4" max="4" width="9.625" style="7" bestFit="1" customWidth="1"/>
    <col min="5" max="5" width="10.50390625" style="7" bestFit="1" customWidth="1"/>
    <col min="6" max="6" width="9.625" style="7" bestFit="1" customWidth="1"/>
    <col min="7" max="7" width="11.125" style="7" bestFit="1" customWidth="1"/>
    <col min="8" max="8" width="9.625" style="7" bestFit="1" customWidth="1"/>
    <col min="9" max="9" width="10.50390625" style="7" bestFit="1" customWidth="1"/>
    <col min="10" max="10" width="9.625" style="7" bestFit="1" customWidth="1"/>
    <col min="11" max="11" width="10.50390625" style="7" bestFit="1" customWidth="1"/>
    <col min="12" max="12" width="9.75390625" style="7" bestFit="1" customWidth="1"/>
    <col min="13" max="13" width="11.125" style="7" bestFit="1" customWidth="1"/>
    <col min="14" max="16" width="10.625" style="7" customWidth="1"/>
    <col min="17" max="16384" width="12.625" style="7" customWidth="1"/>
  </cols>
  <sheetData>
    <row r="1" ht="16.5" customHeight="1" thickBot="1">
      <c r="A1" s="7" t="s">
        <v>27</v>
      </c>
    </row>
    <row r="2" spans="1:13" ht="21" customHeight="1">
      <c r="A2" s="223" t="s">
        <v>13</v>
      </c>
      <c r="B2" s="221" t="s">
        <v>14</v>
      </c>
      <c r="C2" s="222"/>
      <c r="D2" s="221" t="s">
        <v>6</v>
      </c>
      <c r="E2" s="222"/>
      <c r="F2" s="221" t="s">
        <v>15</v>
      </c>
      <c r="G2" s="222"/>
      <c r="H2" s="221" t="s">
        <v>18</v>
      </c>
      <c r="I2" s="222"/>
      <c r="J2" s="221" t="s">
        <v>19</v>
      </c>
      <c r="K2" s="222"/>
      <c r="L2" s="221" t="s">
        <v>0</v>
      </c>
      <c r="M2" s="225"/>
    </row>
    <row r="3" spans="1:13" ht="21" customHeight="1">
      <c r="A3" s="224"/>
      <c r="B3" s="21" t="s">
        <v>16</v>
      </c>
      <c r="C3" s="22" t="s">
        <v>17</v>
      </c>
      <c r="D3" s="21" t="s">
        <v>16</v>
      </c>
      <c r="E3" s="10" t="s">
        <v>17</v>
      </c>
      <c r="F3" s="21" t="s">
        <v>16</v>
      </c>
      <c r="G3" s="22" t="s">
        <v>17</v>
      </c>
      <c r="H3" s="21" t="s">
        <v>16</v>
      </c>
      <c r="I3" s="22" t="s">
        <v>17</v>
      </c>
      <c r="J3" s="21" t="s">
        <v>16</v>
      </c>
      <c r="K3" s="22" t="s">
        <v>17</v>
      </c>
      <c r="L3" s="21" t="s">
        <v>16</v>
      </c>
      <c r="M3" s="23" t="s">
        <v>17</v>
      </c>
    </row>
    <row r="4" spans="1:13" s="17" customFormat="1" ht="14.25" customHeight="1">
      <c r="A4" s="54"/>
      <c r="B4" s="53" t="s">
        <v>10</v>
      </c>
      <c r="C4" s="56" t="s">
        <v>55</v>
      </c>
      <c r="D4" s="53" t="s">
        <v>10</v>
      </c>
      <c r="E4" s="56" t="s">
        <v>55</v>
      </c>
      <c r="F4" s="53" t="s">
        <v>10</v>
      </c>
      <c r="G4" s="56" t="s">
        <v>55</v>
      </c>
      <c r="H4" s="53" t="s">
        <v>10</v>
      </c>
      <c r="I4" s="56" t="s">
        <v>55</v>
      </c>
      <c r="J4" s="53" t="s">
        <v>10</v>
      </c>
      <c r="K4" s="56" t="s">
        <v>55</v>
      </c>
      <c r="L4" s="53" t="s">
        <v>10</v>
      </c>
      <c r="M4" s="55" t="s">
        <v>55</v>
      </c>
    </row>
    <row r="5" spans="1:13" s="132" customFormat="1" ht="30" customHeight="1">
      <c r="A5" s="49" t="s">
        <v>97</v>
      </c>
      <c r="B5" s="50">
        <v>8106</v>
      </c>
      <c r="C5" s="51">
        <v>880683</v>
      </c>
      <c r="D5" s="50">
        <v>106</v>
      </c>
      <c r="E5" s="51">
        <v>7231</v>
      </c>
      <c r="F5" s="50">
        <v>434492</v>
      </c>
      <c r="G5" s="51">
        <v>105262716</v>
      </c>
      <c r="H5" s="50">
        <v>59375</v>
      </c>
      <c r="I5" s="51">
        <v>13042242</v>
      </c>
      <c r="J5" s="50">
        <v>83082</v>
      </c>
      <c r="K5" s="51">
        <v>8879054</v>
      </c>
      <c r="L5" s="50">
        <v>585161</v>
      </c>
      <c r="M5" s="52">
        <v>128071926</v>
      </c>
    </row>
    <row r="6" spans="1:13" s="132" customFormat="1" ht="30" customHeight="1">
      <c r="A6" s="47" t="s">
        <v>98</v>
      </c>
      <c r="B6" s="41" t="s">
        <v>113</v>
      </c>
      <c r="C6" s="42" t="s">
        <v>90</v>
      </c>
      <c r="D6" s="41">
        <v>-24</v>
      </c>
      <c r="E6" s="42">
        <v>-3412</v>
      </c>
      <c r="F6" s="41">
        <v>403923</v>
      </c>
      <c r="G6" s="42">
        <v>97685664</v>
      </c>
      <c r="H6" s="41">
        <v>58587</v>
      </c>
      <c r="I6" s="42">
        <v>12872296</v>
      </c>
      <c r="J6" s="41" t="s">
        <v>90</v>
      </c>
      <c r="K6" s="42" t="s">
        <v>90</v>
      </c>
      <c r="L6" s="41">
        <v>560437</v>
      </c>
      <c r="M6" s="43">
        <v>120405370</v>
      </c>
    </row>
    <row r="7" spans="1:13" s="132" customFormat="1" ht="30" customHeight="1">
      <c r="A7" s="47" t="s">
        <v>99</v>
      </c>
      <c r="B7" s="41" t="s">
        <v>90</v>
      </c>
      <c r="C7" s="42" t="s">
        <v>90</v>
      </c>
      <c r="D7" s="41">
        <v>111</v>
      </c>
      <c r="E7" s="42">
        <v>8200</v>
      </c>
      <c r="F7" s="41">
        <v>403333</v>
      </c>
      <c r="G7" s="42">
        <v>97507842</v>
      </c>
      <c r="H7" s="41">
        <v>57026</v>
      </c>
      <c r="I7" s="42">
        <v>12530375</v>
      </c>
      <c r="J7" s="41" t="s">
        <v>90</v>
      </c>
      <c r="K7" s="42" t="s">
        <v>90</v>
      </c>
      <c r="L7" s="41">
        <v>563954</v>
      </c>
      <c r="M7" s="43">
        <v>119598743</v>
      </c>
    </row>
    <row r="8" spans="1:13" s="132" customFormat="1" ht="30" customHeight="1">
      <c r="A8" s="47" t="s">
        <v>102</v>
      </c>
      <c r="B8" s="41" t="s">
        <v>90</v>
      </c>
      <c r="C8" s="42" t="s">
        <v>90</v>
      </c>
      <c r="D8" s="66">
        <v>105</v>
      </c>
      <c r="E8" s="67">
        <v>8382</v>
      </c>
      <c r="F8" s="41">
        <v>384394</v>
      </c>
      <c r="G8" s="42">
        <v>92759405</v>
      </c>
      <c r="H8" s="41">
        <v>56507</v>
      </c>
      <c r="I8" s="42">
        <v>12421314</v>
      </c>
      <c r="J8" s="41" t="s">
        <v>90</v>
      </c>
      <c r="K8" s="42" t="s">
        <v>90</v>
      </c>
      <c r="L8" s="41">
        <v>540145</v>
      </c>
      <c r="M8" s="43">
        <v>114078768</v>
      </c>
    </row>
    <row r="9" spans="1:13" ht="30" customHeight="1" thickBot="1">
      <c r="A9" s="48" t="s">
        <v>103</v>
      </c>
      <c r="B9" s="44" t="s">
        <v>90</v>
      </c>
      <c r="C9" s="45" t="s">
        <v>90</v>
      </c>
      <c r="D9" s="44">
        <v>99</v>
      </c>
      <c r="E9" s="45">
        <v>8283</v>
      </c>
      <c r="F9" s="44">
        <v>390341</v>
      </c>
      <c r="G9" s="45">
        <v>94463279</v>
      </c>
      <c r="H9" s="44">
        <v>57555</v>
      </c>
      <c r="I9" s="45">
        <v>12650964</v>
      </c>
      <c r="J9" s="44" t="s">
        <v>110</v>
      </c>
      <c r="K9" s="45" t="s">
        <v>110</v>
      </c>
      <c r="L9" s="44">
        <v>551000</v>
      </c>
      <c r="M9" s="46">
        <v>116031050</v>
      </c>
    </row>
    <row r="10" ht="3.75" customHeight="1"/>
    <row r="11" spans="1:13" ht="13.5" customHeight="1">
      <c r="A11" s="220" t="s">
        <v>119</v>
      </c>
      <c r="B11" s="220"/>
      <c r="C11" s="220"/>
      <c r="D11" s="220"/>
      <c r="E11" s="220"/>
      <c r="F11" s="220"/>
      <c r="G11" s="220"/>
      <c r="H11" s="220"/>
      <c r="I11" s="220"/>
      <c r="J11" s="220"/>
      <c r="K11" s="220"/>
      <c r="L11" s="220"/>
      <c r="M11" s="220"/>
    </row>
    <row r="12" spans="1:12" ht="12.75">
      <c r="A12" s="133"/>
      <c r="B12" s="109"/>
      <c r="C12" s="109"/>
      <c r="D12" s="109"/>
      <c r="E12" s="109"/>
      <c r="F12" s="109"/>
      <c r="G12" s="109"/>
      <c r="H12" s="109"/>
      <c r="I12" s="109"/>
      <c r="J12" s="109"/>
      <c r="K12" s="109"/>
      <c r="L12" s="109"/>
    </row>
    <row r="13" spans="1:12" ht="12.75">
      <c r="A13" s="133"/>
      <c r="B13" s="133"/>
      <c r="C13" s="133"/>
      <c r="D13" s="133"/>
      <c r="E13" s="133"/>
      <c r="F13" s="133"/>
      <c r="G13" s="133"/>
      <c r="H13" s="133"/>
      <c r="I13" s="133"/>
      <c r="J13" s="133"/>
      <c r="K13" s="133"/>
      <c r="L13" s="133"/>
    </row>
    <row r="14" spans="1:14" ht="12.75">
      <c r="A14" s="133"/>
      <c r="B14" s="133"/>
      <c r="C14" s="133"/>
      <c r="D14" s="133"/>
      <c r="E14" s="133"/>
      <c r="F14" s="133"/>
      <c r="G14" s="133"/>
      <c r="H14" s="133"/>
      <c r="I14" s="133"/>
      <c r="J14" s="133"/>
      <c r="K14" s="133"/>
      <c r="L14" s="133"/>
      <c r="M14" s="1"/>
      <c r="N14" s="1"/>
    </row>
    <row r="15" spans="1:14" ht="12.75">
      <c r="A15" s="133"/>
      <c r="B15" s="133"/>
      <c r="C15" s="133"/>
      <c r="D15" s="133"/>
      <c r="E15" s="133"/>
      <c r="F15" s="133"/>
      <c r="G15" s="133"/>
      <c r="H15" s="133"/>
      <c r="I15" s="133"/>
      <c r="J15" s="133"/>
      <c r="K15" s="133"/>
      <c r="L15" s="133"/>
      <c r="M15" s="1"/>
      <c r="N15" s="1"/>
    </row>
    <row r="16" spans="1:13" ht="12.75">
      <c r="A16" s="133"/>
      <c r="B16" s="133"/>
      <c r="C16" s="133"/>
      <c r="D16" s="133"/>
      <c r="E16" s="133"/>
      <c r="F16" s="133"/>
      <c r="G16" s="133"/>
      <c r="H16" s="133"/>
      <c r="I16" s="133"/>
      <c r="J16" s="133"/>
      <c r="K16" s="133"/>
      <c r="L16" s="133"/>
      <c r="M16" s="2"/>
    </row>
    <row r="17" spans="1:13" ht="12.75">
      <c r="A17" s="133"/>
      <c r="B17" s="133"/>
      <c r="C17" s="133"/>
      <c r="D17" s="133"/>
      <c r="E17" s="133"/>
      <c r="F17" s="133"/>
      <c r="G17" s="133"/>
      <c r="H17" s="133"/>
      <c r="I17" s="133"/>
      <c r="J17" s="133"/>
      <c r="K17" s="133"/>
      <c r="L17" s="133"/>
      <c r="M17" s="2"/>
    </row>
    <row r="18" spans="1:13" ht="12.75">
      <c r="A18" s="133"/>
      <c r="B18" s="133"/>
      <c r="C18" s="133"/>
      <c r="D18" s="133"/>
      <c r="E18" s="133"/>
      <c r="F18" s="133"/>
      <c r="G18" s="133"/>
      <c r="H18" s="133"/>
      <c r="I18" s="133"/>
      <c r="J18" s="133"/>
      <c r="K18" s="133"/>
      <c r="L18" s="133"/>
      <c r="M18" s="2"/>
    </row>
    <row r="19" spans="1:13" ht="12.75">
      <c r="A19" s="133"/>
      <c r="B19" s="133"/>
      <c r="C19" s="133"/>
      <c r="D19" s="133"/>
      <c r="E19" s="133"/>
      <c r="F19" s="133"/>
      <c r="G19" s="133"/>
      <c r="H19" s="133"/>
      <c r="I19" s="133"/>
      <c r="J19" s="133"/>
      <c r="K19" s="133"/>
      <c r="L19" s="133"/>
      <c r="M19" s="2"/>
    </row>
    <row r="20" spans="1:13" ht="12.75">
      <c r="A20" s="133"/>
      <c r="B20" s="133"/>
      <c r="C20" s="133"/>
      <c r="D20" s="133"/>
      <c r="E20" s="133"/>
      <c r="F20" s="133"/>
      <c r="G20" s="133"/>
      <c r="H20" s="133"/>
      <c r="I20" s="133"/>
      <c r="J20" s="133"/>
      <c r="K20" s="133"/>
      <c r="L20" s="133"/>
      <c r="M20" s="2"/>
    </row>
    <row r="21" spans="1:12" ht="12.75">
      <c r="A21" s="133"/>
      <c r="B21" s="133"/>
      <c r="C21" s="133"/>
      <c r="D21" s="133"/>
      <c r="E21" s="133"/>
      <c r="F21" s="133"/>
      <c r="G21" s="133"/>
      <c r="H21" s="133"/>
      <c r="I21" s="133"/>
      <c r="J21" s="133"/>
      <c r="K21" s="133"/>
      <c r="L21" s="133"/>
    </row>
    <row r="22" spans="1:12" ht="12.75">
      <c r="A22" s="133"/>
      <c r="B22" s="133"/>
      <c r="C22" s="133"/>
      <c r="D22" s="133"/>
      <c r="E22" s="133"/>
      <c r="F22" s="133"/>
      <c r="G22" s="133"/>
      <c r="H22" s="133"/>
      <c r="I22" s="133"/>
      <c r="J22" s="133"/>
      <c r="K22" s="133"/>
      <c r="L22" s="133"/>
    </row>
    <row r="23" spans="1:12" ht="12.75">
      <c r="A23" s="133"/>
      <c r="B23" s="133"/>
      <c r="C23" s="133"/>
      <c r="D23" s="133"/>
      <c r="E23" s="133"/>
      <c r="F23" s="133"/>
      <c r="G23" s="133"/>
      <c r="H23" s="133"/>
      <c r="I23" s="133"/>
      <c r="J23" s="133"/>
      <c r="K23" s="133"/>
      <c r="L23" s="133"/>
    </row>
    <row r="24" spans="1:12" ht="12.75">
      <c r="A24" s="133"/>
      <c r="B24" s="133"/>
      <c r="C24" s="133"/>
      <c r="D24" s="133"/>
      <c r="E24" s="133"/>
      <c r="F24" s="133"/>
      <c r="G24" s="133"/>
      <c r="H24" s="133"/>
      <c r="I24" s="133"/>
      <c r="J24" s="133"/>
      <c r="K24" s="133"/>
      <c r="L24" s="133"/>
    </row>
    <row r="25" spans="2:5" ht="10.5">
      <c r="B25" s="26"/>
      <c r="C25" s="27"/>
      <c r="D25" s="27"/>
      <c r="E25" s="26"/>
    </row>
  </sheetData>
  <sheetProtection/>
  <mergeCells count="8">
    <mergeCell ref="A11:M11"/>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horizontalDpi="1200" verticalDpi="1200" orientation="landscape" paperSize="9" scale="82" r:id="rId1"/>
  <headerFooter alignWithMargins="0">
    <oddHeader>&amp;L&amp;12
</oddHeader>
    <oddFooter>&amp;R熊本国税局
酒税１
(H23)</oddFooter>
  </headerFooter>
</worksheet>
</file>

<file path=xl/worksheets/sheet3.xml><?xml version="1.0" encoding="utf-8"?>
<worksheet xmlns="http://schemas.openxmlformats.org/spreadsheetml/2006/main" xmlns:r="http://schemas.openxmlformats.org/officeDocument/2006/relationships">
  <dimension ref="A1:U29"/>
  <sheetViews>
    <sheetView showGridLines="0" zoomScaleSheetLayoutView="10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8" customWidth="1"/>
    <col min="9" max="9" width="10.625" style="8"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28</v>
      </c>
    </row>
    <row r="2" spans="1:14" ht="25.5" customHeight="1">
      <c r="A2" s="233" t="s">
        <v>29</v>
      </c>
      <c r="B2" s="229" t="s">
        <v>5</v>
      </c>
      <c r="C2" s="230"/>
      <c r="D2" s="229" t="s">
        <v>6</v>
      </c>
      <c r="E2" s="240"/>
      <c r="F2" s="226" t="s">
        <v>33</v>
      </c>
      <c r="G2" s="227"/>
      <c r="H2" s="226" t="s">
        <v>34</v>
      </c>
      <c r="I2" s="227"/>
      <c r="J2" s="226" t="s">
        <v>35</v>
      </c>
      <c r="K2" s="227"/>
      <c r="L2" s="240" t="s">
        <v>36</v>
      </c>
      <c r="M2" s="230"/>
      <c r="N2" s="231" t="s">
        <v>29</v>
      </c>
    </row>
    <row r="3" spans="1:14" ht="13.5" customHeight="1">
      <c r="A3" s="234"/>
      <c r="B3" s="143" t="s">
        <v>20</v>
      </c>
      <c r="C3" s="144" t="s">
        <v>21</v>
      </c>
      <c r="D3" s="143" t="s">
        <v>20</v>
      </c>
      <c r="E3" s="145" t="s">
        <v>21</v>
      </c>
      <c r="F3" s="143" t="s">
        <v>30</v>
      </c>
      <c r="G3" s="144" t="s">
        <v>21</v>
      </c>
      <c r="H3" s="143" t="s">
        <v>20</v>
      </c>
      <c r="I3" s="144" t="s">
        <v>21</v>
      </c>
      <c r="J3" s="143" t="s">
        <v>20</v>
      </c>
      <c r="K3" s="144" t="s">
        <v>21</v>
      </c>
      <c r="L3" s="146" t="s">
        <v>20</v>
      </c>
      <c r="M3" s="144" t="s">
        <v>21</v>
      </c>
      <c r="N3" s="239"/>
    </row>
    <row r="4" spans="1:14" s="20" customFormat="1" ht="13.5" customHeight="1">
      <c r="A4" s="58"/>
      <c r="B4" s="53" t="s">
        <v>10</v>
      </c>
      <c r="C4" s="56" t="s">
        <v>4</v>
      </c>
      <c r="D4" s="53" t="s">
        <v>10</v>
      </c>
      <c r="E4" s="97" t="s">
        <v>4</v>
      </c>
      <c r="F4" s="53" t="s">
        <v>10</v>
      </c>
      <c r="G4" s="56" t="s">
        <v>4</v>
      </c>
      <c r="H4" s="53" t="s">
        <v>10</v>
      </c>
      <c r="I4" s="56" t="s">
        <v>4</v>
      </c>
      <c r="J4" s="53" t="s">
        <v>10</v>
      </c>
      <c r="K4" s="56" t="s">
        <v>4</v>
      </c>
      <c r="L4" s="101" t="s">
        <v>10</v>
      </c>
      <c r="M4" s="97" t="s">
        <v>4</v>
      </c>
      <c r="N4" s="124"/>
    </row>
    <row r="5" spans="1:14" s="7" customFormat="1" ht="21" customHeight="1">
      <c r="A5" s="61" t="s">
        <v>91</v>
      </c>
      <c r="B5" s="62">
        <v>1804</v>
      </c>
      <c r="C5" s="63">
        <v>187187</v>
      </c>
      <c r="D5" s="62" t="s">
        <v>110</v>
      </c>
      <c r="E5" s="63" t="s">
        <v>110</v>
      </c>
      <c r="F5" s="62" t="s">
        <v>110</v>
      </c>
      <c r="G5" s="63" t="s">
        <v>110</v>
      </c>
      <c r="H5" s="62">
        <v>19719</v>
      </c>
      <c r="I5" s="63">
        <v>4741258</v>
      </c>
      <c r="J5" s="62" t="s">
        <v>110</v>
      </c>
      <c r="K5" s="63" t="s">
        <v>112</v>
      </c>
      <c r="L5" s="102">
        <v>16450</v>
      </c>
      <c r="M5" s="98">
        <v>3616322</v>
      </c>
      <c r="N5" s="125" t="str">
        <f>IF(A5="","",A5)</f>
        <v>熊本県計</v>
      </c>
    </row>
    <row r="6" spans="1:14" s="7" customFormat="1" ht="21" customHeight="1">
      <c r="A6" s="65" t="s">
        <v>92</v>
      </c>
      <c r="B6" s="66">
        <v>3648</v>
      </c>
      <c r="C6" s="67">
        <v>394829</v>
      </c>
      <c r="D6" s="66" t="s">
        <v>108</v>
      </c>
      <c r="E6" s="99" t="s">
        <v>108</v>
      </c>
      <c r="F6" s="66" t="s">
        <v>110</v>
      </c>
      <c r="G6" s="67" t="s">
        <v>110</v>
      </c>
      <c r="H6" s="66">
        <v>102968</v>
      </c>
      <c r="I6" s="67">
        <v>24732256</v>
      </c>
      <c r="J6" s="66" t="s">
        <v>108</v>
      </c>
      <c r="K6" s="67" t="s">
        <v>108</v>
      </c>
      <c r="L6" s="103">
        <v>40922</v>
      </c>
      <c r="M6" s="99">
        <v>9000446</v>
      </c>
      <c r="N6" s="126" t="str">
        <f>IF(A6="","",A6)</f>
        <v>大分県計</v>
      </c>
    </row>
    <row r="7" spans="1:14" s="7" customFormat="1" ht="21" customHeight="1">
      <c r="A7" s="65" t="s">
        <v>93</v>
      </c>
      <c r="B7" s="66" t="s">
        <v>114</v>
      </c>
      <c r="C7" s="67" t="s">
        <v>109</v>
      </c>
      <c r="D7" s="66" t="s">
        <v>108</v>
      </c>
      <c r="E7" s="99" t="s">
        <v>108</v>
      </c>
      <c r="F7" s="66" t="s">
        <v>109</v>
      </c>
      <c r="G7" s="67" t="s">
        <v>109</v>
      </c>
      <c r="H7" s="66">
        <v>130321</v>
      </c>
      <c r="I7" s="67">
        <v>31302912</v>
      </c>
      <c r="J7" s="66" t="s">
        <v>109</v>
      </c>
      <c r="K7" s="67" t="s">
        <v>109</v>
      </c>
      <c r="L7" s="103">
        <v>119</v>
      </c>
      <c r="M7" s="99">
        <v>22242</v>
      </c>
      <c r="N7" s="126" t="str">
        <f>IF(A7="","",A7)</f>
        <v>宮崎県計</v>
      </c>
    </row>
    <row r="8" spans="1:14" s="7" customFormat="1" ht="21" customHeight="1" thickBot="1">
      <c r="A8" s="160" t="s">
        <v>94</v>
      </c>
      <c r="B8" s="161" t="s">
        <v>110</v>
      </c>
      <c r="C8" s="162" t="s">
        <v>110</v>
      </c>
      <c r="D8" s="161" t="s">
        <v>110</v>
      </c>
      <c r="E8" s="162" t="s">
        <v>110</v>
      </c>
      <c r="F8" s="161">
        <v>548</v>
      </c>
      <c r="G8" s="162">
        <v>111254</v>
      </c>
      <c r="H8" s="161">
        <v>134199</v>
      </c>
      <c r="I8" s="162">
        <v>32979316</v>
      </c>
      <c r="J8" s="161" t="s">
        <v>110</v>
      </c>
      <c r="K8" s="162" t="s">
        <v>110</v>
      </c>
      <c r="L8" s="163">
        <v>64</v>
      </c>
      <c r="M8" s="164">
        <v>11954</v>
      </c>
      <c r="N8" s="127" t="str">
        <f>IF(A8="","",A8)</f>
        <v>鹿児島県計</v>
      </c>
    </row>
    <row r="9" spans="1:14" s="19" customFormat="1" ht="21" customHeight="1" thickBot="1" thickTop="1">
      <c r="A9" s="165" t="s">
        <v>22</v>
      </c>
      <c r="B9" s="166" t="s">
        <v>110</v>
      </c>
      <c r="C9" s="167" t="s">
        <v>110</v>
      </c>
      <c r="D9" s="168">
        <v>99</v>
      </c>
      <c r="E9" s="169">
        <v>8283</v>
      </c>
      <c r="F9" s="168">
        <v>3134</v>
      </c>
      <c r="G9" s="170">
        <v>707537</v>
      </c>
      <c r="H9" s="168">
        <v>387207</v>
      </c>
      <c r="I9" s="170">
        <v>93755742</v>
      </c>
      <c r="J9" s="168">
        <v>395</v>
      </c>
      <c r="K9" s="170">
        <v>7890</v>
      </c>
      <c r="L9" s="171">
        <v>57555</v>
      </c>
      <c r="M9" s="170">
        <v>12650964</v>
      </c>
      <c r="N9" s="18" t="s">
        <v>22</v>
      </c>
    </row>
    <row r="10" spans="2:21" ht="11.25" thickBot="1">
      <c r="B10" s="2"/>
      <c r="C10" s="2"/>
      <c r="D10" s="2"/>
      <c r="E10" s="2"/>
      <c r="F10" s="2"/>
      <c r="G10" s="2"/>
      <c r="H10" s="9"/>
      <c r="I10" s="9"/>
      <c r="J10" s="2"/>
      <c r="K10" s="2"/>
      <c r="L10" s="2"/>
      <c r="M10" s="2"/>
      <c r="N10" s="2"/>
      <c r="O10" s="2"/>
      <c r="P10" s="2"/>
      <c r="Q10" s="2"/>
      <c r="R10" s="2"/>
      <c r="S10" s="2"/>
      <c r="T10" s="2"/>
      <c r="U10" s="2"/>
    </row>
    <row r="11" spans="1:14" ht="26.25" customHeight="1">
      <c r="A11" s="233" t="s">
        <v>29</v>
      </c>
      <c r="B11" s="229" t="s">
        <v>37</v>
      </c>
      <c r="C11" s="230"/>
      <c r="D11" s="226" t="s">
        <v>38</v>
      </c>
      <c r="E11" s="227"/>
      <c r="F11" s="226" t="s">
        <v>39</v>
      </c>
      <c r="G11" s="227"/>
      <c r="H11" s="226" t="s">
        <v>31</v>
      </c>
      <c r="I11" s="227"/>
      <c r="J11" s="226" t="s">
        <v>40</v>
      </c>
      <c r="K11" s="228"/>
      <c r="L11" s="226" t="s">
        <v>41</v>
      </c>
      <c r="M11" s="227"/>
      <c r="N11" s="231" t="s">
        <v>29</v>
      </c>
    </row>
    <row r="12" spans="1:14" ht="13.5" customHeight="1">
      <c r="A12" s="234"/>
      <c r="B12" s="143" t="s">
        <v>20</v>
      </c>
      <c r="C12" s="144" t="s">
        <v>21</v>
      </c>
      <c r="D12" s="143" t="s">
        <v>20</v>
      </c>
      <c r="E12" s="144" t="s">
        <v>21</v>
      </c>
      <c r="F12" s="143" t="s">
        <v>20</v>
      </c>
      <c r="G12" s="144" t="s">
        <v>21</v>
      </c>
      <c r="H12" s="143" t="s">
        <v>20</v>
      </c>
      <c r="I12" s="144" t="s">
        <v>21</v>
      </c>
      <c r="J12" s="143" t="s">
        <v>20</v>
      </c>
      <c r="K12" s="144" t="s">
        <v>21</v>
      </c>
      <c r="L12" s="143" t="s">
        <v>20</v>
      </c>
      <c r="M12" s="144" t="s">
        <v>21</v>
      </c>
      <c r="N12" s="232"/>
    </row>
    <row r="13" spans="1:14" s="20" customFormat="1" ht="13.5" customHeight="1">
      <c r="A13" s="58"/>
      <c r="B13" s="53" t="s">
        <v>10</v>
      </c>
      <c r="C13" s="56" t="s">
        <v>4</v>
      </c>
      <c r="D13" s="53" t="s">
        <v>10</v>
      </c>
      <c r="E13" s="56" t="s">
        <v>4</v>
      </c>
      <c r="F13" s="53" t="s">
        <v>10</v>
      </c>
      <c r="G13" s="56" t="s">
        <v>4</v>
      </c>
      <c r="H13" s="53" t="s">
        <v>10</v>
      </c>
      <c r="I13" s="56" t="s">
        <v>4</v>
      </c>
      <c r="J13" s="53" t="s">
        <v>10</v>
      </c>
      <c r="K13" s="56" t="s">
        <v>4</v>
      </c>
      <c r="L13" s="53" t="s">
        <v>10</v>
      </c>
      <c r="M13" s="97" t="s">
        <v>4</v>
      </c>
      <c r="N13" s="124"/>
    </row>
    <row r="14" spans="1:14" s="7" customFormat="1" ht="21" customHeight="1">
      <c r="A14" s="61" t="str">
        <f>IF(A5="","",A5)</f>
        <v>熊本県計</v>
      </c>
      <c r="B14" s="62">
        <v>144</v>
      </c>
      <c r="C14" s="63">
        <v>10008</v>
      </c>
      <c r="D14" s="62">
        <v>65</v>
      </c>
      <c r="E14" s="63">
        <v>8613</v>
      </c>
      <c r="F14" s="62" t="s">
        <v>110</v>
      </c>
      <c r="G14" s="63" t="s">
        <v>110</v>
      </c>
      <c r="H14" s="62" t="s">
        <v>110</v>
      </c>
      <c r="I14" s="63" t="s">
        <v>110</v>
      </c>
      <c r="J14" s="62" t="s">
        <v>110</v>
      </c>
      <c r="K14" s="63" t="s">
        <v>110</v>
      </c>
      <c r="L14" s="62">
        <v>825</v>
      </c>
      <c r="M14" s="98">
        <v>111069</v>
      </c>
      <c r="N14" s="125" t="str">
        <f>IF(A14="","",A14)</f>
        <v>熊本県計</v>
      </c>
    </row>
    <row r="15" spans="1:14" s="7" customFormat="1" ht="21" customHeight="1">
      <c r="A15" s="65" t="str">
        <f>IF(A6="","",A6)</f>
        <v>大分県計</v>
      </c>
      <c r="B15" s="66" t="s">
        <v>110</v>
      </c>
      <c r="C15" s="67" t="s">
        <v>111</v>
      </c>
      <c r="D15" s="66">
        <v>1</v>
      </c>
      <c r="E15" s="67">
        <v>190</v>
      </c>
      <c r="F15" s="66" t="s">
        <v>110</v>
      </c>
      <c r="G15" s="67" t="s">
        <v>110</v>
      </c>
      <c r="H15" s="66" t="s">
        <v>110</v>
      </c>
      <c r="I15" s="67" t="s">
        <v>110</v>
      </c>
      <c r="J15" s="66" t="s">
        <v>108</v>
      </c>
      <c r="K15" s="67" t="s">
        <v>108</v>
      </c>
      <c r="L15" s="66">
        <v>3456</v>
      </c>
      <c r="M15" s="99">
        <v>463834</v>
      </c>
      <c r="N15" s="126" t="str">
        <f>IF(A15="","",A15)</f>
        <v>大分県計</v>
      </c>
    </row>
    <row r="16" spans="1:14" s="7" customFormat="1" ht="21" customHeight="1">
      <c r="A16" s="65" t="str">
        <f>IF(A7="","",A7)</f>
        <v>宮崎県計</v>
      </c>
      <c r="B16" s="66">
        <v>249</v>
      </c>
      <c r="C16" s="67">
        <v>15940</v>
      </c>
      <c r="D16" s="66" t="s">
        <v>110</v>
      </c>
      <c r="E16" s="67" t="s">
        <v>110</v>
      </c>
      <c r="F16" s="66" t="s">
        <v>110</v>
      </c>
      <c r="G16" s="67" t="s">
        <v>110</v>
      </c>
      <c r="H16" s="66" t="s">
        <v>110</v>
      </c>
      <c r="I16" s="67" t="s">
        <v>110</v>
      </c>
      <c r="J16" s="66" t="s">
        <v>110</v>
      </c>
      <c r="K16" s="67" t="s">
        <v>110</v>
      </c>
      <c r="L16" s="66">
        <v>28</v>
      </c>
      <c r="M16" s="99">
        <v>3626</v>
      </c>
      <c r="N16" s="126" t="str">
        <f>IF(A16="","",A16)</f>
        <v>宮崎県計</v>
      </c>
    </row>
    <row r="17" spans="1:14" s="7" customFormat="1" ht="21" customHeight="1" thickBot="1">
      <c r="A17" s="69" t="str">
        <f>IF(A8="","",A8)</f>
        <v>鹿児島県計</v>
      </c>
      <c r="B17" s="161" t="s">
        <v>110</v>
      </c>
      <c r="C17" s="162" t="s">
        <v>110</v>
      </c>
      <c r="D17" s="161" t="s">
        <v>110</v>
      </c>
      <c r="E17" s="162" t="s">
        <v>110</v>
      </c>
      <c r="F17" s="161" t="s">
        <v>110</v>
      </c>
      <c r="G17" s="162" t="s">
        <v>110</v>
      </c>
      <c r="H17" s="161" t="s">
        <v>110</v>
      </c>
      <c r="I17" s="162" t="s">
        <v>110</v>
      </c>
      <c r="J17" s="161">
        <v>0</v>
      </c>
      <c r="K17" s="162">
        <v>39</v>
      </c>
      <c r="L17" s="161">
        <v>111</v>
      </c>
      <c r="M17" s="164">
        <v>15305</v>
      </c>
      <c r="N17" s="127" t="str">
        <f>IF(A17="","",A17)</f>
        <v>鹿児島県計</v>
      </c>
    </row>
    <row r="18" spans="1:14" s="19" customFormat="1" ht="21" customHeight="1" thickBot="1" thickTop="1">
      <c r="A18" s="60" t="s">
        <v>22</v>
      </c>
      <c r="B18" s="168">
        <v>556</v>
      </c>
      <c r="C18" s="170">
        <v>36545</v>
      </c>
      <c r="D18" s="168">
        <v>89</v>
      </c>
      <c r="E18" s="170">
        <v>11349</v>
      </c>
      <c r="F18" s="168">
        <v>573</v>
      </c>
      <c r="G18" s="170">
        <v>222402</v>
      </c>
      <c r="H18" s="168">
        <v>145</v>
      </c>
      <c r="I18" s="170">
        <v>55067</v>
      </c>
      <c r="J18" s="166" t="s">
        <v>110</v>
      </c>
      <c r="K18" s="167" t="s">
        <v>110</v>
      </c>
      <c r="L18" s="168">
        <v>4420</v>
      </c>
      <c r="M18" s="170">
        <v>593834</v>
      </c>
      <c r="N18" s="18" t="s">
        <v>22</v>
      </c>
    </row>
    <row r="19" ht="11.25" thickBot="1"/>
    <row r="20" spans="1:12" ht="25.5" customHeight="1">
      <c r="A20" s="233" t="s">
        <v>29</v>
      </c>
      <c r="B20" s="235" t="s">
        <v>42</v>
      </c>
      <c r="C20" s="236"/>
      <c r="D20" s="235" t="s">
        <v>43</v>
      </c>
      <c r="E20" s="236"/>
      <c r="F20" s="226" t="s">
        <v>44</v>
      </c>
      <c r="G20" s="227"/>
      <c r="H20" s="226" t="s">
        <v>47</v>
      </c>
      <c r="I20" s="227"/>
      <c r="J20" s="237" t="s">
        <v>45</v>
      </c>
      <c r="K20" s="238"/>
      <c r="L20" s="231" t="s">
        <v>29</v>
      </c>
    </row>
    <row r="21" spans="1:12" ht="13.5" customHeight="1">
      <c r="A21" s="234"/>
      <c r="B21" s="143" t="s">
        <v>20</v>
      </c>
      <c r="C21" s="144" t="s">
        <v>21</v>
      </c>
      <c r="D21" s="143" t="s">
        <v>30</v>
      </c>
      <c r="E21" s="144" t="s">
        <v>21</v>
      </c>
      <c r="F21" s="143" t="s">
        <v>20</v>
      </c>
      <c r="G21" s="144" t="s">
        <v>21</v>
      </c>
      <c r="H21" s="143" t="s">
        <v>20</v>
      </c>
      <c r="I21" s="144" t="s">
        <v>21</v>
      </c>
      <c r="J21" s="143" t="s">
        <v>20</v>
      </c>
      <c r="K21" s="144" t="s">
        <v>21</v>
      </c>
      <c r="L21" s="232"/>
    </row>
    <row r="22" spans="1:12" ht="13.5" customHeight="1">
      <c r="A22" s="58"/>
      <c r="B22" s="53" t="s">
        <v>10</v>
      </c>
      <c r="C22" s="57" t="s">
        <v>4</v>
      </c>
      <c r="D22" s="53" t="s">
        <v>10</v>
      </c>
      <c r="E22" s="56" t="s">
        <v>4</v>
      </c>
      <c r="F22" s="53" t="s">
        <v>10</v>
      </c>
      <c r="G22" s="56" t="s">
        <v>4</v>
      </c>
      <c r="H22" s="53" t="s">
        <v>10</v>
      </c>
      <c r="I22" s="56" t="s">
        <v>4</v>
      </c>
      <c r="J22" s="53" t="s">
        <v>10</v>
      </c>
      <c r="K22" s="97" t="s">
        <v>4</v>
      </c>
      <c r="L22" s="124"/>
    </row>
    <row r="23" spans="1:12" ht="21" customHeight="1">
      <c r="A23" s="61" t="str">
        <f>IF(A14="","",A14)</f>
        <v>熊本県計</v>
      </c>
      <c r="B23" s="62">
        <v>2050</v>
      </c>
      <c r="C23" s="64">
        <v>164088</v>
      </c>
      <c r="D23" s="62">
        <v>2126</v>
      </c>
      <c r="E23" s="63">
        <v>182683</v>
      </c>
      <c r="F23" s="62">
        <v>38626</v>
      </c>
      <c r="G23" s="63">
        <v>3119688</v>
      </c>
      <c r="H23" s="62">
        <v>942</v>
      </c>
      <c r="I23" s="63">
        <v>18843</v>
      </c>
      <c r="J23" s="62">
        <v>86035</v>
      </c>
      <c r="K23" s="98">
        <v>13008747</v>
      </c>
      <c r="L23" s="125" t="str">
        <f>IF(A23="","",A23)</f>
        <v>熊本県計</v>
      </c>
    </row>
    <row r="24" spans="1:12" ht="21" customHeight="1">
      <c r="A24" s="65" t="str">
        <f>IF(A15="","",A15)</f>
        <v>大分県計</v>
      </c>
      <c r="B24" s="66">
        <v>10700</v>
      </c>
      <c r="C24" s="68">
        <v>856520</v>
      </c>
      <c r="D24" s="66">
        <v>1</v>
      </c>
      <c r="E24" s="67">
        <v>246</v>
      </c>
      <c r="F24" s="66">
        <v>34915</v>
      </c>
      <c r="G24" s="67">
        <v>2810319</v>
      </c>
      <c r="H24" s="66">
        <v>21</v>
      </c>
      <c r="I24" s="67">
        <v>4647</v>
      </c>
      <c r="J24" s="66">
        <v>196777</v>
      </c>
      <c r="K24" s="99">
        <v>38273728</v>
      </c>
      <c r="L24" s="126" t="str">
        <f>IF(A24="","",A24)</f>
        <v>大分県計</v>
      </c>
    </row>
    <row r="25" spans="1:12" ht="21" customHeight="1">
      <c r="A25" s="65" t="str">
        <f>IF(A16="","",A16)</f>
        <v>宮崎県計</v>
      </c>
      <c r="B25" s="66">
        <v>8</v>
      </c>
      <c r="C25" s="68">
        <v>1187</v>
      </c>
      <c r="D25" s="66">
        <v>72</v>
      </c>
      <c r="E25" s="67">
        <v>26461</v>
      </c>
      <c r="F25" s="66">
        <v>228</v>
      </c>
      <c r="G25" s="67">
        <v>29449</v>
      </c>
      <c r="H25" s="66" t="s">
        <v>108</v>
      </c>
      <c r="I25" s="67" t="s">
        <v>108</v>
      </c>
      <c r="J25" s="66">
        <v>131269</v>
      </c>
      <c r="K25" s="99">
        <v>31433776</v>
      </c>
      <c r="L25" s="126" t="str">
        <f>IF(A25="","",A25)</f>
        <v>宮崎県計</v>
      </c>
    </row>
    <row r="26" spans="1:12" ht="21" customHeight="1" thickBot="1">
      <c r="A26" s="69" t="str">
        <f>IF(A17="","",A17)</f>
        <v>鹿児島県計</v>
      </c>
      <c r="B26" s="70">
        <v>3</v>
      </c>
      <c r="C26" s="72">
        <v>367</v>
      </c>
      <c r="D26" s="70">
        <v>14</v>
      </c>
      <c r="E26" s="71">
        <v>5757</v>
      </c>
      <c r="F26" s="70">
        <v>1225</v>
      </c>
      <c r="G26" s="71">
        <v>160317</v>
      </c>
      <c r="H26" s="70">
        <v>268</v>
      </c>
      <c r="I26" s="71">
        <v>5357</v>
      </c>
      <c r="J26" s="70">
        <v>136919</v>
      </c>
      <c r="K26" s="100">
        <v>33314799</v>
      </c>
      <c r="L26" s="127" t="str">
        <f>IF(A26="","",A26)</f>
        <v>鹿児島県計</v>
      </c>
    </row>
    <row r="27" spans="1:12" ht="21" customHeight="1" thickBot="1" thickTop="1">
      <c r="A27" s="60" t="s">
        <v>22</v>
      </c>
      <c r="B27" s="24">
        <v>12761</v>
      </c>
      <c r="C27" s="59">
        <v>1022162</v>
      </c>
      <c r="D27" s="24">
        <v>2213</v>
      </c>
      <c r="E27" s="25">
        <v>215147</v>
      </c>
      <c r="F27" s="24">
        <v>74994</v>
      </c>
      <c r="G27" s="25">
        <v>6119773</v>
      </c>
      <c r="H27" s="24">
        <v>1231</v>
      </c>
      <c r="I27" s="25">
        <v>28847</v>
      </c>
      <c r="J27" s="24">
        <v>551000</v>
      </c>
      <c r="K27" s="25">
        <v>116031050</v>
      </c>
      <c r="L27" s="18" t="s">
        <v>22</v>
      </c>
    </row>
    <row r="28" spans="2:6" ht="10.5">
      <c r="B28" s="26"/>
      <c r="C28" s="26"/>
      <c r="D28" s="26"/>
      <c r="E28" s="26"/>
      <c r="F28" s="26"/>
    </row>
    <row r="29" spans="2:6" ht="10.5">
      <c r="B29" s="26"/>
      <c r="C29" s="26"/>
      <c r="D29" s="26"/>
      <c r="E29" s="26"/>
      <c r="F29" s="26"/>
    </row>
  </sheetData>
  <sheetProtection/>
  <mergeCells count="23">
    <mergeCell ref="N2:N3"/>
    <mergeCell ref="A2:A3"/>
    <mergeCell ref="A11:A12"/>
    <mergeCell ref="B2:C2"/>
    <mergeCell ref="D2:E2"/>
    <mergeCell ref="D11:E11"/>
    <mergeCell ref="H11:I11"/>
    <mergeCell ref="F11:G11"/>
    <mergeCell ref="L2:M2"/>
    <mergeCell ref="N11:N12"/>
    <mergeCell ref="L20:L21"/>
    <mergeCell ref="A20:A21"/>
    <mergeCell ref="B20:C20"/>
    <mergeCell ref="D20:E20"/>
    <mergeCell ref="J20:K20"/>
    <mergeCell ref="H20:I20"/>
    <mergeCell ref="F20:G20"/>
    <mergeCell ref="L11:M11"/>
    <mergeCell ref="J11:K11"/>
    <mergeCell ref="B11:C11"/>
    <mergeCell ref="F2:G2"/>
    <mergeCell ref="J2:K2"/>
    <mergeCell ref="H2:I2"/>
  </mergeCells>
  <printOptions/>
  <pageMargins left="0.7874015748031497" right="0.7874015748031497" top="0.984251968503937" bottom="0.984251968503937" header="0.5118110236220472" footer="0.5118110236220472"/>
  <pageSetup horizontalDpi="600" verticalDpi="600" orientation="landscape" paperSize="9" scale="82" r:id="rId1"/>
  <headerFooter alignWithMargins="0">
    <oddHeader>&amp;L&amp;12
</oddHeader>
    <oddFooter>&amp;R熊本国税局
酒税１
(H23)</oddFooter>
  </headerFooter>
  <rowBreaks count="1" manualBreakCount="1">
    <brk id="27"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dimension ref="A1:G30"/>
  <sheetViews>
    <sheetView showGridLines="0" zoomScaleSheetLayoutView="115" workbookViewId="0" topLeftCell="A1">
      <selection activeCell="A1" sqref="A1:G1"/>
    </sheetView>
  </sheetViews>
  <sheetFormatPr defaultColWidth="10.625" defaultRowHeight="13.5"/>
  <cols>
    <col min="1" max="1" width="19.00390625" style="7" customWidth="1"/>
    <col min="2" max="5" width="13.625" style="7" customWidth="1"/>
    <col min="6" max="6" width="12.00390625" style="7" customWidth="1"/>
    <col min="7" max="7" width="11.00390625" style="7" customWidth="1"/>
    <col min="8" max="16384" width="10.625" style="7" customWidth="1"/>
  </cols>
  <sheetData>
    <row r="1" spans="1:7" ht="15">
      <c r="A1" s="250" t="s">
        <v>62</v>
      </c>
      <c r="B1" s="250"/>
      <c r="C1" s="250"/>
      <c r="D1" s="250"/>
      <c r="E1" s="250"/>
      <c r="F1" s="250"/>
      <c r="G1" s="250"/>
    </row>
    <row r="2" ht="12" customHeight="1" thickBot="1">
      <c r="A2" s="7" t="s">
        <v>63</v>
      </c>
    </row>
    <row r="3" spans="1:7" ht="13.5" customHeight="1">
      <c r="A3" s="208" t="s">
        <v>64</v>
      </c>
      <c r="B3" s="251" t="s">
        <v>65</v>
      </c>
      <c r="C3" s="251"/>
      <c r="D3" s="251"/>
      <c r="E3" s="251"/>
      <c r="F3" s="251"/>
      <c r="G3" s="252" t="s">
        <v>66</v>
      </c>
    </row>
    <row r="4" spans="1:7" ht="11.25" customHeight="1">
      <c r="A4" s="209"/>
      <c r="B4" s="243" t="s">
        <v>67</v>
      </c>
      <c r="C4" s="254" t="s">
        <v>88</v>
      </c>
      <c r="D4" s="241" t="s">
        <v>87</v>
      </c>
      <c r="E4" s="243" t="s">
        <v>68</v>
      </c>
      <c r="F4" s="243" t="s">
        <v>69</v>
      </c>
      <c r="G4" s="253"/>
    </row>
    <row r="5" spans="1:7" ht="36" customHeight="1">
      <c r="A5" s="209"/>
      <c r="B5" s="244"/>
      <c r="C5" s="244"/>
      <c r="D5" s="242"/>
      <c r="E5" s="244"/>
      <c r="F5" s="243"/>
      <c r="G5" s="253"/>
    </row>
    <row r="6" spans="1:7" ht="29.25" customHeight="1">
      <c r="A6" s="123"/>
      <c r="B6" s="129" t="s">
        <v>70</v>
      </c>
      <c r="C6" s="129" t="s">
        <v>71</v>
      </c>
      <c r="D6" s="131" t="s">
        <v>72</v>
      </c>
      <c r="E6" s="129" t="s">
        <v>73</v>
      </c>
      <c r="F6" s="128" t="s">
        <v>74</v>
      </c>
      <c r="G6" s="130" t="s">
        <v>104</v>
      </c>
    </row>
    <row r="7" spans="1:7" ht="13.5" customHeight="1">
      <c r="A7" s="76"/>
      <c r="B7" s="78" t="s">
        <v>75</v>
      </c>
      <c r="C7" s="79" t="s">
        <v>10</v>
      </c>
      <c r="D7" s="79" t="s">
        <v>10</v>
      </c>
      <c r="E7" s="79" t="s">
        <v>10</v>
      </c>
      <c r="F7" s="80" t="s">
        <v>10</v>
      </c>
      <c r="G7" s="81" t="s">
        <v>10</v>
      </c>
    </row>
    <row r="8" spans="1:7" ht="18" customHeight="1">
      <c r="A8" s="246" t="s">
        <v>5</v>
      </c>
      <c r="B8" s="174" t="s">
        <v>110</v>
      </c>
      <c r="C8" s="175"/>
      <c r="D8" s="82"/>
      <c r="E8" s="82"/>
      <c r="F8" s="174" t="s">
        <v>110</v>
      </c>
      <c r="G8" s="172">
        <v>5940</v>
      </c>
    </row>
    <row r="9" spans="1:7" ht="28.5" customHeight="1">
      <c r="A9" s="247"/>
      <c r="B9" s="83" t="s">
        <v>110</v>
      </c>
      <c r="C9" s="176" t="s">
        <v>107</v>
      </c>
      <c r="D9" s="112"/>
      <c r="E9" s="83">
        <v>32</v>
      </c>
      <c r="F9" s="83" t="s">
        <v>111</v>
      </c>
      <c r="G9" s="173">
        <v>6301</v>
      </c>
    </row>
    <row r="10" spans="1:7" ht="18" customHeight="1">
      <c r="A10" s="248" t="s">
        <v>6</v>
      </c>
      <c r="B10" s="86">
        <v>78</v>
      </c>
      <c r="C10" s="87"/>
      <c r="D10" s="87"/>
      <c r="E10" s="87"/>
      <c r="F10" s="88">
        <v>73</v>
      </c>
      <c r="G10" s="89">
        <v>19</v>
      </c>
    </row>
    <row r="11" spans="1:7" ht="28.5" customHeight="1">
      <c r="A11" s="249"/>
      <c r="B11" s="83">
        <v>99</v>
      </c>
      <c r="C11" s="83" t="s">
        <v>107</v>
      </c>
      <c r="D11" s="112"/>
      <c r="E11" s="83">
        <v>7</v>
      </c>
      <c r="F11" s="84">
        <v>92</v>
      </c>
      <c r="G11" s="85">
        <v>24</v>
      </c>
    </row>
    <row r="12" spans="1:7" ht="28.5" customHeight="1">
      <c r="A12" s="106" t="s">
        <v>33</v>
      </c>
      <c r="B12" s="90">
        <v>2314</v>
      </c>
      <c r="C12" s="90" t="s">
        <v>107</v>
      </c>
      <c r="D12" s="90">
        <v>243</v>
      </c>
      <c r="E12" s="90">
        <v>377</v>
      </c>
      <c r="F12" s="91">
        <v>2181</v>
      </c>
      <c r="G12" s="92">
        <v>384</v>
      </c>
    </row>
    <row r="13" spans="1:7" ht="28.5" customHeight="1">
      <c r="A13" s="106" t="s">
        <v>34</v>
      </c>
      <c r="B13" s="90">
        <v>274310</v>
      </c>
      <c r="C13" s="90">
        <v>50</v>
      </c>
      <c r="D13" s="90">
        <v>418991</v>
      </c>
      <c r="E13" s="90">
        <v>303137</v>
      </c>
      <c r="F13" s="91">
        <v>390212</v>
      </c>
      <c r="G13" s="92">
        <v>291110</v>
      </c>
    </row>
    <row r="14" spans="1:7" ht="28.5" customHeight="1">
      <c r="A14" s="74" t="s">
        <v>7</v>
      </c>
      <c r="B14" s="90">
        <v>96</v>
      </c>
      <c r="C14" s="90" t="s">
        <v>107</v>
      </c>
      <c r="D14" s="111"/>
      <c r="E14" s="90">
        <v>15</v>
      </c>
      <c r="F14" s="91">
        <v>81</v>
      </c>
      <c r="G14" s="92">
        <v>333</v>
      </c>
    </row>
    <row r="15" spans="1:7" ht="28.5" customHeight="1">
      <c r="A15" s="74" t="s">
        <v>8</v>
      </c>
      <c r="B15" s="90">
        <v>67497</v>
      </c>
      <c r="C15" s="90" t="s">
        <v>107</v>
      </c>
      <c r="D15" s="111"/>
      <c r="E15" s="90">
        <v>868</v>
      </c>
      <c r="F15" s="91">
        <v>66629</v>
      </c>
      <c r="G15" s="92">
        <v>2898</v>
      </c>
    </row>
    <row r="16" spans="1:7" ht="28.5" customHeight="1">
      <c r="A16" s="106" t="s">
        <v>76</v>
      </c>
      <c r="B16" s="90">
        <v>454</v>
      </c>
      <c r="C16" s="90" t="s">
        <v>107</v>
      </c>
      <c r="D16" s="111"/>
      <c r="E16" s="90">
        <v>328</v>
      </c>
      <c r="F16" s="91">
        <v>126</v>
      </c>
      <c r="G16" s="92">
        <v>444</v>
      </c>
    </row>
    <row r="17" spans="1:7" ht="28.5" customHeight="1">
      <c r="A17" s="106" t="s">
        <v>38</v>
      </c>
      <c r="B17" s="91" t="s">
        <v>110</v>
      </c>
      <c r="C17" s="90" t="s">
        <v>107</v>
      </c>
      <c r="D17" s="111"/>
      <c r="E17" s="90">
        <v>8</v>
      </c>
      <c r="F17" s="91" t="s">
        <v>110</v>
      </c>
      <c r="G17" s="92">
        <v>22</v>
      </c>
    </row>
    <row r="18" spans="1:7" ht="28.5" customHeight="1">
      <c r="A18" s="106" t="s">
        <v>77</v>
      </c>
      <c r="B18" s="90">
        <v>52</v>
      </c>
      <c r="C18" s="90" t="s">
        <v>107</v>
      </c>
      <c r="D18" s="111"/>
      <c r="E18" s="90">
        <v>58</v>
      </c>
      <c r="F18" s="147">
        <v>-6</v>
      </c>
      <c r="G18" s="92">
        <v>37</v>
      </c>
    </row>
    <row r="19" spans="1:7" ht="28.5" customHeight="1">
      <c r="A19" s="106" t="s">
        <v>78</v>
      </c>
      <c r="B19" s="90">
        <v>6</v>
      </c>
      <c r="C19" s="90" t="s">
        <v>107</v>
      </c>
      <c r="D19" s="111"/>
      <c r="E19" s="90">
        <v>4</v>
      </c>
      <c r="F19" s="91">
        <v>2</v>
      </c>
      <c r="G19" s="92">
        <v>193</v>
      </c>
    </row>
    <row r="20" spans="1:7" ht="28.5" customHeight="1">
      <c r="A20" s="106" t="s">
        <v>41</v>
      </c>
      <c r="B20" s="90">
        <v>77362</v>
      </c>
      <c r="C20" s="90" t="s">
        <v>107</v>
      </c>
      <c r="D20" s="111"/>
      <c r="E20" s="90">
        <v>85574</v>
      </c>
      <c r="F20" s="147">
        <v>-8211</v>
      </c>
      <c r="G20" s="92">
        <v>4711</v>
      </c>
    </row>
    <row r="21" spans="1:7" ht="28.5" customHeight="1">
      <c r="A21" s="106" t="s">
        <v>42</v>
      </c>
      <c r="B21" s="90">
        <v>10011</v>
      </c>
      <c r="C21" s="90" t="s">
        <v>107</v>
      </c>
      <c r="D21" s="111"/>
      <c r="E21" s="90">
        <v>36</v>
      </c>
      <c r="F21" s="91">
        <v>9974</v>
      </c>
      <c r="G21" s="92">
        <v>391</v>
      </c>
    </row>
    <row r="22" spans="1:7" ht="28.5" customHeight="1">
      <c r="A22" s="110" t="s">
        <v>49</v>
      </c>
      <c r="B22" s="90">
        <v>42</v>
      </c>
      <c r="C22" s="90" t="s">
        <v>107</v>
      </c>
      <c r="D22" s="111"/>
      <c r="E22" s="90">
        <v>239</v>
      </c>
      <c r="F22" s="147">
        <v>-196</v>
      </c>
      <c r="G22" s="92">
        <v>232</v>
      </c>
    </row>
    <row r="23" spans="1:7" ht="28.5" customHeight="1">
      <c r="A23" s="74" t="s">
        <v>61</v>
      </c>
      <c r="B23" s="90">
        <v>86685</v>
      </c>
      <c r="C23" s="90" t="s">
        <v>107</v>
      </c>
      <c r="D23" s="111"/>
      <c r="E23" s="90">
        <v>1036</v>
      </c>
      <c r="F23" s="91">
        <v>85649</v>
      </c>
      <c r="G23" s="92">
        <v>7488</v>
      </c>
    </row>
    <row r="24" spans="1:7" s="19" customFormat="1" ht="28.5" customHeight="1" thickBot="1">
      <c r="A24" s="107" t="s">
        <v>48</v>
      </c>
      <c r="B24" s="148">
        <v>1383</v>
      </c>
      <c r="C24" s="148" t="s">
        <v>107</v>
      </c>
      <c r="D24" s="149"/>
      <c r="E24" s="148">
        <v>113</v>
      </c>
      <c r="F24" s="150">
        <v>1269</v>
      </c>
      <c r="G24" s="151">
        <v>558</v>
      </c>
    </row>
    <row r="25" spans="1:7" s="19" customFormat="1" ht="28.5" customHeight="1" thickBot="1" thickTop="1">
      <c r="A25" s="75" t="s">
        <v>79</v>
      </c>
      <c r="B25" s="93">
        <v>525173</v>
      </c>
      <c r="C25" s="93">
        <v>50</v>
      </c>
      <c r="D25" s="93">
        <v>419233</v>
      </c>
      <c r="E25" s="93">
        <v>391834</v>
      </c>
      <c r="F25" s="94">
        <v>552621</v>
      </c>
      <c r="G25" s="95">
        <v>315128</v>
      </c>
    </row>
    <row r="26" spans="1:7" s="186" customFormat="1" ht="3.75" customHeight="1">
      <c r="A26" s="184"/>
      <c r="B26" s="185"/>
      <c r="C26" s="185"/>
      <c r="D26" s="185"/>
      <c r="E26" s="185"/>
      <c r="F26" s="185"/>
      <c r="G26" s="185"/>
    </row>
    <row r="27" spans="1:7" ht="26.25" customHeight="1">
      <c r="A27" s="245" t="s">
        <v>105</v>
      </c>
      <c r="B27" s="245"/>
      <c r="C27" s="245"/>
      <c r="D27" s="245"/>
      <c r="E27" s="245"/>
      <c r="F27" s="245"/>
      <c r="G27" s="245"/>
    </row>
    <row r="28" spans="1:7" ht="10.5">
      <c r="A28" s="8" t="s">
        <v>120</v>
      </c>
      <c r="B28" s="132"/>
      <c r="C28" s="132"/>
      <c r="D28" s="132"/>
      <c r="E28" s="132"/>
      <c r="F28" s="132"/>
      <c r="G28" s="132"/>
    </row>
    <row r="29" spans="1:7" ht="10.5">
      <c r="A29" s="26" t="s">
        <v>121</v>
      </c>
      <c r="B29" s="27"/>
      <c r="C29" s="27"/>
      <c r="D29" s="27"/>
      <c r="E29" s="132"/>
      <c r="F29" s="132"/>
      <c r="G29" s="132"/>
    </row>
    <row r="30" spans="1:4" ht="10.5">
      <c r="A30" s="134"/>
      <c r="B30" s="134"/>
      <c r="C30" s="134"/>
      <c r="D30" s="134"/>
    </row>
  </sheetData>
  <sheetProtection/>
  <mergeCells count="12">
    <mergeCell ref="A1:G1"/>
    <mergeCell ref="B3:F3"/>
    <mergeCell ref="G3:G5"/>
    <mergeCell ref="B4:B5"/>
    <mergeCell ref="C4:C5"/>
    <mergeCell ref="D4:D5"/>
    <mergeCell ref="E4:E5"/>
    <mergeCell ref="A27:G27"/>
    <mergeCell ref="F4:F5"/>
    <mergeCell ref="A8:A9"/>
    <mergeCell ref="A10:A11"/>
    <mergeCell ref="A3:A5"/>
  </mergeCells>
  <printOptions/>
  <pageMargins left="0.7874015748031497" right="0.7874015748031497" top="0.984251968503937" bottom="0.984251968503937" header="0.5118110236220472" footer="0.5118110236220472"/>
  <pageSetup horizontalDpi="1200" verticalDpi="1200" orientation="portrait" paperSize="9" scale="82" r:id="rId2"/>
  <headerFooter alignWithMargins="0">
    <oddHeader>&amp;L&amp;12
</oddHeader>
    <oddFooter>&amp;R熊本国税局
酒税２
(H23)</oddFooter>
  </headerFooter>
  <drawing r:id="rId1"/>
</worksheet>
</file>

<file path=xl/worksheets/sheet5.xml><?xml version="1.0" encoding="utf-8"?>
<worksheet xmlns="http://schemas.openxmlformats.org/spreadsheetml/2006/main" xmlns:r="http://schemas.openxmlformats.org/officeDocument/2006/relationships">
  <dimension ref="A1:P20"/>
  <sheetViews>
    <sheetView showGridLines="0" zoomScaleSheetLayoutView="100" workbookViewId="0" topLeftCell="A1">
      <selection activeCell="A1" sqref="A1"/>
    </sheetView>
  </sheetViews>
  <sheetFormatPr defaultColWidth="10.625" defaultRowHeight="13.5"/>
  <cols>
    <col min="1" max="2" width="6.25390625" style="7" customWidth="1"/>
    <col min="3" max="15" width="11.125" style="7" customWidth="1"/>
    <col min="16" max="16384" width="10.625" style="7" customWidth="1"/>
  </cols>
  <sheetData>
    <row r="1" ht="11.25" thickBot="1">
      <c r="A1" s="7" t="s">
        <v>32</v>
      </c>
    </row>
    <row r="2" spans="1:16" ht="35.25" customHeight="1">
      <c r="A2" s="259" t="s">
        <v>57</v>
      </c>
      <c r="B2" s="222"/>
      <c r="C2" s="117" t="s">
        <v>58</v>
      </c>
      <c r="D2" s="116" t="s">
        <v>6</v>
      </c>
      <c r="E2" s="118" t="s">
        <v>52</v>
      </c>
      <c r="F2" s="118" t="s">
        <v>53</v>
      </c>
      <c r="G2" s="116" t="s">
        <v>7</v>
      </c>
      <c r="H2" s="122" t="s">
        <v>8</v>
      </c>
      <c r="I2" s="119" t="s">
        <v>59</v>
      </c>
      <c r="J2" s="119" t="s">
        <v>60</v>
      </c>
      <c r="K2" s="120" t="s">
        <v>41</v>
      </c>
      <c r="L2" s="118" t="s">
        <v>46</v>
      </c>
      <c r="M2" s="118" t="s">
        <v>49</v>
      </c>
      <c r="N2" s="116" t="s">
        <v>61</v>
      </c>
      <c r="O2" s="116" t="s">
        <v>48</v>
      </c>
      <c r="P2" s="121" t="s">
        <v>45</v>
      </c>
    </row>
    <row r="3" spans="1:16" ht="10.5">
      <c r="A3" s="76"/>
      <c r="B3" s="77"/>
      <c r="C3" s="78" t="s">
        <v>10</v>
      </c>
      <c r="D3" s="80" t="s">
        <v>10</v>
      </c>
      <c r="E3" s="78" t="s">
        <v>10</v>
      </c>
      <c r="F3" s="78" t="s">
        <v>10</v>
      </c>
      <c r="G3" s="78" t="s">
        <v>10</v>
      </c>
      <c r="H3" s="78" t="s">
        <v>10</v>
      </c>
      <c r="I3" s="108" t="s">
        <v>10</v>
      </c>
      <c r="J3" s="108" t="s">
        <v>10</v>
      </c>
      <c r="K3" s="78" t="s">
        <v>10</v>
      </c>
      <c r="L3" s="78" t="s">
        <v>10</v>
      </c>
      <c r="M3" s="78" t="s">
        <v>10</v>
      </c>
      <c r="N3" s="108" t="s">
        <v>10</v>
      </c>
      <c r="O3" s="108" t="s">
        <v>10</v>
      </c>
      <c r="P3" s="81" t="s">
        <v>10</v>
      </c>
    </row>
    <row r="4" spans="1:16" ht="30" customHeight="1">
      <c r="A4" s="257" t="s">
        <v>54</v>
      </c>
      <c r="B4" s="258"/>
      <c r="C4" s="180">
        <v>7134</v>
      </c>
      <c r="D4" s="181">
        <v>89</v>
      </c>
      <c r="E4" s="180">
        <v>7348</v>
      </c>
      <c r="F4" s="180">
        <v>473290</v>
      </c>
      <c r="G4" s="180">
        <v>124</v>
      </c>
      <c r="H4" s="180">
        <v>59151</v>
      </c>
      <c r="I4" s="182">
        <v>191</v>
      </c>
      <c r="J4" s="182" t="s">
        <v>109</v>
      </c>
      <c r="K4" s="180">
        <v>48356</v>
      </c>
      <c r="L4" s="180">
        <v>20566</v>
      </c>
      <c r="M4" s="180" t="s">
        <v>95</v>
      </c>
      <c r="N4" s="182">
        <v>11026</v>
      </c>
      <c r="O4" s="182">
        <v>1510</v>
      </c>
      <c r="P4" s="183">
        <v>628342</v>
      </c>
    </row>
    <row r="5" spans="1:16" ht="30" customHeight="1">
      <c r="A5" s="257" t="s">
        <v>56</v>
      </c>
      <c r="B5" s="258"/>
      <c r="C5" s="180" t="s">
        <v>90</v>
      </c>
      <c r="D5" s="181">
        <v>-38</v>
      </c>
      <c r="E5" s="180">
        <v>3059</v>
      </c>
      <c r="F5" s="180">
        <v>440409</v>
      </c>
      <c r="G5" s="180">
        <v>104</v>
      </c>
      <c r="H5" s="180">
        <v>58143</v>
      </c>
      <c r="I5" s="182" t="s">
        <v>96</v>
      </c>
      <c r="J5" s="182" t="s">
        <v>109</v>
      </c>
      <c r="K5" s="180">
        <v>37331</v>
      </c>
      <c r="L5" s="180">
        <v>17441</v>
      </c>
      <c r="M5" s="180">
        <v>33047</v>
      </c>
      <c r="N5" s="182">
        <v>35193</v>
      </c>
      <c r="O5" s="182">
        <v>1406</v>
      </c>
      <c r="P5" s="183">
        <v>631793</v>
      </c>
    </row>
    <row r="6" spans="1:16" ht="30" customHeight="1">
      <c r="A6" s="257" t="s">
        <v>83</v>
      </c>
      <c r="B6" s="258"/>
      <c r="C6" s="180" t="s">
        <v>90</v>
      </c>
      <c r="D6" s="181">
        <v>101</v>
      </c>
      <c r="E6" s="180">
        <v>2593</v>
      </c>
      <c r="F6" s="180">
        <v>446942</v>
      </c>
      <c r="G6" s="180">
        <v>125</v>
      </c>
      <c r="H6" s="180">
        <v>55674</v>
      </c>
      <c r="I6" s="182">
        <v>-22</v>
      </c>
      <c r="J6" s="182">
        <v>24</v>
      </c>
      <c r="K6" s="180">
        <v>20487</v>
      </c>
      <c r="L6" s="180">
        <v>13714</v>
      </c>
      <c r="M6" s="180" t="s">
        <v>90</v>
      </c>
      <c r="N6" s="182">
        <v>58715</v>
      </c>
      <c r="O6" s="182">
        <v>1412</v>
      </c>
      <c r="P6" s="183">
        <v>604695</v>
      </c>
    </row>
    <row r="7" spans="1:16" ht="30" customHeight="1">
      <c r="A7" s="260" t="s">
        <v>100</v>
      </c>
      <c r="B7" s="261"/>
      <c r="C7" s="152">
        <v>4604</v>
      </c>
      <c r="D7" s="152">
        <v>123</v>
      </c>
      <c r="E7" s="152">
        <v>2536</v>
      </c>
      <c r="F7" s="152">
        <v>411320</v>
      </c>
      <c r="G7" s="152">
        <v>112</v>
      </c>
      <c r="H7" s="152">
        <v>60117</v>
      </c>
      <c r="I7" s="153">
        <v>153</v>
      </c>
      <c r="J7" s="153">
        <v>48</v>
      </c>
      <c r="K7" s="152">
        <v>8973</v>
      </c>
      <c r="L7" s="152">
        <v>11011</v>
      </c>
      <c r="M7" s="152">
        <v>-361</v>
      </c>
      <c r="N7" s="152">
        <v>62963</v>
      </c>
      <c r="O7" s="152">
        <v>1359</v>
      </c>
      <c r="P7" s="154">
        <v>562957</v>
      </c>
    </row>
    <row r="8" spans="1:16" ht="30" customHeight="1" thickBot="1">
      <c r="A8" s="255" t="s">
        <v>106</v>
      </c>
      <c r="B8" s="256"/>
      <c r="C8" s="155" t="s">
        <v>115</v>
      </c>
      <c r="D8" s="155">
        <v>92</v>
      </c>
      <c r="E8" s="155">
        <v>2181</v>
      </c>
      <c r="F8" s="155">
        <v>390212</v>
      </c>
      <c r="G8" s="155">
        <v>81</v>
      </c>
      <c r="H8" s="155">
        <v>66629</v>
      </c>
      <c r="I8" s="155" t="s">
        <v>109</v>
      </c>
      <c r="J8" s="156">
        <v>-4</v>
      </c>
      <c r="K8" s="155">
        <v>-8211</v>
      </c>
      <c r="L8" s="155">
        <v>9974</v>
      </c>
      <c r="M8" s="155">
        <v>-196</v>
      </c>
      <c r="N8" s="155">
        <v>85649</v>
      </c>
      <c r="O8" s="155">
        <v>1269</v>
      </c>
      <c r="P8" s="157">
        <v>552621</v>
      </c>
    </row>
    <row r="10" ht="13.5" customHeight="1"/>
    <row r="11" ht="13.5" customHeight="1"/>
    <row r="13" ht="21" customHeight="1"/>
    <row r="14" ht="21" customHeight="1"/>
    <row r="15" ht="21" customHeight="1"/>
    <row r="16" ht="21" customHeight="1"/>
    <row r="17" ht="21" customHeight="1"/>
    <row r="18" ht="10.5">
      <c r="H18" s="96"/>
    </row>
    <row r="19" spans="8:10" ht="10.5">
      <c r="H19" s="96"/>
      <c r="J19" s="27"/>
    </row>
    <row r="20" ht="10.5">
      <c r="H20" s="96"/>
    </row>
  </sheetData>
  <sheetProtection/>
  <mergeCells count="6">
    <mergeCell ref="A8:B8"/>
    <mergeCell ref="A5:B5"/>
    <mergeCell ref="A2:B2"/>
    <mergeCell ref="A7:B7"/>
    <mergeCell ref="A6:B6"/>
    <mergeCell ref="A4:B4"/>
  </mergeCells>
  <printOptions/>
  <pageMargins left="0.7874015748031497" right="0.7874015748031497" top="0.984251968503937" bottom="0.984251968503937" header="0.5118110236220472" footer="0.5118110236220472"/>
  <pageSetup horizontalDpi="1200" verticalDpi="1200" orientation="landscape" paperSize="9" scale="73" r:id="rId1"/>
  <headerFooter alignWithMargins="0">
    <oddHeader>&amp;L&amp;12
</oddHeader>
    <oddFooter>&amp;R熊本国税局
酒税２
(H23)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2023-04-04T05:14:22Z</dcterms:created>
  <dcterms:modified xsi:type="dcterms:W3CDTF">2023-04-04T05:14:33Z</dcterms:modified>
  <cp:category/>
  <cp:version/>
  <cp:contentType/>
  <cp:contentStatus/>
</cp:coreProperties>
</file>