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<sst xmlns="http://schemas.openxmlformats.org/spreadsheetml/2006/main" count="209" uniqueCount="90">
  <si>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</si>
  <si>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</si>
  <si>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</si>
  <si>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</si>
  <si>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</si>
  <si>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</si>
  <si>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</si>
  <si>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</si>
  <si>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</si>
  <si>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</si>
  <si>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</si>
  <si>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</si>
  <si>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</si>
  <si>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</si>
  <si>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</si>
  <si>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</si>
  <si>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</si>
  <si>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</si>
  <si>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</si>
  <si>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</si>
  <si>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</si>
  <si>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</si>
  <si>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</si>
  <si>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</si>
  <si>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</si>
  <si>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</si>
  <si>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</si>
  <si>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</si>
  <si>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</si>
  <si>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</si>
  <si>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</si>
  <si>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</si>
  <si>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</si>
  <si>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</si>
  <si>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</si>
  <si>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</si>
  <si>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</si>
  <si>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</si>
  <si>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</si>
  <si>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</si>
  <si>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</si>
  <si>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t>調査時点：平成21年６月30日</t>
  </si>
  <si>
    <t>（注）　この表は「利子所得等の課税状況」、「給与所得及び退職所得の課税状況」、「配当所得の課税状況」、「特定口座内保管上場株式等の譲渡所得等の課税状況」、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</si>
  <si>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</si>
  <si>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熊本西</t>
  </si>
  <si>
    <t>熊本東</t>
  </si>
  <si>
    <t>八　代</t>
  </si>
  <si>
    <t>人　吉</t>
  </si>
  <si>
    <t>玉　名</t>
  </si>
  <si>
    <t>天　草</t>
  </si>
  <si>
    <t>山　鹿</t>
  </si>
  <si>
    <t>菊　池</t>
  </si>
  <si>
    <t>宇　土</t>
  </si>
  <si>
    <t>△5,132</t>
  </si>
  <si>
    <t>阿　蘇</t>
  </si>
  <si>
    <t>熊本県計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</si>
  <si>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</si>
  <si>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</si>
  <si>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</si>
  <si>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</si>
  <si>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</si>
  <si>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</si>
  <si>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</si>
  <si>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</si>
  <si>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</si>
  <si>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</si>
  <si>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宮　崎</t>
  </si>
  <si>
    <t>都　城</t>
  </si>
  <si>
    <t>延　岡</t>
  </si>
  <si>
    <t>日　南</t>
  </si>
  <si>
    <t>小　林</t>
  </si>
  <si>
    <t>高　鍋</t>
  </si>
  <si>
    <t>宮崎県計</t>
  </si>
  <si>
    <t>鹿児島</t>
  </si>
  <si>
    <t>川　内</t>
  </si>
  <si>
    <t>鹿　屋</t>
  </si>
  <si>
    <t>大　島</t>
  </si>
  <si>
    <t>出　水</t>
  </si>
  <si>
    <t>指　宿</t>
  </si>
  <si>
    <t>種子島</t>
  </si>
  <si>
    <t>知　覧</t>
  </si>
  <si>
    <t>伊集院</t>
  </si>
  <si>
    <t>加治木</t>
  </si>
  <si>
    <t>大　隅</t>
  </si>
  <si>
    <t>鹿児島県計</t>
  </si>
  <si>
    <t>-</t>
  </si>
  <si>
    <t>特定口座内保管上場株式等の
譲渡所得等</t>
  </si>
  <si>
    <t>総　計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</si>
  <si>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</si>
  <si>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　　　「報酬・料金等所得の課税状況」及び「非居住者等所得の課税状況」を税務署別に示したものである。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</si>
</sst>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right" vertical="center" wrapText="1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38" fontId="2" fillId="34" borderId="25" xfId="48" applyFont="1" applyFill="1" applyBorder="1" applyAlignment="1">
      <alignment horizontal="right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 wrapText="1"/>
    </xf>
    <xf numFmtId="0" fontId="2" fillId="35" borderId="26" xfId="0" applyFont="1" applyFill="1" applyBorder="1" applyAlignment="1">
      <alignment horizontal="distributed" vertical="center"/>
    </xf>
    <xf numFmtId="0" fontId="2" fillId="35" borderId="27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38" fontId="2" fillId="34" borderId="32" xfId="48" applyFont="1" applyFill="1" applyBorder="1" applyAlignment="1">
      <alignment horizontal="right" vertical="center"/>
    </xf>
    <xf numFmtId="38" fontId="2" fillId="34" borderId="33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 indent="1"/>
    </xf>
    <xf numFmtId="3" fontId="4" fillId="33" borderId="36" xfId="0" applyNumberFormat="1" applyFont="1" applyFill="1" applyBorder="1" applyAlignment="1">
      <alignment horizontal="right" vertical="center"/>
    </xf>
    <xf numFmtId="0" fontId="2" fillId="35" borderId="31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5" borderId="38" xfId="0" applyFont="1" applyFill="1" applyBorder="1" applyAlignment="1">
      <alignment horizontal="right" vertical="center" wrapText="1"/>
    </xf>
    <xf numFmtId="0" fontId="4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distributed" vertical="center"/>
    </xf>
    <xf numFmtId="0" fontId="2" fillId="35" borderId="40" xfId="0" applyFont="1" applyFill="1" applyBorder="1" applyAlignment="1">
      <alignment horizontal="distributed" vertical="center"/>
    </xf>
    <xf numFmtId="0" fontId="2" fillId="35" borderId="41" xfId="0" applyFont="1" applyFill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41" fontId="2" fillId="33" borderId="43" xfId="0" applyNumberFormat="1" applyFont="1" applyFill="1" applyBorder="1" applyAlignment="1">
      <alignment horizontal="right" vertical="center"/>
    </xf>
    <xf numFmtId="41" fontId="2" fillId="33" borderId="23" xfId="0" applyNumberFormat="1" applyFont="1" applyFill="1" applyBorder="1" applyAlignment="1">
      <alignment horizontal="right" vertical="center"/>
    </xf>
    <xf numFmtId="41" fontId="2" fillId="33" borderId="44" xfId="0" applyNumberFormat="1" applyFont="1" applyFill="1" applyBorder="1" applyAlignment="1">
      <alignment horizontal="right" vertical="center"/>
    </xf>
    <xf numFmtId="41" fontId="2" fillId="33" borderId="45" xfId="0" applyNumberFormat="1" applyFont="1" applyFill="1" applyBorder="1" applyAlignment="1">
      <alignment horizontal="right" vertical="center"/>
    </xf>
    <xf numFmtId="41" fontId="2" fillId="33" borderId="25" xfId="0" applyNumberFormat="1" applyFont="1" applyFill="1" applyBorder="1" applyAlignment="1">
      <alignment horizontal="right" vertical="center"/>
    </xf>
    <xf numFmtId="41" fontId="2" fillId="33" borderId="46" xfId="0" applyNumberFormat="1" applyFont="1" applyFill="1" applyBorder="1" applyAlignment="1">
      <alignment horizontal="right" vertical="center"/>
    </xf>
    <xf numFmtId="41" fontId="2" fillId="0" borderId="47" xfId="0" applyNumberFormat="1" applyFont="1" applyBorder="1" applyAlignment="1">
      <alignment horizontal="right" vertical="center"/>
    </xf>
    <xf numFmtId="41" fontId="2" fillId="0" borderId="48" xfId="0" applyNumberFormat="1" applyFont="1" applyBorder="1" applyAlignment="1">
      <alignment horizontal="right" vertical="center"/>
    </xf>
    <xf numFmtId="41" fontId="2" fillId="0" borderId="37" xfId="0" applyNumberFormat="1" applyFont="1" applyBorder="1" applyAlignment="1">
      <alignment horizontal="right" vertical="center"/>
    </xf>
    <xf numFmtId="0" fontId="2" fillId="0" borderId="49" xfId="0" applyFont="1" applyFill="1" applyBorder="1" applyAlignment="1">
      <alignment horizontal="distributed" vertical="center"/>
    </xf>
    <xf numFmtId="41" fontId="2" fillId="33" borderId="50" xfId="0" applyNumberFormat="1" applyFont="1" applyFill="1" applyBorder="1" applyAlignment="1">
      <alignment horizontal="right" vertical="center"/>
    </xf>
    <xf numFmtId="41" fontId="2" fillId="33" borderId="33" xfId="0" applyNumberFormat="1" applyFont="1" applyFill="1" applyBorder="1" applyAlignment="1">
      <alignment horizontal="right" vertical="center"/>
    </xf>
    <xf numFmtId="41" fontId="2" fillId="33" borderId="51" xfId="0" applyNumberFormat="1" applyFont="1" applyFill="1" applyBorder="1" applyAlignment="1">
      <alignment horizontal="right" vertical="center"/>
    </xf>
    <xf numFmtId="41" fontId="2" fillId="0" borderId="52" xfId="0" applyNumberFormat="1" applyFont="1" applyBorder="1" applyAlignment="1">
      <alignment horizontal="right" vertical="center"/>
    </xf>
    <xf numFmtId="41" fontId="2" fillId="0" borderId="53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41" fontId="2" fillId="0" borderId="54" xfId="0" applyNumberFormat="1" applyFont="1" applyBorder="1" applyAlignment="1">
      <alignment horizontal="right" vertical="center"/>
    </xf>
    <xf numFmtId="41" fontId="2" fillId="0" borderId="55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distributed" vertical="center"/>
    </xf>
    <xf numFmtId="38" fontId="7" fillId="34" borderId="48" xfId="48" applyFont="1" applyFill="1" applyBorder="1" applyAlignment="1">
      <alignment horizontal="right" vertical="center"/>
    </xf>
    <xf numFmtId="38" fontId="7" fillId="34" borderId="56" xfId="48" applyFont="1" applyFill="1" applyBorder="1" applyAlignment="1">
      <alignment horizontal="right" vertical="center"/>
    </xf>
    <xf numFmtId="0" fontId="7" fillId="35" borderId="49" xfId="0" applyFont="1" applyFill="1" applyBorder="1" applyAlignment="1">
      <alignment horizontal="distributed" vertical="center"/>
    </xf>
    <xf numFmtId="0" fontId="7" fillId="0" borderId="57" xfId="0" applyFont="1" applyBorder="1" applyAlignment="1">
      <alignment horizontal="center" vertical="center"/>
    </xf>
    <xf numFmtId="3" fontId="7" fillId="34" borderId="58" xfId="0" applyNumberFormat="1" applyFont="1" applyFill="1" applyBorder="1" applyAlignment="1">
      <alignment horizontal="right" vertical="center"/>
    </xf>
    <xf numFmtId="3" fontId="7" fillId="34" borderId="59" xfId="0" applyNumberFormat="1" applyFont="1" applyFill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5" borderId="34" xfId="0" applyFont="1" applyFill="1" applyBorder="1" applyAlignment="1">
      <alignment horizontal="distributed" vertical="center"/>
    </xf>
    <xf numFmtId="41" fontId="7" fillId="33" borderId="47" xfId="0" applyNumberFormat="1" applyFont="1" applyFill="1" applyBorder="1" applyAlignment="1">
      <alignment horizontal="right" vertical="center"/>
    </xf>
    <xf numFmtId="41" fontId="7" fillId="33" borderId="56" xfId="0" applyNumberFormat="1" applyFont="1" applyFill="1" applyBorder="1" applyAlignment="1">
      <alignment horizontal="right" vertical="center"/>
    </xf>
    <xf numFmtId="41" fontId="7" fillId="33" borderId="61" xfId="0" applyNumberFormat="1" applyFont="1" applyFill="1" applyBorder="1" applyAlignment="1">
      <alignment horizontal="right" vertical="center"/>
    </xf>
    <xf numFmtId="41" fontId="7" fillId="33" borderId="62" xfId="0" applyNumberFormat="1" applyFont="1" applyFill="1" applyBorder="1" applyAlignment="1">
      <alignment horizontal="right" vertical="center"/>
    </xf>
    <xf numFmtId="41" fontId="7" fillId="33" borderId="59" xfId="0" applyNumberFormat="1" applyFont="1" applyFill="1" applyBorder="1" applyAlignment="1">
      <alignment horizontal="right" vertical="center"/>
    </xf>
    <xf numFmtId="41" fontId="7" fillId="33" borderId="63" xfId="0" applyNumberFormat="1" applyFont="1" applyFill="1" applyBorder="1" applyAlignment="1">
      <alignment horizontal="right" vertical="center"/>
    </xf>
    <xf numFmtId="0" fontId="7" fillId="0" borderId="6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5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6" t="s">
        <v>39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9" ht="21" customHeight="1" thickBot="1">
      <c r="A3" s="4" t="s">
        <v>37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3" t="s">
        <v>27</v>
      </c>
      <c r="B4" s="26" t="s">
        <v>28</v>
      </c>
      <c r="C4" s="27" t="s">
        <v>25</v>
      </c>
      <c r="D4" s="63" t="s">
        <v>86</v>
      </c>
      <c r="E4" s="64" t="s">
        <v>26</v>
      </c>
      <c r="F4" s="64" t="s">
        <v>9</v>
      </c>
      <c r="G4" s="86" t="s">
        <v>88</v>
      </c>
      <c r="H4" s="28" t="s">
        <v>40</v>
      </c>
      <c r="I4" s="52" t="s">
        <v>0</v>
      </c>
      <c r="J4" s="62" t="s">
        <v>35</v>
      </c>
    </row>
    <row r="5" spans="1:10" ht="11.25">
      <c r="A5" s="33"/>
      <c r="B5" s="29" t="s">
        <v>2</v>
      </c>
      <c r="C5" s="30" t="s">
        <v>2</v>
      </c>
      <c r="D5" s="30" t="s">
        <v>2</v>
      </c>
      <c r="E5" s="30" t="s">
        <v>2</v>
      </c>
      <c r="F5" s="30" t="s">
        <v>2</v>
      </c>
      <c r="G5" s="30" t="s">
        <v>2</v>
      </c>
      <c r="H5" s="30" t="s">
        <v>2</v>
      </c>
      <c r="I5" s="53" t="s">
        <v>2</v>
      </c>
      <c r="J5" s="58"/>
    </row>
    <row r="6" spans="1:10" ht="11.25" customHeight="1">
      <c r="A6" s="44" t="s">
        <v>44</v>
      </c>
      <c r="B6" s="65">
        <v>913378</v>
      </c>
      <c r="C6" s="66">
        <v>1240871</v>
      </c>
      <c r="D6" s="66">
        <v>165724</v>
      </c>
      <c r="E6" s="66">
        <v>21770636</v>
      </c>
      <c r="F6" s="66">
        <v>708439</v>
      </c>
      <c r="G6" s="66">
        <v>2919303</v>
      </c>
      <c r="H6" s="66">
        <v>47714</v>
      </c>
      <c r="I6" s="67">
        <v>27766065</v>
      </c>
      <c r="J6" s="59" t="str">
        <f aca="true" t="shared" si="0" ref="J6:J16">IF(A6="","",A6)</f>
        <v>熊本西</v>
      </c>
    </row>
    <row r="7" spans="1:10" ht="11.25" customHeight="1">
      <c r="A7" s="45" t="s">
        <v>45</v>
      </c>
      <c r="B7" s="68">
        <v>574171</v>
      </c>
      <c r="C7" s="69">
        <v>749475</v>
      </c>
      <c r="D7" s="69">
        <v>2517</v>
      </c>
      <c r="E7" s="69">
        <v>20813973</v>
      </c>
      <c r="F7" s="69">
        <v>814634</v>
      </c>
      <c r="G7" s="69">
        <v>837510</v>
      </c>
      <c r="H7" s="69">
        <v>1830</v>
      </c>
      <c r="I7" s="70">
        <v>23794110</v>
      </c>
      <c r="J7" s="60" t="str">
        <f t="shared" si="0"/>
        <v>熊本東</v>
      </c>
    </row>
    <row r="8" spans="1:10" ht="11.25" customHeight="1">
      <c r="A8" s="45" t="s">
        <v>46</v>
      </c>
      <c r="B8" s="68">
        <v>239071</v>
      </c>
      <c r="C8" s="69">
        <v>742627</v>
      </c>
      <c r="D8" s="69">
        <v>10160</v>
      </c>
      <c r="E8" s="69">
        <v>5083884</v>
      </c>
      <c r="F8" s="69">
        <v>162473</v>
      </c>
      <c r="G8" s="69">
        <v>209852</v>
      </c>
      <c r="H8" s="69">
        <v>196</v>
      </c>
      <c r="I8" s="70">
        <v>6448263</v>
      </c>
      <c r="J8" s="60" t="str">
        <f t="shared" si="0"/>
        <v>八　代</v>
      </c>
    </row>
    <row r="9" spans="1:10" ht="11.25" customHeight="1">
      <c r="A9" s="45" t="s">
        <v>47</v>
      </c>
      <c r="B9" s="68">
        <v>105209</v>
      </c>
      <c r="C9" s="69">
        <v>284591</v>
      </c>
      <c r="D9" s="69">
        <v>0</v>
      </c>
      <c r="E9" s="69">
        <v>2637514</v>
      </c>
      <c r="F9" s="69">
        <v>27310</v>
      </c>
      <c r="G9" s="69">
        <v>78307</v>
      </c>
      <c r="H9" s="69">
        <v>0</v>
      </c>
      <c r="I9" s="70">
        <v>3132931</v>
      </c>
      <c r="J9" s="60" t="str">
        <f t="shared" si="0"/>
        <v>人　吉</v>
      </c>
    </row>
    <row r="10" spans="1:10" ht="11.25" customHeight="1">
      <c r="A10" s="45" t="s">
        <v>48</v>
      </c>
      <c r="B10" s="68">
        <v>203410</v>
      </c>
      <c r="C10" s="69">
        <v>690468</v>
      </c>
      <c r="D10" s="69">
        <v>1717</v>
      </c>
      <c r="E10" s="69">
        <v>3980591</v>
      </c>
      <c r="F10" s="69">
        <v>108482</v>
      </c>
      <c r="G10" s="69">
        <v>127561</v>
      </c>
      <c r="H10" s="69">
        <v>207308</v>
      </c>
      <c r="I10" s="70">
        <v>5319537</v>
      </c>
      <c r="J10" s="60" t="str">
        <f t="shared" si="0"/>
        <v>玉　名</v>
      </c>
    </row>
    <row r="11" spans="1:10" ht="11.25" customHeight="1">
      <c r="A11" s="45" t="s">
        <v>49</v>
      </c>
      <c r="B11" s="68">
        <v>174118</v>
      </c>
      <c r="C11" s="69">
        <v>30344</v>
      </c>
      <c r="D11" s="69">
        <v>4079</v>
      </c>
      <c r="E11" s="69">
        <v>3267090</v>
      </c>
      <c r="F11" s="69">
        <v>85888</v>
      </c>
      <c r="G11" s="69">
        <v>93685</v>
      </c>
      <c r="H11" s="69">
        <v>389</v>
      </c>
      <c r="I11" s="70">
        <v>3655593</v>
      </c>
      <c r="J11" s="60" t="str">
        <f t="shared" si="0"/>
        <v>天　草</v>
      </c>
    </row>
    <row r="12" spans="1:10" ht="11.25" customHeight="1">
      <c r="A12" s="45" t="s">
        <v>50</v>
      </c>
      <c r="B12" s="68">
        <v>106955</v>
      </c>
      <c r="C12" s="69">
        <v>420377</v>
      </c>
      <c r="D12" s="69">
        <v>0</v>
      </c>
      <c r="E12" s="69">
        <v>2122245</v>
      </c>
      <c r="F12" s="69">
        <v>24019</v>
      </c>
      <c r="G12" s="69">
        <v>68992</v>
      </c>
      <c r="H12" s="69">
        <v>6937</v>
      </c>
      <c r="I12" s="70">
        <v>2749525</v>
      </c>
      <c r="J12" s="60" t="str">
        <f t="shared" si="0"/>
        <v>山　鹿</v>
      </c>
    </row>
    <row r="13" spans="1:10" ht="11.25" customHeight="1">
      <c r="A13" s="45" t="s">
        <v>51</v>
      </c>
      <c r="B13" s="68">
        <v>179840</v>
      </c>
      <c r="C13" s="69">
        <v>110482</v>
      </c>
      <c r="D13" s="69">
        <v>0</v>
      </c>
      <c r="E13" s="69">
        <v>5748882</v>
      </c>
      <c r="F13" s="69">
        <v>46232</v>
      </c>
      <c r="G13" s="69">
        <v>118088</v>
      </c>
      <c r="H13" s="69">
        <v>4295</v>
      </c>
      <c r="I13" s="70">
        <v>6207819</v>
      </c>
      <c r="J13" s="60" t="str">
        <f t="shared" si="0"/>
        <v>菊　池</v>
      </c>
    </row>
    <row r="14" spans="1:10" ht="11.25" customHeight="1">
      <c r="A14" s="45" t="s">
        <v>52</v>
      </c>
      <c r="B14" s="68">
        <v>138932</v>
      </c>
      <c r="C14" s="69">
        <v>140889</v>
      </c>
      <c r="D14" s="69">
        <v>0</v>
      </c>
      <c r="E14" s="69">
        <v>1426086</v>
      </c>
      <c r="F14" s="69" t="s">
        <v>53</v>
      </c>
      <c r="G14" s="69">
        <v>50691</v>
      </c>
      <c r="H14" s="69">
        <v>1011</v>
      </c>
      <c r="I14" s="70">
        <v>1757609</v>
      </c>
      <c r="J14" s="60" t="str">
        <f t="shared" si="0"/>
        <v>宇　土</v>
      </c>
    </row>
    <row r="15" spans="1:10" ht="11.25" customHeight="1">
      <c r="A15" s="45" t="s">
        <v>54</v>
      </c>
      <c r="B15" s="68">
        <v>67583</v>
      </c>
      <c r="C15" s="69">
        <v>156572</v>
      </c>
      <c r="D15" s="69">
        <v>0</v>
      </c>
      <c r="E15" s="69">
        <v>1627916</v>
      </c>
      <c r="F15" s="69">
        <v>6818</v>
      </c>
      <c r="G15" s="69">
        <v>60517</v>
      </c>
      <c r="H15" s="69">
        <v>648</v>
      </c>
      <c r="I15" s="70">
        <v>1920054</v>
      </c>
      <c r="J15" s="60" t="str">
        <f t="shared" si="0"/>
        <v>阿　蘇</v>
      </c>
    </row>
    <row r="16" spans="1:10" s="5" customFormat="1" ht="11.25">
      <c r="A16" s="98" t="s">
        <v>55</v>
      </c>
      <c r="B16" s="99">
        <v>2702667</v>
      </c>
      <c r="C16" s="100">
        <v>4566694</v>
      </c>
      <c r="D16" s="100">
        <v>184198</v>
      </c>
      <c r="E16" s="100">
        <v>68478818</v>
      </c>
      <c r="F16" s="100">
        <v>1979161</v>
      </c>
      <c r="G16" s="100">
        <v>4564505</v>
      </c>
      <c r="H16" s="100">
        <v>270327</v>
      </c>
      <c r="I16" s="101">
        <v>82746370</v>
      </c>
      <c r="J16" s="90" t="str">
        <f t="shared" si="0"/>
        <v>熊本県計</v>
      </c>
    </row>
    <row r="17" spans="1:10" ht="11.25">
      <c r="A17" s="51"/>
      <c r="B17" s="71"/>
      <c r="C17" s="72"/>
      <c r="D17" s="72"/>
      <c r="E17" s="72"/>
      <c r="F17" s="72"/>
      <c r="G17" s="72"/>
      <c r="H17" s="72"/>
      <c r="I17" s="73"/>
      <c r="J17" s="74"/>
    </row>
    <row r="18" spans="1:10" ht="11.25" customHeight="1">
      <c r="A18" s="44" t="s">
        <v>56</v>
      </c>
      <c r="B18" s="65">
        <v>748361</v>
      </c>
      <c r="C18" s="66">
        <v>1077793</v>
      </c>
      <c r="D18" s="66">
        <v>98914</v>
      </c>
      <c r="E18" s="66">
        <v>25996661</v>
      </c>
      <c r="F18" s="66">
        <v>656828</v>
      </c>
      <c r="G18" s="66">
        <v>2326145</v>
      </c>
      <c r="H18" s="66">
        <v>127663</v>
      </c>
      <c r="I18" s="67">
        <v>31032365</v>
      </c>
      <c r="J18" s="59" t="str">
        <f>IF(A18="","",A18)</f>
        <v>大　分</v>
      </c>
    </row>
    <row r="19" spans="1:10" ht="11.25" customHeight="1">
      <c r="A19" s="45" t="s">
        <v>57</v>
      </c>
      <c r="B19" s="68">
        <v>303161</v>
      </c>
      <c r="C19" s="69">
        <v>117279</v>
      </c>
      <c r="D19" s="69">
        <v>2549</v>
      </c>
      <c r="E19" s="69">
        <v>6895821</v>
      </c>
      <c r="F19" s="69">
        <v>254773</v>
      </c>
      <c r="G19" s="69">
        <v>324745</v>
      </c>
      <c r="H19" s="69">
        <v>1689</v>
      </c>
      <c r="I19" s="70">
        <v>7900017</v>
      </c>
      <c r="J19" s="60" t="str">
        <f>IF(A19="","",A19)</f>
        <v>別　府</v>
      </c>
    </row>
    <row r="20" spans="1:10" ht="11.25" customHeight="1">
      <c r="A20" s="45" t="s">
        <v>58</v>
      </c>
      <c r="B20" s="68">
        <v>116582</v>
      </c>
      <c r="C20" s="69">
        <v>73198</v>
      </c>
      <c r="D20" s="69">
        <v>9386</v>
      </c>
      <c r="E20" s="69">
        <v>2643171</v>
      </c>
      <c r="F20" s="69">
        <v>51372</v>
      </c>
      <c r="G20" s="69">
        <v>63036</v>
      </c>
      <c r="H20" s="69">
        <v>727</v>
      </c>
      <c r="I20" s="70">
        <v>2957472</v>
      </c>
      <c r="J20" s="60" t="str">
        <f aca="true" t="shared" si="1" ref="J20:J26">IF(A20="","",A20)</f>
        <v>中　津</v>
      </c>
    </row>
    <row r="21" spans="1:10" ht="11.25" customHeight="1">
      <c r="A21" s="45" t="s">
        <v>59</v>
      </c>
      <c r="B21" s="68">
        <v>129864</v>
      </c>
      <c r="C21" s="69">
        <v>217963</v>
      </c>
      <c r="D21" s="69">
        <v>4964</v>
      </c>
      <c r="E21" s="69">
        <v>2591500</v>
      </c>
      <c r="F21" s="69">
        <v>40929</v>
      </c>
      <c r="G21" s="69">
        <v>89636</v>
      </c>
      <c r="H21" s="69">
        <v>667</v>
      </c>
      <c r="I21" s="70">
        <v>3075523</v>
      </c>
      <c r="J21" s="60" t="str">
        <f t="shared" si="1"/>
        <v>日　田</v>
      </c>
    </row>
    <row r="22" spans="1:10" ht="11.25" customHeight="1">
      <c r="A22" s="45" t="s">
        <v>60</v>
      </c>
      <c r="B22" s="68">
        <v>100861</v>
      </c>
      <c r="C22" s="69">
        <v>74099</v>
      </c>
      <c r="D22" s="69">
        <v>0</v>
      </c>
      <c r="E22" s="69">
        <v>2541414</v>
      </c>
      <c r="F22" s="69">
        <v>86630</v>
      </c>
      <c r="G22" s="69">
        <v>93635</v>
      </c>
      <c r="H22" s="69">
        <v>637</v>
      </c>
      <c r="I22" s="70">
        <v>2897276</v>
      </c>
      <c r="J22" s="60" t="str">
        <f t="shared" si="1"/>
        <v>佐　伯</v>
      </c>
    </row>
    <row r="23" spans="1:10" ht="11.25" customHeight="1">
      <c r="A23" s="45" t="s">
        <v>61</v>
      </c>
      <c r="B23" s="68">
        <v>88768</v>
      </c>
      <c r="C23" s="69">
        <v>102010</v>
      </c>
      <c r="D23" s="69">
        <v>0</v>
      </c>
      <c r="E23" s="69">
        <v>1890187</v>
      </c>
      <c r="F23" s="69">
        <v>24721</v>
      </c>
      <c r="G23" s="69">
        <v>65286</v>
      </c>
      <c r="H23" s="69">
        <v>488</v>
      </c>
      <c r="I23" s="70">
        <v>2171460</v>
      </c>
      <c r="J23" s="60" t="str">
        <f t="shared" si="1"/>
        <v>臼　杵</v>
      </c>
    </row>
    <row r="24" spans="1:10" ht="11.25" customHeight="1">
      <c r="A24" s="45" t="s">
        <v>62</v>
      </c>
      <c r="B24" s="68">
        <v>34480</v>
      </c>
      <c r="C24" s="69">
        <v>6760</v>
      </c>
      <c r="D24" s="69">
        <v>0</v>
      </c>
      <c r="E24" s="69">
        <v>610605</v>
      </c>
      <c r="F24" s="69">
        <v>23443</v>
      </c>
      <c r="G24" s="69">
        <v>20382</v>
      </c>
      <c r="H24" s="69">
        <v>1040</v>
      </c>
      <c r="I24" s="70">
        <v>696710</v>
      </c>
      <c r="J24" s="60" t="str">
        <f t="shared" si="1"/>
        <v>竹　田</v>
      </c>
    </row>
    <row r="25" spans="1:10" ht="11.25" customHeight="1">
      <c r="A25" s="45" t="s">
        <v>63</v>
      </c>
      <c r="B25" s="68">
        <v>139667</v>
      </c>
      <c r="C25" s="69">
        <v>220128</v>
      </c>
      <c r="D25" s="69">
        <v>0</v>
      </c>
      <c r="E25" s="69">
        <v>2505768</v>
      </c>
      <c r="F25" s="69">
        <v>13114</v>
      </c>
      <c r="G25" s="69">
        <v>81201</v>
      </c>
      <c r="H25" s="69">
        <v>0</v>
      </c>
      <c r="I25" s="70">
        <v>2959878</v>
      </c>
      <c r="J25" s="60" t="str">
        <f t="shared" si="1"/>
        <v>宇　佐</v>
      </c>
    </row>
    <row r="26" spans="1:10" ht="11.25" customHeight="1">
      <c r="A26" s="45" t="s">
        <v>64</v>
      </c>
      <c r="B26" s="68">
        <v>51432</v>
      </c>
      <c r="C26" s="69">
        <v>29454</v>
      </c>
      <c r="D26" s="69">
        <v>0</v>
      </c>
      <c r="E26" s="69">
        <v>818178</v>
      </c>
      <c r="F26" s="69">
        <v>13217</v>
      </c>
      <c r="G26" s="69">
        <v>24692</v>
      </c>
      <c r="H26" s="69">
        <v>0</v>
      </c>
      <c r="I26" s="70">
        <v>936973</v>
      </c>
      <c r="J26" s="60" t="str">
        <f t="shared" si="1"/>
        <v>三　重</v>
      </c>
    </row>
    <row r="27" spans="1:10" s="5" customFormat="1" ht="11.25">
      <c r="A27" s="98" t="s">
        <v>65</v>
      </c>
      <c r="B27" s="99">
        <v>1713177</v>
      </c>
      <c r="C27" s="100">
        <v>1918685</v>
      </c>
      <c r="D27" s="100">
        <v>115813</v>
      </c>
      <c r="E27" s="100">
        <v>46493303</v>
      </c>
      <c r="F27" s="100">
        <v>1165026</v>
      </c>
      <c r="G27" s="100">
        <v>3088759</v>
      </c>
      <c r="H27" s="100">
        <v>132911</v>
      </c>
      <c r="I27" s="101">
        <v>54627674</v>
      </c>
      <c r="J27" s="90" t="str">
        <f>IF(A27="","",A27)</f>
        <v>大分県計</v>
      </c>
    </row>
    <row r="28" spans="1:10" ht="11.25">
      <c r="A28" s="51"/>
      <c r="B28" s="71"/>
      <c r="C28" s="72"/>
      <c r="D28" s="72"/>
      <c r="E28" s="72"/>
      <c r="F28" s="72"/>
      <c r="G28" s="72"/>
      <c r="H28" s="72"/>
      <c r="I28" s="73"/>
      <c r="J28" s="74"/>
    </row>
    <row r="29" spans="1:10" ht="11.25" customHeight="1">
      <c r="A29" s="44" t="s">
        <v>66</v>
      </c>
      <c r="B29" s="65">
        <v>492808</v>
      </c>
      <c r="C29" s="66">
        <v>499103</v>
      </c>
      <c r="D29" s="66">
        <v>69149</v>
      </c>
      <c r="E29" s="66">
        <v>19983725</v>
      </c>
      <c r="F29" s="66">
        <v>616919</v>
      </c>
      <c r="G29" s="66">
        <v>2191026</v>
      </c>
      <c r="H29" s="66">
        <v>46224</v>
      </c>
      <c r="I29" s="67">
        <v>23898954</v>
      </c>
      <c r="J29" s="59" t="str">
        <f aca="true" t="shared" si="2" ref="J29:J35">IF(A29="","",A29)</f>
        <v>宮　崎</v>
      </c>
    </row>
    <row r="30" spans="1:10" ht="11.25" customHeight="1">
      <c r="A30" s="45" t="s">
        <v>67</v>
      </c>
      <c r="B30" s="68">
        <v>194776</v>
      </c>
      <c r="C30" s="69">
        <v>252944</v>
      </c>
      <c r="D30" s="69">
        <v>4638</v>
      </c>
      <c r="E30" s="69">
        <v>5738613</v>
      </c>
      <c r="F30" s="69">
        <v>141062</v>
      </c>
      <c r="G30" s="69">
        <v>220786</v>
      </c>
      <c r="H30" s="69">
        <v>2435</v>
      </c>
      <c r="I30" s="70">
        <v>6555254</v>
      </c>
      <c r="J30" s="60" t="str">
        <f t="shared" si="2"/>
        <v>都　城</v>
      </c>
    </row>
    <row r="31" spans="1:10" ht="11.25" customHeight="1">
      <c r="A31" s="45" t="s">
        <v>68</v>
      </c>
      <c r="B31" s="68">
        <v>235299</v>
      </c>
      <c r="C31" s="69">
        <v>278592</v>
      </c>
      <c r="D31" s="69">
        <v>5573</v>
      </c>
      <c r="E31" s="69">
        <v>15545527</v>
      </c>
      <c r="F31" s="69">
        <v>207962</v>
      </c>
      <c r="G31" s="69">
        <v>462716</v>
      </c>
      <c r="H31" s="69">
        <v>51225</v>
      </c>
      <c r="I31" s="70">
        <v>16786894</v>
      </c>
      <c r="J31" s="60" t="str">
        <f t="shared" si="2"/>
        <v>延　岡</v>
      </c>
    </row>
    <row r="32" spans="1:10" ht="11.25" customHeight="1">
      <c r="A32" s="45" t="s">
        <v>69</v>
      </c>
      <c r="B32" s="68">
        <v>85107</v>
      </c>
      <c r="C32" s="69">
        <v>24316</v>
      </c>
      <c r="D32" s="69">
        <v>0</v>
      </c>
      <c r="E32" s="69">
        <v>2116822</v>
      </c>
      <c r="F32" s="69">
        <v>28150</v>
      </c>
      <c r="G32" s="69">
        <v>57517</v>
      </c>
      <c r="H32" s="69">
        <v>440</v>
      </c>
      <c r="I32" s="70">
        <v>2312352</v>
      </c>
      <c r="J32" s="60" t="str">
        <f t="shared" si="2"/>
        <v>日　南</v>
      </c>
    </row>
    <row r="33" spans="1:10" ht="11.25" customHeight="1">
      <c r="A33" s="45" t="s">
        <v>70</v>
      </c>
      <c r="B33" s="68">
        <v>82273</v>
      </c>
      <c r="C33" s="69">
        <v>26995</v>
      </c>
      <c r="D33" s="69">
        <v>0</v>
      </c>
      <c r="E33" s="69">
        <v>1994813</v>
      </c>
      <c r="F33" s="69">
        <v>98407</v>
      </c>
      <c r="G33" s="69">
        <v>59476</v>
      </c>
      <c r="H33" s="69">
        <v>1323</v>
      </c>
      <c r="I33" s="70">
        <v>2263287</v>
      </c>
      <c r="J33" s="60" t="str">
        <f t="shared" si="2"/>
        <v>小　林</v>
      </c>
    </row>
    <row r="34" spans="1:10" ht="11.25" customHeight="1">
      <c r="A34" s="45" t="s">
        <v>71</v>
      </c>
      <c r="B34" s="68">
        <v>120130</v>
      </c>
      <c r="C34" s="69">
        <v>60370</v>
      </c>
      <c r="D34" s="69">
        <v>33</v>
      </c>
      <c r="E34" s="69">
        <v>2584321</v>
      </c>
      <c r="F34" s="69">
        <v>66803</v>
      </c>
      <c r="G34" s="69">
        <v>88186</v>
      </c>
      <c r="H34" s="69">
        <v>964</v>
      </c>
      <c r="I34" s="70">
        <v>2920807</v>
      </c>
      <c r="J34" s="60" t="str">
        <f t="shared" si="2"/>
        <v>高　鍋</v>
      </c>
    </row>
    <row r="35" spans="1:10" s="5" customFormat="1" ht="11.25">
      <c r="A35" s="98" t="s">
        <v>72</v>
      </c>
      <c r="B35" s="99">
        <v>1210392</v>
      </c>
      <c r="C35" s="100">
        <v>1142320</v>
      </c>
      <c r="D35" s="100">
        <v>79393</v>
      </c>
      <c r="E35" s="100">
        <v>47963820</v>
      </c>
      <c r="F35" s="100">
        <v>1159303</v>
      </c>
      <c r="G35" s="100">
        <v>3079707</v>
      </c>
      <c r="H35" s="100">
        <v>102610</v>
      </c>
      <c r="I35" s="101">
        <v>54737545</v>
      </c>
      <c r="J35" s="90" t="str">
        <f t="shared" si="2"/>
        <v>宮崎県計</v>
      </c>
    </row>
    <row r="36" spans="1:10" ht="11.25">
      <c r="A36" s="51"/>
      <c r="B36" s="71"/>
      <c r="C36" s="72"/>
      <c r="D36" s="72"/>
      <c r="E36" s="72"/>
      <c r="F36" s="72"/>
      <c r="G36" s="72"/>
      <c r="H36" s="72"/>
      <c r="I36" s="73"/>
      <c r="J36" s="74"/>
    </row>
    <row r="37" spans="1:10" ht="11.25" customHeight="1">
      <c r="A37" s="44" t="s">
        <v>73</v>
      </c>
      <c r="B37" s="65">
        <v>986896</v>
      </c>
      <c r="C37" s="66">
        <v>929246</v>
      </c>
      <c r="D37" s="66">
        <v>129784</v>
      </c>
      <c r="E37" s="66">
        <v>33740629</v>
      </c>
      <c r="F37" s="66">
        <v>1207797</v>
      </c>
      <c r="G37" s="66">
        <v>2943762</v>
      </c>
      <c r="H37" s="66">
        <v>11904</v>
      </c>
      <c r="I37" s="67">
        <v>39950018</v>
      </c>
      <c r="J37" s="59" t="str">
        <f>IF(A37="","",A37)</f>
        <v>鹿児島</v>
      </c>
    </row>
    <row r="38" spans="1:10" ht="11.25" customHeight="1">
      <c r="A38" s="44" t="s">
        <v>74</v>
      </c>
      <c r="B38" s="65">
        <v>139406</v>
      </c>
      <c r="C38" s="66">
        <v>195436</v>
      </c>
      <c r="D38" s="66">
        <v>0</v>
      </c>
      <c r="E38" s="66">
        <v>3001676</v>
      </c>
      <c r="F38" s="66">
        <v>15658</v>
      </c>
      <c r="G38" s="66">
        <v>85776</v>
      </c>
      <c r="H38" s="66">
        <v>18</v>
      </c>
      <c r="I38" s="67">
        <v>3437970</v>
      </c>
      <c r="J38" s="60" t="str">
        <f aca="true" t="shared" si="3" ref="J38:J48">IF(A38="","",A38)</f>
        <v>川　内</v>
      </c>
    </row>
    <row r="39" spans="1:10" ht="11.25" customHeight="1">
      <c r="A39" s="44" t="s">
        <v>75</v>
      </c>
      <c r="B39" s="65">
        <v>189532</v>
      </c>
      <c r="C39" s="66">
        <v>183699</v>
      </c>
      <c r="D39" s="66">
        <v>0</v>
      </c>
      <c r="E39" s="66">
        <v>4576121</v>
      </c>
      <c r="F39" s="66">
        <v>120397</v>
      </c>
      <c r="G39" s="66">
        <v>140738</v>
      </c>
      <c r="H39" s="66">
        <v>0</v>
      </c>
      <c r="I39" s="67">
        <v>5210487</v>
      </c>
      <c r="J39" s="60" t="str">
        <f t="shared" si="3"/>
        <v>鹿　屋</v>
      </c>
    </row>
    <row r="40" spans="1:10" ht="11.25" customHeight="1">
      <c r="A40" s="44" t="s">
        <v>76</v>
      </c>
      <c r="B40" s="65">
        <v>98481</v>
      </c>
      <c r="C40" s="66">
        <v>35589</v>
      </c>
      <c r="D40" s="66">
        <v>0</v>
      </c>
      <c r="E40" s="66">
        <v>2299504</v>
      </c>
      <c r="F40" s="66">
        <v>22669</v>
      </c>
      <c r="G40" s="66">
        <v>90002</v>
      </c>
      <c r="H40" s="66">
        <v>820</v>
      </c>
      <c r="I40" s="67">
        <v>2547065</v>
      </c>
      <c r="J40" s="60" t="str">
        <f t="shared" si="3"/>
        <v>大　島</v>
      </c>
    </row>
    <row r="41" spans="1:10" ht="11.25" customHeight="1">
      <c r="A41" s="44" t="s">
        <v>77</v>
      </c>
      <c r="B41" s="65">
        <v>110777</v>
      </c>
      <c r="C41" s="66">
        <v>107940</v>
      </c>
      <c r="D41" s="66">
        <v>0</v>
      </c>
      <c r="E41" s="66">
        <v>2332003</v>
      </c>
      <c r="F41" s="66">
        <v>23382</v>
      </c>
      <c r="G41" s="66">
        <v>106731</v>
      </c>
      <c r="H41" s="66">
        <v>19</v>
      </c>
      <c r="I41" s="67">
        <v>2680852</v>
      </c>
      <c r="J41" s="60" t="str">
        <f t="shared" si="3"/>
        <v>出　水</v>
      </c>
    </row>
    <row r="42" spans="1:10" ht="11.25" customHeight="1">
      <c r="A42" s="45" t="s">
        <v>78</v>
      </c>
      <c r="B42" s="68">
        <v>54239</v>
      </c>
      <c r="C42" s="69">
        <v>17182</v>
      </c>
      <c r="D42" s="69">
        <v>0</v>
      </c>
      <c r="E42" s="69">
        <v>1258102</v>
      </c>
      <c r="F42" s="69">
        <v>31254</v>
      </c>
      <c r="G42" s="69">
        <v>54656</v>
      </c>
      <c r="H42" s="69">
        <v>3307</v>
      </c>
      <c r="I42" s="70">
        <v>1418740</v>
      </c>
      <c r="J42" s="60" t="str">
        <f t="shared" si="3"/>
        <v>指　宿</v>
      </c>
    </row>
    <row r="43" spans="1:10" ht="11.25" customHeight="1">
      <c r="A43" s="45" t="s">
        <v>79</v>
      </c>
      <c r="B43" s="68">
        <v>40567</v>
      </c>
      <c r="C43" s="69">
        <v>10770</v>
      </c>
      <c r="D43" s="69">
        <v>0</v>
      </c>
      <c r="E43" s="69">
        <v>960377</v>
      </c>
      <c r="F43" s="69">
        <v>74518</v>
      </c>
      <c r="G43" s="69">
        <v>36536</v>
      </c>
      <c r="H43" s="69">
        <v>0</v>
      </c>
      <c r="I43" s="70">
        <v>1122768</v>
      </c>
      <c r="J43" s="60" t="str">
        <f t="shared" si="3"/>
        <v>種子島</v>
      </c>
    </row>
    <row r="44" spans="1:10" ht="11.25" customHeight="1">
      <c r="A44" s="45" t="s">
        <v>80</v>
      </c>
      <c r="B44" s="68">
        <v>146981</v>
      </c>
      <c r="C44" s="69">
        <v>195060</v>
      </c>
      <c r="D44" s="69">
        <v>0</v>
      </c>
      <c r="E44" s="69">
        <v>2638229</v>
      </c>
      <c r="F44" s="69">
        <v>29505</v>
      </c>
      <c r="G44" s="69">
        <v>108212</v>
      </c>
      <c r="H44" s="69">
        <v>840</v>
      </c>
      <c r="I44" s="70">
        <v>3118827</v>
      </c>
      <c r="J44" s="60" t="str">
        <f t="shared" si="3"/>
        <v>知　覧</v>
      </c>
    </row>
    <row r="45" spans="1:10" ht="11.25" customHeight="1">
      <c r="A45" s="45" t="s">
        <v>81</v>
      </c>
      <c r="B45" s="68">
        <v>96670</v>
      </c>
      <c r="C45" s="69">
        <v>245603</v>
      </c>
      <c r="D45" s="69">
        <v>0</v>
      </c>
      <c r="E45" s="69">
        <v>2191909</v>
      </c>
      <c r="F45" s="69">
        <v>4998</v>
      </c>
      <c r="G45" s="69">
        <v>82474</v>
      </c>
      <c r="H45" s="69">
        <v>28182</v>
      </c>
      <c r="I45" s="70">
        <v>2649836</v>
      </c>
      <c r="J45" s="60" t="str">
        <f t="shared" si="3"/>
        <v>伊集院</v>
      </c>
    </row>
    <row r="46" spans="1:10" ht="11.25" customHeight="1">
      <c r="A46" s="45" t="s">
        <v>82</v>
      </c>
      <c r="B46" s="68">
        <v>247394</v>
      </c>
      <c r="C46" s="69">
        <v>231181</v>
      </c>
      <c r="D46" s="69">
        <v>0</v>
      </c>
      <c r="E46" s="69">
        <v>7279405</v>
      </c>
      <c r="F46" s="69">
        <v>226389</v>
      </c>
      <c r="G46" s="69">
        <v>194375</v>
      </c>
      <c r="H46" s="69">
        <v>238</v>
      </c>
      <c r="I46" s="70">
        <v>8178982</v>
      </c>
      <c r="J46" s="60" t="str">
        <f t="shared" si="3"/>
        <v>加治木</v>
      </c>
    </row>
    <row r="47" spans="1:10" ht="11.25" customHeight="1">
      <c r="A47" s="54" t="s">
        <v>83</v>
      </c>
      <c r="B47" s="75">
        <v>100619</v>
      </c>
      <c r="C47" s="76">
        <v>146635</v>
      </c>
      <c r="D47" s="76">
        <v>0</v>
      </c>
      <c r="E47" s="76">
        <v>2203845</v>
      </c>
      <c r="F47" s="76">
        <v>28544</v>
      </c>
      <c r="G47" s="76">
        <v>81021</v>
      </c>
      <c r="H47" s="76">
        <v>0</v>
      </c>
      <c r="I47" s="77">
        <v>2560664</v>
      </c>
      <c r="J47" s="61" t="str">
        <f t="shared" si="3"/>
        <v>大　隅</v>
      </c>
    </row>
    <row r="48" spans="1:10" s="5" customFormat="1" ht="11.25">
      <c r="A48" s="98" t="s">
        <v>84</v>
      </c>
      <c r="B48" s="99">
        <v>2211562</v>
      </c>
      <c r="C48" s="100">
        <v>2298340</v>
      </c>
      <c r="D48" s="100">
        <v>129784</v>
      </c>
      <c r="E48" s="100">
        <v>62481800</v>
      </c>
      <c r="F48" s="100">
        <v>1785112</v>
      </c>
      <c r="G48" s="100">
        <v>3924282</v>
      </c>
      <c r="H48" s="100">
        <v>45328</v>
      </c>
      <c r="I48" s="101">
        <v>72876208</v>
      </c>
      <c r="J48" s="90" t="str">
        <f t="shared" si="3"/>
        <v>鹿児島県計</v>
      </c>
    </row>
    <row r="49" spans="1:10" ht="11.25">
      <c r="A49" s="41"/>
      <c r="B49" s="78"/>
      <c r="C49" s="79"/>
      <c r="D49" s="79"/>
      <c r="E49" s="79"/>
      <c r="F49" s="79"/>
      <c r="G49" s="79"/>
      <c r="H49" s="79"/>
      <c r="I49" s="80"/>
      <c r="J49" s="81"/>
    </row>
    <row r="50" spans="1:10" ht="12" thickBot="1">
      <c r="A50" s="46"/>
      <c r="B50" s="82"/>
      <c r="C50" s="83"/>
      <c r="D50" s="83"/>
      <c r="E50" s="83"/>
      <c r="F50" s="83"/>
      <c r="G50" s="83"/>
      <c r="H50" s="83"/>
      <c r="I50" s="84"/>
      <c r="J50" s="85"/>
    </row>
    <row r="51" spans="1:11" s="5" customFormat="1" ht="21" customHeight="1" thickBot="1" thickTop="1">
      <c r="A51" s="91" t="s">
        <v>29</v>
      </c>
      <c r="B51" s="102">
        <v>7837799</v>
      </c>
      <c r="C51" s="103">
        <v>9926039</v>
      </c>
      <c r="D51" s="103">
        <v>509188</v>
      </c>
      <c r="E51" s="103">
        <v>225417740</v>
      </c>
      <c r="F51" s="103">
        <v>6088602</v>
      </c>
      <c r="G51" s="103">
        <v>14657254</v>
      </c>
      <c r="H51" s="103">
        <v>551177</v>
      </c>
      <c r="I51" s="104">
        <v>264987799</v>
      </c>
      <c r="J51" s="105" t="s">
        <v>87</v>
      </c>
      <c r="K51" s="20"/>
    </row>
    <row r="52" spans="1:10" s="97" customFormat="1" ht="1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6"/>
    </row>
    <row r="53" spans="1:9" ht="15" customHeight="1">
      <c r="A53" s="9" t="s">
        <v>89</v>
      </c>
      <c r="B53" s="50"/>
      <c r="C53" s="50"/>
      <c r="D53" s="50"/>
      <c r="E53" s="50"/>
      <c r="F53" s="50"/>
      <c r="G53" s="50"/>
      <c r="H53" s="50"/>
      <c r="I53" s="5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&amp;R熊本国税局
源泉所得税４
（Ｈ20）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125" style="22" customWidth="1"/>
    <col min="2" max="3" width="10.50390625" style="1" customWidth="1"/>
    <col min="4" max="4" width="12.625" style="1" customWidth="1"/>
    <col min="5" max="7" width="10.50390625" style="1" customWidth="1"/>
    <col min="8" max="8" width="10.125" style="21" customWidth="1"/>
    <col min="9" max="16384" width="5.875" style="1" customWidth="1"/>
  </cols>
  <sheetData>
    <row r="1" spans="1:7" ht="20.25" customHeight="1" thickBot="1">
      <c r="A1" s="4" t="s">
        <v>38</v>
      </c>
      <c r="B1" s="4"/>
      <c r="C1" s="4"/>
      <c r="D1" s="4"/>
      <c r="E1" s="4"/>
      <c r="F1" s="4"/>
      <c r="G1" s="4"/>
    </row>
    <row r="2" spans="1:8" ht="11.25" customHeight="1">
      <c r="A2" s="110" t="s">
        <v>31</v>
      </c>
      <c r="B2" s="115" t="s">
        <v>32</v>
      </c>
      <c r="C2" s="120" t="s">
        <v>33</v>
      </c>
      <c r="D2" s="117" t="s">
        <v>86</v>
      </c>
      <c r="E2" s="117" t="s">
        <v>34</v>
      </c>
      <c r="F2" s="122" t="s">
        <v>43</v>
      </c>
      <c r="G2" s="112" t="s">
        <v>40</v>
      </c>
      <c r="H2" s="107" t="s">
        <v>36</v>
      </c>
    </row>
    <row r="3" spans="1:8" ht="11.25" customHeight="1">
      <c r="A3" s="111"/>
      <c r="B3" s="116"/>
      <c r="C3" s="121"/>
      <c r="D3" s="118"/>
      <c r="E3" s="118"/>
      <c r="F3" s="123"/>
      <c r="G3" s="113"/>
      <c r="H3" s="108"/>
    </row>
    <row r="4" spans="1:8" ht="22.5" customHeight="1">
      <c r="A4" s="111"/>
      <c r="B4" s="116"/>
      <c r="C4" s="121"/>
      <c r="D4" s="119"/>
      <c r="E4" s="118"/>
      <c r="F4" s="124"/>
      <c r="G4" s="114"/>
      <c r="H4" s="109"/>
    </row>
    <row r="5" spans="1:8" s="2" customFormat="1" ht="11.25">
      <c r="A5" s="34"/>
      <c r="B5" s="31" t="s">
        <v>30</v>
      </c>
      <c r="C5" s="32" t="s">
        <v>30</v>
      </c>
      <c r="D5" s="32" t="s">
        <v>30</v>
      </c>
      <c r="E5" s="32" t="s">
        <v>30</v>
      </c>
      <c r="F5" s="31" t="s">
        <v>30</v>
      </c>
      <c r="G5" s="32" t="s">
        <v>30</v>
      </c>
      <c r="H5" s="57"/>
    </row>
    <row r="6" spans="1:8" ht="11.25" customHeight="1">
      <c r="A6" s="39" t="s">
        <v>44</v>
      </c>
      <c r="B6" s="35">
        <v>115</v>
      </c>
      <c r="C6" s="36">
        <v>314</v>
      </c>
      <c r="D6" s="36">
        <v>16</v>
      </c>
      <c r="E6" s="36">
        <v>10811</v>
      </c>
      <c r="F6" s="36">
        <v>8670</v>
      </c>
      <c r="G6" s="36">
        <v>29</v>
      </c>
      <c r="H6" s="59" t="str">
        <f aca="true" t="shared" si="0" ref="H6:H16">IF(A6="","",A6)</f>
        <v>熊本西</v>
      </c>
    </row>
    <row r="7" spans="1:8" ht="11.25" customHeight="1">
      <c r="A7" s="40" t="s">
        <v>45</v>
      </c>
      <c r="B7" s="37">
        <v>98</v>
      </c>
      <c r="C7" s="38">
        <v>338</v>
      </c>
      <c r="D7" s="38">
        <v>4</v>
      </c>
      <c r="E7" s="38">
        <v>12101</v>
      </c>
      <c r="F7" s="38">
        <v>9755</v>
      </c>
      <c r="G7" s="38">
        <v>11</v>
      </c>
      <c r="H7" s="60" t="str">
        <f t="shared" si="0"/>
        <v>熊本東</v>
      </c>
    </row>
    <row r="8" spans="1:8" ht="11.25" customHeight="1">
      <c r="A8" s="40" t="s">
        <v>46</v>
      </c>
      <c r="B8" s="37">
        <v>57</v>
      </c>
      <c r="C8" s="38">
        <v>132</v>
      </c>
      <c r="D8" s="38">
        <v>2</v>
      </c>
      <c r="E8" s="38">
        <v>6317</v>
      </c>
      <c r="F8" s="38">
        <v>3969</v>
      </c>
      <c r="G8" s="38">
        <v>3</v>
      </c>
      <c r="H8" s="60" t="str">
        <f t="shared" si="0"/>
        <v>八　代</v>
      </c>
    </row>
    <row r="9" spans="1:8" ht="11.25" customHeight="1">
      <c r="A9" s="40" t="s">
        <v>47</v>
      </c>
      <c r="B9" s="37">
        <v>15</v>
      </c>
      <c r="C9" s="38">
        <v>66</v>
      </c>
      <c r="D9" s="38" t="s">
        <v>85</v>
      </c>
      <c r="E9" s="38">
        <v>2553</v>
      </c>
      <c r="F9" s="38">
        <v>1896</v>
      </c>
      <c r="G9" s="38" t="s">
        <v>85</v>
      </c>
      <c r="H9" s="60" t="str">
        <f t="shared" si="0"/>
        <v>人　吉</v>
      </c>
    </row>
    <row r="10" spans="1:8" ht="11.25" customHeight="1">
      <c r="A10" s="40" t="s">
        <v>48</v>
      </c>
      <c r="B10" s="37">
        <v>36</v>
      </c>
      <c r="C10" s="38">
        <v>71</v>
      </c>
      <c r="D10" s="38">
        <v>1</v>
      </c>
      <c r="E10" s="38">
        <v>3880</v>
      </c>
      <c r="F10" s="38">
        <v>2610</v>
      </c>
      <c r="G10" s="38">
        <v>2</v>
      </c>
      <c r="H10" s="60" t="str">
        <f t="shared" si="0"/>
        <v>玉　名</v>
      </c>
    </row>
    <row r="11" spans="1:8" ht="11.25" customHeight="1">
      <c r="A11" s="40" t="s">
        <v>49</v>
      </c>
      <c r="B11" s="37">
        <v>49</v>
      </c>
      <c r="C11" s="38">
        <v>62</v>
      </c>
      <c r="D11" s="38">
        <v>1</v>
      </c>
      <c r="E11" s="38">
        <v>3466</v>
      </c>
      <c r="F11" s="38">
        <v>2272</v>
      </c>
      <c r="G11" s="38">
        <v>7</v>
      </c>
      <c r="H11" s="60" t="str">
        <f t="shared" si="0"/>
        <v>天　草</v>
      </c>
    </row>
    <row r="12" spans="1:8" ht="11.25" customHeight="1">
      <c r="A12" s="40" t="s">
        <v>50</v>
      </c>
      <c r="B12" s="37">
        <v>10</v>
      </c>
      <c r="C12" s="38">
        <v>48</v>
      </c>
      <c r="D12" s="38" t="s">
        <v>85</v>
      </c>
      <c r="E12" s="38">
        <v>2816</v>
      </c>
      <c r="F12" s="38">
        <v>1502</v>
      </c>
      <c r="G12" s="38">
        <v>5</v>
      </c>
      <c r="H12" s="60" t="str">
        <f t="shared" si="0"/>
        <v>山　鹿</v>
      </c>
    </row>
    <row r="13" spans="1:8" ht="11.25" customHeight="1">
      <c r="A13" s="40" t="s">
        <v>51</v>
      </c>
      <c r="B13" s="37">
        <v>21</v>
      </c>
      <c r="C13" s="38">
        <v>84</v>
      </c>
      <c r="D13" s="38" t="s">
        <v>85</v>
      </c>
      <c r="E13" s="38">
        <v>3421</v>
      </c>
      <c r="F13" s="38">
        <v>2511</v>
      </c>
      <c r="G13" s="38">
        <v>3</v>
      </c>
      <c r="H13" s="60" t="str">
        <f t="shared" si="0"/>
        <v>菊　池</v>
      </c>
    </row>
    <row r="14" spans="1:8" ht="11.25" customHeight="1">
      <c r="A14" s="40" t="s">
        <v>52</v>
      </c>
      <c r="B14" s="37">
        <v>17</v>
      </c>
      <c r="C14" s="38">
        <v>61</v>
      </c>
      <c r="D14" s="38" t="s">
        <v>85</v>
      </c>
      <c r="E14" s="38">
        <v>3069</v>
      </c>
      <c r="F14" s="38">
        <v>2067</v>
      </c>
      <c r="G14" s="38">
        <v>1</v>
      </c>
      <c r="H14" s="60" t="str">
        <f t="shared" si="0"/>
        <v>宇　土</v>
      </c>
    </row>
    <row r="15" spans="1:8" ht="11.25" customHeight="1">
      <c r="A15" s="40" t="s">
        <v>54</v>
      </c>
      <c r="B15" s="37">
        <v>13</v>
      </c>
      <c r="C15" s="38">
        <v>23</v>
      </c>
      <c r="D15" s="38" t="s">
        <v>85</v>
      </c>
      <c r="E15" s="38">
        <v>1997</v>
      </c>
      <c r="F15" s="38">
        <v>1471</v>
      </c>
      <c r="G15" s="38">
        <v>2</v>
      </c>
      <c r="H15" s="60" t="str">
        <f t="shared" si="0"/>
        <v>阿　蘇</v>
      </c>
    </row>
    <row r="16" spans="1:8" s="5" customFormat="1" ht="11.25">
      <c r="A16" s="87" t="s">
        <v>55</v>
      </c>
      <c r="B16" s="88">
        <v>431</v>
      </c>
      <c r="C16" s="89">
        <v>1199</v>
      </c>
      <c r="D16" s="89">
        <v>24</v>
      </c>
      <c r="E16" s="89">
        <v>50431</v>
      </c>
      <c r="F16" s="89">
        <v>36723</v>
      </c>
      <c r="G16" s="89">
        <v>63</v>
      </c>
      <c r="H16" s="90" t="str">
        <f t="shared" si="0"/>
        <v>熊本県計</v>
      </c>
    </row>
    <row r="17" spans="1:8" ht="11.25">
      <c r="A17" s="51"/>
      <c r="B17" s="55"/>
      <c r="C17" s="55"/>
      <c r="D17" s="55"/>
      <c r="E17" s="55"/>
      <c r="F17" s="55"/>
      <c r="G17" s="55"/>
      <c r="H17" s="74"/>
    </row>
    <row r="18" spans="1:8" ht="11.25" customHeight="1">
      <c r="A18" s="39" t="s">
        <v>56</v>
      </c>
      <c r="B18" s="35">
        <v>188</v>
      </c>
      <c r="C18" s="36">
        <v>433</v>
      </c>
      <c r="D18" s="36">
        <v>10</v>
      </c>
      <c r="E18" s="36">
        <v>12464</v>
      </c>
      <c r="F18" s="36">
        <v>10448</v>
      </c>
      <c r="G18" s="36">
        <v>19</v>
      </c>
      <c r="H18" s="59" t="str">
        <f aca="true" t="shared" si="1" ref="H18:H27">IF(A18="","",A18)</f>
        <v>大　分</v>
      </c>
    </row>
    <row r="19" spans="1:8" ht="11.25" customHeight="1">
      <c r="A19" s="40" t="s">
        <v>57</v>
      </c>
      <c r="B19" s="37">
        <v>82</v>
      </c>
      <c r="C19" s="38">
        <v>108</v>
      </c>
      <c r="D19" s="38">
        <v>2</v>
      </c>
      <c r="E19" s="38">
        <v>5225</v>
      </c>
      <c r="F19" s="38">
        <v>4459</v>
      </c>
      <c r="G19" s="38">
        <v>5</v>
      </c>
      <c r="H19" s="60" t="str">
        <f t="shared" si="1"/>
        <v>別　府</v>
      </c>
    </row>
    <row r="20" spans="1:8" ht="11.25" customHeight="1">
      <c r="A20" s="40" t="s">
        <v>58</v>
      </c>
      <c r="B20" s="37">
        <v>38</v>
      </c>
      <c r="C20" s="38">
        <v>41</v>
      </c>
      <c r="D20" s="38">
        <v>1</v>
      </c>
      <c r="E20" s="38">
        <v>2001</v>
      </c>
      <c r="F20" s="38">
        <v>1502</v>
      </c>
      <c r="G20" s="38">
        <v>3</v>
      </c>
      <c r="H20" s="60" t="str">
        <f t="shared" si="1"/>
        <v>中　津</v>
      </c>
    </row>
    <row r="21" spans="1:8" ht="11.25" customHeight="1">
      <c r="A21" s="40" t="s">
        <v>59</v>
      </c>
      <c r="B21" s="37">
        <v>43</v>
      </c>
      <c r="C21" s="38">
        <v>90</v>
      </c>
      <c r="D21" s="38">
        <v>1</v>
      </c>
      <c r="E21" s="38">
        <v>3069</v>
      </c>
      <c r="F21" s="38">
        <v>2103</v>
      </c>
      <c r="G21" s="38">
        <v>4</v>
      </c>
      <c r="H21" s="60" t="str">
        <f t="shared" si="1"/>
        <v>日　田</v>
      </c>
    </row>
    <row r="22" spans="1:8" ht="11.25" customHeight="1">
      <c r="A22" s="40" t="s">
        <v>60</v>
      </c>
      <c r="B22" s="37">
        <v>46</v>
      </c>
      <c r="C22" s="38">
        <v>38</v>
      </c>
      <c r="D22" s="38" t="s">
        <v>85</v>
      </c>
      <c r="E22" s="38">
        <v>2256</v>
      </c>
      <c r="F22" s="38">
        <v>1814</v>
      </c>
      <c r="G22" s="38">
        <v>2</v>
      </c>
      <c r="H22" s="60" t="str">
        <f t="shared" si="1"/>
        <v>佐　伯</v>
      </c>
    </row>
    <row r="23" spans="1:8" ht="11.25" customHeight="1">
      <c r="A23" s="40" t="s">
        <v>61</v>
      </c>
      <c r="B23" s="37">
        <v>28</v>
      </c>
      <c r="C23" s="38">
        <v>65</v>
      </c>
      <c r="D23" s="38" t="s">
        <v>85</v>
      </c>
      <c r="E23" s="38">
        <v>1695</v>
      </c>
      <c r="F23" s="38">
        <v>1218</v>
      </c>
      <c r="G23" s="38">
        <v>1</v>
      </c>
      <c r="H23" s="60" t="str">
        <f t="shared" si="1"/>
        <v>臼　杵</v>
      </c>
    </row>
    <row r="24" spans="1:8" ht="11.25" customHeight="1">
      <c r="A24" s="40" t="s">
        <v>62</v>
      </c>
      <c r="B24" s="37">
        <v>14</v>
      </c>
      <c r="C24" s="38">
        <v>15</v>
      </c>
      <c r="D24" s="38" t="s">
        <v>85</v>
      </c>
      <c r="E24" s="38">
        <v>796</v>
      </c>
      <c r="F24" s="38">
        <v>550</v>
      </c>
      <c r="G24" s="38">
        <v>1</v>
      </c>
      <c r="H24" s="60" t="str">
        <f t="shared" si="1"/>
        <v>竹　田</v>
      </c>
    </row>
    <row r="25" spans="1:8" ht="11.25" customHeight="1">
      <c r="A25" s="40" t="s">
        <v>63</v>
      </c>
      <c r="B25" s="37">
        <v>21</v>
      </c>
      <c r="C25" s="38">
        <v>61</v>
      </c>
      <c r="D25" s="38" t="s">
        <v>85</v>
      </c>
      <c r="E25" s="38">
        <v>2052</v>
      </c>
      <c r="F25" s="38">
        <v>1528</v>
      </c>
      <c r="G25" s="38" t="s">
        <v>85</v>
      </c>
      <c r="H25" s="60" t="str">
        <f t="shared" si="1"/>
        <v>宇　佐</v>
      </c>
    </row>
    <row r="26" spans="1:8" ht="11.25" customHeight="1">
      <c r="A26" s="47" t="s">
        <v>64</v>
      </c>
      <c r="B26" s="48">
        <v>16</v>
      </c>
      <c r="C26" s="49">
        <v>19</v>
      </c>
      <c r="D26" s="49" t="s">
        <v>85</v>
      </c>
      <c r="E26" s="49">
        <v>859</v>
      </c>
      <c r="F26" s="49">
        <v>535</v>
      </c>
      <c r="G26" s="49" t="s">
        <v>85</v>
      </c>
      <c r="H26" s="61" t="str">
        <f t="shared" si="1"/>
        <v>三　重</v>
      </c>
    </row>
    <row r="27" spans="1:8" s="5" customFormat="1" ht="11.25">
      <c r="A27" s="87" t="s">
        <v>65</v>
      </c>
      <c r="B27" s="88">
        <v>476</v>
      </c>
      <c r="C27" s="89">
        <v>870</v>
      </c>
      <c r="D27" s="89">
        <v>14</v>
      </c>
      <c r="E27" s="89">
        <v>30417</v>
      </c>
      <c r="F27" s="89">
        <v>24157</v>
      </c>
      <c r="G27" s="89">
        <v>35</v>
      </c>
      <c r="H27" s="90" t="str">
        <f t="shared" si="1"/>
        <v>大分県計</v>
      </c>
    </row>
    <row r="28" spans="1:8" ht="11.25">
      <c r="A28" s="51"/>
      <c r="B28" s="55"/>
      <c r="C28" s="55"/>
      <c r="D28" s="55"/>
      <c r="E28" s="55"/>
      <c r="F28" s="55"/>
      <c r="G28" s="55"/>
      <c r="H28" s="74"/>
    </row>
    <row r="29" spans="1:8" ht="11.25" customHeight="1">
      <c r="A29" s="39" t="s">
        <v>66</v>
      </c>
      <c r="B29" s="35">
        <v>145</v>
      </c>
      <c r="C29" s="36">
        <v>305</v>
      </c>
      <c r="D29" s="36">
        <v>9</v>
      </c>
      <c r="E29" s="36">
        <v>11654</v>
      </c>
      <c r="F29" s="36">
        <v>9571</v>
      </c>
      <c r="G29" s="36">
        <v>25</v>
      </c>
      <c r="H29" s="59" t="str">
        <f aca="true" t="shared" si="2" ref="H29:H35">IF(A29="","",A29)</f>
        <v>宮　崎</v>
      </c>
    </row>
    <row r="30" spans="1:8" ht="11.25" customHeight="1">
      <c r="A30" s="40" t="s">
        <v>67</v>
      </c>
      <c r="B30" s="37">
        <v>57</v>
      </c>
      <c r="C30" s="38">
        <v>114</v>
      </c>
      <c r="D30" s="38">
        <v>1</v>
      </c>
      <c r="E30" s="38">
        <v>5286</v>
      </c>
      <c r="F30" s="38">
        <v>3621</v>
      </c>
      <c r="G30" s="38">
        <v>3</v>
      </c>
      <c r="H30" s="60" t="str">
        <f t="shared" si="2"/>
        <v>都　城</v>
      </c>
    </row>
    <row r="31" spans="1:8" ht="11.25" customHeight="1">
      <c r="A31" s="40" t="s">
        <v>68</v>
      </c>
      <c r="B31" s="37">
        <v>81</v>
      </c>
      <c r="C31" s="38">
        <v>167</v>
      </c>
      <c r="D31" s="38">
        <v>1</v>
      </c>
      <c r="E31" s="38">
        <v>5864</v>
      </c>
      <c r="F31" s="38">
        <v>5297</v>
      </c>
      <c r="G31" s="38">
        <v>17</v>
      </c>
      <c r="H31" s="60" t="str">
        <f t="shared" si="2"/>
        <v>延　岡</v>
      </c>
    </row>
    <row r="32" spans="1:8" ht="11.25" customHeight="1">
      <c r="A32" s="40" t="s">
        <v>69</v>
      </c>
      <c r="B32" s="37">
        <v>33</v>
      </c>
      <c r="C32" s="38">
        <v>40</v>
      </c>
      <c r="D32" s="38" t="s">
        <v>85</v>
      </c>
      <c r="E32" s="38">
        <v>2521</v>
      </c>
      <c r="F32" s="38">
        <v>1317</v>
      </c>
      <c r="G32" s="38">
        <v>3</v>
      </c>
      <c r="H32" s="60" t="str">
        <f t="shared" si="2"/>
        <v>日　南</v>
      </c>
    </row>
    <row r="33" spans="1:8" ht="11.25" customHeight="1">
      <c r="A33" s="40" t="s">
        <v>70</v>
      </c>
      <c r="B33" s="37">
        <v>29</v>
      </c>
      <c r="C33" s="38">
        <v>38</v>
      </c>
      <c r="D33" s="38" t="s">
        <v>85</v>
      </c>
      <c r="E33" s="38">
        <v>2383</v>
      </c>
      <c r="F33" s="38">
        <v>1506</v>
      </c>
      <c r="G33" s="38">
        <v>3</v>
      </c>
      <c r="H33" s="60" t="str">
        <f t="shared" si="2"/>
        <v>小　林</v>
      </c>
    </row>
    <row r="34" spans="1:8" ht="11.25" customHeight="1">
      <c r="A34" s="47" t="s">
        <v>71</v>
      </c>
      <c r="B34" s="48">
        <v>27</v>
      </c>
      <c r="C34" s="49">
        <v>51</v>
      </c>
      <c r="D34" s="49">
        <v>1</v>
      </c>
      <c r="E34" s="49">
        <v>3017</v>
      </c>
      <c r="F34" s="49">
        <v>1984</v>
      </c>
      <c r="G34" s="49">
        <v>11</v>
      </c>
      <c r="H34" s="60" t="str">
        <f t="shared" si="2"/>
        <v>高　鍋</v>
      </c>
    </row>
    <row r="35" spans="1:8" s="5" customFormat="1" ht="11.25">
      <c r="A35" s="87" t="s">
        <v>72</v>
      </c>
      <c r="B35" s="88">
        <v>372</v>
      </c>
      <c r="C35" s="89">
        <v>715</v>
      </c>
      <c r="D35" s="89">
        <v>12</v>
      </c>
      <c r="E35" s="89">
        <v>30725</v>
      </c>
      <c r="F35" s="89">
        <v>23296</v>
      </c>
      <c r="G35" s="89">
        <v>62</v>
      </c>
      <c r="H35" s="90" t="str">
        <f t="shared" si="2"/>
        <v>宮崎県計</v>
      </c>
    </row>
    <row r="36" spans="1:8" ht="11.25">
      <c r="A36" s="51"/>
      <c r="B36" s="55"/>
      <c r="C36" s="55"/>
      <c r="D36" s="55"/>
      <c r="E36" s="55"/>
      <c r="F36" s="55"/>
      <c r="G36" s="55"/>
      <c r="H36" s="74"/>
    </row>
    <row r="37" spans="1:8" ht="11.25" customHeight="1">
      <c r="A37" s="39" t="s">
        <v>73</v>
      </c>
      <c r="B37" s="35">
        <v>235</v>
      </c>
      <c r="C37" s="36">
        <v>572</v>
      </c>
      <c r="D37" s="36">
        <v>13</v>
      </c>
      <c r="E37" s="36">
        <v>15610</v>
      </c>
      <c r="F37" s="36">
        <v>13806</v>
      </c>
      <c r="G37" s="36">
        <v>20</v>
      </c>
      <c r="H37" s="59" t="str">
        <f aca="true" t="shared" si="3" ref="H37:H48">IF(A37="","",A37)</f>
        <v>鹿児島</v>
      </c>
    </row>
    <row r="38" spans="1:8" ht="11.25" customHeight="1">
      <c r="A38" s="40" t="s">
        <v>74</v>
      </c>
      <c r="B38" s="37">
        <v>46</v>
      </c>
      <c r="C38" s="38">
        <v>95</v>
      </c>
      <c r="D38" s="38" t="s">
        <v>85</v>
      </c>
      <c r="E38" s="38">
        <v>2597</v>
      </c>
      <c r="F38" s="38">
        <v>1759</v>
      </c>
      <c r="G38" s="38">
        <v>1</v>
      </c>
      <c r="H38" s="60" t="str">
        <f t="shared" si="3"/>
        <v>川　内</v>
      </c>
    </row>
    <row r="39" spans="1:8" ht="11.25" customHeight="1">
      <c r="A39" s="40" t="s">
        <v>75</v>
      </c>
      <c r="B39" s="37">
        <v>58</v>
      </c>
      <c r="C39" s="38">
        <v>78</v>
      </c>
      <c r="D39" s="38" t="s">
        <v>85</v>
      </c>
      <c r="E39" s="38">
        <v>3535</v>
      </c>
      <c r="F39" s="38">
        <v>2813</v>
      </c>
      <c r="G39" s="38" t="s">
        <v>85</v>
      </c>
      <c r="H39" s="60" t="str">
        <f t="shared" si="3"/>
        <v>鹿　屋</v>
      </c>
    </row>
    <row r="40" spans="1:8" ht="11.25" customHeight="1">
      <c r="A40" s="40" t="s">
        <v>76</v>
      </c>
      <c r="B40" s="37">
        <v>41</v>
      </c>
      <c r="C40" s="38">
        <v>34</v>
      </c>
      <c r="D40" s="38" t="s">
        <v>85</v>
      </c>
      <c r="E40" s="38">
        <v>2513</v>
      </c>
      <c r="F40" s="38">
        <v>2268</v>
      </c>
      <c r="G40" s="38">
        <v>1</v>
      </c>
      <c r="H40" s="60" t="str">
        <f t="shared" si="3"/>
        <v>大　島</v>
      </c>
    </row>
    <row r="41" spans="1:8" ht="11.25" customHeight="1">
      <c r="A41" s="40" t="s">
        <v>77</v>
      </c>
      <c r="B41" s="37">
        <v>31</v>
      </c>
      <c r="C41" s="38">
        <v>42</v>
      </c>
      <c r="D41" s="38" t="s">
        <v>85</v>
      </c>
      <c r="E41" s="38">
        <v>2087</v>
      </c>
      <c r="F41" s="38">
        <v>1707</v>
      </c>
      <c r="G41" s="38">
        <v>1</v>
      </c>
      <c r="H41" s="60" t="str">
        <f t="shared" si="3"/>
        <v>出　水</v>
      </c>
    </row>
    <row r="42" spans="1:8" ht="11.25" customHeight="1">
      <c r="A42" s="47" t="s">
        <v>78</v>
      </c>
      <c r="B42" s="48">
        <v>14</v>
      </c>
      <c r="C42" s="49">
        <v>18</v>
      </c>
      <c r="D42" s="49" t="s">
        <v>85</v>
      </c>
      <c r="E42" s="49">
        <v>1275</v>
      </c>
      <c r="F42" s="49">
        <v>1053</v>
      </c>
      <c r="G42" s="49">
        <v>2</v>
      </c>
      <c r="H42" s="61" t="str">
        <f t="shared" si="3"/>
        <v>指　宿</v>
      </c>
    </row>
    <row r="43" spans="1:8" ht="11.25" customHeight="1">
      <c r="A43" s="40" t="s">
        <v>79</v>
      </c>
      <c r="B43" s="37">
        <v>18</v>
      </c>
      <c r="C43" s="38">
        <v>18</v>
      </c>
      <c r="D43" s="38" t="s">
        <v>85</v>
      </c>
      <c r="E43" s="38">
        <v>1211</v>
      </c>
      <c r="F43" s="38">
        <v>720</v>
      </c>
      <c r="G43" s="38" t="s">
        <v>85</v>
      </c>
      <c r="H43" s="60" t="str">
        <f t="shared" si="3"/>
        <v>種子島</v>
      </c>
    </row>
    <row r="44" spans="1:8" ht="11.25" customHeight="1">
      <c r="A44" s="40" t="s">
        <v>80</v>
      </c>
      <c r="B44" s="37">
        <v>31</v>
      </c>
      <c r="C44" s="38">
        <v>59</v>
      </c>
      <c r="D44" s="38" t="s">
        <v>85</v>
      </c>
      <c r="E44" s="38">
        <v>2795</v>
      </c>
      <c r="F44" s="38">
        <v>1972</v>
      </c>
      <c r="G44" s="38">
        <v>6</v>
      </c>
      <c r="H44" s="60" t="str">
        <f t="shared" si="3"/>
        <v>知　覧</v>
      </c>
    </row>
    <row r="45" spans="1:8" ht="11.25" customHeight="1">
      <c r="A45" s="40" t="s">
        <v>81</v>
      </c>
      <c r="B45" s="37">
        <v>24</v>
      </c>
      <c r="C45" s="38">
        <v>52</v>
      </c>
      <c r="D45" s="38" t="s">
        <v>85</v>
      </c>
      <c r="E45" s="38">
        <v>1674</v>
      </c>
      <c r="F45" s="38">
        <v>1366</v>
      </c>
      <c r="G45" s="38">
        <v>6</v>
      </c>
      <c r="H45" s="60" t="str">
        <f t="shared" si="3"/>
        <v>伊集院</v>
      </c>
    </row>
    <row r="46" spans="1:8" ht="11.25" customHeight="1">
      <c r="A46" s="40" t="s">
        <v>82</v>
      </c>
      <c r="B46" s="37">
        <v>63</v>
      </c>
      <c r="C46" s="38">
        <v>82</v>
      </c>
      <c r="D46" s="38" t="s">
        <v>85</v>
      </c>
      <c r="E46" s="38">
        <v>4241</v>
      </c>
      <c r="F46" s="38">
        <v>3322</v>
      </c>
      <c r="G46" s="38">
        <v>4</v>
      </c>
      <c r="H46" s="60" t="str">
        <f t="shared" si="3"/>
        <v>加治木</v>
      </c>
    </row>
    <row r="47" spans="1:8" ht="11.25" customHeight="1">
      <c r="A47" s="47" t="s">
        <v>83</v>
      </c>
      <c r="B47" s="48">
        <v>28</v>
      </c>
      <c r="C47" s="49">
        <v>46</v>
      </c>
      <c r="D47" s="49" t="s">
        <v>85</v>
      </c>
      <c r="E47" s="49">
        <v>1959</v>
      </c>
      <c r="F47" s="49">
        <v>1357</v>
      </c>
      <c r="G47" s="49" t="s">
        <v>85</v>
      </c>
      <c r="H47" s="61" t="str">
        <f t="shared" si="3"/>
        <v>大　隅</v>
      </c>
    </row>
    <row r="48" spans="1:8" s="5" customFormat="1" ht="11.25">
      <c r="A48" s="87" t="s">
        <v>84</v>
      </c>
      <c r="B48" s="88">
        <v>589</v>
      </c>
      <c r="C48" s="89">
        <v>1096</v>
      </c>
      <c r="D48" s="89">
        <v>13</v>
      </c>
      <c r="E48" s="89">
        <v>39497</v>
      </c>
      <c r="F48" s="89">
        <v>32143</v>
      </c>
      <c r="G48" s="89">
        <v>41</v>
      </c>
      <c r="H48" s="90" t="str">
        <f t="shared" si="3"/>
        <v>鹿児島県計</v>
      </c>
    </row>
    <row r="49" spans="1:8" ht="3.75" customHeight="1">
      <c r="A49" s="41"/>
      <c r="B49" s="6"/>
      <c r="C49" s="6"/>
      <c r="D49" s="6"/>
      <c r="E49" s="6"/>
      <c r="F49" s="6"/>
      <c r="G49" s="6"/>
      <c r="H49" s="24"/>
    </row>
    <row r="50" spans="1:8" ht="12" thickBot="1">
      <c r="A50" s="42"/>
      <c r="B50" s="23"/>
      <c r="C50" s="23"/>
      <c r="D50" s="23"/>
      <c r="E50" s="23"/>
      <c r="F50" s="23"/>
      <c r="G50" s="23"/>
      <c r="H50" s="25"/>
    </row>
    <row r="51" spans="1:8" s="5" customFormat="1" ht="24.75" customHeight="1" thickBot="1" thickTop="1">
      <c r="A51" s="91" t="s">
        <v>29</v>
      </c>
      <c r="B51" s="92">
        <v>1868</v>
      </c>
      <c r="C51" s="93">
        <v>3880</v>
      </c>
      <c r="D51" s="93">
        <v>63</v>
      </c>
      <c r="E51" s="93">
        <v>151070</v>
      </c>
      <c r="F51" s="93">
        <v>116319</v>
      </c>
      <c r="G51" s="93">
        <v>201</v>
      </c>
      <c r="H51" s="94" t="s">
        <v>87</v>
      </c>
    </row>
    <row r="52" spans="1:7" ht="18.75" customHeight="1">
      <c r="A52" s="4" t="s">
        <v>41</v>
      </c>
      <c r="B52" s="4"/>
      <c r="C52" s="4"/>
      <c r="D52" s="4"/>
      <c r="E52" s="4"/>
      <c r="F52" s="4"/>
      <c r="G52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&amp;R熊本国税局
源泉所得税４
（Ｈ20）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7" t="s">
        <v>22</v>
      </c>
      <c r="B2" s="128"/>
      <c r="C2" s="128" t="s">
        <v>5</v>
      </c>
      <c r="D2" s="128"/>
      <c r="E2" s="128"/>
      <c r="F2" s="128"/>
      <c r="G2" s="128"/>
      <c r="H2" s="128"/>
      <c r="I2" s="128" t="s">
        <v>20</v>
      </c>
      <c r="J2" s="128"/>
      <c r="K2" s="128"/>
      <c r="L2" s="128"/>
      <c r="M2" s="128"/>
      <c r="N2" s="128"/>
      <c r="O2" s="128" t="s">
        <v>0</v>
      </c>
      <c r="P2" s="128"/>
      <c r="Q2" s="128"/>
      <c r="R2" s="128"/>
      <c r="S2" s="128"/>
      <c r="T2" s="128"/>
      <c r="U2" s="137"/>
    </row>
    <row r="3" spans="1:21" s="3" customFormat="1" ht="11.25">
      <c r="A3" s="129"/>
      <c r="B3" s="130"/>
      <c r="C3" s="18"/>
      <c r="D3" s="18"/>
      <c r="E3" s="133" t="s">
        <v>24</v>
      </c>
      <c r="F3" s="134"/>
      <c r="G3" s="133" t="s">
        <v>17</v>
      </c>
      <c r="H3" s="134"/>
      <c r="I3" s="133" t="s">
        <v>23</v>
      </c>
      <c r="J3" s="134"/>
      <c r="K3" s="133" t="s">
        <v>24</v>
      </c>
      <c r="L3" s="134"/>
      <c r="M3" s="133" t="s">
        <v>17</v>
      </c>
      <c r="N3" s="134"/>
      <c r="O3" s="133" t="s">
        <v>23</v>
      </c>
      <c r="P3" s="134"/>
      <c r="Q3" s="133" t="s">
        <v>16</v>
      </c>
      <c r="R3" s="134"/>
      <c r="S3" s="133" t="s">
        <v>17</v>
      </c>
      <c r="T3" s="134"/>
      <c r="U3" s="19"/>
    </row>
    <row r="4" spans="1:21" s="3" customFormat="1" ht="11.25">
      <c r="A4" s="131"/>
      <c r="B4" s="132"/>
      <c r="C4" s="132" t="s">
        <v>23</v>
      </c>
      <c r="D4" s="132"/>
      <c r="E4" s="135"/>
      <c r="F4" s="136"/>
      <c r="G4" s="135"/>
      <c r="H4" s="136"/>
      <c r="I4" s="135"/>
      <c r="J4" s="136"/>
      <c r="K4" s="135"/>
      <c r="L4" s="136"/>
      <c r="M4" s="135"/>
      <c r="N4" s="136"/>
      <c r="O4" s="135"/>
      <c r="P4" s="136"/>
      <c r="Q4" s="135"/>
      <c r="R4" s="136"/>
      <c r="S4" s="135"/>
      <c r="T4" s="13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5" t="s">
        <v>9</v>
      </c>
      <c r="B9" s="125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6" t="s">
        <v>10</v>
      </c>
      <c r="B10" s="126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I2:N2"/>
    <mergeCell ref="M3:N4"/>
    <mergeCell ref="K3:L4"/>
    <mergeCell ref="I3:J4"/>
    <mergeCell ref="O2:U2"/>
    <mergeCell ref="S3:T4"/>
    <mergeCell ref="Q3:R4"/>
    <mergeCell ref="O3:P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2010-08-23T00:49:35Z</cp:lastPrinted>
  <dcterms:created xsi:type="dcterms:W3CDTF">2003-07-09T01:05:10Z</dcterms:created>
  <dcterms:modified xsi:type="dcterms:W3CDTF">2010-08-31T23:40:18Z</dcterms:modified>
  <cp:category/>
  <cp:version/>
  <cp:contentType/>
  <cp:contentStatus/>
</cp:coreProperties>
</file>