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30" windowWidth="14880" windowHeight="5460" activeTab="1"/>
  </bookViews>
  <sheets>
    <sheet name="(1)　税務署別源泉徴収税額" sheetId="1" r:id="rId1"/>
    <sheet name="(2)　税務署別源泉徴収義務者数" sheetId="2" r:id="rId2"/>
    <sheet name="$UnDoSnapShot$" sheetId="3" state="hidden" r:id="rId3"/>
  </sheets>
  <definedNames>
    <definedName name="_xlnm.Print_Area" localSheetId="0">'(1)　税務署別源泉徴収税額'!$A$1:$J$52</definedName>
    <definedName name="_xlnm.Print_Area" localSheetId="1">'(2)　税務署別源泉徴収義務者数'!$A$1:$I$52</definedName>
    <definedName name="_xlnm.Print_Titles" localSheetId="0">'(1)　税務署別源泉徴収税額'!$2:$4</definedName>
    <definedName name="_xlnm.Print_Titles" localSheetId="1">'(2)　税務署別源泉徴収義務者数'!$1:$5</definedName>
  </definedNames>
  <calcPr fullCalcOnLoad="1"/>
</workbook>
</file>

<file path=xl/sharedStrings.xml><?xml version="1.0" encoding="utf-8"?>
<sst xmlns="http://schemas.openxmlformats.org/spreadsheetml/2006/main" count="223" uniqueCount="91">
  <si>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</si>
  <si>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</si>
  <si>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</si>
  <si>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</si>
  <si>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</si>
  <si>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</si>
  <si>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</si>
  <si>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</si>
  <si>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</si>
  <si>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</si>
  <si>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</si>
  <si>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</si>
  <si>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</si>
  <si>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</si>
  <si>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</si>
  <si>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</si>
  <si>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</si>
  <si>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</si>
  <si>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</si>
  <si>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</si>
  <si>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</si>
  <si>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</si>
  <si>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</si>
  <si>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</si>
  <si>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</si>
  <si>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</si>
  <si>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</si>
  <si>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</si>
  <si>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</si>
  <si>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非居住者
等所得</t>
  </si>
  <si>
    <t>総　　計</t>
  </si>
  <si>
    <t>件</t>
  </si>
  <si>
    <t>税 務 署 名</t>
  </si>
  <si>
    <t>利子所得等</t>
  </si>
  <si>
    <t>配当所得</t>
  </si>
  <si>
    <t>給与所得</t>
  </si>
  <si>
    <t>報酬・料金等所得</t>
  </si>
  <si>
    <t>非居住
者等
所得</t>
  </si>
  <si>
    <t>合計</t>
  </si>
  <si>
    <t>報酬・料金等
所得</t>
  </si>
  <si>
    <t>総　計</t>
  </si>
  <si>
    <t>税務署名</t>
  </si>
  <si>
    <t>税務署名</t>
  </si>
  <si>
    <t>(1)　税務署別源泉徴収税額</t>
  </si>
  <si>
    <t>(2)　税務署別源泉徴収義務者数</t>
  </si>
  <si>
    <t>３－４　税務署別課税状況等</t>
  </si>
  <si>
    <t>熊本西</t>
  </si>
  <si>
    <t>熊本東</t>
  </si>
  <si>
    <t>八　代</t>
  </si>
  <si>
    <t>人　吉</t>
  </si>
  <si>
    <t>玉　名</t>
  </si>
  <si>
    <t>天　草</t>
  </si>
  <si>
    <t>山　鹿</t>
  </si>
  <si>
    <t>菊　池</t>
  </si>
  <si>
    <t>宇　土</t>
  </si>
  <si>
    <t>阿　蘇</t>
  </si>
  <si>
    <t>熊本県計</t>
  </si>
  <si>
    <t>大　分</t>
  </si>
  <si>
    <t>別　府</t>
  </si>
  <si>
    <t>中　津</t>
  </si>
  <si>
    <t>日　田</t>
  </si>
  <si>
    <t>佐　伯</t>
  </si>
  <si>
    <t>臼　杵</t>
  </si>
  <si>
    <t>竹　田</t>
  </si>
  <si>
    <t>宇　佐</t>
  </si>
  <si>
    <t>三　重</t>
  </si>
  <si>
    <t>大分県計</t>
  </si>
  <si>
    <t>宮　崎</t>
  </si>
  <si>
    <t>都　城</t>
  </si>
  <si>
    <t>延　岡</t>
  </si>
  <si>
    <t>日　南</t>
  </si>
  <si>
    <t>小　林</t>
  </si>
  <si>
    <t>高　鍋</t>
  </si>
  <si>
    <t>宮崎県計</t>
  </si>
  <si>
    <t>鹿児島</t>
  </si>
  <si>
    <t>川　内</t>
  </si>
  <si>
    <t>鹿　屋</t>
  </si>
  <si>
    <t>大　島</t>
  </si>
  <si>
    <t>出　水</t>
  </si>
  <si>
    <t>指　宿</t>
  </si>
  <si>
    <t>種子島</t>
  </si>
  <si>
    <t>知　覧</t>
  </si>
  <si>
    <t>伊集院</t>
  </si>
  <si>
    <t>加治木</t>
  </si>
  <si>
    <t>大　隅</t>
  </si>
  <si>
    <t>鹿児島県計</t>
  </si>
  <si>
    <t>上場株式等の
譲渡所得等</t>
  </si>
  <si>
    <t>（注）　この表は「利子所得等の課税状況」、「配当所得の課税状況」、「上場株式等の譲渡所得等の課税状況」、「給与所得及び退職所得の課税状況」、</t>
  </si>
  <si>
    <t>　　　「報酬・料金等所得の課税状況」及び「非居住者等所得の課税状況」を税務署別に示したものである。</t>
  </si>
  <si>
    <t>-</t>
  </si>
  <si>
    <t>　調査時点：平成19年６月30日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</si>
</sst>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55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>
        <color indexed="55"/>
      </top>
      <bottom>
        <color indexed="63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>
        <color indexed="55"/>
      </left>
      <right style="thin"/>
      <top style="hair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thin"/>
      <right style="medium"/>
      <top style="hair">
        <color indexed="55"/>
      </top>
      <bottom>
        <color indexed="63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hair">
        <color indexed="55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distributed" vertical="center" wrapText="1"/>
    </xf>
    <xf numFmtId="3" fontId="3" fillId="2" borderId="8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3" borderId="8" xfId="0" applyNumberFormat="1" applyFont="1" applyFill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3" fillId="3" borderId="15" xfId="0" applyNumberFormat="1" applyFont="1" applyFill="1" applyBorder="1" applyAlignment="1">
      <alignment horizontal="right" vertical="center"/>
    </xf>
    <xf numFmtId="3" fontId="3" fillId="2" borderId="16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 wrapText="1" indent="1"/>
    </xf>
    <xf numFmtId="3" fontId="4" fillId="3" borderId="18" xfId="0" applyNumberFormat="1" applyFont="1" applyFill="1" applyBorder="1" applyAlignment="1">
      <alignment horizontal="right" vertical="center"/>
    </xf>
    <xf numFmtId="3" fontId="4" fillId="3" borderId="19" xfId="0" applyNumberFormat="1" applyFont="1" applyFill="1" applyBorder="1" applyAlignment="1">
      <alignment horizontal="right" vertical="center"/>
    </xf>
    <xf numFmtId="0" fontId="4" fillId="2" borderId="19" xfId="0" applyFont="1" applyFill="1" applyBorder="1" applyAlignment="1">
      <alignment horizontal="right" vertical="center"/>
    </xf>
    <xf numFmtId="0" fontId="4" fillId="2" borderId="18" xfId="0" applyFont="1" applyFill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2" fillId="3" borderId="22" xfId="0" applyNumberFormat="1" applyFont="1" applyFill="1" applyBorder="1" applyAlignment="1">
      <alignment horizontal="right" vertical="center"/>
    </xf>
    <xf numFmtId="3" fontId="2" fillId="3" borderId="23" xfId="0" applyNumberFormat="1" applyFont="1" applyFill="1" applyBorder="1" applyAlignment="1">
      <alignment horizontal="right" vertical="center"/>
    </xf>
    <xf numFmtId="3" fontId="2" fillId="3" borderId="24" xfId="0" applyNumberFormat="1" applyFont="1" applyFill="1" applyBorder="1" applyAlignment="1">
      <alignment horizontal="right" vertical="center"/>
    </xf>
    <xf numFmtId="3" fontId="2" fillId="3" borderId="25" xfId="0" applyNumberFormat="1" applyFont="1" applyFill="1" applyBorder="1" applyAlignment="1">
      <alignment horizontal="right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right" vertical="center" wrapText="1"/>
    </xf>
    <xf numFmtId="38" fontId="2" fillId="2" borderId="27" xfId="16" applyFont="1" applyFill="1" applyBorder="1" applyAlignment="1">
      <alignment horizontal="right" vertical="center"/>
    </xf>
    <xf numFmtId="38" fontId="2" fillId="2" borderId="23" xfId="16" applyFont="1" applyFill="1" applyBorder="1" applyAlignment="1">
      <alignment horizontal="right" vertical="center"/>
    </xf>
    <xf numFmtId="38" fontId="2" fillId="2" borderId="28" xfId="16" applyFont="1" applyFill="1" applyBorder="1" applyAlignment="1">
      <alignment horizontal="right" vertical="center"/>
    </xf>
    <xf numFmtId="38" fontId="2" fillId="2" borderId="29" xfId="16" applyFont="1" applyFill="1" applyBorder="1" applyAlignment="1">
      <alignment horizontal="right" vertical="center"/>
    </xf>
    <xf numFmtId="38" fontId="2" fillId="2" borderId="25" xfId="16" applyFont="1" applyFill="1" applyBorder="1" applyAlignment="1">
      <alignment horizontal="right" vertical="center"/>
    </xf>
    <xf numFmtId="38" fontId="2" fillId="2" borderId="30" xfId="16" applyFont="1" applyFill="1" applyBorder="1" applyAlignment="1">
      <alignment horizontal="right" vertical="center"/>
    </xf>
    <xf numFmtId="0" fontId="2" fillId="5" borderId="31" xfId="0" applyFont="1" applyFill="1" applyBorder="1" applyAlignment="1">
      <alignment horizontal="distributed" vertical="center"/>
    </xf>
    <xf numFmtId="0" fontId="2" fillId="5" borderId="32" xfId="0" applyFont="1" applyFill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distributed" vertical="center" wrapText="1"/>
    </xf>
    <xf numFmtId="0" fontId="2" fillId="4" borderId="31" xfId="0" applyFont="1" applyFill="1" applyBorder="1" applyAlignment="1">
      <alignment horizontal="distributed" vertical="center"/>
    </xf>
    <xf numFmtId="0" fontId="2" fillId="4" borderId="32" xfId="0" applyFont="1" applyFill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2" fillId="5" borderId="37" xfId="0" applyFont="1" applyFill="1" applyBorder="1" applyAlignment="1">
      <alignment horizontal="distributed" vertical="center"/>
    </xf>
    <xf numFmtId="38" fontId="2" fillId="2" borderId="38" xfId="16" applyFont="1" applyFill="1" applyBorder="1" applyAlignment="1">
      <alignment horizontal="right" vertical="center"/>
    </xf>
    <xf numFmtId="38" fontId="2" fillId="2" borderId="39" xfId="16" applyFont="1" applyFill="1" applyBorder="1" applyAlignment="1">
      <alignment horizontal="right" vertical="center"/>
    </xf>
    <xf numFmtId="38" fontId="2" fillId="2" borderId="40" xfId="16" applyFont="1" applyFill="1" applyBorder="1" applyAlignment="1">
      <alignment horizontal="right" vertical="center"/>
    </xf>
    <xf numFmtId="0" fontId="2" fillId="0" borderId="41" xfId="0" applyFont="1" applyBorder="1" applyAlignment="1">
      <alignment horizontal="center" vertical="center"/>
    </xf>
    <xf numFmtId="0" fontId="3" fillId="5" borderId="42" xfId="0" applyFont="1" applyFill="1" applyBorder="1" applyAlignment="1">
      <alignment horizontal="distributed" vertical="center"/>
    </xf>
    <xf numFmtId="38" fontId="3" fillId="2" borderId="43" xfId="16" applyFont="1" applyFill="1" applyBorder="1" applyAlignment="1">
      <alignment horizontal="right" vertical="center"/>
    </xf>
    <xf numFmtId="38" fontId="3" fillId="2" borderId="44" xfId="16" applyFont="1" applyFill="1" applyBorder="1" applyAlignment="1">
      <alignment horizontal="right" vertical="center"/>
    </xf>
    <xf numFmtId="38" fontId="3" fillId="2" borderId="45" xfId="16" applyFont="1" applyFill="1" applyBorder="1" applyAlignment="1">
      <alignment horizontal="right" vertical="center"/>
    </xf>
    <xf numFmtId="0" fontId="3" fillId="0" borderId="46" xfId="0" applyFont="1" applyBorder="1" applyAlignment="1">
      <alignment horizontal="center" vertical="center"/>
    </xf>
    <xf numFmtId="0" fontId="3" fillId="4" borderId="42" xfId="0" applyFont="1" applyFill="1" applyBorder="1" applyAlignment="1">
      <alignment horizontal="distributed" vertical="center"/>
    </xf>
    <xf numFmtId="3" fontId="2" fillId="0" borderId="47" xfId="0" applyNumberFormat="1" applyFont="1" applyBorder="1" applyAlignment="1">
      <alignment horizontal="right" vertical="center"/>
    </xf>
    <xf numFmtId="3" fontId="2" fillId="0" borderId="4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2" fillId="0" borderId="42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 indent="1"/>
    </xf>
    <xf numFmtId="3" fontId="4" fillId="3" borderId="49" xfId="0" applyNumberFormat="1" applyFont="1" applyFill="1" applyBorder="1" applyAlignment="1">
      <alignment horizontal="right" vertical="center"/>
    </xf>
    <xf numFmtId="3" fontId="2" fillId="3" borderId="28" xfId="0" applyNumberFormat="1" applyFont="1" applyFill="1" applyBorder="1" applyAlignment="1">
      <alignment horizontal="right" vertical="center"/>
    </xf>
    <xf numFmtId="3" fontId="2" fillId="3" borderId="30" xfId="0" applyNumberFormat="1" applyFont="1" applyFill="1" applyBorder="1" applyAlignment="1">
      <alignment horizontal="right" vertical="center"/>
    </xf>
    <xf numFmtId="3" fontId="2" fillId="0" borderId="50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3" fillId="3" borderId="51" xfId="0" applyNumberFormat="1" applyFont="1" applyFill="1" applyBorder="1" applyAlignment="1">
      <alignment horizontal="right" vertical="center"/>
    </xf>
    <xf numFmtId="0" fontId="2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2" fillId="4" borderId="37" xfId="0" applyFont="1" applyFill="1" applyBorder="1" applyAlignment="1">
      <alignment horizontal="distributed" vertical="center"/>
    </xf>
    <xf numFmtId="3" fontId="2" fillId="3" borderId="55" xfId="0" applyNumberFormat="1" applyFont="1" applyFill="1" applyBorder="1" applyAlignment="1">
      <alignment horizontal="right" vertical="center"/>
    </xf>
    <xf numFmtId="3" fontId="2" fillId="3" borderId="39" xfId="0" applyNumberFormat="1" applyFont="1" applyFill="1" applyBorder="1" applyAlignment="1">
      <alignment horizontal="right" vertical="center"/>
    </xf>
    <xf numFmtId="3" fontId="2" fillId="3" borderId="40" xfId="0" applyNumberFormat="1" applyFont="1" applyFill="1" applyBorder="1" applyAlignment="1">
      <alignment horizontal="right" vertical="center"/>
    </xf>
    <xf numFmtId="3" fontId="3" fillId="3" borderId="47" xfId="0" applyNumberFormat="1" applyFont="1" applyFill="1" applyBorder="1" applyAlignment="1">
      <alignment horizontal="right" vertical="center"/>
    </xf>
    <xf numFmtId="3" fontId="3" fillId="3" borderId="44" xfId="0" applyNumberFormat="1" applyFont="1" applyFill="1" applyBorder="1" applyAlignment="1">
      <alignment horizontal="right" vertical="center"/>
    </xf>
    <xf numFmtId="3" fontId="3" fillId="3" borderId="45" xfId="0" applyNumberFormat="1" applyFont="1" applyFill="1" applyBorder="1" applyAlignment="1">
      <alignment horizontal="right" vertical="center"/>
    </xf>
    <xf numFmtId="0" fontId="2" fillId="0" borderId="5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distributed" vertical="center" wrapText="1" indent="1"/>
    </xf>
    <xf numFmtId="0" fontId="2" fillId="0" borderId="13" xfId="0" applyFont="1" applyBorder="1" applyAlignment="1">
      <alignment horizontal="distributed" vertical="center" wrapText="1" inden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6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0.125" style="4" customWidth="1"/>
    <col min="2" max="9" width="13.125" style="1" customWidth="1"/>
    <col min="10" max="10" width="9.125" style="22" bestFit="1" customWidth="1"/>
    <col min="11" max="16384" width="5.875" style="1" customWidth="1"/>
  </cols>
  <sheetData>
    <row r="1" spans="1:10" ht="15">
      <c r="A1" s="101" t="s">
        <v>45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9" ht="12" thickBot="1">
      <c r="A2" s="4" t="s">
        <v>43</v>
      </c>
      <c r="B2" s="4"/>
      <c r="C2" s="4"/>
      <c r="D2" s="4"/>
      <c r="E2" s="4"/>
      <c r="F2" s="4"/>
      <c r="G2" s="4"/>
      <c r="H2" s="4"/>
      <c r="I2" s="4"/>
    </row>
    <row r="3" spans="1:10" ht="35.25" customHeight="1">
      <c r="A3" s="62" t="s">
        <v>27</v>
      </c>
      <c r="B3" s="32" t="s">
        <v>28</v>
      </c>
      <c r="C3" s="37" t="s">
        <v>25</v>
      </c>
      <c r="D3" s="25" t="s">
        <v>86</v>
      </c>
      <c r="E3" s="37" t="s">
        <v>26</v>
      </c>
      <c r="F3" s="37" t="s">
        <v>9</v>
      </c>
      <c r="G3" s="32" t="s">
        <v>39</v>
      </c>
      <c r="H3" s="38" t="s">
        <v>29</v>
      </c>
      <c r="I3" s="81" t="s">
        <v>0</v>
      </c>
      <c r="J3" s="88" t="s">
        <v>41</v>
      </c>
    </row>
    <row r="4" spans="1:10" ht="11.25">
      <c r="A4" s="49"/>
      <c r="B4" s="39" t="s">
        <v>2</v>
      </c>
      <c r="C4" s="40" t="s">
        <v>2</v>
      </c>
      <c r="D4" s="40" t="s">
        <v>2</v>
      </c>
      <c r="E4" s="40" t="s">
        <v>2</v>
      </c>
      <c r="F4" s="40" t="s">
        <v>2</v>
      </c>
      <c r="G4" s="40" t="s">
        <v>2</v>
      </c>
      <c r="H4" s="40" t="s">
        <v>2</v>
      </c>
      <c r="I4" s="82" t="s">
        <v>2</v>
      </c>
      <c r="J4" s="89"/>
    </row>
    <row r="5" spans="1:10" ht="11.25" customHeight="1">
      <c r="A5" s="63" t="s">
        <v>46</v>
      </c>
      <c r="B5" s="45">
        <v>321517</v>
      </c>
      <c r="C5" s="46">
        <v>900235</v>
      </c>
      <c r="D5" s="46">
        <v>893884</v>
      </c>
      <c r="E5" s="46">
        <v>32520975</v>
      </c>
      <c r="F5" s="46">
        <v>896124</v>
      </c>
      <c r="G5" s="46">
        <v>3765106</v>
      </c>
      <c r="H5" s="46">
        <v>56107</v>
      </c>
      <c r="I5" s="83">
        <v>39353947</v>
      </c>
      <c r="J5" s="43" t="str">
        <f aca="true" t="shared" si="0" ref="J5:J15">IF(A5="","",A5)</f>
        <v>熊本西</v>
      </c>
    </row>
    <row r="6" spans="1:10" ht="11.25" customHeight="1">
      <c r="A6" s="64" t="s">
        <v>47</v>
      </c>
      <c r="B6" s="47">
        <v>203215</v>
      </c>
      <c r="C6" s="48">
        <v>1025494</v>
      </c>
      <c r="D6" s="48">
        <v>8488</v>
      </c>
      <c r="E6" s="48">
        <v>27936712</v>
      </c>
      <c r="F6" s="48">
        <v>862722</v>
      </c>
      <c r="G6" s="48">
        <v>1161642</v>
      </c>
      <c r="H6" s="48">
        <v>15834</v>
      </c>
      <c r="I6" s="84">
        <v>31214107</v>
      </c>
      <c r="J6" s="44" t="str">
        <f t="shared" si="0"/>
        <v>熊本東</v>
      </c>
    </row>
    <row r="7" spans="1:10" ht="11.25" customHeight="1">
      <c r="A7" s="64" t="s">
        <v>48</v>
      </c>
      <c r="B7" s="47">
        <v>51473</v>
      </c>
      <c r="C7" s="48">
        <v>142346</v>
      </c>
      <c r="D7" s="48">
        <v>44563</v>
      </c>
      <c r="E7" s="48">
        <v>6298428</v>
      </c>
      <c r="F7" s="48">
        <v>51774</v>
      </c>
      <c r="G7" s="48">
        <v>183627</v>
      </c>
      <c r="H7" s="48">
        <v>19806</v>
      </c>
      <c r="I7" s="84">
        <v>6792017</v>
      </c>
      <c r="J7" s="44" t="str">
        <f t="shared" si="0"/>
        <v>八　代</v>
      </c>
    </row>
    <row r="8" spans="1:10" ht="11.25" customHeight="1">
      <c r="A8" s="64" t="s">
        <v>49</v>
      </c>
      <c r="B8" s="47">
        <v>26772</v>
      </c>
      <c r="C8" s="48">
        <v>154325</v>
      </c>
      <c r="D8" s="48" t="s">
        <v>89</v>
      </c>
      <c r="E8" s="48">
        <v>3371185</v>
      </c>
      <c r="F8" s="48">
        <v>30779</v>
      </c>
      <c r="G8" s="48">
        <v>72356</v>
      </c>
      <c r="H8" s="48">
        <v>7730</v>
      </c>
      <c r="I8" s="84">
        <v>3663147</v>
      </c>
      <c r="J8" s="44" t="str">
        <f t="shared" si="0"/>
        <v>人　吉</v>
      </c>
    </row>
    <row r="9" spans="1:10" ht="11.25" customHeight="1">
      <c r="A9" s="64" t="s">
        <v>50</v>
      </c>
      <c r="B9" s="47">
        <v>46509</v>
      </c>
      <c r="C9" s="48">
        <v>219714</v>
      </c>
      <c r="D9" s="48">
        <v>10033</v>
      </c>
      <c r="E9" s="48">
        <v>4980358</v>
      </c>
      <c r="F9" s="48">
        <v>89469</v>
      </c>
      <c r="G9" s="48">
        <v>127310</v>
      </c>
      <c r="H9" s="48">
        <v>89864</v>
      </c>
      <c r="I9" s="84">
        <v>5563256</v>
      </c>
      <c r="J9" s="44" t="str">
        <f t="shared" si="0"/>
        <v>玉　名</v>
      </c>
    </row>
    <row r="10" spans="1:10" ht="11.25" customHeight="1">
      <c r="A10" s="64" t="s">
        <v>51</v>
      </c>
      <c r="B10" s="47">
        <v>41652</v>
      </c>
      <c r="C10" s="48">
        <v>54190</v>
      </c>
      <c r="D10" s="48">
        <v>20867</v>
      </c>
      <c r="E10" s="48">
        <v>4042695</v>
      </c>
      <c r="F10" s="48">
        <v>38736</v>
      </c>
      <c r="G10" s="48">
        <v>95311</v>
      </c>
      <c r="H10" s="48">
        <v>4446</v>
      </c>
      <c r="I10" s="84">
        <v>4297898</v>
      </c>
      <c r="J10" s="44" t="str">
        <f t="shared" si="0"/>
        <v>天　草</v>
      </c>
    </row>
    <row r="11" spans="1:10" ht="11.25" customHeight="1">
      <c r="A11" s="64" t="s">
        <v>52</v>
      </c>
      <c r="B11" s="47">
        <v>31599</v>
      </c>
      <c r="C11" s="48">
        <v>700489</v>
      </c>
      <c r="D11" s="48" t="s">
        <v>89</v>
      </c>
      <c r="E11" s="48">
        <v>2662839</v>
      </c>
      <c r="F11" s="48">
        <v>21947</v>
      </c>
      <c r="G11" s="48">
        <v>71325</v>
      </c>
      <c r="H11" s="48">
        <v>12787</v>
      </c>
      <c r="I11" s="84">
        <v>3500986</v>
      </c>
      <c r="J11" s="44" t="str">
        <f t="shared" si="0"/>
        <v>山　鹿</v>
      </c>
    </row>
    <row r="12" spans="1:10" ht="11.25" customHeight="1">
      <c r="A12" s="64" t="s">
        <v>53</v>
      </c>
      <c r="B12" s="47">
        <v>40744</v>
      </c>
      <c r="C12" s="48">
        <v>111333</v>
      </c>
      <c r="D12" s="48">
        <v>35</v>
      </c>
      <c r="E12" s="48">
        <v>6790761</v>
      </c>
      <c r="F12" s="48">
        <v>79523</v>
      </c>
      <c r="G12" s="48">
        <v>122192</v>
      </c>
      <c r="H12" s="48">
        <v>4817</v>
      </c>
      <c r="I12" s="84">
        <v>7149405</v>
      </c>
      <c r="J12" s="44" t="str">
        <f t="shared" si="0"/>
        <v>菊　池</v>
      </c>
    </row>
    <row r="13" spans="1:10" ht="11.25" customHeight="1">
      <c r="A13" s="64" t="s">
        <v>54</v>
      </c>
      <c r="B13" s="47">
        <v>29691</v>
      </c>
      <c r="C13" s="48">
        <v>159795</v>
      </c>
      <c r="D13" s="48" t="s">
        <v>89</v>
      </c>
      <c r="E13" s="48">
        <v>4354580</v>
      </c>
      <c r="F13" s="48">
        <v>32723</v>
      </c>
      <c r="G13" s="48">
        <v>110483</v>
      </c>
      <c r="H13" s="48">
        <v>9621</v>
      </c>
      <c r="I13" s="84">
        <v>4696892</v>
      </c>
      <c r="J13" s="44" t="str">
        <f t="shared" si="0"/>
        <v>宇　土</v>
      </c>
    </row>
    <row r="14" spans="1:10" ht="11.25" customHeight="1">
      <c r="A14" s="64" t="s">
        <v>55</v>
      </c>
      <c r="B14" s="47">
        <v>21280</v>
      </c>
      <c r="C14" s="48">
        <v>127416</v>
      </c>
      <c r="D14" s="48" t="s">
        <v>89</v>
      </c>
      <c r="E14" s="48">
        <v>2132964</v>
      </c>
      <c r="F14" s="48">
        <v>23887</v>
      </c>
      <c r="G14" s="48">
        <v>67608</v>
      </c>
      <c r="H14" s="48">
        <v>1469</v>
      </c>
      <c r="I14" s="84">
        <v>2374625</v>
      </c>
      <c r="J14" s="44" t="str">
        <f t="shared" si="0"/>
        <v>阿　蘇</v>
      </c>
    </row>
    <row r="15" spans="1:10" s="5" customFormat="1" ht="11.25">
      <c r="A15" s="76" t="s">
        <v>56</v>
      </c>
      <c r="B15" s="97">
        <v>814450</v>
      </c>
      <c r="C15" s="98">
        <v>3595336</v>
      </c>
      <c r="D15" s="98">
        <v>977871</v>
      </c>
      <c r="E15" s="98">
        <v>95091497</v>
      </c>
      <c r="F15" s="98">
        <v>2127683</v>
      </c>
      <c r="G15" s="98">
        <v>5776962</v>
      </c>
      <c r="H15" s="98">
        <v>222481</v>
      </c>
      <c r="I15" s="99">
        <v>108606279</v>
      </c>
      <c r="J15" s="75" t="str">
        <f t="shared" si="0"/>
        <v>熊本県計</v>
      </c>
    </row>
    <row r="16" spans="1:10" ht="11.25">
      <c r="A16" s="80"/>
      <c r="B16" s="77"/>
      <c r="C16" s="78"/>
      <c r="D16" s="78"/>
      <c r="E16" s="78"/>
      <c r="F16" s="78"/>
      <c r="G16" s="78"/>
      <c r="H16" s="78"/>
      <c r="I16" s="85"/>
      <c r="J16" s="90"/>
    </row>
    <row r="17" spans="1:10" ht="11.25" customHeight="1">
      <c r="A17" s="63" t="s">
        <v>57</v>
      </c>
      <c r="B17" s="45">
        <v>181851</v>
      </c>
      <c r="C17" s="46">
        <v>1383355</v>
      </c>
      <c r="D17" s="46">
        <v>507234</v>
      </c>
      <c r="E17" s="46">
        <v>33600556</v>
      </c>
      <c r="F17" s="46">
        <v>748211</v>
      </c>
      <c r="G17" s="46">
        <v>2848610</v>
      </c>
      <c r="H17" s="46">
        <v>190331</v>
      </c>
      <c r="I17" s="83">
        <v>39460148</v>
      </c>
      <c r="J17" s="43" t="str">
        <f>IF(A17="","",A17)</f>
        <v>大　分</v>
      </c>
    </row>
    <row r="18" spans="1:10" ht="11.25" customHeight="1">
      <c r="A18" s="64" t="s">
        <v>58</v>
      </c>
      <c r="B18" s="47">
        <v>75604</v>
      </c>
      <c r="C18" s="48">
        <v>397985</v>
      </c>
      <c r="D18" s="48">
        <v>25285</v>
      </c>
      <c r="E18" s="48">
        <v>8430097</v>
      </c>
      <c r="F18" s="48">
        <v>102739</v>
      </c>
      <c r="G18" s="48">
        <v>246489</v>
      </c>
      <c r="H18" s="48">
        <v>3494</v>
      </c>
      <c r="I18" s="84">
        <v>9281693</v>
      </c>
      <c r="J18" s="44" t="str">
        <f>IF(A18="","",A18)</f>
        <v>別　府</v>
      </c>
    </row>
    <row r="19" spans="1:10" ht="11.25" customHeight="1">
      <c r="A19" s="64" t="s">
        <v>59</v>
      </c>
      <c r="B19" s="47">
        <v>31286</v>
      </c>
      <c r="C19" s="48">
        <v>88547</v>
      </c>
      <c r="D19" s="48">
        <v>63217</v>
      </c>
      <c r="E19" s="48">
        <v>3168681</v>
      </c>
      <c r="F19" s="48">
        <v>118265</v>
      </c>
      <c r="G19" s="48">
        <v>72670</v>
      </c>
      <c r="H19" s="48">
        <v>719</v>
      </c>
      <c r="I19" s="84">
        <v>3543385</v>
      </c>
      <c r="J19" s="44" t="str">
        <f aca="true" t="shared" si="1" ref="J19:J25">IF(A19="","",A19)</f>
        <v>中　津</v>
      </c>
    </row>
    <row r="20" spans="1:10" ht="11.25" customHeight="1">
      <c r="A20" s="64" t="s">
        <v>60</v>
      </c>
      <c r="B20" s="47">
        <v>34875</v>
      </c>
      <c r="C20" s="48">
        <v>127925</v>
      </c>
      <c r="D20" s="48">
        <v>24891</v>
      </c>
      <c r="E20" s="48">
        <v>3443628</v>
      </c>
      <c r="F20" s="48">
        <v>66017</v>
      </c>
      <c r="G20" s="48">
        <v>89743</v>
      </c>
      <c r="H20" s="48">
        <v>6248</v>
      </c>
      <c r="I20" s="84">
        <v>3793328</v>
      </c>
      <c r="J20" s="44" t="str">
        <f t="shared" si="1"/>
        <v>日　田</v>
      </c>
    </row>
    <row r="21" spans="1:10" ht="11.25" customHeight="1">
      <c r="A21" s="64" t="s">
        <v>61</v>
      </c>
      <c r="B21" s="47">
        <v>17787</v>
      </c>
      <c r="C21" s="48">
        <v>48346</v>
      </c>
      <c r="D21" s="48">
        <v>18</v>
      </c>
      <c r="E21" s="48">
        <v>3196243</v>
      </c>
      <c r="F21" s="48">
        <v>92705</v>
      </c>
      <c r="G21" s="48">
        <v>88909</v>
      </c>
      <c r="H21" s="48">
        <v>2344</v>
      </c>
      <c r="I21" s="84">
        <v>3446352</v>
      </c>
      <c r="J21" s="44" t="str">
        <f t="shared" si="1"/>
        <v>佐　伯</v>
      </c>
    </row>
    <row r="22" spans="1:10" ht="11.25" customHeight="1">
      <c r="A22" s="64" t="s">
        <v>62</v>
      </c>
      <c r="B22" s="47">
        <v>17494</v>
      </c>
      <c r="C22" s="48">
        <v>118020</v>
      </c>
      <c r="D22" s="48" t="s">
        <v>89</v>
      </c>
      <c r="E22" s="48">
        <v>2495167</v>
      </c>
      <c r="F22" s="48">
        <v>33649</v>
      </c>
      <c r="G22" s="48">
        <v>60272</v>
      </c>
      <c r="H22" s="48">
        <v>578</v>
      </c>
      <c r="I22" s="84">
        <v>2725180</v>
      </c>
      <c r="J22" s="44" t="str">
        <f t="shared" si="1"/>
        <v>臼　杵</v>
      </c>
    </row>
    <row r="23" spans="1:10" ht="11.25" customHeight="1">
      <c r="A23" s="64" t="s">
        <v>63</v>
      </c>
      <c r="B23" s="47">
        <v>8074</v>
      </c>
      <c r="C23" s="48">
        <v>20697</v>
      </c>
      <c r="D23" s="48" t="s">
        <v>89</v>
      </c>
      <c r="E23" s="48">
        <v>776027</v>
      </c>
      <c r="F23" s="48">
        <v>11876</v>
      </c>
      <c r="G23" s="48">
        <v>19869</v>
      </c>
      <c r="H23" s="48">
        <v>102</v>
      </c>
      <c r="I23" s="84">
        <v>836644</v>
      </c>
      <c r="J23" s="44" t="str">
        <f t="shared" si="1"/>
        <v>竹　田</v>
      </c>
    </row>
    <row r="24" spans="1:10" ht="11.25" customHeight="1">
      <c r="A24" s="64" t="s">
        <v>64</v>
      </c>
      <c r="B24" s="47">
        <v>35780</v>
      </c>
      <c r="C24" s="48">
        <v>1210415</v>
      </c>
      <c r="D24" s="48" t="s">
        <v>89</v>
      </c>
      <c r="E24" s="48">
        <v>3166952</v>
      </c>
      <c r="F24" s="48">
        <v>95106</v>
      </c>
      <c r="G24" s="48">
        <v>88563</v>
      </c>
      <c r="H24" s="48">
        <v>369</v>
      </c>
      <c r="I24" s="84">
        <v>4597184</v>
      </c>
      <c r="J24" s="44" t="str">
        <f t="shared" si="1"/>
        <v>宇　佐</v>
      </c>
    </row>
    <row r="25" spans="1:10" ht="11.25" customHeight="1">
      <c r="A25" s="64" t="s">
        <v>65</v>
      </c>
      <c r="B25" s="47">
        <v>10963</v>
      </c>
      <c r="C25" s="48">
        <v>14064</v>
      </c>
      <c r="D25" s="48">
        <v>8</v>
      </c>
      <c r="E25" s="48">
        <v>1057180</v>
      </c>
      <c r="F25" s="48">
        <v>28953</v>
      </c>
      <c r="G25" s="48">
        <v>25835</v>
      </c>
      <c r="H25" s="48" t="s">
        <v>89</v>
      </c>
      <c r="I25" s="84">
        <v>1137004</v>
      </c>
      <c r="J25" s="44" t="str">
        <f t="shared" si="1"/>
        <v>三　重</v>
      </c>
    </row>
    <row r="26" spans="1:10" s="5" customFormat="1" ht="11.25">
      <c r="A26" s="76" t="s">
        <v>66</v>
      </c>
      <c r="B26" s="97">
        <v>413714</v>
      </c>
      <c r="C26" s="98">
        <v>3409355</v>
      </c>
      <c r="D26" s="98">
        <v>620654</v>
      </c>
      <c r="E26" s="98">
        <v>59334531</v>
      </c>
      <c r="F26" s="98">
        <v>1297521</v>
      </c>
      <c r="G26" s="98">
        <v>3540960</v>
      </c>
      <c r="H26" s="98">
        <v>204185</v>
      </c>
      <c r="I26" s="99">
        <v>68820919</v>
      </c>
      <c r="J26" s="75" t="str">
        <f>IF(A26="","",A26)</f>
        <v>大分県計</v>
      </c>
    </row>
    <row r="27" spans="1:10" ht="11.25">
      <c r="A27" s="80"/>
      <c r="B27" s="77"/>
      <c r="C27" s="78"/>
      <c r="D27" s="78"/>
      <c r="E27" s="78"/>
      <c r="F27" s="78"/>
      <c r="G27" s="78"/>
      <c r="H27" s="78"/>
      <c r="I27" s="85"/>
      <c r="J27" s="90"/>
    </row>
    <row r="28" spans="1:10" ht="11.25" customHeight="1">
      <c r="A28" s="63" t="s">
        <v>67</v>
      </c>
      <c r="B28" s="45">
        <v>117979</v>
      </c>
      <c r="C28" s="46">
        <v>538824</v>
      </c>
      <c r="D28" s="46">
        <v>405476</v>
      </c>
      <c r="E28" s="46">
        <v>25760310</v>
      </c>
      <c r="F28" s="46">
        <v>523557</v>
      </c>
      <c r="G28" s="46">
        <v>2720849</v>
      </c>
      <c r="H28" s="46">
        <v>122250</v>
      </c>
      <c r="I28" s="83">
        <v>30189245</v>
      </c>
      <c r="J28" s="43" t="str">
        <f aca="true" t="shared" si="2" ref="J28:J34">IF(A28="","",A28)</f>
        <v>宮　崎</v>
      </c>
    </row>
    <row r="29" spans="1:10" ht="11.25" customHeight="1">
      <c r="A29" s="64" t="s">
        <v>68</v>
      </c>
      <c r="B29" s="47">
        <v>55163</v>
      </c>
      <c r="C29" s="48">
        <v>242835</v>
      </c>
      <c r="D29" s="48">
        <v>42546</v>
      </c>
      <c r="E29" s="48">
        <v>7534943</v>
      </c>
      <c r="F29" s="48">
        <v>114646</v>
      </c>
      <c r="G29" s="48">
        <v>236463</v>
      </c>
      <c r="H29" s="48">
        <v>3303</v>
      </c>
      <c r="I29" s="84">
        <v>8229899</v>
      </c>
      <c r="J29" s="44" t="str">
        <f t="shared" si="2"/>
        <v>都　城</v>
      </c>
    </row>
    <row r="30" spans="1:10" ht="11.25" customHeight="1">
      <c r="A30" s="64" t="s">
        <v>69</v>
      </c>
      <c r="B30" s="47">
        <v>46066</v>
      </c>
      <c r="C30" s="48">
        <v>352466</v>
      </c>
      <c r="D30" s="48">
        <v>47957</v>
      </c>
      <c r="E30" s="48">
        <v>14543094</v>
      </c>
      <c r="F30" s="48">
        <v>270072</v>
      </c>
      <c r="G30" s="48">
        <v>424252</v>
      </c>
      <c r="H30" s="48">
        <v>34150</v>
      </c>
      <c r="I30" s="84">
        <v>15718057</v>
      </c>
      <c r="J30" s="44" t="str">
        <f t="shared" si="2"/>
        <v>延　岡</v>
      </c>
    </row>
    <row r="31" spans="1:10" ht="11.25" customHeight="1">
      <c r="A31" s="64" t="s">
        <v>70</v>
      </c>
      <c r="B31" s="47">
        <v>20921</v>
      </c>
      <c r="C31" s="48">
        <v>26555</v>
      </c>
      <c r="D31" s="48" t="s">
        <v>89</v>
      </c>
      <c r="E31" s="48">
        <v>2670642</v>
      </c>
      <c r="F31" s="48">
        <v>117515</v>
      </c>
      <c r="G31" s="48">
        <v>64539</v>
      </c>
      <c r="H31" s="48">
        <v>361</v>
      </c>
      <c r="I31" s="84">
        <v>2900533</v>
      </c>
      <c r="J31" s="44" t="str">
        <f t="shared" si="2"/>
        <v>日　南</v>
      </c>
    </row>
    <row r="32" spans="1:10" ht="11.25" customHeight="1">
      <c r="A32" s="64" t="s">
        <v>71</v>
      </c>
      <c r="B32" s="47">
        <v>20885</v>
      </c>
      <c r="C32" s="48">
        <v>57238</v>
      </c>
      <c r="D32" s="48">
        <v>37</v>
      </c>
      <c r="E32" s="48">
        <v>2507520</v>
      </c>
      <c r="F32" s="48">
        <v>44587</v>
      </c>
      <c r="G32" s="48">
        <v>57162</v>
      </c>
      <c r="H32" s="48">
        <v>3968</v>
      </c>
      <c r="I32" s="84">
        <v>2691397</v>
      </c>
      <c r="J32" s="44" t="str">
        <f t="shared" si="2"/>
        <v>小　林</v>
      </c>
    </row>
    <row r="33" spans="1:10" ht="11.25" customHeight="1">
      <c r="A33" s="64" t="s">
        <v>72</v>
      </c>
      <c r="B33" s="47">
        <v>42307</v>
      </c>
      <c r="C33" s="48">
        <v>103195</v>
      </c>
      <c r="D33" s="48">
        <v>212</v>
      </c>
      <c r="E33" s="48">
        <v>3442968</v>
      </c>
      <c r="F33" s="48">
        <v>112417</v>
      </c>
      <c r="G33" s="48">
        <v>89017</v>
      </c>
      <c r="H33" s="48">
        <v>923</v>
      </c>
      <c r="I33" s="84">
        <v>3791040</v>
      </c>
      <c r="J33" s="44" t="str">
        <f t="shared" si="2"/>
        <v>高　鍋</v>
      </c>
    </row>
    <row r="34" spans="1:10" s="5" customFormat="1" ht="11.25">
      <c r="A34" s="76" t="s">
        <v>73</v>
      </c>
      <c r="B34" s="97">
        <v>303322</v>
      </c>
      <c r="C34" s="98">
        <v>1321113</v>
      </c>
      <c r="D34" s="98">
        <v>496227</v>
      </c>
      <c r="E34" s="98">
        <v>56459478</v>
      </c>
      <c r="F34" s="98">
        <v>1182794</v>
      </c>
      <c r="G34" s="98">
        <v>3592283</v>
      </c>
      <c r="H34" s="98">
        <v>164954</v>
      </c>
      <c r="I34" s="99">
        <v>63520171</v>
      </c>
      <c r="J34" s="75" t="str">
        <f t="shared" si="2"/>
        <v>宮崎県計</v>
      </c>
    </row>
    <row r="35" spans="1:10" ht="11.25">
      <c r="A35" s="80"/>
      <c r="B35" s="77"/>
      <c r="C35" s="78"/>
      <c r="D35" s="78"/>
      <c r="E35" s="78"/>
      <c r="F35" s="78"/>
      <c r="G35" s="78"/>
      <c r="H35" s="78"/>
      <c r="I35" s="85"/>
      <c r="J35" s="90"/>
    </row>
    <row r="36" spans="1:10" ht="11.25" customHeight="1">
      <c r="A36" s="63" t="s">
        <v>74</v>
      </c>
      <c r="B36" s="45">
        <v>251959</v>
      </c>
      <c r="C36" s="46">
        <v>1211772</v>
      </c>
      <c r="D36" s="46">
        <v>621127</v>
      </c>
      <c r="E36" s="46">
        <v>44131496</v>
      </c>
      <c r="F36" s="46">
        <v>1252471</v>
      </c>
      <c r="G36" s="46">
        <v>3840386</v>
      </c>
      <c r="H36" s="46">
        <v>27308</v>
      </c>
      <c r="I36" s="83">
        <v>51336520</v>
      </c>
      <c r="J36" s="43" t="str">
        <f>IF(A36="","",A36)</f>
        <v>鹿児島</v>
      </c>
    </row>
    <row r="37" spans="1:10" ht="11.25" customHeight="1">
      <c r="A37" s="63" t="s">
        <v>75</v>
      </c>
      <c r="B37" s="45">
        <v>28349</v>
      </c>
      <c r="C37" s="46">
        <v>191104</v>
      </c>
      <c r="D37" s="46">
        <v>7</v>
      </c>
      <c r="E37" s="46">
        <v>4546912</v>
      </c>
      <c r="F37" s="46">
        <v>74134</v>
      </c>
      <c r="G37" s="46">
        <v>87842</v>
      </c>
      <c r="H37" s="46">
        <v>2494</v>
      </c>
      <c r="I37" s="83">
        <v>4930842</v>
      </c>
      <c r="J37" s="44" t="str">
        <f aca="true" t="shared" si="3" ref="J37:J47">IF(A37="","",A37)</f>
        <v>川　内</v>
      </c>
    </row>
    <row r="38" spans="1:10" ht="11.25" customHeight="1">
      <c r="A38" s="63" t="s">
        <v>76</v>
      </c>
      <c r="B38" s="45">
        <v>63379</v>
      </c>
      <c r="C38" s="46">
        <v>91891</v>
      </c>
      <c r="D38" s="46">
        <v>30</v>
      </c>
      <c r="E38" s="46">
        <v>6328979</v>
      </c>
      <c r="F38" s="46">
        <v>102086</v>
      </c>
      <c r="G38" s="46">
        <v>158629</v>
      </c>
      <c r="H38" s="46">
        <v>300</v>
      </c>
      <c r="I38" s="83">
        <v>6745293</v>
      </c>
      <c r="J38" s="44" t="str">
        <f t="shared" si="3"/>
        <v>鹿　屋</v>
      </c>
    </row>
    <row r="39" spans="1:10" ht="11.25" customHeight="1">
      <c r="A39" s="63" t="s">
        <v>77</v>
      </c>
      <c r="B39" s="45">
        <v>22359</v>
      </c>
      <c r="C39" s="46">
        <v>30038</v>
      </c>
      <c r="D39" s="46" t="s">
        <v>89</v>
      </c>
      <c r="E39" s="46">
        <v>3148720</v>
      </c>
      <c r="F39" s="46">
        <v>22705</v>
      </c>
      <c r="G39" s="46">
        <v>97378</v>
      </c>
      <c r="H39" s="46">
        <v>1582</v>
      </c>
      <c r="I39" s="83">
        <v>3322783</v>
      </c>
      <c r="J39" s="44" t="str">
        <f t="shared" si="3"/>
        <v>大　島</v>
      </c>
    </row>
    <row r="40" spans="1:10" ht="11.25" customHeight="1">
      <c r="A40" s="63" t="s">
        <v>78</v>
      </c>
      <c r="B40" s="45">
        <v>21395</v>
      </c>
      <c r="C40" s="46">
        <v>121442</v>
      </c>
      <c r="D40" s="46" t="s">
        <v>89</v>
      </c>
      <c r="E40" s="46">
        <v>2927604</v>
      </c>
      <c r="F40" s="46">
        <v>62391</v>
      </c>
      <c r="G40" s="46">
        <v>87109</v>
      </c>
      <c r="H40" s="46">
        <v>147</v>
      </c>
      <c r="I40" s="83">
        <v>3220087</v>
      </c>
      <c r="J40" s="44" t="str">
        <f t="shared" si="3"/>
        <v>出　水</v>
      </c>
    </row>
    <row r="41" spans="1:10" ht="11.25" customHeight="1">
      <c r="A41" s="64" t="s">
        <v>79</v>
      </c>
      <c r="B41" s="47">
        <v>16878</v>
      </c>
      <c r="C41" s="48">
        <v>45943</v>
      </c>
      <c r="D41" s="48" t="s">
        <v>89</v>
      </c>
      <c r="E41" s="48">
        <v>1958155</v>
      </c>
      <c r="F41" s="48">
        <v>77485</v>
      </c>
      <c r="G41" s="48">
        <v>52982</v>
      </c>
      <c r="H41" s="48">
        <v>8180</v>
      </c>
      <c r="I41" s="84">
        <v>2159623</v>
      </c>
      <c r="J41" s="44" t="str">
        <f t="shared" si="3"/>
        <v>指　宿</v>
      </c>
    </row>
    <row r="42" spans="1:10" ht="11.25" customHeight="1">
      <c r="A42" s="64" t="s">
        <v>80</v>
      </c>
      <c r="B42" s="47">
        <v>7493</v>
      </c>
      <c r="C42" s="48">
        <v>26241</v>
      </c>
      <c r="D42" s="48" t="s">
        <v>89</v>
      </c>
      <c r="E42" s="48">
        <v>1297753</v>
      </c>
      <c r="F42" s="48">
        <v>22782</v>
      </c>
      <c r="G42" s="48">
        <v>35465</v>
      </c>
      <c r="H42" s="48" t="s">
        <v>89</v>
      </c>
      <c r="I42" s="84">
        <v>1389735</v>
      </c>
      <c r="J42" s="44" t="str">
        <f t="shared" si="3"/>
        <v>種子島</v>
      </c>
    </row>
    <row r="43" spans="1:10" ht="11.25" customHeight="1">
      <c r="A43" s="64" t="s">
        <v>81</v>
      </c>
      <c r="B43" s="47">
        <v>21629</v>
      </c>
      <c r="C43" s="48">
        <v>245869</v>
      </c>
      <c r="D43" s="48" t="s">
        <v>89</v>
      </c>
      <c r="E43" s="48">
        <v>3068548</v>
      </c>
      <c r="F43" s="48">
        <v>18685</v>
      </c>
      <c r="G43" s="48">
        <v>97695</v>
      </c>
      <c r="H43" s="48">
        <v>793</v>
      </c>
      <c r="I43" s="84">
        <v>3453218</v>
      </c>
      <c r="J43" s="44" t="str">
        <f t="shared" si="3"/>
        <v>知　覧</v>
      </c>
    </row>
    <row r="44" spans="1:10" ht="11.25" customHeight="1">
      <c r="A44" s="64" t="s">
        <v>82</v>
      </c>
      <c r="B44" s="47">
        <v>17778</v>
      </c>
      <c r="C44" s="48">
        <v>75212</v>
      </c>
      <c r="D44" s="48" t="s">
        <v>89</v>
      </c>
      <c r="E44" s="48">
        <v>2737013</v>
      </c>
      <c r="F44" s="48">
        <v>28692</v>
      </c>
      <c r="G44" s="48">
        <v>79399</v>
      </c>
      <c r="H44" s="48">
        <v>1227</v>
      </c>
      <c r="I44" s="84">
        <v>2939320</v>
      </c>
      <c r="J44" s="44" t="str">
        <f t="shared" si="3"/>
        <v>伊集院</v>
      </c>
    </row>
    <row r="45" spans="1:10" ht="11.25" customHeight="1">
      <c r="A45" s="64" t="s">
        <v>83</v>
      </c>
      <c r="B45" s="47">
        <v>57866</v>
      </c>
      <c r="C45" s="48">
        <v>246402</v>
      </c>
      <c r="D45" s="48">
        <v>28</v>
      </c>
      <c r="E45" s="48">
        <v>9269214</v>
      </c>
      <c r="F45" s="48">
        <v>85593</v>
      </c>
      <c r="G45" s="48">
        <v>185712</v>
      </c>
      <c r="H45" s="48">
        <v>7872</v>
      </c>
      <c r="I45" s="84">
        <v>9852687</v>
      </c>
      <c r="J45" s="44" t="str">
        <f t="shared" si="3"/>
        <v>加治木</v>
      </c>
    </row>
    <row r="46" spans="1:10" ht="11.25" customHeight="1">
      <c r="A46" s="93" t="s">
        <v>84</v>
      </c>
      <c r="B46" s="94">
        <v>11933</v>
      </c>
      <c r="C46" s="95">
        <v>70461</v>
      </c>
      <c r="D46" s="95" t="s">
        <v>89</v>
      </c>
      <c r="E46" s="95">
        <v>2189243</v>
      </c>
      <c r="F46" s="95">
        <v>16503</v>
      </c>
      <c r="G46" s="95">
        <v>73621</v>
      </c>
      <c r="H46" s="95">
        <v>3772</v>
      </c>
      <c r="I46" s="96">
        <v>2365534</v>
      </c>
      <c r="J46" s="70" t="str">
        <f t="shared" si="3"/>
        <v>大　隅</v>
      </c>
    </row>
    <row r="47" spans="1:10" s="5" customFormat="1" ht="11.25">
      <c r="A47" s="76" t="s">
        <v>85</v>
      </c>
      <c r="B47" s="97">
        <v>521020</v>
      </c>
      <c r="C47" s="98">
        <v>2356373</v>
      </c>
      <c r="D47" s="98">
        <v>621193</v>
      </c>
      <c r="E47" s="98">
        <v>81603637</v>
      </c>
      <c r="F47" s="98">
        <v>1763525</v>
      </c>
      <c r="G47" s="98">
        <v>4796218</v>
      </c>
      <c r="H47" s="98">
        <v>53677</v>
      </c>
      <c r="I47" s="99">
        <v>91715643</v>
      </c>
      <c r="J47" s="75" t="str">
        <f t="shared" si="3"/>
        <v>鹿児島県計</v>
      </c>
    </row>
    <row r="48" spans="1:10" ht="11.25">
      <c r="A48" s="59"/>
      <c r="B48" s="33"/>
      <c r="C48" s="13"/>
      <c r="D48" s="13"/>
      <c r="E48" s="13"/>
      <c r="F48" s="13"/>
      <c r="G48" s="13"/>
      <c r="H48" s="13"/>
      <c r="I48" s="7"/>
      <c r="J48" s="28"/>
    </row>
    <row r="49" spans="1:10" ht="12" thickBot="1">
      <c r="A49" s="65"/>
      <c r="B49" s="34"/>
      <c r="C49" s="31"/>
      <c r="D49" s="31"/>
      <c r="E49" s="31"/>
      <c r="F49" s="31"/>
      <c r="G49" s="31"/>
      <c r="H49" s="31"/>
      <c r="I49" s="86"/>
      <c r="J49" s="91"/>
    </row>
    <row r="50" spans="1:11" s="5" customFormat="1" ht="21" customHeight="1" thickBot="1" thickTop="1">
      <c r="A50" s="61" t="s">
        <v>30</v>
      </c>
      <c r="B50" s="35">
        <v>2052506</v>
      </c>
      <c r="C50" s="30">
        <v>10682178</v>
      </c>
      <c r="D50" s="30">
        <v>2715944</v>
      </c>
      <c r="E50" s="30">
        <v>292489143</v>
      </c>
      <c r="F50" s="30">
        <v>6371525</v>
      </c>
      <c r="G50" s="30">
        <v>17706424</v>
      </c>
      <c r="H50" s="30">
        <v>645297</v>
      </c>
      <c r="I50" s="87">
        <v>332663012</v>
      </c>
      <c r="J50" s="92" t="s">
        <v>40</v>
      </c>
      <c r="K50" s="21"/>
    </row>
    <row r="51" spans="1:9" ht="11.25">
      <c r="A51" s="9" t="s">
        <v>87</v>
      </c>
      <c r="B51" s="9"/>
      <c r="C51" s="9"/>
      <c r="D51" s="9"/>
      <c r="E51" s="9"/>
      <c r="F51" s="9"/>
      <c r="G51" s="9"/>
      <c r="H51" s="9"/>
      <c r="I51" s="9"/>
    </row>
    <row r="52" spans="1:9" ht="11.25">
      <c r="A52" s="9" t="s">
        <v>88</v>
      </c>
      <c r="B52" s="79"/>
      <c r="C52" s="79"/>
      <c r="D52" s="79"/>
      <c r="E52" s="79"/>
      <c r="F52" s="79"/>
      <c r="G52" s="79"/>
      <c r="H52" s="79"/>
      <c r="I52" s="79"/>
    </row>
  </sheetData>
  <mergeCells count="1">
    <mergeCell ref="A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  <headerFooter alignWithMargins="0">
    <oddFooter>&amp;R熊本国税局
源泉所得税３
（H18)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showGridLines="0" tabSelected="1" workbookViewId="0" topLeftCell="A28">
      <selection activeCell="A49" sqref="A49"/>
    </sheetView>
  </sheetViews>
  <sheetFormatPr defaultColWidth="9.00390625" defaultRowHeight="13.5"/>
  <cols>
    <col min="1" max="1" width="10.125" style="24" customWidth="1"/>
    <col min="2" max="8" width="10.50390625" style="1" customWidth="1"/>
    <col min="9" max="9" width="9.125" style="22" bestFit="1" customWidth="1"/>
    <col min="10" max="16384" width="5.875" style="1" customWidth="1"/>
  </cols>
  <sheetData>
    <row r="1" spans="1:8" ht="12" thickBot="1">
      <c r="A1" s="4" t="s">
        <v>44</v>
      </c>
      <c r="B1" s="4"/>
      <c r="C1" s="4"/>
      <c r="D1" s="4"/>
      <c r="E1" s="4"/>
      <c r="F1" s="4"/>
      <c r="G1" s="4"/>
      <c r="H1" s="4"/>
    </row>
    <row r="2" spans="1:9" ht="11.25" customHeight="1">
      <c r="A2" s="104" t="s">
        <v>32</v>
      </c>
      <c r="B2" s="108" t="s">
        <v>33</v>
      </c>
      <c r="C2" s="110" t="s">
        <v>34</v>
      </c>
      <c r="D2" s="112" t="s">
        <v>86</v>
      </c>
      <c r="E2" s="110" t="s">
        <v>35</v>
      </c>
      <c r="F2" s="110" t="s">
        <v>36</v>
      </c>
      <c r="G2" s="106" t="s">
        <v>37</v>
      </c>
      <c r="H2" s="106" t="s">
        <v>38</v>
      </c>
      <c r="I2" s="102" t="s">
        <v>42</v>
      </c>
    </row>
    <row r="3" spans="1:9" ht="11.25" customHeight="1">
      <c r="A3" s="105"/>
      <c r="B3" s="109"/>
      <c r="C3" s="111"/>
      <c r="D3" s="113"/>
      <c r="E3" s="111"/>
      <c r="F3" s="111"/>
      <c r="G3" s="107"/>
      <c r="H3" s="107"/>
      <c r="I3" s="103"/>
    </row>
    <row r="4" spans="1:9" ht="22.5" customHeight="1">
      <c r="A4" s="105"/>
      <c r="B4" s="109"/>
      <c r="C4" s="111"/>
      <c r="D4" s="113"/>
      <c r="E4" s="111"/>
      <c r="F4" s="111"/>
      <c r="G4" s="107"/>
      <c r="H4" s="107"/>
      <c r="I4" s="103"/>
    </row>
    <row r="5" spans="1:9" s="2" customFormat="1" ht="11.25">
      <c r="A5" s="50"/>
      <c r="B5" s="41" t="s">
        <v>31</v>
      </c>
      <c r="C5" s="42" t="s">
        <v>31</v>
      </c>
      <c r="D5" s="42" t="s">
        <v>31</v>
      </c>
      <c r="E5" s="42" t="s">
        <v>31</v>
      </c>
      <c r="F5" s="41" t="s">
        <v>31</v>
      </c>
      <c r="G5" s="41" t="s">
        <v>31</v>
      </c>
      <c r="H5" s="42" t="s">
        <v>31</v>
      </c>
      <c r="I5" s="89"/>
    </row>
    <row r="6" spans="1:9" ht="11.25" customHeight="1">
      <c r="A6" s="57" t="s">
        <v>46</v>
      </c>
      <c r="B6" s="51">
        <v>107</v>
      </c>
      <c r="C6" s="52">
        <v>318</v>
      </c>
      <c r="D6" s="52">
        <v>13</v>
      </c>
      <c r="E6" s="52">
        <v>10905</v>
      </c>
      <c r="F6" s="52">
        <v>8868</v>
      </c>
      <c r="G6" s="52">
        <v>40</v>
      </c>
      <c r="H6" s="53">
        <v>20251</v>
      </c>
      <c r="I6" s="43" t="str">
        <f aca="true" t="shared" si="0" ref="I6:I16">IF(A6="","",A6)</f>
        <v>熊本西</v>
      </c>
    </row>
    <row r="7" spans="1:9" ht="11.25" customHeight="1">
      <c r="A7" s="58" t="s">
        <v>47</v>
      </c>
      <c r="B7" s="54">
        <v>84</v>
      </c>
      <c r="C7" s="55">
        <v>341</v>
      </c>
      <c r="D7" s="55">
        <v>3</v>
      </c>
      <c r="E7" s="55">
        <v>12111</v>
      </c>
      <c r="F7" s="55">
        <v>9953</v>
      </c>
      <c r="G7" s="55">
        <v>21</v>
      </c>
      <c r="H7" s="56">
        <v>22513</v>
      </c>
      <c r="I7" s="44" t="str">
        <f t="shared" si="0"/>
        <v>熊本東</v>
      </c>
    </row>
    <row r="8" spans="1:9" ht="11.25" customHeight="1">
      <c r="A8" s="58" t="s">
        <v>48</v>
      </c>
      <c r="B8" s="54">
        <v>58</v>
      </c>
      <c r="C8" s="55">
        <v>121</v>
      </c>
      <c r="D8" s="55">
        <v>1</v>
      </c>
      <c r="E8" s="55">
        <v>6532</v>
      </c>
      <c r="F8" s="55">
        <v>4147</v>
      </c>
      <c r="G8" s="55">
        <v>11</v>
      </c>
      <c r="H8" s="56">
        <v>10870</v>
      </c>
      <c r="I8" s="44" t="str">
        <f t="shared" si="0"/>
        <v>八　代</v>
      </c>
    </row>
    <row r="9" spans="1:9" ht="11.25" customHeight="1">
      <c r="A9" s="58" t="s">
        <v>49</v>
      </c>
      <c r="B9" s="54">
        <v>19</v>
      </c>
      <c r="C9" s="55">
        <v>59</v>
      </c>
      <c r="D9" s="55" t="s">
        <v>89</v>
      </c>
      <c r="E9" s="55">
        <v>2628</v>
      </c>
      <c r="F9" s="55">
        <v>1959</v>
      </c>
      <c r="G9" s="55">
        <v>5</v>
      </c>
      <c r="H9" s="56">
        <v>4670</v>
      </c>
      <c r="I9" s="44" t="str">
        <f t="shared" si="0"/>
        <v>人　吉</v>
      </c>
    </row>
    <row r="10" spans="1:9" ht="11.25" customHeight="1">
      <c r="A10" s="58" t="s">
        <v>50</v>
      </c>
      <c r="B10" s="54">
        <v>31</v>
      </c>
      <c r="C10" s="55">
        <v>66</v>
      </c>
      <c r="D10" s="55">
        <v>1</v>
      </c>
      <c r="E10" s="55">
        <v>3935</v>
      </c>
      <c r="F10" s="55">
        <v>2847</v>
      </c>
      <c r="G10" s="55">
        <v>4</v>
      </c>
      <c r="H10" s="56">
        <v>6884</v>
      </c>
      <c r="I10" s="44" t="str">
        <f t="shared" si="0"/>
        <v>玉　名</v>
      </c>
    </row>
    <row r="11" spans="1:9" ht="11.25" customHeight="1">
      <c r="A11" s="58" t="s">
        <v>51</v>
      </c>
      <c r="B11" s="54">
        <v>49</v>
      </c>
      <c r="C11" s="55">
        <v>69</v>
      </c>
      <c r="D11" s="55">
        <v>1</v>
      </c>
      <c r="E11" s="55">
        <v>3580</v>
      </c>
      <c r="F11" s="55">
        <v>2363</v>
      </c>
      <c r="G11" s="55">
        <v>10</v>
      </c>
      <c r="H11" s="56">
        <v>6072</v>
      </c>
      <c r="I11" s="44" t="str">
        <f t="shared" si="0"/>
        <v>天　草</v>
      </c>
    </row>
    <row r="12" spans="1:9" ht="11.25" customHeight="1">
      <c r="A12" s="58" t="s">
        <v>52</v>
      </c>
      <c r="B12" s="54">
        <v>9</v>
      </c>
      <c r="C12" s="55">
        <v>41</v>
      </c>
      <c r="D12" s="55" t="s">
        <v>89</v>
      </c>
      <c r="E12" s="55">
        <v>2874</v>
      </c>
      <c r="F12" s="55">
        <v>1577</v>
      </c>
      <c r="G12" s="55">
        <v>5</v>
      </c>
      <c r="H12" s="56">
        <v>4506</v>
      </c>
      <c r="I12" s="44" t="str">
        <f t="shared" si="0"/>
        <v>山　鹿</v>
      </c>
    </row>
    <row r="13" spans="1:9" ht="11.25" customHeight="1">
      <c r="A13" s="58" t="s">
        <v>53</v>
      </c>
      <c r="B13" s="54">
        <v>21</v>
      </c>
      <c r="C13" s="55">
        <v>78</v>
      </c>
      <c r="D13" s="55" t="s">
        <v>89</v>
      </c>
      <c r="E13" s="55">
        <v>3443</v>
      </c>
      <c r="F13" s="55">
        <v>2547</v>
      </c>
      <c r="G13" s="55">
        <v>8</v>
      </c>
      <c r="H13" s="56">
        <v>6097</v>
      </c>
      <c r="I13" s="44" t="str">
        <f t="shared" si="0"/>
        <v>菊　池</v>
      </c>
    </row>
    <row r="14" spans="1:9" ht="11.25" customHeight="1">
      <c r="A14" s="58" t="s">
        <v>54</v>
      </c>
      <c r="B14" s="54">
        <v>18</v>
      </c>
      <c r="C14" s="55">
        <v>66</v>
      </c>
      <c r="D14" s="55" t="s">
        <v>89</v>
      </c>
      <c r="E14" s="55">
        <v>3289</v>
      </c>
      <c r="F14" s="55">
        <v>2237</v>
      </c>
      <c r="G14" s="55">
        <v>4</v>
      </c>
      <c r="H14" s="56">
        <v>5614</v>
      </c>
      <c r="I14" s="44" t="str">
        <f t="shared" si="0"/>
        <v>宇　土</v>
      </c>
    </row>
    <row r="15" spans="1:9" ht="11.25" customHeight="1">
      <c r="A15" s="58" t="s">
        <v>55</v>
      </c>
      <c r="B15" s="54">
        <v>13</v>
      </c>
      <c r="C15" s="55">
        <v>31</v>
      </c>
      <c r="D15" s="55" t="s">
        <v>89</v>
      </c>
      <c r="E15" s="55">
        <v>2054</v>
      </c>
      <c r="F15" s="55">
        <v>1544</v>
      </c>
      <c r="G15" s="55">
        <v>3</v>
      </c>
      <c r="H15" s="56">
        <v>3645</v>
      </c>
      <c r="I15" s="44" t="str">
        <f t="shared" si="0"/>
        <v>阿　蘇</v>
      </c>
    </row>
    <row r="16" spans="1:9" s="5" customFormat="1" ht="11.25">
      <c r="A16" s="71" t="s">
        <v>56</v>
      </c>
      <c r="B16" s="72">
        <v>409</v>
      </c>
      <c r="C16" s="73">
        <v>1190</v>
      </c>
      <c r="D16" s="73">
        <v>19</v>
      </c>
      <c r="E16" s="73">
        <v>51351</v>
      </c>
      <c r="F16" s="73">
        <v>38042</v>
      </c>
      <c r="G16" s="73">
        <v>111</v>
      </c>
      <c r="H16" s="74">
        <v>91122</v>
      </c>
      <c r="I16" s="75" t="str">
        <f t="shared" si="0"/>
        <v>熊本県計</v>
      </c>
    </row>
    <row r="17" spans="1:9" ht="11.25">
      <c r="A17" s="80"/>
      <c r="B17" s="100"/>
      <c r="C17" s="100"/>
      <c r="D17" s="100"/>
      <c r="E17" s="100"/>
      <c r="F17" s="100"/>
      <c r="G17" s="100"/>
      <c r="H17" s="100"/>
      <c r="I17" s="90"/>
    </row>
    <row r="18" spans="1:9" ht="11.25" customHeight="1">
      <c r="A18" s="57" t="s">
        <v>57</v>
      </c>
      <c r="B18" s="51">
        <v>187</v>
      </c>
      <c r="C18" s="52">
        <v>460</v>
      </c>
      <c r="D18" s="52">
        <v>8</v>
      </c>
      <c r="E18" s="52">
        <v>12891</v>
      </c>
      <c r="F18" s="52">
        <v>10826</v>
      </c>
      <c r="G18" s="52">
        <v>26</v>
      </c>
      <c r="H18" s="53">
        <v>24398</v>
      </c>
      <c r="I18" s="43" t="str">
        <f aca="true" t="shared" si="1" ref="I18:I27">IF(A18="","",A18)</f>
        <v>大　分</v>
      </c>
    </row>
    <row r="19" spans="1:9" ht="11.25" customHeight="1">
      <c r="A19" s="58" t="s">
        <v>58</v>
      </c>
      <c r="B19" s="54">
        <v>84</v>
      </c>
      <c r="C19" s="55">
        <v>102</v>
      </c>
      <c r="D19" s="55">
        <v>3</v>
      </c>
      <c r="E19" s="55">
        <v>5130</v>
      </c>
      <c r="F19" s="55">
        <v>4657</v>
      </c>
      <c r="G19" s="55">
        <v>10</v>
      </c>
      <c r="H19" s="56">
        <v>9986</v>
      </c>
      <c r="I19" s="44" t="str">
        <f t="shared" si="1"/>
        <v>別　府</v>
      </c>
    </row>
    <row r="20" spans="1:9" ht="11.25" customHeight="1">
      <c r="A20" s="58" t="s">
        <v>59</v>
      </c>
      <c r="B20" s="54">
        <v>36</v>
      </c>
      <c r="C20" s="55">
        <v>38</v>
      </c>
      <c r="D20" s="55">
        <v>1</v>
      </c>
      <c r="E20" s="55">
        <v>2098</v>
      </c>
      <c r="F20" s="55">
        <v>1536</v>
      </c>
      <c r="G20" s="55">
        <v>3</v>
      </c>
      <c r="H20" s="56">
        <v>3712</v>
      </c>
      <c r="I20" s="44" t="str">
        <f t="shared" si="1"/>
        <v>中　津</v>
      </c>
    </row>
    <row r="21" spans="1:9" ht="11.25" customHeight="1">
      <c r="A21" s="58" t="s">
        <v>60</v>
      </c>
      <c r="B21" s="54">
        <v>44</v>
      </c>
      <c r="C21" s="55">
        <v>90</v>
      </c>
      <c r="D21" s="55">
        <v>1</v>
      </c>
      <c r="E21" s="55">
        <v>3228</v>
      </c>
      <c r="F21" s="55">
        <v>2278</v>
      </c>
      <c r="G21" s="55">
        <v>4</v>
      </c>
      <c r="H21" s="56">
        <v>5645</v>
      </c>
      <c r="I21" s="44" t="str">
        <f t="shared" si="1"/>
        <v>日　田</v>
      </c>
    </row>
    <row r="22" spans="1:9" ht="11.25" customHeight="1">
      <c r="A22" s="58" t="s">
        <v>61</v>
      </c>
      <c r="B22" s="54">
        <v>42</v>
      </c>
      <c r="C22" s="55">
        <v>35</v>
      </c>
      <c r="D22" s="55" t="s">
        <v>89</v>
      </c>
      <c r="E22" s="55">
        <v>2378</v>
      </c>
      <c r="F22" s="55">
        <v>1845</v>
      </c>
      <c r="G22" s="55">
        <v>4</v>
      </c>
      <c r="H22" s="56">
        <v>4304</v>
      </c>
      <c r="I22" s="44" t="str">
        <f t="shared" si="1"/>
        <v>佐　伯</v>
      </c>
    </row>
    <row r="23" spans="1:9" ht="11.25" customHeight="1">
      <c r="A23" s="58" t="s">
        <v>62</v>
      </c>
      <c r="B23" s="54">
        <v>27</v>
      </c>
      <c r="C23" s="55">
        <v>65</v>
      </c>
      <c r="D23" s="55" t="s">
        <v>89</v>
      </c>
      <c r="E23" s="55">
        <v>1713</v>
      </c>
      <c r="F23" s="55">
        <v>1259</v>
      </c>
      <c r="G23" s="55">
        <v>1</v>
      </c>
      <c r="H23" s="56">
        <v>3065</v>
      </c>
      <c r="I23" s="44" t="str">
        <f t="shared" si="1"/>
        <v>臼　杵</v>
      </c>
    </row>
    <row r="24" spans="1:9" ht="11.25" customHeight="1">
      <c r="A24" s="58" t="s">
        <v>63</v>
      </c>
      <c r="B24" s="54">
        <v>14</v>
      </c>
      <c r="C24" s="55">
        <v>18</v>
      </c>
      <c r="D24" s="55" t="s">
        <v>89</v>
      </c>
      <c r="E24" s="55">
        <v>776</v>
      </c>
      <c r="F24" s="55">
        <v>575</v>
      </c>
      <c r="G24" s="55">
        <v>1</v>
      </c>
      <c r="H24" s="56">
        <v>1384</v>
      </c>
      <c r="I24" s="44" t="str">
        <f t="shared" si="1"/>
        <v>竹　田</v>
      </c>
    </row>
    <row r="25" spans="1:9" ht="11.25" customHeight="1">
      <c r="A25" s="58" t="s">
        <v>64</v>
      </c>
      <c r="B25" s="54">
        <v>23</v>
      </c>
      <c r="C25" s="55">
        <v>52</v>
      </c>
      <c r="D25" s="55" t="s">
        <v>89</v>
      </c>
      <c r="E25" s="55">
        <v>2075</v>
      </c>
      <c r="F25" s="55">
        <v>1571</v>
      </c>
      <c r="G25" s="55">
        <v>4</v>
      </c>
      <c r="H25" s="56">
        <v>3725</v>
      </c>
      <c r="I25" s="44" t="str">
        <f t="shared" si="1"/>
        <v>宇　佐</v>
      </c>
    </row>
    <row r="26" spans="1:9" ht="11.25" customHeight="1">
      <c r="A26" s="66" t="s">
        <v>65</v>
      </c>
      <c r="B26" s="67">
        <v>17</v>
      </c>
      <c r="C26" s="68">
        <v>16</v>
      </c>
      <c r="D26" s="68" t="s">
        <v>89</v>
      </c>
      <c r="E26" s="68">
        <v>876</v>
      </c>
      <c r="F26" s="68">
        <v>537</v>
      </c>
      <c r="G26" s="68" t="s">
        <v>89</v>
      </c>
      <c r="H26" s="69">
        <v>1446</v>
      </c>
      <c r="I26" s="70" t="str">
        <f t="shared" si="1"/>
        <v>三　重</v>
      </c>
    </row>
    <row r="27" spans="1:9" s="5" customFormat="1" ht="11.25">
      <c r="A27" s="71" t="s">
        <v>66</v>
      </c>
      <c r="B27" s="72">
        <v>474</v>
      </c>
      <c r="C27" s="73">
        <v>876</v>
      </c>
      <c r="D27" s="73">
        <v>13</v>
      </c>
      <c r="E27" s="73">
        <v>31165</v>
      </c>
      <c r="F27" s="73">
        <v>25084</v>
      </c>
      <c r="G27" s="73">
        <v>53</v>
      </c>
      <c r="H27" s="74">
        <v>57665</v>
      </c>
      <c r="I27" s="75" t="str">
        <f t="shared" si="1"/>
        <v>大分県計</v>
      </c>
    </row>
    <row r="28" spans="1:9" ht="11.25">
      <c r="A28" s="80"/>
      <c r="B28" s="100"/>
      <c r="C28" s="100"/>
      <c r="D28" s="100"/>
      <c r="E28" s="100"/>
      <c r="F28" s="100"/>
      <c r="G28" s="100"/>
      <c r="H28" s="100"/>
      <c r="I28" s="90"/>
    </row>
    <row r="29" spans="1:9" ht="11.25" customHeight="1">
      <c r="A29" s="57" t="s">
        <v>67</v>
      </c>
      <c r="B29" s="51">
        <v>136</v>
      </c>
      <c r="C29" s="52">
        <v>353</v>
      </c>
      <c r="D29" s="52">
        <v>6</v>
      </c>
      <c r="E29" s="52">
        <v>12028</v>
      </c>
      <c r="F29" s="52">
        <v>9485</v>
      </c>
      <c r="G29" s="52">
        <v>29</v>
      </c>
      <c r="H29" s="53">
        <v>22037</v>
      </c>
      <c r="I29" s="43" t="str">
        <f aca="true" t="shared" si="2" ref="I29:I35">IF(A29="","",A29)</f>
        <v>宮　崎</v>
      </c>
    </row>
    <row r="30" spans="1:9" ht="11.25" customHeight="1">
      <c r="A30" s="58" t="s">
        <v>68</v>
      </c>
      <c r="B30" s="54">
        <v>61</v>
      </c>
      <c r="C30" s="55">
        <v>112</v>
      </c>
      <c r="D30" s="55">
        <v>1</v>
      </c>
      <c r="E30" s="55">
        <v>5440</v>
      </c>
      <c r="F30" s="55">
        <v>3636</v>
      </c>
      <c r="G30" s="55">
        <v>7</v>
      </c>
      <c r="H30" s="56">
        <v>9257</v>
      </c>
      <c r="I30" s="44" t="str">
        <f t="shared" si="2"/>
        <v>都　城</v>
      </c>
    </row>
    <row r="31" spans="1:9" ht="11.25" customHeight="1">
      <c r="A31" s="58" t="s">
        <v>69</v>
      </c>
      <c r="B31" s="54">
        <v>85</v>
      </c>
      <c r="C31" s="55">
        <v>172</v>
      </c>
      <c r="D31" s="55">
        <v>2</v>
      </c>
      <c r="E31" s="55">
        <v>5803</v>
      </c>
      <c r="F31" s="55">
        <v>5316</v>
      </c>
      <c r="G31" s="55">
        <v>16</v>
      </c>
      <c r="H31" s="56">
        <v>11394</v>
      </c>
      <c r="I31" s="44" t="str">
        <f t="shared" si="2"/>
        <v>延　岡</v>
      </c>
    </row>
    <row r="32" spans="1:9" ht="11.25" customHeight="1">
      <c r="A32" s="58" t="s">
        <v>70</v>
      </c>
      <c r="B32" s="54">
        <v>33</v>
      </c>
      <c r="C32" s="55">
        <v>38</v>
      </c>
      <c r="D32" s="55" t="s">
        <v>89</v>
      </c>
      <c r="E32" s="55">
        <v>2437</v>
      </c>
      <c r="F32" s="55">
        <v>1363</v>
      </c>
      <c r="G32" s="55">
        <v>2</v>
      </c>
      <c r="H32" s="56">
        <v>3873</v>
      </c>
      <c r="I32" s="44" t="str">
        <f t="shared" si="2"/>
        <v>日　南</v>
      </c>
    </row>
    <row r="33" spans="1:9" ht="11.25" customHeight="1">
      <c r="A33" s="58" t="s">
        <v>71</v>
      </c>
      <c r="B33" s="54">
        <v>29</v>
      </c>
      <c r="C33" s="55">
        <v>28</v>
      </c>
      <c r="D33" s="55" t="s">
        <v>89</v>
      </c>
      <c r="E33" s="55">
        <v>2398</v>
      </c>
      <c r="F33" s="55">
        <v>1500</v>
      </c>
      <c r="G33" s="55">
        <v>6</v>
      </c>
      <c r="H33" s="56">
        <v>3961</v>
      </c>
      <c r="I33" s="44" t="str">
        <f t="shared" si="2"/>
        <v>小　林</v>
      </c>
    </row>
    <row r="34" spans="1:9" ht="11.25" customHeight="1">
      <c r="A34" s="66" t="s">
        <v>72</v>
      </c>
      <c r="B34" s="67">
        <v>28</v>
      </c>
      <c r="C34" s="68">
        <v>46</v>
      </c>
      <c r="D34" s="68">
        <v>1</v>
      </c>
      <c r="E34" s="68">
        <v>3120</v>
      </c>
      <c r="F34" s="68">
        <v>2001</v>
      </c>
      <c r="G34" s="68">
        <v>6</v>
      </c>
      <c r="H34" s="69">
        <v>5202</v>
      </c>
      <c r="I34" s="44" t="str">
        <f t="shared" si="2"/>
        <v>高　鍋</v>
      </c>
    </row>
    <row r="35" spans="1:9" s="5" customFormat="1" ht="11.25">
      <c r="A35" s="71" t="s">
        <v>73</v>
      </c>
      <c r="B35" s="72">
        <v>372</v>
      </c>
      <c r="C35" s="73">
        <v>749</v>
      </c>
      <c r="D35" s="73">
        <v>10</v>
      </c>
      <c r="E35" s="73">
        <v>31226</v>
      </c>
      <c r="F35" s="73">
        <v>23301</v>
      </c>
      <c r="G35" s="73">
        <v>66</v>
      </c>
      <c r="H35" s="74">
        <v>55724</v>
      </c>
      <c r="I35" s="75" t="str">
        <f t="shared" si="2"/>
        <v>宮崎県計</v>
      </c>
    </row>
    <row r="36" spans="1:9" ht="11.25">
      <c r="A36" s="80"/>
      <c r="B36" s="100"/>
      <c r="C36" s="100"/>
      <c r="D36" s="100"/>
      <c r="E36" s="100"/>
      <c r="F36" s="100"/>
      <c r="G36" s="100"/>
      <c r="H36" s="100"/>
      <c r="I36" s="90"/>
    </row>
    <row r="37" spans="1:9" ht="11.25" customHeight="1">
      <c r="A37" s="57" t="s">
        <v>74</v>
      </c>
      <c r="B37" s="51">
        <v>226</v>
      </c>
      <c r="C37" s="52">
        <v>593</v>
      </c>
      <c r="D37" s="52">
        <v>14</v>
      </c>
      <c r="E37" s="52">
        <v>16492</v>
      </c>
      <c r="F37" s="52">
        <v>14325</v>
      </c>
      <c r="G37" s="52">
        <v>31</v>
      </c>
      <c r="H37" s="53">
        <v>31681</v>
      </c>
      <c r="I37" s="43" t="str">
        <f aca="true" t="shared" si="3" ref="I37:I42">IF(A37="","",A37)</f>
        <v>鹿児島</v>
      </c>
    </row>
    <row r="38" spans="1:9" ht="11.25" customHeight="1">
      <c r="A38" s="58" t="s">
        <v>75</v>
      </c>
      <c r="B38" s="54">
        <v>44</v>
      </c>
      <c r="C38" s="55">
        <v>72</v>
      </c>
      <c r="D38" s="55" t="s">
        <v>89</v>
      </c>
      <c r="E38" s="55">
        <v>2737</v>
      </c>
      <c r="F38" s="55">
        <v>1853</v>
      </c>
      <c r="G38" s="55">
        <v>6</v>
      </c>
      <c r="H38" s="56">
        <v>4712</v>
      </c>
      <c r="I38" s="44" t="str">
        <f t="shared" si="3"/>
        <v>川　内</v>
      </c>
    </row>
    <row r="39" spans="1:9" ht="11.25" customHeight="1">
      <c r="A39" s="58" t="s">
        <v>76</v>
      </c>
      <c r="B39" s="54">
        <v>62</v>
      </c>
      <c r="C39" s="55">
        <v>77</v>
      </c>
      <c r="D39" s="55" t="s">
        <v>89</v>
      </c>
      <c r="E39" s="55">
        <v>3654</v>
      </c>
      <c r="F39" s="55">
        <v>2816</v>
      </c>
      <c r="G39" s="55">
        <v>1</v>
      </c>
      <c r="H39" s="56">
        <v>6610</v>
      </c>
      <c r="I39" s="44" t="str">
        <f t="shared" si="3"/>
        <v>鹿　屋</v>
      </c>
    </row>
    <row r="40" spans="1:9" ht="11.25" customHeight="1">
      <c r="A40" s="58" t="s">
        <v>77</v>
      </c>
      <c r="B40" s="54">
        <v>49</v>
      </c>
      <c r="C40" s="55">
        <v>33</v>
      </c>
      <c r="D40" s="55" t="s">
        <v>89</v>
      </c>
      <c r="E40" s="55">
        <v>2661</v>
      </c>
      <c r="F40" s="55">
        <v>2326</v>
      </c>
      <c r="G40" s="55">
        <v>1</v>
      </c>
      <c r="H40" s="56">
        <v>5070</v>
      </c>
      <c r="I40" s="44" t="str">
        <f t="shared" si="3"/>
        <v>大　島</v>
      </c>
    </row>
    <row r="41" spans="1:9" ht="11.25" customHeight="1">
      <c r="A41" s="58" t="s">
        <v>78</v>
      </c>
      <c r="B41" s="54">
        <v>33</v>
      </c>
      <c r="C41" s="55">
        <v>35</v>
      </c>
      <c r="D41" s="55" t="s">
        <v>89</v>
      </c>
      <c r="E41" s="55">
        <v>2134</v>
      </c>
      <c r="F41" s="55">
        <v>1695</v>
      </c>
      <c r="G41" s="55">
        <v>2</v>
      </c>
      <c r="H41" s="56">
        <v>3899</v>
      </c>
      <c r="I41" s="44" t="str">
        <f t="shared" si="3"/>
        <v>出　水</v>
      </c>
    </row>
    <row r="42" spans="1:9" ht="11.25" customHeight="1">
      <c r="A42" s="66" t="s">
        <v>79</v>
      </c>
      <c r="B42" s="67">
        <v>20</v>
      </c>
      <c r="C42" s="68">
        <v>24</v>
      </c>
      <c r="D42" s="68" t="s">
        <v>89</v>
      </c>
      <c r="E42" s="68">
        <v>1748</v>
      </c>
      <c r="F42" s="68">
        <v>1530</v>
      </c>
      <c r="G42" s="68">
        <v>4</v>
      </c>
      <c r="H42" s="69">
        <v>3326</v>
      </c>
      <c r="I42" s="70" t="str">
        <f t="shared" si="3"/>
        <v>指　宿</v>
      </c>
    </row>
    <row r="43" spans="1:9" ht="11.25" customHeight="1">
      <c r="A43" s="58" t="s">
        <v>80</v>
      </c>
      <c r="B43" s="54">
        <v>18</v>
      </c>
      <c r="C43" s="55">
        <v>24</v>
      </c>
      <c r="D43" s="55" t="s">
        <v>89</v>
      </c>
      <c r="E43" s="55">
        <v>1188</v>
      </c>
      <c r="F43" s="55">
        <v>786</v>
      </c>
      <c r="G43" s="55" t="s">
        <v>89</v>
      </c>
      <c r="H43" s="56">
        <v>2016</v>
      </c>
      <c r="I43" s="44" t="str">
        <f aca="true" t="shared" si="4" ref="I43:I48">IF(A43="","",A43)</f>
        <v>種子島</v>
      </c>
    </row>
    <row r="44" spans="1:9" ht="11.25" customHeight="1">
      <c r="A44" s="58" t="s">
        <v>81</v>
      </c>
      <c r="B44" s="54">
        <v>28</v>
      </c>
      <c r="C44" s="55">
        <v>48</v>
      </c>
      <c r="D44" s="55" t="s">
        <v>89</v>
      </c>
      <c r="E44" s="55">
        <v>2385</v>
      </c>
      <c r="F44" s="55">
        <v>1629</v>
      </c>
      <c r="G44" s="55">
        <v>4</v>
      </c>
      <c r="H44" s="56">
        <v>4094</v>
      </c>
      <c r="I44" s="44" t="str">
        <f t="shared" si="4"/>
        <v>知　覧</v>
      </c>
    </row>
    <row r="45" spans="1:9" ht="11.25" customHeight="1">
      <c r="A45" s="58" t="s">
        <v>82</v>
      </c>
      <c r="B45" s="54">
        <v>24</v>
      </c>
      <c r="C45" s="55">
        <v>44</v>
      </c>
      <c r="D45" s="55" t="s">
        <v>89</v>
      </c>
      <c r="E45" s="55">
        <v>1704</v>
      </c>
      <c r="F45" s="55">
        <v>1399</v>
      </c>
      <c r="G45" s="55">
        <v>1</v>
      </c>
      <c r="H45" s="56">
        <v>3172</v>
      </c>
      <c r="I45" s="44" t="str">
        <f t="shared" si="4"/>
        <v>伊集院</v>
      </c>
    </row>
    <row r="46" spans="1:9" ht="11.25" customHeight="1">
      <c r="A46" s="58" t="s">
        <v>83</v>
      </c>
      <c r="B46" s="54">
        <v>66</v>
      </c>
      <c r="C46" s="55">
        <v>90</v>
      </c>
      <c r="D46" s="55" t="s">
        <v>89</v>
      </c>
      <c r="E46" s="55">
        <v>4301</v>
      </c>
      <c r="F46" s="55">
        <v>3457</v>
      </c>
      <c r="G46" s="55">
        <v>7</v>
      </c>
      <c r="H46" s="56">
        <v>7921</v>
      </c>
      <c r="I46" s="44" t="str">
        <f t="shared" si="4"/>
        <v>加治木</v>
      </c>
    </row>
    <row r="47" spans="1:9" ht="11.25" customHeight="1">
      <c r="A47" s="66" t="s">
        <v>84</v>
      </c>
      <c r="B47" s="67">
        <v>31</v>
      </c>
      <c r="C47" s="68">
        <v>37</v>
      </c>
      <c r="D47" s="68" t="s">
        <v>89</v>
      </c>
      <c r="E47" s="68">
        <v>1923</v>
      </c>
      <c r="F47" s="68">
        <v>1379</v>
      </c>
      <c r="G47" s="68">
        <v>3</v>
      </c>
      <c r="H47" s="69">
        <v>3373</v>
      </c>
      <c r="I47" s="70" t="str">
        <f t="shared" si="4"/>
        <v>大　隅</v>
      </c>
    </row>
    <row r="48" spans="1:9" s="5" customFormat="1" ht="11.25">
      <c r="A48" s="71" t="s">
        <v>85</v>
      </c>
      <c r="B48" s="72">
        <v>601</v>
      </c>
      <c r="C48" s="73">
        <v>1077</v>
      </c>
      <c r="D48" s="73">
        <v>14</v>
      </c>
      <c r="E48" s="73">
        <v>40927</v>
      </c>
      <c r="F48" s="73">
        <v>33195</v>
      </c>
      <c r="G48" s="73">
        <v>60</v>
      </c>
      <c r="H48" s="74">
        <v>75874</v>
      </c>
      <c r="I48" s="75" t="str">
        <f t="shared" si="4"/>
        <v>鹿児島県計</v>
      </c>
    </row>
    <row r="49" spans="1:9" ht="11.25">
      <c r="A49" s="59"/>
      <c r="B49" s="6"/>
      <c r="C49" s="6"/>
      <c r="D49" s="6"/>
      <c r="E49" s="6"/>
      <c r="F49" s="6"/>
      <c r="G49" s="6"/>
      <c r="H49" s="6"/>
      <c r="I49" s="28"/>
    </row>
    <row r="50" spans="1:9" ht="12" thickBot="1">
      <c r="A50" s="60"/>
      <c r="B50" s="27"/>
      <c r="C50" s="27"/>
      <c r="D50" s="27"/>
      <c r="E50" s="27"/>
      <c r="F50" s="27"/>
      <c r="G50" s="27"/>
      <c r="H50" s="27"/>
      <c r="I50" s="29"/>
    </row>
    <row r="51" spans="1:9" s="5" customFormat="1" ht="24.75" customHeight="1" thickBot="1" thickTop="1">
      <c r="A51" s="61" t="s">
        <v>30</v>
      </c>
      <c r="B51" s="36">
        <v>1856</v>
      </c>
      <c r="C51" s="26">
        <v>3892</v>
      </c>
      <c r="D51" s="26">
        <v>56</v>
      </c>
      <c r="E51" s="26">
        <v>154669</v>
      </c>
      <c r="F51" s="26">
        <v>119622</v>
      </c>
      <c r="G51" s="26">
        <v>290</v>
      </c>
      <c r="H51" s="26">
        <v>280385</v>
      </c>
      <c r="I51" s="23" t="s">
        <v>40</v>
      </c>
    </row>
    <row r="52" spans="1:8" ht="11.25">
      <c r="A52" s="4" t="s">
        <v>90</v>
      </c>
      <c r="B52" s="4"/>
      <c r="C52" s="4"/>
      <c r="D52" s="4"/>
      <c r="E52" s="4"/>
      <c r="F52" s="4"/>
      <c r="G52" s="4"/>
      <c r="H52" s="4"/>
    </row>
  </sheetData>
  <mergeCells count="9">
    <mergeCell ref="I2:I4"/>
    <mergeCell ref="A2:A4"/>
    <mergeCell ref="G2:G4"/>
    <mergeCell ref="B2:B4"/>
    <mergeCell ref="H2:H4"/>
    <mergeCell ref="E2:E4"/>
    <mergeCell ref="D2:D4"/>
    <mergeCell ref="C2:C4"/>
    <mergeCell ref="F2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Footer>&amp;R熊本国税局
源泉所得税３
（H18)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workbookViewId="0" topLeftCell="A1">
      <selection activeCell="C3" sqref="C3:D4"/>
    </sheetView>
  </sheetViews>
  <sheetFormatPr defaultColWidth="9.0039062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22" t="s">
        <v>22</v>
      </c>
      <c r="B2" s="114"/>
      <c r="C2" s="114" t="s">
        <v>5</v>
      </c>
      <c r="D2" s="114"/>
      <c r="E2" s="114"/>
      <c r="F2" s="114"/>
      <c r="G2" s="114"/>
      <c r="H2" s="114"/>
      <c r="I2" s="114" t="s">
        <v>20</v>
      </c>
      <c r="J2" s="114"/>
      <c r="K2" s="114"/>
      <c r="L2" s="114"/>
      <c r="M2" s="114"/>
      <c r="N2" s="114"/>
      <c r="O2" s="114" t="s">
        <v>0</v>
      </c>
      <c r="P2" s="114"/>
      <c r="Q2" s="114"/>
      <c r="R2" s="114"/>
      <c r="S2" s="114"/>
      <c r="T2" s="114"/>
      <c r="U2" s="115"/>
    </row>
    <row r="3" spans="1:21" s="3" customFormat="1" ht="11.25">
      <c r="A3" s="123"/>
      <c r="B3" s="124"/>
      <c r="C3" s="19"/>
      <c r="D3" s="19"/>
      <c r="E3" s="116" t="s">
        <v>24</v>
      </c>
      <c r="F3" s="117"/>
      <c r="G3" s="116" t="s">
        <v>17</v>
      </c>
      <c r="H3" s="117"/>
      <c r="I3" s="116" t="s">
        <v>23</v>
      </c>
      <c r="J3" s="117"/>
      <c r="K3" s="116" t="s">
        <v>24</v>
      </c>
      <c r="L3" s="117"/>
      <c r="M3" s="116" t="s">
        <v>17</v>
      </c>
      <c r="N3" s="117"/>
      <c r="O3" s="116" t="s">
        <v>23</v>
      </c>
      <c r="P3" s="117"/>
      <c r="Q3" s="116" t="s">
        <v>16</v>
      </c>
      <c r="R3" s="117"/>
      <c r="S3" s="116" t="s">
        <v>17</v>
      </c>
      <c r="T3" s="117"/>
      <c r="U3" s="20"/>
    </row>
    <row r="4" spans="1:21" s="3" customFormat="1" ht="11.25">
      <c r="A4" s="125"/>
      <c r="B4" s="126"/>
      <c r="C4" s="126" t="s">
        <v>23</v>
      </c>
      <c r="D4" s="126"/>
      <c r="E4" s="118"/>
      <c r="F4" s="119"/>
      <c r="G4" s="118"/>
      <c r="H4" s="119"/>
      <c r="I4" s="118"/>
      <c r="J4" s="119"/>
      <c r="K4" s="118"/>
      <c r="L4" s="119"/>
      <c r="M4" s="118"/>
      <c r="N4" s="119"/>
      <c r="O4" s="118"/>
      <c r="P4" s="119"/>
      <c r="Q4" s="118"/>
      <c r="R4" s="119"/>
      <c r="S4" s="118"/>
      <c r="T4" s="119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4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4">
        <v>102</v>
      </c>
    </row>
    <row r="8" spans="1:21" s="5" customFormat="1" ht="13.5" customHeight="1">
      <c r="A8" s="15"/>
      <c r="B8" s="15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6">
        <v>104.2</v>
      </c>
    </row>
    <row r="9" spans="1:21" ht="13.5" customHeight="1">
      <c r="A9" s="120" t="s">
        <v>9</v>
      </c>
      <c r="B9" s="120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4">
        <v>97.1</v>
      </c>
    </row>
    <row r="10" spans="1:21" ht="13.5" customHeight="1" thickBot="1">
      <c r="A10" s="121" t="s">
        <v>10</v>
      </c>
      <c r="B10" s="121"/>
      <c r="C10" s="17"/>
      <c r="D10" s="17" t="s">
        <v>11</v>
      </c>
      <c r="E10" s="17"/>
      <c r="F10" s="17" t="s">
        <v>11</v>
      </c>
      <c r="G10" s="17"/>
      <c r="H10" s="17" t="s">
        <v>11</v>
      </c>
      <c r="I10" s="17"/>
      <c r="J10" s="17">
        <v>4</v>
      </c>
      <c r="K10" s="17"/>
      <c r="L10" s="17" t="s">
        <v>11</v>
      </c>
      <c r="M10" s="17"/>
      <c r="N10" s="17">
        <v>70</v>
      </c>
      <c r="O10" s="17"/>
      <c r="P10" s="17">
        <v>4</v>
      </c>
      <c r="Q10" s="17"/>
      <c r="R10" s="17" t="s">
        <v>11</v>
      </c>
      <c r="S10" s="17"/>
      <c r="T10" s="17">
        <v>70</v>
      </c>
      <c r="U10" s="18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mergeCells count="15">
    <mergeCell ref="A9:B9"/>
    <mergeCell ref="A10:B10"/>
    <mergeCell ref="A2:B4"/>
    <mergeCell ref="C2:H2"/>
    <mergeCell ref="C4:D4"/>
    <mergeCell ref="G3:H4"/>
    <mergeCell ref="E3:F4"/>
    <mergeCell ref="I2:N2"/>
    <mergeCell ref="M3:N4"/>
    <mergeCell ref="K3:L4"/>
    <mergeCell ref="I3:J4"/>
    <mergeCell ref="O2:U2"/>
    <mergeCell ref="S3:T4"/>
    <mergeCell ref="Q3:R4"/>
    <mergeCell ref="O3:P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3-3  源泉所得税　税務署別課税状況（熊本）</dc:title>
  <dc:subject/>
  <dc:creator>国税庁</dc:creator>
  <cp:keywords/>
  <dc:description/>
  <cp:lastModifiedBy>国税庁</cp:lastModifiedBy>
  <cp:lastPrinted>2008-06-03T00:03:17Z</cp:lastPrinted>
  <dcterms:created xsi:type="dcterms:W3CDTF">2003-07-09T01:05:10Z</dcterms:created>
  <dcterms:modified xsi:type="dcterms:W3CDTF">2008-06-19T03:15:19Z</dcterms:modified>
  <cp:category/>
  <cp:version/>
  <cp:contentType/>
  <cp:contentStatus/>
</cp:coreProperties>
</file>