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1)申告及び処理の状況" sheetId="1" r:id="rId1"/>
    <sheet name="(2)既往年分の課税状況" sheetId="2" r:id="rId2"/>
    <sheet name="(3)免除状況" sheetId="3" r:id="rId3"/>
    <sheet name="(4)税務署別課税状況" sheetId="4" r:id="rId4"/>
  </sheets>
  <definedNames>
    <definedName name="_01_課税状況" localSheetId="1">#REF!</definedName>
    <definedName name="_01_課税状況">#REF!</definedName>
    <definedName name="_xlnm.Print_Area" localSheetId="1">'(2)既往年分の課税状況'!$A$1:$L$42</definedName>
    <definedName name="貼り付け範囲" localSheetId="1">#REF!</definedName>
    <definedName name="貼り付け範囲">#REF!</definedName>
  </definedNames>
  <calcPr fullCalcOnLoad="1"/>
</workbook>
</file>

<file path=xl/sharedStrings.xml><?xml version="1.0" encoding="utf-8"?>
<sst xmlns="http://schemas.openxmlformats.org/spreadsheetml/2006/main" count="902" uniqueCount="172">
  <si>
    <t>(2)　既往年分の課税状況</t>
  </si>
  <si>
    <t>区　　　分</t>
  </si>
  <si>
    <t>人　　員</t>
  </si>
  <si>
    <t>総所得金額等</t>
  </si>
  <si>
    <t>申告納税額</t>
  </si>
  <si>
    <t>還付税額</t>
  </si>
  <si>
    <t>申告納税額
のある者</t>
  </si>
  <si>
    <t>還付申告
をした者</t>
  </si>
  <si>
    <t>平成23年分</t>
  </si>
  <si>
    <t>人</t>
  </si>
  <si>
    <t>人</t>
  </si>
  <si>
    <t>千円</t>
  </si>
  <si>
    <t>千円</t>
  </si>
  <si>
    <t>申告又は処理による</t>
  </si>
  <si>
    <t>内</t>
  </si>
  <si>
    <t>増減差額</t>
  </si>
  <si>
    <t>加算税の増減差額</t>
  </si>
  <si>
    <t>過少申告</t>
  </si>
  <si>
    <t>-</t>
  </si>
  <si>
    <t>加算税</t>
  </si>
  <si>
    <t>無申告</t>
  </si>
  <si>
    <t>重加算税</t>
  </si>
  <si>
    <t>計</t>
  </si>
  <si>
    <t>合　　計</t>
  </si>
  <si>
    <t>平成22年分以前</t>
  </si>
  <si>
    <t>合計</t>
  </si>
  <si>
    <t>合　　計</t>
  </si>
  <si>
    <t>調査対象等：　平成23年分以前の申告所得税の確定申告をした者について、平成24年４月１日から平成25年３月31日までの間の申告又は処理</t>
  </si>
  <si>
    <t>　　　　　　（更正・決定等）による課税事績を示した。</t>
  </si>
  <si>
    <t>　　（注）　　「人員」欄はそれぞれ延人員を掲げ、内書は本税又は加算税の全額について異動を生じたものを掲げた。</t>
  </si>
  <si>
    <t>　　　　　　</t>
  </si>
  <si>
    <t>２－１　課税状況</t>
  </si>
  <si>
    <t>(1)　申告及び処理の状況</t>
  </si>
  <si>
    <t>区　　　分</t>
  </si>
  <si>
    <t>合　　　　　　　計</t>
  </si>
  <si>
    <t>所　　　　　得　　　　　者　　　　　別　　　　　内　　　　　訳</t>
  </si>
  <si>
    <t>人　　　員</t>
  </si>
  <si>
    <t>総所得金額等</t>
  </si>
  <si>
    <t>申告納税額</t>
  </si>
  <si>
    <t>還付税額</t>
  </si>
  <si>
    <t>事　　業　　所　　得　　者</t>
  </si>
  <si>
    <t>不　　動　　産　　所　　得　　者</t>
  </si>
  <si>
    <t>給　　与　　所　　得　　者</t>
  </si>
  <si>
    <t>雑　　所　　得　　者</t>
  </si>
  <si>
    <t>他　　の　　区　　分　　に　　該　　当　　し　　な　　い　　所　　得　　者</t>
  </si>
  <si>
    <t>申告納税額
のある者</t>
  </si>
  <si>
    <t>還付申告
をした者</t>
  </si>
  <si>
    <t>申告納税額</t>
  </si>
  <si>
    <t>申告納税額のある者</t>
  </si>
  <si>
    <t>還付申告をした者</t>
  </si>
  <si>
    <t>確定申告</t>
  </si>
  <si>
    <t>修正申告</t>
  </si>
  <si>
    <t>決定・増額更正</t>
  </si>
  <si>
    <t>減額更正</t>
  </si>
  <si>
    <t>更正請求</t>
  </si>
  <si>
    <t>異議申立決定等</t>
  </si>
  <si>
    <t>実</t>
  </si>
  <si>
    <t>法第103条による税額</t>
  </si>
  <si>
    <t>合　　計</t>
  </si>
  <si>
    <t>過少申告加算税</t>
  </si>
  <si>
    <t>無申告加算税</t>
  </si>
  <si>
    <t>納税額等総計</t>
  </si>
  <si>
    <t>　　（注）　１　「人員」欄の「実」は実人員を示す。</t>
  </si>
  <si>
    <t>　　　　　　２　加算税の「人員」欄は延人員を掲げ、内書は加算税の全額が異動したものを掲げた。</t>
  </si>
  <si>
    <r>
      <t>用語の説明：１　</t>
    </r>
    <r>
      <rPr>
        <sz val="9"/>
        <rFont val="ＭＳ ゴシック"/>
        <family val="3"/>
      </rPr>
      <t>総所得金額等</t>
    </r>
    <r>
      <rPr>
        <sz val="9"/>
        <rFont val="ＭＳ 明朝"/>
        <family val="1"/>
      </rPr>
      <t>とは、総所得金額（利子、配当、不動産、事業、給与、譲渡、一時、雑の各所得金額の合計）、分離譲渡所得、株式等に係る譲渡所得等、上場株式等の配当等に係る配当所得、先物取引に係る雑所得等、</t>
    </r>
  </si>
  <si>
    <t>　　　　　　　山林所得、退職所得の各金額の合計額をいい、損益通算、純損失及び雑損失の繰越控除後の金額をいう。</t>
  </si>
  <si>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</si>
  <si>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</si>
  <si>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</si>
  <si>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</si>
  <si>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</si>
  <si>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</si>
  <si>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</si>
  <si>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区　　　　　　　　　　　　　　分</t>
  </si>
  <si>
    <t>人員（人）</t>
  </si>
  <si>
    <t>軽減又は免除税額（千円）</t>
  </si>
  <si>
    <t>租税特別措置法第25条《肉用牛の売却による農業所得の免税》の規定によるもの</t>
  </si>
  <si>
    <t>合　　　　　　　　　　　　　　　計</t>
  </si>
  <si>
    <t>(4)　税務署別課税状況</t>
  </si>
  <si>
    <t>税務署名</t>
  </si>
  <si>
    <t>事業所得者</t>
  </si>
  <si>
    <t>不動産所得者</t>
  </si>
  <si>
    <t>給与所得者</t>
  </si>
  <si>
    <t>雑所得者</t>
  </si>
  <si>
    <t>他の区分に該当しない所得者</t>
  </si>
  <si>
    <t>人　　員</t>
  </si>
  <si>
    <t>総所得金額等</t>
  </si>
  <si>
    <t>還付税額</t>
  </si>
  <si>
    <t>申告納税額
のある者</t>
  </si>
  <si>
    <t>還付申告を
した者</t>
  </si>
  <si>
    <t>水戸</t>
  </si>
  <si>
    <t>日立</t>
  </si>
  <si>
    <t>土浦</t>
  </si>
  <si>
    <t>古河</t>
  </si>
  <si>
    <t>下館</t>
  </si>
  <si>
    <t>竜ケ崎</t>
  </si>
  <si>
    <t>太田</t>
  </si>
  <si>
    <t>潮来</t>
  </si>
  <si>
    <t>茨城県計</t>
  </si>
  <si>
    <t>宇都宮</t>
  </si>
  <si>
    <t>足利</t>
  </si>
  <si>
    <t>栃木</t>
  </si>
  <si>
    <t>佐野</t>
  </si>
  <si>
    <t>鹿沼</t>
  </si>
  <si>
    <t>真岡</t>
  </si>
  <si>
    <t>大田原</t>
  </si>
  <si>
    <t>氏家</t>
  </si>
  <si>
    <t>栃木県計</t>
  </si>
  <si>
    <t>前橋</t>
  </si>
  <si>
    <t>高崎</t>
  </si>
  <si>
    <t>桐生</t>
  </si>
  <si>
    <t>伊勢崎</t>
  </si>
  <si>
    <t>沼田</t>
  </si>
  <si>
    <t>館林</t>
  </si>
  <si>
    <t>藤岡</t>
  </si>
  <si>
    <t>富岡</t>
  </si>
  <si>
    <t>中之条</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</si>
  <si>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</si>
  <si>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</si>
  <si>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</si>
  <si>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</si>
  <si>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</si>
  <si>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</si>
  <si>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</si>
  <si>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</si>
  <si>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</si>
  <si>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</si>
  <si>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</si>
  <si>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</si>
  <si>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</si>
  <si>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</si>
  <si>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</si>
  <si>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</si>
  <si>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</si>
  <si>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新潟</t>
  </si>
  <si>
    <t>新津</t>
  </si>
  <si>
    <t>巻</t>
  </si>
  <si>
    <t>長岡</t>
  </si>
  <si>
    <t>三条</t>
  </si>
  <si>
    <t>柏崎</t>
  </si>
  <si>
    <t>新発田</t>
  </si>
  <si>
    <t>小千谷</t>
  </si>
  <si>
    <t>十日町</t>
  </si>
  <si>
    <t>村上</t>
  </si>
  <si>
    <t>糸魚川</t>
  </si>
  <si>
    <t>高田</t>
  </si>
  <si>
    <t>佐渡</t>
  </si>
  <si>
    <t>新潟県計</t>
  </si>
  <si>
    <t>長野</t>
  </si>
  <si>
    <t>松本</t>
  </si>
  <si>
    <t>上田</t>
  </si>
  <si>
    <t>飯田</t>
  </si>
  <si>
    <t>諏訪</t>
  </si>
  <si>
    <t>伊那</t>
  </si>
  <si>
    <t>信濃中野</t>
  </si>
  <si>
    <t>大町</t>
  </si>
  <si>
    <t>佐久</t>
  </si>
  <si>
    <t>木曽</t>
  </si>
  <si>
    <t>長野県計</t>
  </si>
  <si>
    <t>総　　計</t>
  </si>
  <si>
    <t>（注）　この表は「(1)申告及び処理の状況」を税務署別に示したものである。</t>
  </si>
  <si>
    <t>(3)免除状況</t>
  </si>
  <si>
    <t>　　　　　　より納付税額のなくなった者を含む。）した事績を示した。</t>
  </si>
  <si>
    <t>　　（注）　　「人員」欄の「実」は実人員を示す。</t>
  </si>
  <si>
    <t>調査対象等：　平成24年分の申告所得税について、平成25年３月31日までに確定申告により所得税を軽減又は免除（軽減又は免除に</t>
  </si>
  <si>
    <t>調査対象等：平成24年分の申告所得税について、平成25年３月31日までに申告又は処理（更正、決定等）した者の６月30日現在の課税の事績を示したものである。</t>
  </si>
  <si>
    <t>総所得金額等（千円）</t>
  </si>
  <si>
    <t>災害被害者に対する租税の減免、徴収猶予等に関する法律第２条《所得税の軽減免除》の規定によるもの</t>
  </si>
  <si>
    <t xml:space="preserve">            ただし、法第103条による税額、過少申告加算税、無申告加算税及び重加算税は３月31日現在の課税の事績を示している。</t>
  </si>
  <si>
    <t>　　　　　　３　平成23年分以前については、３月31日現在の課税事績を示している。</t>
  </si>
  <si>
    <t>(1)　申告及び処理の状況（続）</t>
  </si>
  <si>
    <t>(4)　税務署別課税状況（続）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</si>
</sst>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9"/>
      <name val="ＭＳ ゴシック"/>
      <family val="3"/>
    </font>
    <font>
      <sz val="10"/>
      <name val="ＭＳ Ｐゴシック"/>
      <family val="3"/>
    </font>
    <font>
      <sz val="13"/>
      <name val="ＭＳ 明朝"/>
      <family val="1"/>
    </font>
    <font>
      <sz val="10"/>
      <name val="ＭＳ 明朝"/>
      <family val="1"/>
    </font>
    <font>
      <sz val="10"/>
      <color indexed="8"/>
      <name val="ＭＳ Ｐ明朝"/>
      <family val="1"/>
    </font>
    <font>
      <sz val="10"/>
      <color indexed="10"/>
      <name val="ＭＳ Ｐ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hair"/>
      <right style="hair"/>
      <top style="hair"/>
      <bottom style="medium"/>
    </border>
    <border>
      <left style="hair"/>
      <right style="thin"/>
      <top style="hair"/>
      <bottom style="medium"/>
    </border>
    <border>
      <left style="medium"/>
      <right/>
      <top style="medium"/>
      <bottom/>
    </border>
    <border>
      <left/>
      <right style="hair"/>
      <top style="medium"/>
      <bottom/>
    </border>
    <border>
      <left style="hair"/>
      <right style="hair"/>
      <top style="medium"/>
      <bottom/>
    </border>
    <border>
      <left style="hair"/>
      <right/>
      <top style="medium"/>
      <bottom/>
    </border>
    <border>
      <left style="thin"/>
      <right style="hair"/>
      <top style="medium"/>
      <bottom/>
    </border>
    <border>
      <left style="thin"/>
      <right style="thin"/>
      <top style="medium"/>
      <bottom/>
    </border>
    <border>
      <left style="thin"/>
      <right style="medium"/>
      <top style="medium"/>
      <bottom/>
    </border>
    <border>
      <left style="medium"/>
      <right/>
      <top/>
      <bottom style="dotted">
        <color theme="0" tint="-0.3499799966812134"/>
      </bottom>
    </border>
    <border>
      <left/>
      <right style="hair"/>
      <top/>
      <bottom style="dotted">
        <color indexed="55"/>
      </bottom>
    </border>
    <border>
      <left style="hair"/>
      <right style="hair"/>
      <top/>
      <bottom style="dotted">
        <color indexed="55"/>
      </bottom>
    </border>
    <border>
      <left style="hair"/>
      <right/>
      <top/>
      <bottom style="dotted">
        <color indexed="55"/>
      </bottom>
    </border>
    <border>
      <left style="thin"/>
      <right style="hair"/>
      <top/>
      <bottom/>
    </border>
    <border>
      <left style="hair"/>
      <right style="hair"/>
      <top/>
      <bottom/>
    </border>
    <border>
      <left/>
      <right style="thin"/>
      <top/>
      <bottom/>
    </border>
    <border>
      <left style="thin"/>
      <right style="thin"/>
      <top/>
      <bottom/>
    </border>
    <border>
      <left style="thin"/>
      <right style="medium"/>
      <top/>
      <bottom/>
    </border>
    <border>
      <left style="medium"/>
      <right/>
      <top/>
      <bottom style="thin"/>
    </border>
    <border>
      <left/>
      <right style="hair"/>
      <top style="dotted">
        <color indexed="55"/>
      </top>
      <bottom style="thin"/>
    </border>
    <border>
      <left style="hair"/>
      <right style="hair"/>
      <top/>
      <bottom style="thin"/>
    </border>
    <border>
      <left style="hair"/>
      <right/>
      <top/>
      <bottom style="thin"/>
    </border>
    <border>
      <left style="thin"/>
      <right style="hair"/>
      <top/>
      <bottom style="thin"/>
    </border>
    <border>
      <left/>
      <right style="thin"/>
      <top/>
      <bottom style="thin"/>
    </border>
    <border>
      <left style="thin"/>
      <right style="thin"/>
      <top/>
      <bottom style="thin"/>
    </border>
    <border>
      <left style="thin"/>
      <right style="medium"/>
      <top/>
      <bottom style="thin"/>
    </border>
    <border>
      <left style="hair"/>
      <right/>
      <top style="thin"/>
      <bottom/>
    </border>
    <border>
      <left style="medium"/>
      <right/>
      <top style="thin"/>
      <bottom style="dotted">
        <color theme="0" tint="-0.3499799966812134"/>
      </bottom>
    </border>
    <border>
      <left/>
      <right style="hair"/>
      <top style="thin"/>
      <bottom style="dotted">
        <color indexed="55"/>
      </bottom>
    </border>
    <border>
      <left style="hair"/>
      <right/>
      <top style="thin"/>
      <bottom style="dotted">
        <color indexed="55"/>
      </bottom>
    </border>
    <border>
      <left style="thin"/>
      <right style="hair"/>
      <top style="thin"/>
      <bottom/>
    </border>
    <border>
      <left style="hair"/>
      <right style="hair"/>
      <top style="thin"/>
      <bottom/>
    </border>
    <border>
      <left/>
      <right style="thin"/>
      <top style="thin"/>
      <bottom/>
    </border>
    <border>
      <left style="thin"/>
      <right style="thin"/>
      <top style="thin"/>
      <bottom/>
    </border>
    <border>
      <left style="thin"/>
      <right style="medium"/>
      <top style="thin"/>
      <bottom/>
    </border>
    <border>
      <left style="hair"/>
      <right/>
      <top/>
      <bottom style="thin">
        <color indexed="55"/>
      </bottom>
    </border>
    <border>
      <left style="medium"/>
      <right/>
      <top/>
      <bottom style="thin">
        <color indexed="55"/>
      </bottom>
    </border>
    <border>
      <left/>
      <right style="hair"/>
      <top style="dotted">
        <color indexed="55"/>
      </top>
      <bottom style="thin">
        <color indexed="55"/>
      </bottom>
    </border>
    <border>
      <left style="hair"/>
      <right style="hair"/>
      <top style="dotted">
        <color indexed="55"/>
      </top>
      <bottom style="thin">
        <color indexed="55"/>
      </bottom>
    </border>
    <border>
      <left style="hair"/>
      <right/>
      <top style="dotted">
        <color indexed="55"/>
      </top>
      <bottom style="thin">
        <color indexed="55"/>
      </bottom>
    </border>
    <border>
      <left style="thin"/>
      <right style="hair"/>
      <top/>
      <bottom style="thin">
        <color indexed="55"/>
      </bottom>
    </border>
    <border>
      <left style="hair"/>
      <right style="hair"/>
      <top/>
      <bottom style="thin">
        <color indexed="55"/>
      </bottom>
    </border>
    <border>
      <left/>
      <right style="thin"/>
      <top/>
      <bottom style="thin">
        <color indexed="55"/>
      </bottom>
    </border>
    <border>
      <left style="thin"/>
      <right style="thin"/>
      <top/>
      <bottom style="thin">
        <color indexed="55"/>
      </bottom>
    </border>
    <border>
      <left style="thin"/>
      <right style="medium"/>
      <top/>
      <bottom style="thin">
        <color indexed="55"/>
      </bottom>
    </border>
    <border>
      <left style="hair"/>
      <right/>
      <top/>
      <bottom/>
    </border>
    <border>
      <left style="medium"/>
      <right/>
      <top/>
      <bottom style="double"/>
    </border>
    <border>
      <left/>
      <right style="hair"/>
      <top style="dotted">
        <color indexed="55"/>
      </top>
      <bottom style="double"/>
    </border>
    <border>
      <left style="hair"/>
      <right style="hair"/>
      <top style="dotted">
        <color indexed="55"/>
      </top>
      <bottom style="double"/>
    </border>
    <border>
      <left style="hair"/>
      <right/>
      <top style="dotted">
        <color indexed="55"/>
      </top>
      <bottom style="double"/>
    </border>
    <border>
      <left style="thin"/>
      <right style="hair"/>
      <top/>
      <bottom style="double"/>
    </border>
    <border>
      <left style="hair"/>
      <right style="hair"/>
      <top/>
      <bottom style="double"/>
    </border>
    <border>
      <left/>
      <right style="thin"/>
      <top/>
      <bottom style="double"/>
    </border>
    <border>
      <left style="thin"/>
      <right style="thin"/>
      <top/>
      <bottom style="double"/>
    </border>
    <border>
      <left style="thin"/>
      <right style="medium"/>
      <top/>
      <bottom style="double"/>
    </border>
    <border>
      <left style="medium"/>
      <right/>
      <top style="double"/>
      <bottom style="medium"/>
    </border>
    <border>
      <left/>
      <right style="hair"/>
      <top style="double"/>
      <bottom style="medium"/>
    </border>
    <border>
      <left style="hair"/>
      <right style="hair"/>
      <top style="double"/>
      <bottom style="medium"/>
    </border>
    <border>
      <left style="hair"/>
      <right/>
      <top style="double"/>
      <bottom style="medium"/>
    </border>
    <border>
      <left style="thin"/>
      <right style="hair"/>
      <top style="double"/>
      <bottom style="medium"/>
    </border>
    <border>
      <left/>
      <right/>
      <top style="double"/>
      <bottom style="medium"/>
    </border>
    <border>
      <left style="thin"/>
      <right style="thin"/>
      <top style="double"/>
      <bottom style="medium"/>
    </border>
    <border>
      <left style="thin"/>
      <right style="medium"/>
      <top style="double"/>
      <bottom style="medium"/>
    </border>
    <border>
      <left style="medium"/>
      <right/>
      <top/>
      <bottom style="medium"/>
    </border>
    <border>
      <left style="thin"/>
      <right style="thin"/>
      <top/>
      <bottom style="medium"/>
    </border>
    <border>
      <left style="thin"/>
      <right style="medium"/>
      <top/>
      <bottom style="medium"/>
    </border>
    <border>
      <left/>
      <right/>
      <top/>
      <bottom style="medium"/>
    </border>
    <border>
      <left/>
      <right/>
      <top style="thin"/>
      <bottom style="hair"/>
    </border>
    <border>
      <left/>
      <right style="thin"/>
      <top style="thin"/>
      <bottom style="hair"/>
    </border>
    <border>
      <left style="medium"/>
      <right style="thin"/>
      <top/>
      <bottom/>
    </border>
    <border>
      <left style="thin"/>
      <right/>
      <top style="thin"/>
      <bottom/>
    </border>
    <border>
      <left style="hair"/>
      <right style="thin"/>
      <top style="thin"/>
      <bottom/>
    </border>
    <border>
      <left/>
      <right/>
      <top style="thin"/>
      <bottom/>
    </border>
    <border>
      <left style="hair">
        <color theme="0" tint="-0.4999699890613556"/>
      </left>
      <right style="hair">
        <color theme="0" tint="-0.4999699890613556"/>
      </right>
      <top style="thin"/>
      <bottom/>
    </border>
    <border>
      <left style="hair">
        <color theme="0" tint="-0.4999699890613556"/>
      </left>
      <right style="thin"/>
      <top style="thin"/>
      <bottom/>
    </border>
    <border>
      <left style="hair"/>
      <right style="hair">
        <color theme="0" tint="-0.4999699890613556"/>
      </right>
      <top style="thin"/>
      <bottom/>
    </border>
    <border>
      <left style="hair"/>
      <right style="medium"/>
      <top style="thin"/>
      <bottom/>
    </border>
    <border>
      <left style="medium"/>
      <right style="thin"/>
      <top/>
      <bottom style="thin">
        <color indexed="55"/>
      </bottom>
    </border>
    <border>
      <left style="thin"/>
      <right/>
      <top/>
      <bottom/>
    </border>
    <border>
      <left style="hair"/>
      <right style="thin"/>
      <top/>
      <bottom style="thin">
        <color indexed="55"/>
      </bottom>
    </border>
    <border>
      <left style="hair">
        <color theme="0" tint="-0.4999699890613556"/>
      </left>
      <right style="hair">
        <color theme="0" tint="-0.4999699890613556"/>
      </right>
      <top/>
      <bottom style="thin">
        <color indexed="55"/>
      </bottom>
    </border>
    <border>
      <left style="hair">
        <color theme="0" tint="-0.4999699890613556"/>
      </left>
      <right style="thin"/>
      <top/>
      <bottom style="thin">
        <color indexed="55"/>
      </bottom>
    </border>
    <border>
      <left style="hair"/>
      <right style="hair">
        <color theme="0" tint="-0.4999699890613556"/>
      </right>
      <top/>
      <bottom style="thin">
        <color indexed="55"/>
      </bottom>
    </border>
    <border>
      <left style="hair"/>
      <right style="medium"/>
      <top/>
      <bottom style="thin">
        <color indexed="55"/>
      </bottom>
    </border>
    <border>
      <left style="medium"/>
      <right style="thin"/>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hair">
        <color theme="0" tint="-0.4999699890613556"/>
      </left>
      <right style="hair">
        <color theme="0" tint="-0.4999699890613556"/>
      </right>
      <top style="thin">
        <color indexed="55"/>
      </top>
      <bottom style="thin">
        <color indexed="55"/>
      </bottom>
    </border>
    <border>
      <left style="hair">
        <color theme="0" tint="-0.4999699890613556"/>
      </left>
      <right style="thin"/>
      <top style="thin">
        <color indexed="55"/>
      </top>
      <bottom style="thin">
        <color indexed="55"/>
      </bottom>
    </border>
    <border>
      <left style="hair"/>
      <right style="hair"/>
      <top style="thin">
        <color indexed="55"/>
      </top>
      <bottom style="thin">
        <color indexed="55"/>
      </bottom>
    </border>
    <border>
      <left style="hair"/>
      <right style="hair">
        <color theme="0" tint="-0.4999699890613556"/>
      </right>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border>
    <border>
      <left style="hair"/>
      <right style="thin"/>
      <top style="thin">
        <color indexed="55"/>
      </top>
      <bottom style="thin"/>
    </border>
    <border>
      <left style="hair"/>
      <right style="thin"/>
      <top style="thin">
        <color indexed="55"/>
      </top>
      <bottom/>
    </border>
    <border>
      <left style="thin"/>
      <right/>
      <top/>
      <bottom style="medium"/>
    </border>
    <border>
      <left style="hair"/>
      <right/>
      <top style="thin">
        <color indexed="55"/>
      </top>
      <bottom style="medium"/>
    </border>
    <border>
      <left style="hair">
        <color theme="0" tint="-0.4999699890613556"/>
      </left>
      <right style="hair">
        <color theme="0" tint="-0.4999699890613556"/>
      </right>
      <top style="thin">
        <color indexed="55"/>
      </top>
      <bottom style="medium"/>
    </border>
    <border>
      <left style="hair">
        <color theme="0" tint="-0.4999699890613556"/>
      </left>
      <right style="thin"/>
      <top style="thin">
        <color indexed="55"/>
      </top>
      <bottom style="medium"/>
    </border>
    <border>
      <left style="hair"/>
      <right style="hair"/>
      <top style="thin">
        <color indexed="55"/>
      </top>
      <bottom style="medium"/>
    </border>
    <border>
      <left style="hair"/>
      <right style="thin"/>
      <top style="thin">
        <color indexed="55"/>
      </top>
      <bottom style="medium"/>
    </border>
    <border>
      <left style="hair"/>
      <right style="hair">
        <color theme="0" tint="-0.4999699890613556"/>
      </right>
      <top style="thin">
        <color indexed="55"/>
      </top>
      <bottom style="medium"/>
    </border>
    <border>
      <left style="hair"/>
      <right/>
      <top/>
      <bottom style="medium"/>
    </border>
    <border>
      <left style="hair"/>
      <right style="medium"/>
      <top style="thin">
        <color indexed="55"/>
      </top>
      <bottom style="medium"/>
    </border>
    <border>
      <left style="medium"/>
      <right style="thin"/>
      <top style="thin"/>
      <bottom style="thin"/>
    </border>
    <border>
      <left/>
      <right/>
      <top style="thin"/>
      <bottom style="thin"/>
    </border>
    <border>
      <left style="hair"/>
      <right style="thin"/>
      <top style="thin"/>
      <bottom style="thin"/>
    </border>
    <border>
      <left style="thin"/>
      <right/>
      <top style="thin"/>
      <bottom style="thin"/>
    </border>
    <border diagonalUp="1">
      <left style="hair"/>
      <right style="thin"/>
      <top style="thin"/>
      <bottom style="thin"/>
      <diagonal style="hair">
        <color indexed="55"/>
      </diagonal>
    </border>
    <border>
      <left style="hair"/>
      <right/>
      <top style="thin"/>
      <bottom style="thin"/>
    </border>
    <border>
      <left style="hair"/>
      <right style="medium"/>
      <top style="thin"/>
      <bottom style="thin"/>
    </border>
    <border>
      <left style="medium"/>
      <right style="thin"/>
      <top/>
      <bottom style="thin"/>
    </border>
    <border>
      <left/>
      <right/>
      <top/>
      <bottom style="thin"/>
    </border>
    <border>
      <left style="hair"/>
      <right style="thin"/>
      <top/>
      <bottom style="thin"/>
    </border>
    <border>
      <left style="thin"/>
      <right/>
      <top/>
      <bottom style="thin"/>
    </border>
    <border diagonalUp="1">
      <left style="hair"/>
      <right style="thin"/>
      <top/>
      <bottom style="thin"/>
      <diagonal style="hair">
        <color indexed="55"/>
      </diagonal>
    </border>
    <border>
      <left style="hair"/>
      <right style="medium"/>
      <top/>
      <bottom style="thin"/>
    </border>
    <border>
      <left style="hair"/>
      <right style="thin"/>
      <top style="thin"/>
      <bottom style="dotted">
        <color indexed="55"/>
      </bottom>
    </border>
    <border diagonalUp="1">
      <left style="hair"/>
      <right style="thin"/>
      <top style="thin"/>
      <bottom style="dotted">
        <color indexed="55"/>
      </bottom>
      <diagonal style="hair">
        <color indexed="55"/>
      </diagonal>
    </border>
    <border diagonalUp="1">
      <left style="hair"/>
      <right/>
      <top style="thin"/>
      <bottom style="dotted">
        <color indexed="55"/>
      </bottom>
      <diagonal style="hair">
        <color indexed="55"/>
      </diagonal>
    </border>
    <border diagonalUp="1">
      <left style="hair"/>
      <right style="medium"/>
      <top style="thin"/>
      <bottom style="dotted">
        <color indexed="55"/>
      </bottom>
      <diagonal style="hair">
        <color indexed="55"/>
      </diagonal>
    </border>
    <border>
      <left style="hair"/>
      <right style="thin"/>
      <top/>
      <bottom/>
    </border>
    <border diagonalUp="1">
      <left style="hair"/>
      <right style="thin"/>
      <top style="dotted">
        <color indexed="55"/>
      </top>
      <bottom style="thin"/>
      <diagonal style="hair">
        <color indexed="55"/>
      </diagonal>
    </border>
    <border>
      <left/>
      <right/>
      <top/>
      <bottom style="double"/>
    </border>
    <border>
      <left style="hair"/>
      <right style="thin"/>
      <top/>
      <bottom style="double"/>
    </border>
    <border>
      <left style="thin"/>
      <right/>
      <top/>
      <bottom style="double"/>
    </border>
    <border diagonalUp="1">
      <left style="hair"/>
      <right style="thin"/>
      <top style="dotted">
        <color indexed="55"/>
      </top>
      <bottom style="double"/>
      <diagonal style="hair">
        <color indexed="55"/>
      </diagonal>
    </border>
    <border>
      <left style="hair"/>
      <right/>
      <top/>
      <bottom style="double"/>
    </border>
    <border>
      <left style="hair"/>
      <right style="medium"/>
      <top/>
      <bottom style="double"/>
    </border>
    <border>
      <left style="medium"/>
      <right style="thin"/>
      <top/>
      <bottom style="medium"/>
    </border>
    <border diagonalUp="1">
      <left style="hair"/>
      <right style="thin"/>
      <top/>
      <bottom style="medium"/>
      <diagonal style="hair">
        <color indexed="55"/>
      </diagonal>
    </border>
    <border>
      <left style="hair"/>
      <right style="medium"/>
      <top/>
      <bottom style="medium"/>
    </border>
    <border>
      <left style="hair"/>
      <right style="hair"/>
      <top style="hair"/>
      <bottom style="thin"/>
    </border>
    <border>
      <left/>
      <right style="hair"/>
      <top style="hair"/>
      <bottom style="thin"/>
    </border>
    <border>
      <left style="hair"/>
      <right/>
      <top style="hair"/>
      <bottom style="thin"/>
    </border>
    <border>
      <left style="medium"/>
      <right/>
      <top style="thin"/>
      <bottom/>
    </border>
    <border>
      <left/>
      <right style="hair"/>
      <top style="thin"/>
      <bottom/>
    </border>
    <border>
      <left style="medium"/>
      <right/>
      <top/>
      <bottom style="hair">
        <color indexed="55"/>
      </bottom>
    </border>
    <border>
      <left style="thin"/>
      <right style="hair"/>
      <top/>
      <bottom style="hair">
        <color indexed="55"/>
      </bottom>
    </border>
    <border>
      <left/>
      <right style="hair"/>
      <top/>
      <bottom style="hair">
        <color indexed="55"/>
      </bottom>
    </border>
    <border>
      <left style="hair"/>
      <right style="hair"/>
      <top/>
      <bottom style="hair">
        <color indexed="55"/>
      </bottom>
    </border>
    <border>
      <left style="hair"/>
      <right/>
      <top/>
      <bottom style="hair">
        <color indexed="55"/>
      </bottom>
    </border>
    <border>
      <left style="hair"/>
      <right style="medium"/>
      <top/>
      <bottom style="hair">
        <color indexed="55"/>
      </bottom>
    </border>
    <border>
      <left style="medium"/>
      <right/>
      <top style="hair">
        <color indexed="55"/>
      </top>
      <bottom style="hair">
        <color indexed="55"/>
      </bottom>
    </border>
    <border>
      <left style="medium"/>
      <right/>
      <top style="hair">
        <color indexed="55"/>
      </top>
      <bottom/>
    </border>
    <border>
      <left/>
      <right style="hair"/>
      <top/>
      <bottom/>
    </border>
    <border>
      <left style="hair"/>
      <right style="medium"/>
      <top/>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medium"/>
      <right/>
      <top/>
      <bottom/>
    </border>
    <border>
      <left/>
      <right/>
      <top/>
      <bottom style="hair">
        <color indexed="55"/>
      </bottom>
    </border>
    <border>
      <left style="medium"/>
      <right style="thin"/>
      <top style="hair">
        <color theme="0" tint="-0.3499799966812134"/>
      </top>
      <bottom style="hair">
        <color indexed="55"/>
      </bottom>
    </border>
    <border>
      <left style="medium"/>
      <right style="thin"/>
      <top style="hair">
        <color rgb="FF969696"/>
      </top>
      <bottom/>
    </border>
    <border>
      <left style="medium"/>
      <right/>
      <top style="hair">
        <color rgb="FF969696"/>
      </top>
      <bottom/>
    </border>
    <border>
      <left style="hair"/>
      <right style="medium"/>
      <top style="double"/>
      <bottom style="medium"/>
    </border>
    <border>
      <left style="medium">
        <color indexed="8"/>
      </left>
      <right/>
      <top style="medium">
        <color indexed="8"/>
      </top>
      <bottom/>
    </border>
    <border>
      <left/>
      <right/>
      <top style="medium">
        <color indexed="8"/>
      </top>
      <bottom/>
    </border>
    <border>
      <left style="medium">
        <color indexed="8"/>
      </left>
      <right/>
      <top/>
      <bottom/>
    </border>
    <border>
      <left/>
      <right style="medium"/>
      <top style="thin"/>
      <bottom/>
    </border>
    <border>
      <left/>
      <right style="medium"/>
      <top/>
      <bottom style="hair">
        <color indexed="55"/>
      </bottom>
    </border>
    <border>
      <left/>
      <right style="medium"/>
      <top/>
      <bottom/>
    </border>
    <border>
      <left/>
      <right style="medium"/>
      <top style="thin">
        <color theme="0" tint="-0.3499799966812134"/>
      </top>
      <bottom style="thin">
        <color theme="0" tint="-0.3499799966812134"/>
      </bottom>
    </border>
    <border>
      <left/>
      <right style="medium"/>
      <top style="double"/>
      <bottom style="medium"/>
    </border>
    <border>
      <left/>
      <right/>
      <top style="thin"/>
      <bottom style="double"/>
    </border>
    <border>
      <left/>
      <right style="thin"/>
      <top style="medium">
        <color indexed="8"/>
      </top>
      <bottom/>
    </border>
    <border>
      <left/>
      <right style="medium">
        <color indexed="8"/>
      </right>
      <top style="medium">
        <color indexed="8"/>
      </top>
      <bottom>
        <color indexed="63"/>
      </bottom>
    </border>
    <border>
      <left/>
      <right style="medium">
        <color indexed="8"/>
      </right>
      <top style="thin"/>
      <bottom style="double"/>
    </border>
    <border>
      <left/>
      <right style="thin"/>
      <top style="thin"/>
      <bottom style="double"/>
    </border>
    <border>
      <left style="thin"/>
      <right style="thin"/>
      <top style="medium">
        <color indexed="8"/>
      </top>
      <bottom/>
    </border>
    <border>
      <left style="thin"/>
      <right style="thin"/>
      <top style="thin"/>
      <bottom style="double"/>
    </border>
    <border>
      <left/>
      <right style="thin"/>
      <top>
        <color indexed="63"/>
      </top>
      <bottom style="medium">
        <color indexed="8"/>
      </bottom>
    </border>
    <border>
      <left style="thin"/>
      <right style="thin"/>
      <top style="double"/>
      <bottom style="medium">
        <color indexed="8"/>
      </bottom>
    </border>
    <border>
      <left/>
      <right style="medium">
        <color indexed="8"/>
      </right>
      <top>
        <color indexed="63"/>
      </top>
      <bottom style="medium">
        <color indexed="8"/>
      </bottom>
    </border>
    <border>
      <left style="hair">
        <color theme="0" tint="-0.4999699890613556"/>
      </left>
      <right/>
      <top style="hair"/>
      <bottom style="thin"/>
    </border>
    <border>
      <left/>
      <right style="thin"/>
      <top style="hair"/>
      <bottom style="thin"/>
    </border>
    <border>
      <left style="hair">
        <color theme="0" tint="-0.4999699890613556"/>
      </left>
      <right style="hair">
        <color theme="0" tint="-0.4999699890613556"/>
      </right>
      <top style="hair"/>
      <bottom style="thin"/>
    </border>
    <border>
      <left/>
      <right style="medium"/>
      <top/>
      <bottom style="thin"/>
    </border>
    <border>
      <left style="medium"/>
      <right style="thin"/>
      <top style="medium"/>
      <botto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medium"/>
      <right style="thin"/>
      <top style="thin"/>
      <bottom/>
    </border>
    <border>
      <left style="medium"/>
      <right style="thin"/>
      <top/>
      <bottom style="double"/>
    </border>
    <border>
      <left style="thin"/>
      <right/>
      <top style="medium"/>
      <bottom/>
    </border>
    <border>
      <left style="medium"/>
      <right style="hair"/>
      <top style="thin"/>
      <bottom/>
    </border>
    <border>
      <left style="medium"/>
      <right style="hair"/>
      <top/>
      <bottom/>
    </border>
    <border>
      <left style="medium"/>
      <right style="hair"/>
      <top/>
      <bottom style="double"/>
    </border>
    <border>
      <left/>
      <right style="medium"/>
      <top style="medium"/>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color indexed="8"/>
      </left>
      <right>
        <color indexed="63"/>
      </right>
      <top style="medium">
        <color indexed="8"/>
      </top>
      <bottom style="thin"/>
    </border>
    <border>
      <left>
        <color indexed="63"/>
      </left>
      <right style="thin"/>
      <top style="medium">
        <color indexed="8"/>
      </top>
      <bottom style="thin"/>
    </border>
    <border>
      <left style="medium">
        <color indexed="8"/>
      </left>
      <right/>
      <top style="thin"/>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7" fillId="0" borderId="0">
      <alignment/>
      <protection/>
    </xf>
    <xf numFmtId="0" fontId="0" fillId="0" borderId="0">
      <alignment vertical="center"/>
      <protection/>
    </xf>
    <xf numFmtId="0" fontId="44" fillId="32" borderId="0" applyNumberFormat="0" applyBorder="0" applyAlignment="0" applyProtection="0"/>
  </cellStyleXfs>
  <cellXfs count="398">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right" vertical="center"/>
      <protection/>
    </xf>
    <xf numFmtId="0" fontId="3" fillId="0" borderId="0" xfId="60" applyFont="1" applyAlignment="1">
      <alignment horizontal="left" vertical="top"/>
      <protection/>
    </xf>
    <xf numFmtId="0" fontId="3" fillId="0" borderId="0" xfId="60" applyFont="1" applyAlignment="1">
      <alignment horizontal="right" vertical="top"/>
      <protection/>
    </xf>
    <xf numFmtId="0" fontId="3" fillId="0" borderId="10"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3" xfId="60" applyFont="1" applyBorder="1" applyAlignment="1">
      <alignment horizontal="right" vertical="center"/>
      <protection/>
    </xf>
    <xf numFmtId="0" fontId="5" fillId="33" borderId="14" xfId="60" applyFont="1" applyFill="1" applyBorder="1" applyAlignment="1">
      <alignment horizontal="right" vertical="center"/>
      <protection/>
    </xf>
    <xf numFmtId="0" fontId="5" fillId="33" borderId="15" xfId="60" applyFont="1" applyFill="1" applyBorder="1" applyAlignment="1">
      <alignment horizontal="right" vertical="center"/>
      <protection/>
    </xf>
    <xf numFmtId="0" fontId="5" fillId="33" borderId="16" xfId="60" applyFont="1" applyFill="1" applyBorder="1" applyAlignment="1">
      <alignment horizontal="right" vertical="center"/>
      <protection/>
    </xf>
    <xf numFmtId="0" fontId="5" fillId="0" borderId="17" xfId="60" applyFont="1" applyBorder="1" applyAlignment="1">
      <alignment horizontal="right" vertical="center"/>
      <protection/>
    </xf>
    <xf numFmtId="0" fontId="5" fillId="0" borderId="15" xfId="60" applyFont="1" applyBorder="1" applyAlignment="1">
      <alignment horizontal="right" vertical="center"/>
      <protection/>
    </xf>
    <xf numFmtId="0" fontId="5" fillId="0" borderId="10" xfId="60" applyFont="1" applyBorder="1" applyAlignment="1">
      <alignment horizontal="right" vertical="center"/>
      <protection/>
    </xf>
    <xf numFmtId="0" fontId="5" fillId="0" borderId="18" xfId="60" applyFont="1" applyBorder="1" applyAlignment="1">
      <alignment horizontal="right" vertical="center"/>
      <protection/>
    </xf>
    <xf numFmtId="0" fontId="5" fillId="0" borderId="19" xfId="60" applyFont="1" applyBorder="1" applyAlignment="1">
      <alignment horizontal="right" vertical="center"/>
      <protection/>
    </xf>
    <xf numFmtId="0" fontId="3" fillId="0" borderId="20" xfId="60" applyFont="1" applyBorder="1" applyAlignment="1">
      <alignment horizontal="right" vertical="center"/>
      <protection/>
    </xf>
    <xf numFmtId="176" fontId="3" fillId="33" borderId="21" xfId="60" applyNumberFormat="1" applyFont="1" applyFill="1" applyBorder="1" applyAlignment="1">
      <alignment horizontal="right" vertical="center"/>
      <protection/>
    </xf>
    <xf numFmtId="176" fontId="3" fillId="33" borderId="22" xfId="60" applyNumberFormat="1" applyFont="1" applyFill="1" applyBorder="1" applyAlignment="1">
      <alignment horizontal="right" vertical="center"/>
      <protection/>
    </xf>
    <xf numFmtId="176" fontId="3" fillId="33" borderId="23" xfId="60" applyNumberFormat="1" applyFont="1" applyFill="1" applyBorder="1" applyAlignment="1">
      <alignment horizontal="right" vertical="center"/>
      <protection/>
    </xf>
    <xf numFmtId="176" fontId="3" fillId="0" borderId="24" xfId="60" applyNumberFormat="1" applyFont="1" applyBorder="1" applyAlignment="1">
      <alignment horizontal="right" vertical="center"/>
      <protection/>
    </xf>
    <xf numFmtId="176" fontId="3" fillId="0" borderId="25" xfId="60" applyNumberFormat="1" applyFont="1" applyBorder="1" applyAlignment="1">
      <alignment horizontal="right" vertical="center"/>
      <protection/>
    </xf>
    <xf numFmtId="176" fontId="3" fillId="0" borderId="26" xfId="60" applyNumberFormat="1" applyFont="1" applyBorder="1" applyAlignment="1">
      <alignment horizontal="right" vertical="center"/>
      <protection/>
    </xf>
    <xf numFmtId="176" fontId="3" fillId="0" borderId="27" xfId="60" applyNumberFormat="1" applyFont="1" applyBorder="1" applyAlignment="1">
      <alignment horizontal="right" vertical="center"/>
      <protection/>
    </xf>
    <xf numFmtId="176" fontId="3" fillId="0" borderId="28" xfId="60" applyNumberFormat="1" applyFont="1" applyBorder="1" applyAlignment="1">
      <alignment horizontal="right" vertical="center"/>
      <protection/>
    </xf>
    <xf numFmtId="0" fontId="3" fillId="0" borderId="29" xfId="60" applyFont="1" applyBorder="1" applyAlignment="1">
      <alignment horizontal="right" vertical="center"/>
      <protection/>
    </xf>
    <xf numFmtId="176" fontId="3" fillId="33" borderId="30" xfId="60" applyNumberFormat="1" applyFont="1" applyFill="1" applyBorder="1" applyAlignment="1">
      <alignment horizontal="right" vertical="center"/>
      <protection/>
    </xf>
    <xf numFmtId="176" fontId="3" fillId="33" borderId="31" xfId="60" applyNumberFormat="1" applyFont="1" applyFill="1" applyBorder="1" applyAlignment="1">
      <alignment horizontal="right" vertical="center"/>
      <protection/>
    </xf>
    <xf numFmtId="176" fontId="3" fillId="33" borderId="32" xfId="60" applyNumberFormat="1" applyFont="1" applyFill="1" applyBorder="1" applyAlignment="1">
      <alignment horizontal="right" vertical="center"/>
      <protection/>
    </xf>
    <xf numFmtId="176" fontId="3" fillId="34" borderId="33" xfId="60" applyNumberFormat="1" applyFont="1" applyFill="1" applyBorder="1" applyAlignment="1">
      <alignment horizontal="right" vertical="center"/>
      <protection/>
    </xf>
    <xf numFmtId="176" fontId="3" fillId="34" borderId="31" xfId="60" applyNumberFormat="1" applyFont="1" applyFill="1" applyBorder="1" applyAlignment="1">
      <alignment horizontal="right" vertical="center"/>
      <protection/>
    </xf>
    <xf numFmtId="176" fontId="3" fillId="34" borderId="34" xfId="60" applyNumberFormat="1" applyFont="1" applyFill="1" applyBorder="1" applyAlignment="1">
      <alignment horizontal="right" vertical="center"/>
      <protection/>
    </xf>
    <xf numFmtId="176" fontId="3" fillId="34" borderId="35" xfId="60" applyNumberFormat="1" applyFont="1" applyFill="1" applyBorder="1" applyAlignment="1">
      <alignment horizontal="right" vertical="center"/>
      <protection/>
    </xf>
    <xf numFmtId="176" fontId="3" fillId="34" borderId="36" xfId="60" applyNumberFormat="1" applyFont="1" applyFill="1" applyBorder="1" applyAlignment="1">
      <alignment horizontal="right" vertical="center"/>
      <protection/>
    </xf>
    <xf numFmtId="0" fontId="3" fillId="0" borderId="37" xfId="60" applyFont="1" applyBorder="1" applyAlignment="1">
      <alignment horizontal="distributed" vertical="center"/>
      <protection/>
    </xf>
    <xf numFmtId="0" fontId="3" fillId="0" borderId="38" xfId="60" applyFont="1" applyBorder="1" applyAlignment="1">
      <alignment horizontal="right" vertical="center"/>
      <protection/>
    </xf>
    <xf numFmtId="176" fontId="3" fillId="33" borderId="39" xfId="60" applyNumberFormat="1" applyFont="1" applyFill="1" applyBorder="1" applyAlignment="1">
      <alignment horizontal="right" vertical="center"/>
      <protection/>
    </xf>
    <xf numFmtId="176" fontId="3" fillId="33" borderId="40" xfId="60" applyNumberFormat="1" applyFont="1" applyFill="1" applyBorder="1" applyAlignment="1">
      <alignment horizontal="right" vertical="center"/>
      <protection/>
    </xf>
    <xf numFmtId="176" fontId="3" fillId="0" borderId="40" xfId="60" applyNumberFormat="1" applyFont="1" applyFill="1" applyBorder="1" applyAlignment="1">
      <alignment horizontal="right" vertical="center"/>
      <protection/>
    </xf>
    <xf numFmtId="176" fontId="3" fillId="0" borderId="41" xfId="60" applyNumberFormat="1" applyFont="1" applyBorder="1" applyAlignment="1">
      <alignment horizontal="right" vertical="center"/>
      <protection/>
    </xf>
    <xf numFmtId="176" fontId="3" fillId="0" borderId="42" xfId="60" applyNumberFormat="1" applyFont="1" applyBorder="1" applyAlignment="1">
      <alignment horizontal="right" vertical="center"/>
      <protection/>
    </xf>
    <xf numFmtId="176" fontId="3" fillId="0" borderId="43" xfId="60" applyNumberFormat="1" applyFont="1" applyBorder="1" applyAlignment="1">
      <alignment horizontal="right" vertical="center"/>
      <protection/>
    </xf>
    <xf numFmtId="176" fontId="3" fillId="0" borderId="44" xfId="60" applyNumberFormat="1" applyFont="1" applyBorder="1" applyAlignment="1">
      <alignment horizontal="right" vertical="center"/>
      <protection/>
    </xf>
    <xf numFmtId="176" fontId="3" fillId="0" borderId="45" xfId="60" applyNumberFormat="1" applyFont="1" applyFill="1" applyBorder="1" applyAlignment="1">
      <alignment horizontal="right" vertical="center"/>
      <protection/>
    </xf>
    <xf numFmtId="3" fontId="3" fillId="0" borderId="0" xfId="60" applyNumberFormat="1" applyFont="1" applyAlignment="1">
      <alignment horizontal="right" vertical="top"/>
      <protection/>
    </xf>
    <xf numFmtId="0" fontId="3" fillId="0" borderId="46" xfId="60" applyFont="1" applyBorder="1" applyAlignment="1">
      <alignment horizontal="distributed" vertical="center"/>
      <protection/>
    </xf>
    <xf numFmtId="0" fontId="3" fillId="0" borderId="47" xfId="60" applyFont="1" applyBorder="1" applyAlignment="1">
      <alignment horizontal="right" vertical="center"/>
      <protection/>
    </xf>
    <xf numFmtId="176" fontId="3" fillId="33" borderId="48" xfId="60" applyNumberFormat="1" applyFont="1" applyFill="1" applyBorder="1" applyAlignment="1">
      <alignment horizontal="right" vertical="center"/>
      <protection/>
    </xf>
    <xf numFmtId="176" fontId="3" fillId="33" borderId="49" xfId="60" applyNumberFormat="1" applyFont="1" applyFill="1" applyBorder="1" applyAlignment="1">
      <alignment horizontal="right" vertical="center"/>
      <protection/>
    </xf>
    <xf numFmtId="176" fontId="3" fillId="0" borderId="50" xfId="60" applyNumberFormat="1" applyFont="1" applyFill="1" applyBorder="1" applyAlignment="1">
      <alignment horizontal="right" vertical="center"/>
      <protection/>
    </xf>
    <xf numFmtId="176" fontId="3" fillId="0" borderId="51" xfId="60" applyNumberFormat="1" applyFont="1" applyFill="1" applyBorder="1" applyAlignment="1">
      <alignment horizontal="right" vertical="center"/>
      <protection/>
    </xf>
    <xf numFmtId="176" fontId="3" fillId="0" borderId="52" xfId="60" applyNumberFormat="1" applyFont="1" applyFill="1" applyBorder="1" applyAlignment="1">
      <alignment horizontal="right" vertical="center"/>
      <protection/>
    </xf>
    <xf numFmtId="176" fontId="3" fillId="0" borderId="53" xfId="60" applyNumberFormat="1" applyFont="1" applyFill="1" applyBorder="1" applyAlignment="1">
      <alignment horizontal="right" vertical="center"/>
      <protection/>
    </xf>
    <xf numFmtId="176" fontId="3" fillId="34" borderId="54" xfId="60" applyNumberFormat="1" applyFont="1" applyFill="1" applyBorder="1" applyAlignment="1">
      <alignment horizontal="right" vertical="center"/>
      <protection/>
    </xf>
    <xf numFmtId="176" fontId="3" fillId="0" borderId="55" xfId="60" applyNumberFormat="1" applyFont="1" applyFill="1" applyBorder="1" applyAlignment="1">
      <alignment horizontal="right" vertical="center"/>
      <protection/>
    </xf>
    <xf numFmtId="0" fontId="3" fillId="0" borderId="56" xfId="60" applyFont="1" applyBorder="1" applyAlignment="1">
      <alignment horizontal="distributed" vertical="center"/>
      <protection/>
    </xf>
    <xf numFmtId="176" fontId="3" fillId="0" borderId="23" xfId="60" applyNumberFormat="1" applyFont="1" applyFill="1" applyBorder="1" applyAlignment="1">
      <alignment horizontal="right" vertical="center"/>
      <protection/>
    </xf>
    <xf numFmtId="176" fontId="3" fillId="0" borderId="28" xfId="60" applyNumberFormat="1" applyFont="1" applyFill="1" applyBorder="1" applyAlignment="1">
      <alignment horizontal="right" vertical="center"/>
      <protection/>
    </xf>
    <xf numFmtId="0" fontId="6" fillId="0" borderId="0" xfId="60" applyFont="1" applyAlignment="1">
      <alignment horizontal="left" vertical="center"/>
      <protection/>
    </xf>
    <xf numFmtId="0" fontId="6" fillId="0" borderId="0" xfId="60" applyFont="1" applyAlignment="1">
      <alignment horizontal="right" vertical="top"/>
      <protection/>
    </xf>
    <xf numFmtId="0" fontId="6" fillId="0" borderId="0" xfId="60" applyFont="1" applyAlignment="1">
      <alignment horizontal="left" vertical="top"/>
      <protection/>
    </xf>
    <xf numFmtId="0" fontId="3" fillId="0" borderId="57" xfId="60" applyFont="1" applyBorder="1" applyAlignment="1">
      <alignment horizontal="right" vertical="center"/>
      <protection/>
    </xf>
    <xf numFmtId="176" fontId="3" fillId="33" borderId="58" xfId="60" applyNumberFormat="1" applyFont="1" applyFill="1" applyBorder="1" applyAlignment="1">
      <alignment horizontal="right" vertical="center"/>
      <protection/>
    </xf>
    <xf numFmtId="176" fontId="3" fillId="33" borderId="59" xfId="60" applyNumberFormat="1" applyFont="1" applyFill="1" applyBorder="1" applyAlignment="1">
      <alignment horizontal="right" vertical="center"/>
      <protection/>
    </xf>
    <xf numFmtId="176" fontId="3" fillId="0" borderId="60" xfId="60" applyNumberFormat="1" applyFont="1" applyFill="1" applyBorder="1" applyAlignment="1">
      <alignment horizontal="right" vertical="center"/>
      <protection/>
    </xf>
    <xf numFmtId="176" fontId="3" fillId="0" borderId="61" xfId="60" applyNumberFormat="1" applyFont="1" applyFill="1" applyBorder="1" applyAlignment="1">
      <alignment horizontal="right" vertical="center"/>
      <protection/>
    </xf>
    <xf numFmtId="176" fontId="3" fillId="0" borderId="62" xfId="60" applyNumberFormat="1" applyFont="1" applyFill="1" applyBorder="1" applyAlignment="1">
      <alignment horizontal="right" vertical="center"/>
      <protection/>
    </xf>
    <xf numFmtId="176" fontId="3" fillId="0" borderId="63" xfId="60" applyNumberFormat="1" applyFont="1" applyFill="1" applyBorder="1" applyAlignment="1">
      <alignment horizontal="right" vertical="center"/>
      <protection/>
    </xf>
    <xf numFmtId="176" fontId="3" fillId="34" borderId="64" xfId="60" applyNumberFormat="1" applyFont="1" applyFill="1" applyBorder="1" applyAlignment="1">
      <alignment horizontal="right" vertical="center"/>
      <protection/>
    </xf>
    <xf numFmtId="176" fontId="3" fillId="0" borderId="65" xfId="60" applyNumberFormat="1" applyFont="1" applyFill="1" applyBorder="1" applyAlignment="1">
      <alignment horizontal="right" vertical="center"/>
      <protection/>
    </xf>
    <xf numFmtId="0" fontId="6" fillId="0" borderId="66" xfId="60" applyFont="1" applyBorder="1" applyAlignment="1">
      <alignment horizontal="right" vertical="center"/>
      <protection/>
    </xf>
    <xf numFmtId="176" fontId="6" fillId="0" borderId="67" xfId="60" applyNumberFormat="1" applyFont="1" applyFill="1" applyBorder="1" applyAlignment="1">
      <alignment horizontal="right" vertical="center"/>
      <protection/>
    </xf>
    <xf numFmtId="176" fontId="6" fillId="0" borderId="68" xfId="60" applyNumberFormat="1" applyFont="1" applyFill="1" applyBorder="1" applyAlignment="1">
      <alignment horizontal="right" vertical="center"/>
      <protection/>
    </xf>
    <xf numFmtId="176" fontId="6" fillId="0" borderId="69" xfId="60" applyNumberFormat="1" applyFont="1" applyFill="1" applyBorder="1" applyAlignment="1">
      <alignment horizontal="right" vertical="center"/>
      <protection/>
    </xf>
    <xf numFmtId="176" fontId="6" fillId="0" borderId="70" xfId="60" applyNumberFormat="1" applyFont="1" applyFill="1" applyBorder="1" applyAlignment="1">
      <alignment horizontal="right" vertical="center"/>
      <protection/>
    </xf>
    <xf numFmtId="176" fontId="6" fillId="0" borderId="71" xfId="60" applyNumberFormat="1" applyFont="1" applyFill="1" applyBorder="1" applyAlignment="1">
      <alignment horizontal="right" vertical="center"/>
      <protection/>
    </xf>
    <xf numFmtId="176" fontId="6" fillId="34" borderId="72" xfId="60" applyNumberFormat="1" applyFont="1" applyFill="1" applyBorder="1" applyAlignment="1">
      <alignment horizontal="right" vertical="center"/>
      <protection/>
    </xf>
    <xf numFmtId="176" fontId="6" fillId="34" borderId="73" xfId="60" applyNumberFormat="1" applyFont="1" applyFill="1" applyBorder="1" applyAlignment="1">
      <alignment horizontal="right" vertical="center"/>
      <protection/>
    </xf>
    <xf numFmtId="176" fontId="3" fillId="0" borderId="0" xfId="60" applyNumberFormat="1" applyFont="1" applyAlignment="1">
      <alignment horizontal="left" vertical="center"/>
      <protection/>
    </xf>
    <xf numFmtId="176" fontId="3" fillId="0" borderId="45" xfId="60" applyNumberFormat="1" applyFont="1" applyBorder="1" applyAlignment="1">
      <alignment horizontal="right" vertical="center"/>
      <protection/>
    </xf>
    <xf numFmtId="0" fontId="6" fillId="0" borderId="74" xfId="60" applyFont="1" applyBorder="1" applyAlignment="1">
      <alignment horizontal="right" vertical="center"/>
      <protection/>
    </xf>
    <xf numFmtId="176" fontId="6" fillId="34" borderId="75" xfId="60" applyNumberFormat="1" applyFont="1" applyFill="1" applyBorder="1" applyAlignment="1">
      <alignment horizontal="right" vertical="center"/>
      <protection/>
    </xf>
    <xf numFmtId="176" fontId="6" fillId="34" borderId="76" xfId="60" applyNumberFormat="1" applyFont="1" applyFill="1" applyBorder="1" applyAlignment="1">
      <alignment horizontal="right" vertical="center"/>
      <protection/>
    </xf>
    <xf numFmtId="0" fontId="3" fillId="0" borderId="0" xfId="60" applyFont="1" applyBorder="1" applyAlignment="1">
      <alignment horizontal="center" vertical="center" textRotation="255"/>
      <protection/>
    </xf>
    <xf numFmtId="0" fontId="6" fillId="0" borderId="0" xfId="60" applyFont="1" applyBorder="1" applyAlignment="1">
      <alignment horizontal="center" vertical="center"/>
      <protection/>
    </xf>
    <xf numFmtId="0" fontId="6" fillId="0" borderId="0" xfId="60" applyFont="1" applyBorder="1" applyAlignment="1">
      <alignment horizontal="right" vertical="center"/>
      <protection/>
    </xf>
    <xf numFmtId="176" fontId="6" fillId="0" borderId="0" xfId="60" applyNumberFormat="1" applyFont="1" applyFill="1" applyBorder="1" applyAlignment="1">
      <alignment horizontal="right" vertical="center"/>
      <protection/>
    </xf>
    <xf numFmtId="0" fontId="6" fillId="0" borderId="77" xfId="60" applyFont="1" applyBorder="1" applyAlignment="1">
      <alignment horizontal="center" vertical="center"/>
      <protection/>
    </xf>
    <xf numFmtId="0" fontId="8" fillId="0" borderId="0" xfId="60" applyFont="1" applyAlignment="1">
      <alignment horizontal="center" vertical="top"/>
      <protection/>
    </xf>
    <xf numFmtId="0" fontId="9" fillId="0" borderId="0" xfId="60" applyFont="1" applyAlignment="1">
      <alignment horizontal="left" vertical="center"/>
      <protection/>
    </xf>
    <xf numFmtId="0" fontId="3" fillId="0" borderId="0" xfId="60" applyFont="1" applyAlignment="1">
      <alignment horizontal="center" vertical="center"/>
      <protection/>
    </xf>
    <xf numFmtId="0" fontId="3" fillId="0" borderId="78" xfId="60" applyFont="1" applyBorder="1" applyAlignment="1">
      <alignment horizontal="center" vertical="center"/>
      <protection/>
    </xf>
    <xf numFmtId="0" fontId="3" fillId="0" borderId="79" xfId="60" applyFont="1" applyBorder="1" applyAlignment="1">
      <alignment horizontal="center" vertical="center"/>
      <protection/>
    </xf>
    <xf numFmtId="0" fontId="5" fillId="0" borderId="80" xfId="60" applyFont="1" applyBorder="1" applyAlignment="1">
      <alignment horizontal="center" vertical="center"/>
      <protection/>
    </xf>
    <xf numFmtId="0" fontId="5" fillId="0" borderId="81" xfId="60" applyFont="1" applyBorder="1" applyAlignment="1">
      <alignment vertical="center"/>
      <protection/>
    </xf>
    <xf numFmtId="41" fontId="5" fillId="33" borderId="82" xfId="60" applyNumberFormat="1" applyFont="1" applyFill="1" applyBorder="1" applyAlignment="1">
      <alignment horizontal="right" vertical="center"/>
      <protection/>
    </xf>
    <xf numFmtId="41" fontId="5" fillId="0" borderId="81" xfId="60" applyNumberFormat="1" applyFont="1" applyBorder="1" applyAlignment="1">
      <alignment horizontal="center" vertical="center"/>
      <protection/>
    </xf>
    <xf numFmtId="41" fontId="5" fillId="34" borderId="82" xfId="60" applyNumberFormat="1" applyFont="1" applyFill="1" applyBorder="1" applyAlignment="1">
      <alignment horizontal="right" vertical="center"/>
      <protection/>
    </xf>
    <xf numFmtId="41" fontId="5" fillId="0" borderId="83" xfId="60" applyNumberFormat="1" applyFont="1" applyBorder="1" applyAlignment="1">
      <alignment horizontal="center" vertical="center"/>
      <protection/>
    </xf>
    <xf numFmtId="41" fontId="5" fillId="33" borderId="37" xfId="60" applyNumberFormat="1" applyFont="1" applyFill="1" applyBorder="1" applyAlignment="1">
      <alignment horizontal="right" vertical="center"/>
      <protection/>
    </xf>
    <xf numFmtId="41" fontId="5" fillId="33" borderId="84" xfId="60" applyNumberFormat="1" applyFont="1" applyFill="1" applyBorder="1" applyAlignment="1">
      <alignment horizontal="right" vertical="center"/>
      <protection/>
    </xf>
    <xf numFmtId="41" fontId="5" fillId="33" borderId="85" xfId="60" applyNumberFormat="1" applyFont="1" applyFill="1" applyBorder="1" applyAlignment="1">
      <alignment horizontal="right" vertical="center"/>
      <protection/>
    </xf>
    <xf numFmtId="41" fontId="5" fillId="34" borderId="42" xfId="60" applyNumberFormat="1" applyFont="1" applyFill="1" applyBorder="1" applyAlignment="1">
      <alignment horizontal="right" vertical="center"/>
      <protection/>
    </xf>
    <xf numFmtId="41" fontId="5" fillId="33" borderId="86" xfId="60" applyNumberFormat="1" applyFont="1" applyFill="1" applyBorder="1" applyAlignment="1">
      <alignment horizontal="right" vertical="center"/>
      <protection/>
    </xf>
    <xf numFmtId="41" fontId="5" fillId="0" borderId="37" xfId="60" applyNumberFormat="1" applyFont="1" applyBorder="1" applyAlignment="1">
      <alignment horizontal="center" vertical="center"/>
      <protection/>
    </xf>
    <xf numFmtId="41" fontId="5" fillId="34" borderId="87" xfId="60" applyNumberFormat="1" applyFont="1" applyFill="1" applyBorder="1" applyAlignment="1">
      <alignment horizontal="right" vertical="center"/>
      <protection/>
    </xf>
    <xf numFmtId="0" fontId="5" fillId="0" borderId="0" xfId="60" applyFont="1" applyAlignment="1">
      <alignment horizontal="right" vertical="top"/>
      <protection/>
    </xf>
    <xf numFmtId="0" fontId="3" fillId="0" borderId="88" xfId="60" applyFont="1" applyBorder="1" applyAlignment="1">
      <alignment horizontal="distributed" vertical="center"/>
      <protection/>
    </xf>
    <xf numFmtId="0" fontId="3" fillId="0" borderId="89" xfId="60" applyFont="1" applyBorder="1" applyAlignment="1">
      <alignment vertical="center"/>
      <protection/>
    </xf>
    <xf numFmtId="41" fontId="3" fillId="33" borderId="90" xfId="60" applyNumberFormat="1" applyFont="1" applyFill="1" applyBorder="1" applyAlignment="1" applyProtection="1">
      <alignment horizontal="right" vertical="center"/>
      <protection locked="0"/>
    </xf>
    <xf numFmtId="41" fontId="3" fillId="0" borderId="89" xfId="60" applyNumberFormat="1" applyFont="1" applyBorder="1" applyAlignment="1">
      <alignment horizontal="center" vertical="center"/>
      <protection/>
    </xf>
    <xf numFmtId="41" fontId="3" fillId="34" borderId="90" xfId="60" applyNumberFormat="1" applyFont="1" applyFill="1" applyBorder="1" applyAlignment="1" applyProtection="1">
      <alignment horizontal="right" vertical="center" shrinkToFit="1"/>
      <protection locked="0"/>
    </xf>
    <xf numFmtId="41" fontId="3" fillId="34" borderId="46" xfId="60" applyNumberFormat="1" applyFont="1" applyFill="1" applyBorder="1" applyAlignment="1" applyProtection="1">
      <alignment horizontal="right" vertical="center"/>
      <protection locked="0"/>
    </xf>
    <xf numFmtId="41" fontId="3" fillId="33" borderId="46" xfId="60" applyNumberFormat="1" applyFont="1" applyFill="1" applyBorder="1" applyAlignment="1" applyProtection="1">
      <alignment horizontal="right" vertical="center"/>
      <protection locked="0"/>
    </xf>
    <xf numFmtId="41" fontId="3" fillId="33" borderId="91" xfId="60" applyNumberFormat="1" applyFont="1" applyFill="1" applyBorder="1" applyAlignment="1" applyProtection="1">
      <alignment horizontal="right" vertical="center"/>
      <protection locked="0"/>
    </xf>
    <xf numFmtId="41" fontId="3" fillId="33" borderId="92" xfId="60" applyNumberFormat="1" applyFont="1" applyFill="1" applyBorder="1" applyAlignment="1" applyProtection="1">
      <alignment horizontal="right" vertical="center"/>
      <protection locked="0"/>
    </xf>
    <xf numFmtId="41" fontId="3" fillId="34" borderId="52" xfId="60" applyNumberFormat="1" applyFont="1" applyFill="1" applyBorder="1" applyAlignment="1" applyProtection="1">
      <alignment horizontal="right" vertical="center"/>
      <protection locked="0"/>
    </xf>
    <xf numFmtId="41" fontId="3" fillId="34" borderId="90" xfId="60" applyNumberFormat="1" applyFont="1" applyFill="1" applyBorder="1" applyAlignment="1" applyProtection="1">
      <alignment horizontal="right" vertical="center"/>
      <protection locked="0"/>
    </xf>
    <xf numFmtId="41" fontId="3" fillId="33" borderId="46" xfId="60" applyNumberFormat="1" applyFont="1" applyFill="1" applyBorder="1" applyAlignment="1" applyProtection="1">
      <alignment horizontal="right" vertical="center" shrinkToFit="1"/>
      <protection locked="0"/>
    </xf>
    <xf numFmtId="41" fontId="3" fillId="33" borderId="93" xfId="60" applyNumberFormat="1" applyFont="1" applyFill="1" applyBorder="1" applyAlignment="1" applyProtection="1">
      <alignment horizontal="right" vertical="center"/>
      <protection locked="0"/>
    </xf>
    <xf numFmtId="41" fontId="3" fillId="0" borderId="56" xfId="60" applyNumberFormat="1" applyFont="1" applyBorder="1" applyAlignment="1">
      <alignment horizontal="center" vertical="center"/>
      <protection/>
    </xf>
    <xf numFmtId="41" fontId="3" fillId="34" borderId="94" xfId="60" applyNumberFormat="1" applyFont="1" applyFill="1" applyBorder="1" applyAlignment="1" applyProtection="1">
      <alignment horizontal="right" vertical="center"/>
      <protection locked="0"/>
    </xf>
    <xf numFmtId="0" fontId="3" fillId="0" borderId="95" xfId="60" applyFont="1" applyBorder="1" applyAlignment="1">
      <alignment horizontal="distributed" vertical="center"/>
      <protection/>
    </xf>
    <xf numFmtId="41" fontId="3" fillId="33" borderId="96" xfId="60" applyNumberFormat="1" applyFont="1" applyFill="1" applyBorder="1" applyAlignment="1" applyProtection="1">
      <alignment horizontal="right" vertical="center"/>
      <protection locked="0"/>
    </xf>
    <xf numFmtId="41" fontId="3" fillId="34" borderId="96" xfId="60" applyNumberFormat="1" applyFont="1" applyFill="1" applyBorder="1" applyAlignment="1" applyProtection="1">
      <alignment horizontal="right" vertical="center"/>
      <protection locked="0"/>
    </xf>
    <xf numFmtId="41" fontId="3" fillId="34" borderId="97" xfId="60" applyNumberFormat="1" applyFont="1" applyFill="1" applyBorder="1" applyAlignment="1" applyProtection="1">
      <alignment horizontal="right" vertical="center"/>
      <protection locked="0"/>
    </xf>
    <xf numFmtId="41" fontId="3" fillId="33" borderId="97" xfId="60" applyNumberFormat="1" applyFont="1" applyFill="1" applyBorder="1" applyAlignment="1" applyProtection="1">
      <alignment horizontal="right" vertical="center"/>
      <protection locked="0"/>
    </xf>
    <xf numFmtId="41" fontId="3" fillId="33" borderId="98" xfId="60" applyNumberFormat="1" applyFont="1" applyFill="1" applyBorder="1" applyAlignment="1" applyProtection="1">
      <alignment horizontal="right" vertical="center"/>
      <protection locked="0"/>
    </xf>
    <xf numFmtId="41" fontId="3" fillId="33" borderId="99" xfId="60" applyNumberFormat="1" applyFont="1" applyFill="1" applyBorder="1" applyAlignment="1" applyProtection="1">
      <alignment horizontal="right" vertical="center"/>
      <protection locked="0"/>
    </xf>
    <xf numFmtId="41" fontId="3" fillId="34" borderId="100" xfId="60" applyNumberFormat="1" applyFont="1" applyFill="1" applyBorder="1" applyAlignment="1" applyProtection="1">
      <alignment horizontal="right" vertical="center"/>
      <protection locked="0"/>
    </xf>
    <xf numFmtId="41" fontId="3" fillId="33" borderId="101" xfId="60" applyNumberFormat="1" applyFont="1" applyFill="1" applyBorder="1" applyAlignment="1" applyProtection="1">
      <alignment horizontal="right" vertical="center"/>
      <protection locked="0"/>
    </xf>
    <xf numFmtId="41" fontId="3" fillId="34" borderId="102" xfId="60" applyNumberFormat="1" applyFont="1" applyFill="1" applyBorder="1" applyAlignment="1" applyProtection="1">
      <alignment horizontal="right" vertical="center"/>
      <protection locked="0"/>
    </xf>
    <xf numFmtId="41" fontId="3" fillId="0" borderId="89" xfId="60" applyNumberFormat="1" applyFont="1" applyBorder="1" applyAlignment="1">
      <alignment horizontal="right" vertical="center"/>
      <protection/>
    </xf>
    <xf numFmtId="41" fontId="3" fillId="0" borderId="56" xfId="60" applyNumberFormat="1" applyFont="1" applyBorder="1" applyAlignment="1">
      <alignment horizontal="right" vertical="center"/>
      <protection/>
    </xf>
    <xf numFmtId="0" fontId="6" fillId="0" borderId="103" xfId="60" applyFont="1" applyBorder="1" applyAlignment="1">
      <alignment horizontal="distributed" vertical="center"/>
      <protection/>
    </xf>
    <xf numFmtId="0" fontId="6" fillId="0" borderId="89" xfId="60" applyFont="1" applyBorder="1" applyAlignment="1">
      <alignment vertical="center"/>
      <protection/>
    </xf>
    <xf numFmtId="41" fontId="6" fillId="33" borderId="104" xfId="60" applyNumberFormat="1" applyFont="1" applyFill="1" applyBorder="1" applyAlignment="1" applyProtection="1">
      <alignment horizontal="right" vertical="center"/>
      <protection locked="0"/>
    </xf>
    <xf numFmtId="41" fontId="6" fillId="0" borderId="89" xfId="60" applyNumberFormat="1" applyFont="1" applyBorder="1" applyAlignment="1">
      <alignment horizontal="center" vertical="center"/>
      <protection/>
    </xf>
    <xf numFmtId="41" fontId="6" fillId="34" borderId="105" xfId="60" applyNumberFormat="1" applyFont="1" applyFill="1" applyBorder="1" applyAlignment="1" applyProtection="1">
      <alignment horizontal="right" vertical="center" shrinkToFit="1"/>
      <protection locked="0"/>
    </xf>
    <xf numFmtId="41" fontId="6" fillId="34" borderId="105" xfId="60" applyNumberFormat="1" applyFont="1" applyFill="1" applyBorder="1" applyAlignment="1" applyProtection="1">
      <alignment horizontal="right" vertical="center"/>
      <protection locked="0"/>
    </xf>
    <xf numFmtId="41" fontId="6" fillId="0" borderId="106" xfId="60" applyNumberFormat="1" applyFont="1" applyBorder="1" applyAlignment="1">
      <alignment horizontal="center" vertical="center"/>
      <protection/>
    </xf>
    <xf numFmtId="41" fontId="6" fillId="33" borderId="107" xfId="60" applyNumberFormat="1" applyFont="1" applyFill="1" applyBorder="1" applyAlignment="1" applyProtection="1">
      <alignment horizontal="right" vertical="center"/>
      <protection locked="0"/>
    </xf>
    <xf numFmtId="41" fontId="6" fillId="33" borderId="108" xfId="60" applyNumberFormat="1" applyFont="1" applyFill="1" applyBorder="1" applyAlignment="1" applyProtection="1">
      <alignment horizontal="right" vertical="center"/>
      <protection locked="0"/>
    </xf>
    <xf numFmtId="41" fontId="6" fillId="33" borderId="109" xfId="60" applyNumberFormat="1" applyFont="1" applyFill="1" applyBorder="1" applyAlignment="1" applyProtection="1">
      <alignment horizontal="right" vertical="center"/>
      <protection locked="0"/>
    </xf>
    <xf numFmtId="41" fontId="6" fillId="34" borderId="110" xfId="60" applyNumberFormat="1" applyFont="1" applyFill="1" applyBorder="1" applyAlignment="1" applyProtection="1">
      <alignment horizontal="right" vertical="center"/>
      <protection locked="0"/>
    </xf>
    <xf numFmtId="41" fontId="6" fillId="34" borderId="111" xfId="60" applyNumberFormat="1" applyFont="1" applyFill="1" applyBorder="1" applyAlignment="1" applyProtection="1">
      <alignment horizontal="right" vertical="center"/>
      <protection locked="0"/>
    </xf>
    <xf numFmtId="41" fontId="6" fillId="33" borderId="107" xfId="60" applyNumberFormat="1" applyFont="1" applyFill="1" applyBorder="1" applyAlignment="1" applyProtection="1">
      <alignment horizontal="right" vertical="center" shrinkToFit="1"/>
      <protection locked="0"/>
    </xf>
    <xf numFmtId="41" fontId="6" fillId="33" borderId="112" xfId="60" applyNumberFormat="1" applyFont="1" applyFill="1" applyBorder="1" applyAlignment="1" applyProtection="1">
      <alignment horizontal="right" vertical="center"/>
      <protection locked="0"/>
    </xf>
    <xf numFmtId="41" fontId="6" fillId="33" borderId="111" xfId="60" applyNumberFormat="1" applyFont="1" applyFill="1" applyBorder="1" applyAlignment="1" applyProtection="1">
      <alignment horizontal="right" vertical="center"/>
      <protection locked="0"/>
    </xf>
    <xf numFmtId="41" fontId="6" fillId="0" borderId="113" xfId="60" applyNumberFormat="1" applyFont="1" applyBorder="1" applyAlignment="1">
      <alignment horizontal="center" vertical="center"/>
      <protection/>
    </xf>
    <xf numFmtId="41" fontId="6" fillId="34" borderId="114" xfId="60" applyNumberFormat="1" applyFont="1" applyFill="1" applyBorder="1" applyAlignment="1" applyProtection="1">
      <alignment horizontal="right" vertical="center"/>
      <protection locked="0"/>
    </xf>
    <xf numFmtId="0" fontId="3" fillId="0" borderId="115" xfId="60" applyFont="1" applyBorder="1" applyAlignment="1">
      <alignment horizontal="distributed" vertical="center"/>
      <protection/>
    </xf>
    <xf numFmtId="0" fontId="3" fillId="0" borderId="116" xfId="60" applyFont="1" applyBorder="1" applyAlignment="1">
      <alignment horizontal="right" vertical="center"/>
      <protection/>
    </xf>
    <xf numFmtId="41" fontId="3" fillId="33" borderId="117" xfId="60" applyNumberFormat="1" applyFont="1" applyFill="1" applyBorder="1" applyAlignment="1" applyProtection="1">
      <alignment horizontal="right" vertical="center"/>
      <protection locked="0"/>
    </xf>
    <xf numFmtId="41" fontId="3" fillId="0" borderId="116" xfId="60" applyNumberFormat="1" applyFont="1" applyBorder="1" applyAlignment="1">
      <alignment horizontal="right" vertical="center"/>
      <protection/>
    </xf>
    <xf numFmtId="41" fontId="3" fillId="0" borderId="118" xfId="60" applyNumberFormat="1" applyFont="1" applyBorder="1" applyAlignment="1">
      <alignment horizontal="right" vertical="center"/>
      <protection/>
    </xf>
    <xf numFmtId="41" fontId="3" fillId="0" borderId="119" xfId="60" applyNumberFormat="1" applyFont="1" applyFill="1" applyBorder="1" applyAlignment="1">
      <alignment horizontal="right" vertical="center"/>
      <protection/>
    </xf>
    <xf numFmtId="41" fontId="3" fillId="0" borderId="116" xfId="60" applyNumberFormat="1" applyFont="1" applyBorder="1" applyAlignment="1">
      <alignment horizontal="center" vertical="center"/>
      <protection/>
    </xf>
    <xf numFmtId="41" fontId="3" fillId="34" borderId="120" xfId="60" applyNumberFormat="1" applyFont="1" applyFill="1" applyBorder="1" applyAlignment="1" applyProtection="1">
      <alignment horizontal="right" vertical="center"/>
      <protection locked="0"/>
    </xf>
    <xf numFmtId="41" fontId="3" fillId="0" borderId="118" xfId="60" applyNumberFormat="1" applyFont="1" applyBorder="1" applyAlignment="1">
      <alignment horizontal="center" vertical="center"/>
      <protection/>
    </xf>
    <xf numFmtId="41" fontId="3" fillId="34" borderId="121" xfId="60" applyNumberFormat="1" applyFont="1" applyFill="1" applyBorder="1" applyAlignment="1" applyProtection="1">
      <alignment horizontal="right" vertical="center"/>
      <protection locked="0"/>
    </xf>
    <xf numFmtId="41" fontId="3" fillId="0" borderId="10" xfId="60" applyNumberFormat="1" applyFont="1" applyBorder="1" applyAlignment="1">
      <alignment horizontal="center" vertical="center"/>
      <protection/>
    </xf>
    <xf numFmtId="41" fontId="3" fillId="0" borderId="10" xfId="60" applyNumberFormat="1" applyFont="1" applyBorder="1" applyAlignment="1">
      <alignment horizontal="right" vertical="center"/>
      <protection/>
    </xf>
    <xf numFmtId="0" fontId="6" fillId="0" borderId="122" xfId="60" applyFont="1" applyBorder="1" applyAlignment="1">
      <alignment horizontal="center" vertical="center"/>
      <protection/>
    </xf>
    <xf numFmtId="0" fontId="6" fillId="0" borderId="123" xfId="60" applyFont="1" applyBorder="1" applyAlignment="1">
      <alignment horizontal="right" vertical="center"/>
      <protection/>
    </xf>
    <xf numFmtId="41" fontId="6" fillId="33" borderId="124" xfId="60" applyNumberFormat="1" applyFont="1" applyFill="1" applyBorder="1" applyAlignment="1" applyProtection="1">
      <alignment horizontal="right" vertical="center"/>
      <protection locked="0"/>
    </xf>
    <xf numFmtId="41" fontId="6" fillId="0" borderId="123" xfId="60" applyNumberFormat="1" applyFont="1" applyBorder="1" applyAlignment="1">
      <alignment horizontal="right" vertical="center"/>
      <protection/>
    </xf>
    <xf numFmtId="41" fontId="6" fillId="0" borderId="125" xfId="60" applyNumberFormat="1" applyFont="1" applyBorder="1" applyAlignment="1">
      <alignment horizontal="right" vertical="center"/>
      <protection/>
    </xf>
    <xf numFmtId="41" fontId="6" fillId="0" borderId="126" xfId="60" applyNumberFormat="1" applyFont="1" applyFill="1" applyBorder="1" applyAlignment="1">
      <alignment horizontal="right" vertical="center"/>
      <protection/>
    </xf>
    <xf numFmtId="41" fontId="6" fillId="0" borderId="123" xfId="60" applyNumberFormat="1" applyFont="1" applyBorder="1" applyAlignment="1">
      <alignment horizontal="center" vertical="center"/>
      <protection/>
    </xf>
    <xf numFmtId="41" fontId="6" fillId="34" borderId="32" xfId="60" applyNumberFormat="1" applyFont="1" applyFill="1" applyBorder="1" applyAlignment="1" applyProtection="1">
      <alignment horizontal="right" vertical="center"/>
      <protection locked="0"/>
    </xf>
    <xf numFmtId="41" fontId="6" fillId="0" borderId="125" xfId="60" applyNumberFormat="1" applyFont="1" applyBorder="1" applyAlignment="1">
      <alignment horizontal="center" vertical="center"/>
      <protection/>
    </xf>
    <xf numFmtId="41" fontId="6" fillId="34" borderId="127" xfId="60" applyNumberFormat="1" applyFont="1" applyFill="1" applyBorder="1" applyAlignment="1" applyProtection="1">
      <alignment horizontal="right" vertical="center"/>
      <protection locked="0"/>
    </xf>
    <xf numFmtId="41" fontId="6" fillId="0" borderId="0" xfId="60" applyNumberFormat="1" applyFont="1" applyBorder="1" applyAlignment="1">
      <alignment horizontal="center" vertical="center"/>
      <protection/>
    </xf>
    <xf numFmtId="41" fontId="6" fillId="0" borderId="0" xfId="60" applyNumberFormat="1" applyFont="1" applyBorder="1" applyAlignment="1">
      <alignment horizontal="right" vertical="top"/>
      <protection/>
    </xf>
    <xf numFmtId="41" fontId="6" fillId="0" borderId="0" xfId="60" applyNumberFormat="1" applyFont="1" applyBorder="1" applyAlignment="1">
      <alignment horizontal="center" vertical="top"/>
      <protection/>
    </xf>
    <xf numFmtId="0" fontId="3" fillId="0" borderId="0" xfId="60" applyFont="1" applyBorder="1" applyAlignment="1">
      <alignment horizontal="center" vertical="center"/>
      <protection/>
    </xf>
    <xf numFmtId="41" fontId="3" fillId="33" borderId="128" xfId="60" applyNumberFormat="1" applyFont="1" applyFill="1" applyBorder="1" applyAlignment="1" applyProtection="1">
      <alignment horizontal="right" vertical="center"/>
      <protection locked="0"/>
    </xf>
    <xf numFmtId="41" fontId="3" fillId="0" borderId="0" xfId="60" applyNumberFormat="1" applyFont="1" applyBorder="1" applyAlignment="1">
      <alignment horizontal="center" vertical="center"/>
      <protection/>
    </xf>
    <xf numFmtId="41" fontId="3" fillId="0" borderId="129" xfId="60" applyNumberFormat="1" applyFont="1" applyFill="1" applyBorder="1" applyAlignment="1">
      <alignment horizontal="right" vertical="center"/>
      <protection/>
    </xf>
    <xf numFmtId="41" fontId="3" fillId="0" borderId="130" xfId="60" applyNumberFormat="1" applyFont="1" applyFill="1" applyBorder="1" applyAlignment="1">
      <alignment horizontal="right" vertical="center"/>
      <protection/>
    </xf>
    <xf numFmtId="41" fontId="3" fillId="0" borderId="131" xfId="60" applyNumberFormat="1" applyFont="1" applyFill="1" applyBorder="1" applyAlignment="1">
      <alignment horizontal="right" vertical="center"/>
      <protection/>
    </xf>
    <xf numFmtId="0" fontId="3" fillId="0" borderId="0" xfId="60" applyFont="1" applyFill="1" applyBorder="1" applyAlignment="1">
      <alignment horizontal="left" vertical="center"/>
      <protection/>
    </xf>
    <xf numFmtId="41" fontId="3" fillId="33" borderId="132" xfId="60" applyNumberFormat="1" applyFont="1" applyFill="1" applyBorder="1" applyAlignment="1" applyProtection="1">
      <alignment horizontal="right" vertical="center"/>
      <protection locked="0"/>
    </xf>
    <xf numFmtId="41" fontId="3" fillId="0" borderId="0" xfId="60" applyNumberFormat="1" applyFont="1" applyFill="1" applyBorder="1" applyAlignment="1">
      <alignment horizontal="center" vertical="center"/>
      <protection/>
    </xf>
    <xf numFmtId="41" fontId="3" fillId="0" borderId="133" xfId="60" applyNumberFormat="1" applyFont="1" applyFill="1" applyBorder="1" applyAlignment="1">
      <alignment horizontal="right" vertical="center"/>
      <protection/>
    </xf>
    <xf numFmtId="41" fontId="3" fillId="34" borderId="32" xfId="60" applyNumberFormat="1" applyFont="1" applyFill="1" applyBorder="1" applyAlignment="1" applyProtection="1">
      <alignment horizontal="right" vertical="center"/>
      <protection locked="0"/>
    </xf>
    <xf numFmtId="41" fontId="3" fillId="34" borderId="127" xfId="60" applyNumberFormat="1" applyFont="1" applyFill="1" applyBorder="1" applyAlignment="1" applyProtection="1">
      <alignment horizontal="right" vertical="center"/>
      <protection locked="0"/>
    </xf>
    <xf numFmtId="41" fontId="3" fillId="0" borderId="0" xfId="60" applyNumberFormat="1" applyFont="1" applyBorder="1" applyAlignment="1">
      <alignment horizontal="left" vertical="top"/>
      <protection/>
    </xf>
    <xf numFmtId="41" fontId="3" fillId="0" borderId="0" xfId="60" applyNumberFormat="1" applyFont="1" applyBorder="1" applyAlignment="1">
      <alignment horizontal="center" vertical="top"/>
      <protection/>
    </xf>
    <xf numFmtId="0" fontId="3" fillId="0" borderId="41" xfId="60" applyFont="1" applyBorder="1" applyAlignment="1">
      <alignment horizontal="center" vertical="center"/>
      <protection/>
    </xf>
    <xf numFmtId="41" fontId="3" fillId="0" borderId="41" xfId="60" applyNumberFormat="1" applyFont="1" applyBorder="1" applyAlignment="1">
      <alignment horizontal="center" vertical="center"/>
      <protection/>
    </xf>
    <xf numFmtId="41" fontId="3" fillId="0" borderId="81" xfId="60" applyNumberFormat="1" applyFont="1" applyBorder="1" applyAlignment="1">
      <alignment horizontal="right" vertical="center"/>
      <protection/>
    </xf>
    <xf numFmtId="41" fontId="3" fillId="0" borderId="83" xfId="60" applyNumberFormat="1" applyFont="1" applyBorder="1" applyAlignment="1">
      <alignment horizontal="center" vertical="center"/>
      <protection/>
    </xf>
    <xf numFmtId="41" fontId="6" fillId="0" borderId="130" xfId="60" applyNumberFormat="1" applyFont="1" applyFill="1" applyBorder="1" applyAlignment="1">
      <alignment horizontal="right" vertical="center"/>
      <protection/>
    </xf>
    <xf numFmtId="41" fontId="3" fillId="0" borderId="81" xfId="60" applyNumberFormat="1" applyFont="1" applyBorder="1" applyAlignment="1">
      <alignment horizontal="center" vertical="center"/>
      <protection/>
    </xf>
    <xf numFmtId="41" fontId="6" fillId="0" borderId="131" xfId="60" applyNumberFormat="1" applyFont="1" applyFill="1" applyBorder="1" applyAlignment="1">
      <alignment horizontal="right" vertical="center"/>
      <protection/>
    </xf>
    <xf numFmtId="0" fontId="3" fillId="0" borderId="123" xfId="60" applyFont="1" applyFill="1" applyBorder="1" applyAlignment="1">
      <alignment horizontal="left" vertical="center"/>
      <protection/>
    </xf>
    <xf numFmtId="41" fontId="3" fillId="33" borderId="124" xfId="60" applyNumberFormat="1" applyFont="1" applyFill="1" applyBorder="1" applyAlignment="1" applyProtection="1">
      <alignment horizontal="right" vertical="center"/>
      <protection locked="0"/>
    </xf>
    <xf numFmtId="41" fontId="3" fillId="0" borderId="123" xfId="60" applyNumberFormat="1" applyFont="1" applyFill="1" applyBorder="1" applyAlignment="1">
      <alignment horizontal="center" vertical="center"/>
      <protection/>
    </xf>
    <xf numFmtId="41" fontId="3" fillId="0" borderId="125" xfId="60" applyNumberFormat="1" applyFont="1" applyBorder="1" applyAlignment="1">
      <alignment horizontal="right" vertical="center"/>
      <protection/>
    </xf>
    <xf numFmtId="41" fontId="3" fillId="0" borderId="123" xfId="60" applyNumberFormat="1" applyFont="1" applyBorder="1" applyAlignment="1">
      <alignment horizontal="center" vertical="center"/>
      <protection/>
    </xf>
    <xf numFmtId="41" fontId="3" fillId="0" borderId="125" xfId="60" applyNumberFormat="1" applyFont="1" applyBorder="1" applyAlignment="1">
      <alignment horizontal="center" vertical="center"/>
      <protection/>
    </xf>
    <xf numFmtId="41" fontId="3" fillId="0" borderId="0" xfId="60" applyNumberFormat="1" applyFont="1" applyBorder="1" applyAlignment="1">
      <alignment horizontal="right" vertical="center"/>
      <protection/>
    </xf>
    <xf numFmtId="0" fontId="3" fillId="0" borderId="0" xfId="60" applyFont="1" applyBorder="1" applyAlignment="1">
      <alignment horizontal="right" vertical="center"/>
      <protection/>
    </xf>
    <xf numFmtId="0" fontId="3" fillId="0" borderId="134" xfId="60" applyFont="1" applyBorder="1" applyAlignment="1">
      <alignment horizontal="center" vertical="center"/>
      <protection/>
    </xf>
    <xf numFmtId="41" fontId="3" fillId="33" borderId="135" xfId="60" applyNumberFormat="1" applyFont="1" applyFill="1" applyBorder="1" applyAlignment="1" applyProtection="1">
      <alignment horizontal="right" vertical="center"/>
      <protection locked="0"/>
    </xf>
    <xf numFmtId="41" fontId="3" fillId="0" borderId="134" xfId="60" applyNumberFormat="1" applyFont="1" applyBorder="1" applyAlignment="1">
      <alignment horizontal="center" vertical="center"/>
      <protection/>
    </xf>
    <xf numFmtId="41" fontId="3" fillId="0" borderId="136" xfId="60" applyNumberFormat="1" applyFont="1" applyBorder="1" applyAlignment="1">
      <alignment horizontal="right" vertical="center"/>
      <protection/>
    </xf>
    <xf numFmtId="41" fontId="3" fillId="0" borderId="137" xfId="60" applyNumberFormat="1" applyFont="1" applyFill="1" applyBorder="1" applyAlignment="1">
      <alignment horizontal="right" vertical="center"/>
      <protection/>
    </xf>
    <xf numFmtId="41" fontId="3" fillId="34" borderId="138" xfId="60" applyNumberFormat="1" applyFont="1" applyFill="1" applyBorder="1" applyAlignment="1" applyProtection="1">
      <alignment horizontal="right" vertical="center"/>
      <protection locked="0"/>
    </xf>
    <xf numFmtId="41" fontId="3" fillId="0" borderId="136" xfId="60" applyNumberFormat="1" applyFont="1" applyBorder="1" applyAlignment="1">
      <alignment horizontal="center" vertical="center"/>
      <protection/>
    </xf>
    <xf numFmtId="41" fontId="3" fillId="34" borderId="139" xfId="60" applyNumberFormat="1" applyFont="1" applyFill="1" applyBorder="1" applyAlignment="1" applyProtection="1">
      <alignment horizontal="right" vertical="center"/>
      <protection locked="0"/>
    </xf>
    <xf numFmtId="3" fontId="6" fillId="0" borderId="140" xfId="60" applyNumberFormat="1" applyFont="1" applyBorder="1" applyAlignment="1">
      <alignment horizontal="distributed" vertical="center"/>
      <protection/>
    </xf>
    <xf numFmtId="41" fontId="6" fillId="0" borderId="141" xfId="60" applyNumberFormat="1" applyFont="1" applyFill="1" applyBorder="1" applyAlignment="1">
      <alignment horizontal="right" vertical="center"/>
      <protection/>
    </xf>
    <xf numFmtId="41" fontId="6" fillId="0" borderId="77" xfId="60" applyNumberFormat="1" applyFont="1" applyBorder="1" applyAlignment="1">
      <alignment horizontal="center" vertical="center"/>
      <protection/>
    </xf>
    <xf numFmtId="41" fontId="6" fillId="0" borderId="106" xfId="60" applyNumberFormat="1" applyFont="1" applyBorder="1" applyAlignment="1">
      <alignment horizontal="right" vertical="center"/>
      <protection/>
    </xf>
    <xf numFmtId="41" fontId="3" fillId="0" borderId="141" xfId="60" applyNumberFormat="1" applyFont="1" applyFill="1" applyBorder="1" applyAlignment="1">
      <alignment horizontal="right" vertical="center"/>
      <protection/>
    </xf>
    <xf numFmtId="41" fontId="6" fillId="34" borderId="113" xfId="60" applyNumberFormat="1" applyFont="1" applyFill="1" applyBorder="1" applyAlignment="1" applyProtection="1">
      <alignment horizontal="right" vertical="center"/>
      <protection locked="0"/>
    </xf>
    <xf numFmtId="41" fontId="6" fillId="34" borderId="142" xfId="60" applyNumberFormat="1" applyFont="1" applyFill="1" applyBorder="1" applyAlignment="1" applyProtection="1">
      <alignment horizontal="right" vertical="center"/>
      <protection locked="0"/>
    </xf>
    <xf numFmtId="41" fontId="6" fillId="0" borderId="0" xfId="60" applyNumberFormat="1" applyFont="1" applyBorder="1" applyAlignment="1">
      <alignment horizontal="right" vertical="center"/>
      <protection/>
    </xf>
    <xf numFmtId="3" fontId="6" fillId="0" borderId="0" xfId="60" applyNumberFormat="1" applyFont="1" applyFill="1" applyBorder="1" applyAlignment="1">
      <alignment horizontal="distributed" vertical="center"/>
      <protection/>
    </xf>
    <xf numFmtId="0" fontId="6" fillId="0" borderId="0" xfId="60" applyFont="1" applyFill="1" applyBorder="1" applyAlignment="1">
      <alignment horizontal="center" vertical="center"/>
      <protection/>
    </xf>
    <xf numFmtId="3" fontId="6" fillId="0" borderId="0" xfId="60" applyNumberFormat="1" applyFont="1" applyFill="1" applyBorder="1" applyAlignment="1">
      <alignment horizontal="right" vertical="center"/>
      <protection/>
    </xf>
    <xf numFmtId="0" fontId="6" fillId="0" borderId="0" xfId="60" applyFont="1" applyFill="1" applyBorder="1" applyAlignment="1">
      <alignment horizontal="right" vertical="center"/>
      <protection/>
    </xf>
    <xf numFmtId="0" fontId="6" fillId="0" borderId="0" xfId="60" applyFont="1" applyFill="1" applyAlignment="1">
      <alignment horizontal="left" vertical="top"/>
      <protection/>
    </xf>
    <xf numFmtId="0" fontId="3" fillId="0" borderId="0" xfId="60" applyFont="1" applyAlignment="1">
      <alignment horizontal="center" vertical="top"/>
      <protection/>
    </xf>
    <xf numFmtId="0" fontId="3" fillId="0" borderId="143" xfId="60" applyFont="1" applyFill="1" applyBorder="1" applyAlignment="1">
      <alignment horizontal="center" vertical="center" wrapText="1" shrinkToFit="1"/>
      <protection/>
    </xf>
    <xf numFmtId="0" fontId="3" fillId="0" borderId="144" xfId="60" applyFont="1" applyFill="1" applyBorder="1" applyAlignment="1">
      <alignment horizontal="center" vertical="center" wrapText="1"/>
      <protection/>
    </xf>
    <xf numFmtId="0" fontId="3" fillId="0" borderId="145" xfId="60" applyFont="1" applyFill="1" applyBorder="1" applyAlignment="1">
      <alignment horizontal="center" vertical="center" wrapText="1"/>
      <protection/>
    </xf>
    <xf numFmtId="0" fontId="5" fillId="35" borderId="146" xfId="62" applyFont="1" applyFill="1" applyBorder="1" applyAlignment="1">
      <alignment horizontal="center" vertical="center"/>
      <protection/>
    </xf>
    <xf numFmtId="0" fontId="5" fillId="33" borderId="41" xfId="60" applyFont="1" applyFill="1" applyBorder="1" applyAlignment="1">
      <alignment horizontal="right" vertical="center"/>
      <protection/>
    </xf>
    <xf numFmtId="0" fontId="5" fillId="33" borderId="147" xfId="60" applyFont="1" applyFill="1" applyBorder="1" applyAlignment="1">
      <alignment horizontal="right" vertical="center"/>
      <protection/>
    </xf>
    <xf numFmtId="0" fontId="5" fillId="34" borderId="42" xfId="60" applyFont="1" applyFill="1" applyBorder="1" applyAlignment="1">
      <alignment horizontal="right" vertical="center"/>
      <protection/>
    </xf>
    <xf numFmtId="0" fontId="5" fillId="34" borderId="37" xfId="60" applyFont="1" applyFill="1" applyBorder="1" applyAlignment="1">
      <alignment horizontal="right" vertical="center"/>
      <protection/>
    </xf>
    <xf numFmtId="0" fontId="5" fillId="34" borderId="87" xfId="60" applyFont="1" applyFill="1" applyBorder="1" applyAlignment="1">
      <alignment horizontal="right" vertical="center"/>
      <protection/>
    </xf>
    <xf numFmtId="0" fontId="3" fillId="35" borderId="148" xfId="62" applyFont="1" applyFill="1" applyBorder="1" applyAlignment="1">
      <alignment horizontal="distributed" vertical="center"/>
      <protection/>
    </xf>
    <xf numFmtId="3" fontId="3" fillId="33" borderId="149" xfId="60" applyNumberFormat="1" applyFont="1" applyFill="1" applyBorder="1" applyAlignment="1">
      <alignment horizontal="right" vertical="center"/>
      <protection/>
    </xf>
    <xf numFmtId="3" fontId="3" fillId="33" borderId="150" xfId="60" applyNumberFormat="1" applyFont="1" applyFill="1" applyBorder="1" applyAlignment="1">
      <alignment horizontal="right" vertical="center"/>
      <protection/>
    </xf>
    <xf numFmtId="3" fontId="3" fillId="34" borderId="151" xfId="60" applyNumberFormat="1" applyFont="1" applyFill="1" applyBorder="1" applyAlignment="1">
      <alignment horizontal="right" vertical="center"/>
      <protection/>
    </xf>
    <xf numFmtId="3" fontId="3" fillId="34" borderId="152" xfId="60" applyNumberFormat="1" applyFont="1" applyFill="1" applyBorder="1" applyAlignment="1">
      <alignment horizontal="right" vertical="center"/>
      <protection/>
    </xf>
    <xf numFmtId="3" fontId="3" fillId="34" borderId="153" xfId="60" applyNumberFormat="1" applyFont="1" applyFill="1" applyBorder="1" applyAlignment="1">
      <alignment horizontal="right" vertical="center"/>
      <protection/>
    </xf>
    <xf numFmtId="0" fontId="3" fillId="35" borderId="154" xfId="62" applyFont="1" applyFill="1" applyBorder="1" applyAlignment="1">
      <alignment horizontal="distributed" vertical="center"/>
      <protection/>
    </xf>
    <xf numFmtId="0" fontId="3" fillId="35" borderId="155" xfId="62" applyFont="1" applyFill="1" applyBorder="1" applyAlignment="1">
      <alignment horizontal="distributed" vertical="center"/>
      <protection/>
    </xf>
    <xf numFmtId="3" fontId="3" fillId="33" borderId="24" xfId="60" applyNumberFormat="1" applyFont="1" applyFill="1" applyBorder="1" applyAlignment="1">
      <alignment horizontal="right" vertical="center"/>
      <protection/>
    </xf>
    <xf numFmtId="3" fontId="3" fillId="33" borderId="156" xfId="60" applyNumberFormat="1" applyFont="1" applyFill="1" applyBorder="1" applyAlignment="1">
      <alignment horizontal="right" vertical="center"/>
      <protection/>
    </xf>
    <xf numFmtId="3" fontId="3" fillId="34" borderId="25" xfId="60" applyNumberFormat="1" applyFont="1" applyFill="1" applyBorder="1" applyAlignment="1">
      <alignment horizontal="right" vertical="center"/>
      <protection/>
    </xf>
    <xf numFmtId="3" fontId="3" fillId="34" borderId="56" xfId="60" applyNumberFormat="1" applyFont="1" applyFill="1" applyBorder="1" applyAlignment="1">
      <alignment horizontal="right" vertical="center"/>
      <protection/>
    </xf>
    <xf numFmtId="3" fontId="3" fillId="34" borderId="157" xfId="60" applyNumberFormat="1" applyFont="1" applyFill="1" applyBorder="1" applyAlignment="1">
      <alignment horizontal="right" vertical="center"/>
      <protection/>
    </xf>
    <xf numFmtId="0" fontId="6" fillId="35" borderId="158" xfId="62" applyFont="1" applyFill="1" applyBorder="1" applyAlignment="1">
      <alignment horizontal="distributed" vertical="center"/>
      <protection/>
    </xf>
    <xf numFmtId="3" fontId="6" fillId="33" borderId="159" xfId="60" applyNumberFormat="1" applyFont="1" applyFill="1" applyBorder="1" applyAlignment="1">
      <alignment horizontal="right" vertical="center"/>
      <protection/>
    </xf>
    <xf numFmtId="3" fontId="6" fillId="33" borderId="160" xfId="60" applyNumberFormat="1" applyFont="1" applyFill="1" applyBorder="1" applyAlignment="1">
      <alignment horizontal="right" vertical="center"/>
      <protection/>
    </xf>
    <xf numFmtId="3" fontId="6" fillId="34" borderId="161" xfId="60" applyNumberFormat="1" applyFont="1" applyFill="1" applyBorder="1" applyAlignment="1">
      <alignment horizontal="right" vertical="center"/>
      <protection/>
    </xf>
    <xf numFmtId="3" fontId="6" fillId="34" borderId="162" xfId="60" applyNumberFormat="1" applyFont="1" applyFill="1" applyBorder="1" applyAlignment="1">
      <alignment horizontal="right" vertical="center"/>
      <protection/>
    </xf>
    <xf numFmtId="3" fontId="6" fillId="34" borderId="163" xfId="60" applyNumberFormat="1" applyFont="1" applyFill="1" applyBorder="1" applyAlignment="1">
      <alignment horizontal="right" vertical="center"/>
      <protection/>
    </xf>
    <xf numFmtId="0" fontId="3" fillId="0" borderId="164" xfId="62" applyFont="1" applyFill="1" applyBorder="1" applyAlignment="1">
      <alignment horizontal="distributed" vertical="center"/>
      <protection/>
    </xf>
    <xf numFmtId="3" fontId="3" fillId="0" borderId="149" xfId="60" applyNumberFormat="1" applyFont="1" applyFill="1" applyBorder="1" applyAlignment="1">
      <alignment horizontal="right" vertical="center"/>
      <protection/>
    </xf>
    <xf numFmtId="3" fontId="3" fillId="0" borderId="165" xfId="60" applyNumberFormat="1" applyFont="1" applyFill="1" applyBorder="1" applyAlignment="1">
      <alignment horizontal="right" vertical="center"/>
      <protection/>
    </xf>
    <xf numFmtId="3" fontId="3" fillId="0" borderId="151" xfId="60" applyNumberFormat="1" applyFont="1" applyFill="1" applyBorder="1" applyAlignment="1">
      <alignment horizontal="right" vertical="center"/>
      <protection/>
    </xf>
    <xf numFmtId="3" fontId="3" fillId="0" borderId="153" xfId="60" applyNumberFormat="1" applyFont="1" applyFill="1" applyBorder="1" applyAlignment="1">
      <alignment horizontal="right" vertical="center"/>
      <protection/>
    </xf>
    <xf numFmtId="0" fontId="3" fillId="35" borderId="166" xfId="62" applyFont="1" applyFill="1" applyBorder="1" applyAlignment="1">
      <alignment horizontal="distributed" vertical="center"/>
      <protection/>
    </xf>
    <xf numFmtId="0" fontId="3" fillId="35" borderId="167" xfId="62" applyFont="1" applyFill="1" applyBorder="1" applyAlignment="1">
      <alignment horizontal="distributed" vertical="center"/>
      <protection/>
    </xf>
    <xf numFmtId="0" fontId="3" fillId="35" borderId="168" xfId="62" applyFont="1" applyFill="1" applyBorder="1" applyAlignment="1">
      <alignment horizontal="distributed" vertical="center"/>
      <protection/>
    </xf>
    <xf numFmtId="3" fontId="3" fillId="0" borderId="24" xfId="60" applyNumberFormat="1" applyFont="1" applyBorder="1" applyAlignment="1">
      <alignment vertical="top"/>
      <protection/>
    </xf>
    <xf numFmtId="3" fontId="3" fillId="0" borderId="0" xfId="60" applyNumberFormat="1" applyFont="1" applyBorder="1" applyAlignment="1">
      <alignment vertical="top"/>
      <protection/>
    </xf>
    <xf numFmtId="3" fontId="3" fillId="0" borderId="25" xfId="60" applyNumberFormat="1" applyFont="1" applyBorder="1" applyAlignment="1">
      <alignment vertical="top"/>
      <protection/>
    </xf>
    <xf numFmtId="3" fontId="3" fillId="0" borderId="157" xfId="60" applyNumberFormat="1" applyFont="1" applyBorder="1" applyAlignment="1">
      <alignment vertical="top"/>
      <protection/>
    </xf>
    <xf numFmtId="0" fontId="6" fillId="0" borderId="66" xfId="62" applyFont="1" applyBorder="1" applyAlignment="1">
      <alignment horizontal="center" vertical="center"/>
      <protection/>
    </xf>
    <xf numFmtId="3" fontId="6" fillId="33" borderId="70" xfId="60" applyNumberFormat="1" applyFont="1" applyFill="1" applyBorder="1" applyAlignment="1">
      <alignment horizontal="right" vertical="center"/>
      <protection/>
    </xf>
    <xf numFmtId="3" fontId="6" fillId="33" borderId="67" xfId="60" applyNumberFormat="1" applyFont="1" applyFill="1" applyBorder="1" applyAlignment="1">
      <alignment horizontal="right" vertical="center"/>
      <protection/>
    </xf>
    <xf numFmtId="3" fontId="6" fillId="34" borderId="68" xfId="60" applyNumberFormat="1" applyFont="1" applyFill="1" applyBorder="1" applyAlignment="1">
      <alignment horizontal="right" vertical="center"/>
      <protection/>
    </xf>
    <xf numFmtId="3" fontId="6" fillId="34" borderId="69" xfId="60" applyNumberFormat="1" applyFont="1" applyFill="1" applyBorder="1" applyAlignment="1">
      <alignment horizontal="right" vertical="center"/>
      <protection/>
    </xf>
    <xf numFmtId="3" fontId="6" fillId="34" borderId="169" xfId="60" applyNumberFormat="1" applyFont="1" applyFill="1" applyBorder="1" applyAlignment="1">
      <alignment horizontal="right" vertical="center"/>
      <protection/>
    </xf>
    <xf numFmtId="0" fontId="3" fillId="0" borderId="0" xfId="62" applyFont="1" applyAlignment="1">
      <alignment horizontal="left" vertical="center"/>
      <protection/>
    </xf>
    <xf numFmtId="0" fontId="2" fillId="0" borderId="0" xfId="60" applyAlignment="1">
      <alignment horizontal="distributed" vertical="center"/>
      <protection/>
    </xf>
    <xf numFmtId="0" fontId="10" fillId="36" borderId="0" xfId="0" applyNumberFormat="1" applyFont="1" applyFill="1" applyAlignment="1">
      <alignment vertical="center"/>
    </xf>
    <xf numFmtId="0" fontId="0" fillId="36" borderId="0" xfId="0" applyNumberFormat="1" applyFill="1" applyAlignment="1">
      <alignment/>
    </xf>
    <xf numFmtId="0" fontId="0" fillId="36" borderId="0" xfId="0" applyNumberFormat="1" applyFill="1" applyAlignment="1" applyProtection="1">
      <alignment/>
      <protection locked="0"/>
    </xf>
    <xf numFmtId="0" fontId="10" fillId="36" borderId="170" xfId="0" applyNumberFormat="1" applyFont="1" applyFill="1" applyBorder="1" applyAlignment="1">
      <alignment horizontal="centerContinuous" vertical="center"/>
    </xf>
    <xf numFmtId="0" fontId="10" fillId="36" borderId="171" xfId="0" applyNumberFormat="1" applyFont="1" applyFill="1" applyBorder="1" applyAlignment="1">
      <alignment horizontal="centerContinuous" vertical="center"/>
    </xf>
    <xf numFmtId="0" fontId="0" fillId="36" borderId="172" xfId="0" applyNumberFormat="1" applyFill="1" applyBorder="1" applyAlignment="1">
      <alignment/>
    </xf>
    <xf numFmtId="0" fontId="11" fillId="36" borderId="172" xfId="0" applyNumberFormat="1" applyFont="1" applyFill="1" applyBorder="1" applyAlignment="1">
      <alignment vertical="center"/>
    </xf>
    <xf numFmtId="0" fontId="10" fillId="36" borderId="171" xfId="0" applyNumberFormat="1" applyFont="1" applyFill="1" applyBorder="1" applyAlignment="1">
      <alignment vertical="center"/>
    </xf>
    <xf numFmtId="0" fontId="11" fillId="36" borderId="171" xfId="0" applyNumberFormat="1" applyFont="1" applyFill="1" applyBorder="1" applyAlignment="1">
      <alignment horizontal="center" vertical="center"/>
    </xf>
    <xf numFmtId="0" fontId="5" fillId="34" borderId="173" xfId="60" applyFont="1" applyFill="1" applyBorder="1" applyAlignment="1">
      <alignment horizontal="right" vertical="center"/>
      <protection/>
    </xf>
    <xf numFmtId="3" fontId="3" fillId="34" borderId="174" xfId="60" applyNumberFormat="1" applyFont="1" applyFill="1" applyBorder="1" applyAlignment="1">
      <alignment horizontal="right" vertical="center"/>
      <protection/>
    </xf>
    <xf numFmtId="3" fontId="3" fillId="34" borderId="175" xfId="60" applyNumberFormat="1" applyFont="1" applyFill="1" applyBorder="1" applyAlignment="1">
      <alignment horizontal="right" vertical="center"/>
      <protection/>
    </xf>
    <xf numFmtId="3" fontId="6" fillId="34" borderId="176" xfId="60" applyNumberFormat="1" applyFont="1" applyFill="1" applyBorder="1" applyAlignment="1">
      <alignment horizontal="right" vertical="center"/>
      <protection/>
    </xf>
    <xf numFmtId="3" fontId="3" fillId="0" borderId="174" xfId="60" applyNumberFormat="1" applyFont="1" applyFill="1" applyBorder="1" applyAlignment="1">
      <alignment horizontal="right" vertical="center"/>
      <protection/>
    </xf>
    <xf numFmtId="3" fontId="3" fillId="0" borderId="175" xfId="60" applyNumberFormat="1" applyFont="1" applyBorder="1" applyAlignment="1">
      <alignment vertical="top"/>
      <protection/>
    </xf>
    <xf numFmtId="3" fontId="6" fillId="34" borderId="177" xfId="60" applyNumberFormat="1" applyFont="1" applyFill="1" applyBorder="1" applyAlignment="1">
      <alignment horizontal="right" vertical="center"/>
      <protection/>
    </xf>
    <xf numFmtId="0" fontId="10" fillId="36" borderId="178" xfId="0" applyNumberFormat="1" applyFont="1" applyFill="1" applyBorder="1" applyAlignment="1">
      <alignment vertical="center"/>
    </xf>
    <xf numFmtId="0" fontId="10" fillId="36" borderId="179" xfId="0" applyNumberFormat="1" applyFont="1" applyFill="1" applyBorder="1" applyAlignment="1">
      <alignment horizontal="centerContinuous" vertical="center"/>
    </xf>
    <xf numFmtId="3" fontId="3" fillId="34" borderId="180" xfId="60" applyNumberFormat="1" applyFont="1" applyFill="1" applyBorder="1" applyAlignment="1">
      <alignment horizontal="right" vertical="center"/>
      <protection/>
    </xf>
    <xf numFmtId="3" fontId="3" fillId="34" borderId="181" xfId="60" applyNumberFormat="1" applyFont="1" applyFill="1" applyBorder="1" applyAlignment="1">
      <alignment horizontal="right" vertical="center"/>
      <protection/>
    </xf>
    <xf numFmtId="3" fontId="3" fillId="33" borderId="179" xfId="60" applyNumberFormat="1" applyFont="1" applyFill="1" applyBorder="1" applyAlignment="1">
      <alignment horizontal="right" vertical="center"/>
      <protection/>
    </xf>
    <xf numFmtId="3" fontId="3" fillId="33" borderId="182" xfId="60" applyNumberFormat="1" applyFont="1" applyFill="1" applyBorder="1" applyAlignment="1">
      <alignment horizontal="right" vertical="center"/>
      <protection/>
    </xf>
    <xf numFmtId="0" fontId="10" fillId="36" borderId="180" xfId="0" applyNumberFormat="1" applyFont="1" applyFill="1" applyBorder="1" applyAlignment="1">
      <alignment horizontal="center" vertical="center" shrinkToFit="1"/>
    </xf>
    <xf numFmtId="0" fontId="10" fillId="36" borderId="183" xfId="0" applyNumberFormat="1" applyFont="1" applyFill="1" applyBorder="1" applyAlignment="1">
      <alignment horizontal="center" vertical="center"/>
    </xf>
    <xf numFmtId="3" fontId="3" fillId="34" borderId="183" xfId="60" applyNumberFormat="1" applyFont="1" applyFill="1" applyBorder="1" applyAlignment="1">
      <alignment horizontal="right" vertical="center"/>
      <protection/>
    </xf>
    <xf numFmtId="3" fontId="3" fillId="34" borderId="184" xfId="60" applyNumberFormat="1" applyFont="1" applyFill="1" applyBorder="1" applyAlignment="1">
      <alignment horizontal="right" vertical="center"/>
      <protection/>
    </xf>
    <xf numFmtId="0" fontId="12" fillId="36" borderId="172" xfId="0" applyNumberFormat="1" applyFont="1" applyFill="1" applyBorder="1" applyAlignment="1">
      <alignment horizontal="centerContinuous" vertical="center"/>
    </xf>
    <xf numFmtId="0" fontId="12" fillId="36" borderId="185" xfId="0" applyNumberFormat="1" applyFont="1" applyFill="1" applyBorder="1" applyAlignment="1">
      <alignment horizontal="centerContinuous" vertical="center"/>
    </xf>
    <xf numFmtId="0" fontId="12" fillId="36" borderId="0" xfId="0" applyNumberFormat="1" applyFont="1" applyFill="1" applyBorder="1" applyAlignment="1">
      <alignment horizontal="center" vertical="center"/>
    </xf>
    <xf numFmtId="3" fontId="6" fillId="33" borderId="185" xfId="60" applyNumberFormat="1" applyFont="1" applyFill="1" applyBorder="1" applyAlignment="1">
      <alignment horizontal="right" vertical="center"/>
      <protection/>
    </xf>
    <xf numFmtId="3" fontId="6" fillId="34" borderId="186" xfId="60" applyNumberFormat="1" applyFont="1" applyFill="1" applyBorder="1" applyAlignment="1">
      <alignment horizontal="right" vertical="center"/>
      <protection/>
    </xf>
    <xf numFmtId="3" fontId="6" fillId="34" borderId="187" xfId="60" applyNumberFormat="1" applyFont="1" applyFill="1" applyBorder="1" applyAlignment="1">
      <alignment horizontal="right" vertical="center"/>
      <protection/>
    </xf>
    <xf numFmtId="0" fontId="3" fillId="0" borderId="188" xfId="60" applyFont="1" applyBorder="1" applyAlignment="1">
      <alignment horizontal="center" vertical="center" shrinkToFit="1"/>
      <protection/>
    </xf>
    <xf numFmtId="0" fontId="3" fillId="0" borderId="189" xfId="60" applyFont="1" applyBorder="1" applyAlignment="1">
      <alignment horizontal="center" vertical="center" shrinkToFit="1"/>
      <protection/>
    </xf>
    <xf numFmtId="0" fontId="3" fillId="0" borderId="81" xfId="60" applyFont="1" applyBorder="1" applyAlignment="1">
      <alignment horizontal="center" vertical="center" wrapText="1"/>
      <protection/>
    </xf>
    <xf numFmtId="0" fontId="3" fillId="0" borderId="83" xfId="60" applyFont="1" applyBorder="1" applyAlignment="1">
      <alignment horizontal="center" vertical="center" wrapText="1"/>
      <protection/>
    </xf>
    <xf numFmtId="0" fontId="3" fillId="0" borderId="173" xfId="60" applyFont="1" applyBorder="1" applyAlignment="1">
      <alignment horizontal="center" vertical="center" wrapText="1"/>
      <protection/>
    </xf>
    <xf numFmtId="0" fontId="3" fillId="0" borderId="43" xfId="60" applyFont="1" applyBorder="1" applyAlignment="1">
      <alignment horizontal="center" vertical="center" wrapText="1"/>
      <protection/>
    </xf>
    <xf numFmtId="0" fontId="3" fillId="0" borderId="190" xfId="60" applyFont="1" applyBorder="1" applyAlignment="1">
      <alignment horizontal="center" vertical="center" shrinkToFit="1"/>
      <protection/>
    </xf>
    <xf numFmtId="0" fontId="3" fillId="0" borderId="81" xfId="60" applyFont="1" applyBorder="1" applyAlignment="1">
      <alignment horizontal="center" vertical="center"/>
      <protection/>
    </xf>
    <xf numFmtId="0" fontId="3" fillId="0" borderId="173"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91"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34" xfId="60" applyFont="1" applyBorder="1" applyAlignment="1">
      <alignment horizontal="center" vertical="center"/>
      <protection/>
    </xf>
    <xf numFmtId="0" fontId="3" fillId="0" borderId="83"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192"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93" xfId="60" applyFont="1" applyBorder="1" applyAlignment="1">
      <alignment horizontal="center" vertical="center"/>
      <protection/>
    </xf>
    <xf numFmtId="0" fontId="3" fillId="0" borderId="194" xfId="60" applyFont="1" applyBorder="1" applyAlignment="1">
      <alignment horizontal="center" vertical="center"/>
      <protection/>
    </xf>
    <xf numFmtId="0" fontId="3" fillId="0" borderId="195" xfId="60" applyFont="1" applyBorder="1" applyAlignment="1">
      <alignment horizontal="center" vertical="center"/>
      <protection/>
    </xf>
    <xf numFmtId="0" fontId="3" fillId="0" borderId="125" xfId="60" applyFont="1" applyBorder="1" applyAlignment="1">
      <alignment horizontal="center" vertical="center" wrapText="1"/>
      <protection/>
    </xf>
    <xf numFmtId="0" fontId="3" fillId="0" borderId="123" xfId="60" applyFont="1" applyBorder="1" applyAlignment="1">
      <alignment horizontal="center" vertical="center" wrapText="1"/>
      <protection/>
    </xf>
    <xf numFmtId="0" fontId="3" fillId="0" borderId="0" xfId="60" applyFont="1" applyBorder="1" applyAlignment="1">
      <alignment horizontal="center" vertical="center" shrinkToFit="1"/>
      <protection/>
    </xf>
    <xf numFmtId="0" fontId="3" fillId="0" borderId="89" xfId="60" applyFont="1" applyBorder="1" applyAlignment="1">
      <alignment horizontal="center" vertical="center" wrapText="1"/>
      <protection/>
    </xf>
    <xf numFmtId="0" fontId="3" fillId="0" borderId="0" xfId="60" applyFont="1" applyBorder="1" applyAlignment="1">
      <alignment horizontal="center" vertical="center" wrapText="1"/>
      <protection/>
    </xf>
    <xf numFmtId="0" fontId="8" fillId="0" borderId="0" xfId="60" applyFont="1" applyAlignment="1">
      <alignment horizontal="center" vertical="top"/>
      <protection/>
    </xf>
    <xf numFmtId="0" fontId="3" fillId="0" borderId="193" xfId="60" applyFont="1" applyBorder="1" applyAlignment="1">
      <alignment horizontal="center" vertical="center" wrapText="1"/>
      <protection/>
    </xf>
    <xf numFmtId="0" fontId="3" fillId="0" borderId="194" xfId="60" applyFont="1" applyBorder="1" applyAlignment="1">
      <alignment horizontal="center" vertical="center" wrapText="1"/>
      <protection/>
    </xf>
    <xf numFmtId="0" fontId="3" fillId="0" borderId="196" xfId="60" applyFont="1" applyBorder="1" applyAlignment="1">
      <alignment horizontal="center" vertical="center" wrapText="1"/>
      <protection/>
    </xf>
    <xf numFmtId="0" fontId="3" fillId="0" borderId="196" xfId="60" applyFont="1" applyBorder="1" applyAlignment="1">
      <alignment horizontal="center" vertical="center"/>
      <protection/>
    </xf>
    <xf numFmtId="0" fontId="3" fillId="0" borderId="81" xfId="60" applyFont="1" applyBorder="1" applyAlignment="1">
      <alignment horizontal="center" vertical="center" wrapText="1" shrinkToFit="1"/>
      <protection/>
    </xf>
    <xf numFmtId="0" fontId="3" fillId="0" borderId="43" xfId="60" applyFont="1" applyBorder="1" applyAlignment="1">
      <alignment horizontal="center" vertical="center" shrinkToFit="1"/>
      <protection/>
    </xf>
    <xf numFmtId="0" fontId="3" fillId="0" borderId="125" xfId="60" applyFont="1" applyBorder="1" applyAlignment="1">
      <alignment horizontal="center" vertical="center" shrinkToFit="1"/>
      <protection/>
    </xf>
    <xf numFmtId="0" fontId="3" fillId="0" borderId="34" xfId="60" applyFont="1" applyBorder="1" applyAlignment="1">
      <alignment horizontal="center" vertical="center" shrinkToFit="1"/>
      <protection/>
    </xf>
    <xf numFmtId="0" fontId="3" fillId="0" borderId="197" xfId="60" applyFont="1" applyBorder="1" applyAlignment="1">
      <alignment horizontal="distributed" vertical="center"/>
      <protection/>
    </xf>
    <xf numFmtId="0" fontId="3" fillId="0" borderId="80" xfId="60" applyFont="1" applyBorder="1" applyAlignment="1">
      <alignment horizontal="distributed" vertical="center"/>
      <protection/>
    </xf>
    <xf numFmtId="0" fontId="3" fillId="0" borderId="122" xfId="60" applyFont="1" applyBorder="1" applyAlignment="1">
      <alignment horizontal="distributed" vertical="center"/>
      <protection/>
    </xf>
    <xf numFmtId="0" fontId="3" fillId="0" borderId="198" xfId="60" applyFont="1" applyBorder="1" applyAlignment="1">
      <alignment horizontal="distributed" vertical="center"/>
      <protection/>
    </xf>
    <xf numFmtId="0" fontId="3" fillId="0" borderId="199" xfId="60" applyFont="1" applyBorder="1" applyAlignment="1">
      <alignment horizontal="center" vertical="center" wrapText="1"/>
      <protection/>
    </xf>
    <xf numFmtId="0" fontId="3" fillId="0" borderId="106" xfId="60" applyFont="1" applyBorder="1" applyAlignment="1">
      <alignment horizontal="center" vertical="center" wrapText="1"/>
      <protection/>
    </xf>
    <xf numFmtId="0" fontId="3" fillId="0" borderId="18"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19" xfId="60" applyFont="1" applyBorder="1" applyAlignment="1">
      <alignment horizontal="center" vertical="center" wrapText="1"/>
      <protection/>
    </xf>
    <xf numFmtId="0" fontId="3" fillId="0" borderId="76" xfId="60" applyFont="1" applyBorder="1" applyAlignment="1">
      <alignment horizontal="center" vertical="center" wrapText="1"/>
      <protection/>
    </xf>
    <xf numFmtId="0" fontId="3" fillId="0" borderId="164" xfId="60" applyFont="1" applyBorder="1" applyAlignment="1">
      <alignment horizontal="distributed" vertical="center"/>
      <protection/>
    </xf>
    <xf numFmtId="0" fontId="3" fillId="0" borderId="0" xfId="60" applyFont="1" applyBorder="1" applyAlignment="1">
      <alignment horizontal="distributed" vertical="center"/>
      <protection/>
    </xf>
    <xf numFmtId="0" fontId="3" fillId="0" borderId="29" xfId="60" applyFont="1" applyBorder="1" applyAlignment="1">
      <alignment horizontal="distributed" vertical="center"/>
      <protection/>
    </xf>
    <xf numFmtId="0" fontId="3" fillId="0" borderId="123" xfId="60" applyFont="1" applyBorder="1" applyAlignment="1">
      <alignment horizontal="distributed" vertical="center"/>
      <protection/>
    </xf>
    <xf numFmtId="0" fontId="3" fillId="0" borderId="200" xfId="60" applyFont="1" applyBorder="1" applyAlignment="1">
      <alignment horizontal="center" vertical="center" textRotation="255" wrapText="1"/>
      <protection/>
    </xf>
    <xf numFmtId="0" fontId="3" fillId="0" borderId="201" xfId="60" applyFont="1" applyBorder="1" applyAlignment="1">
      <alignment horizontal="center" vertical="center" textRotation="255"/>
      <protection/>
    </xf>
    <xf numFmtId="0" fontId="3" fillId="0" borderId="202" xfId="60" applyFont="1" applyBorder="1" applyAlignment="1">
      <alignment horizontal="center" vertical="center" textRotation="255"/>
      <protection/>
    </xf>
    <xf numFmtId="0" fontId="3" fillId="0" borderId="56" xfId="60" applyFont="1" applyBorder="1" applyAlignment="1">
      <alignment horizontal="distributed" vertical="center"/>
      <protection/>
    </xf>
    <xf numFmtId="0" fontId="3" fillId="0" borderId="46" xfId="60" applyFont="1" applyBorder="1" applyAlignment="1">
      <alignment horizontal="distributed" vertical="center"/>
      <protection/>
    </xf>
    <xf numFmtId="0" fontId="3" fillId="0" borderId="13" xfId="60" applyFont="1" applyBorder="1" applyAlignment="1">
      <alignment horizontal="center" vertical="center" wrapText="1"/>
      <protection/>
    </xf>
    <xf numFmtId="0" fontId="3" fillId="0" borderId="10" xfId="60" applyFont="1" applyBorder="1" applyAlignment="1">
      <alignment horizontal="center" vertical="center" wrapText="1"/>
      <protection/>
    </xf>
    <xf numFmtId="0" fontId="3" fillId="0" borderId="203" xfId="60" applyFont="1" applyBorder="1" applyAlignment="1">
      <alignment horizontal="center" vertical="center" wrapText="1"/>
      <protection/>
    </xf>
    <xf numFmtId="0" fontId="3" fillId="0" borderId="74" xfId="60" applyFont="1" applyBorder="1" applyAlignment="1">
      <alignment horizontal="center" vertical="center" wrapText="1"/>
      <protection/>
    </xf>
    <xf numFmtId="0" fontId="3" fillId="0" borderId="77" xfId="60" applyFont="1" applyBorder="1" applyAlignment="1">
      <alignment horizontal="center" vertical="center" wrapText="1"/>
      <protection/>
    </xf>
    <xf numFmtId="0" fontId="3" fillId="0" borderId="204" xfId="60" applyFont="1" applyBorder="1" applyAlignment="1">
      <alignment horizontal="center" vertical="center" wrapText="1"/>
      <protection/>
    </xf>
    <xf numFmtId="0" fontId="3" fillId="0" borderId="138" xfId="60" applyFont="1" applyBorder="1" applyAlignment="1">
      <alignment horizontal="distributed" vertical="center"/>
      <protection/>
    </xf>
    <xf numFmtId="0" fontId="6" fillId="0" borderId="66" xfId="60" applyFont="1" applyBorder="1" applyAlignment="1">
      <alignment horizontal="center" vertical="center"/>
      <protection/>
    </xf>
    <xf numFmtId="0" fontId="6" fillId="0" borderId="177" xfId="60" applyFont="1" applyBorder="1" applyAlignment="1">
      <alignment horizontal="center" vertical="center"/>
      <protection/>
    </xf>
    <xf numFmtId="0" fontId="3" fillId="0" borderId="205" xfId="60" applyFont="1" applyFill="1" applyBorder="1" applyAlignment="1">
      <alignment horizontal="center" vertical="center" textRotation="255"/>
      <protection/>
    </xf>
    <xf numFmtId="0" fontId="3" fillId="0" borderId="206" xfId="60" applyFont="1" applyFill="1" applyBorder="1" applyAlignment="1">
      <alignment horizontal="center" vertical="center" textRotation="255"/>
      <protection/>
    </xf>
    <xf numFmtId="0" fontId="3" fillId="0" borderId="207" xfId="60" applyFont="1" applyFill="1" applyBorder="1" applyAlignment="1">
      <alignment horizontal="center" vertical="center" textRotation="255"/>
      <protection/>
    </xf>
    <xf numFmtId="0" fontId="3" fillId="0" borderId="205" xfId="60" applyFont="1" applyBorder="1" applyAlignment="1">
      <alignment horizontal="center" vertical="center" textRotation="255"/>
      <protection/>
    </xf>
    <xf numFmtId="0" fontId="3" fillId="0" borderId="206" xfId="60" applyFont="1" applyBorder="1" applyAlignment="1">
      <alignment horizontal="center" vertical="center" textRotation="255"/>
      <protection/>
    </xf>
    <xf numFmtId="0" fontId="3" fillId="0" borderId="207" xfId="60" applyFont="1" applyBorder="1" applyAlignment="1">
      <alignment horizontal="center" vertical="center" textRotation="255"/>
      <protection/>
    </xf>
    <xf numFmtId="0" fontId="6" fillId="0" borderId="74" xfId="60" applyFont="1" applyBorder="1" applyAlignment="1">
      <alignment horizontal="center" vertical="center"/>
      <protection/>
    </xf>
    <xf numFmtId="0" fontId="6" fillId="0" borderId="77" xfId="60" applyFont="1" applyBorder="1" applyAlignment="1">
      <alignment horizontal="center" vertical="center"/>
      <protection/>
    </xf>
    <xf numFmtId="0" fontId="10" fillId="36" borderId="208" xfId="0" applyNumberFormat="1" applyFont="1" applyFill="1" applyBorder="1" applyAlignment="1">
      <alignment horizontal="left" vertical="center" wrapText="1"/>
    </xf>
    <xf numFmtId="0" fontId="10" fillId="36" borderId="209" xfId="0" applyNumberFormat="1" applyFont="1" applyFill="1" applyBorder="1" applyAlignment="1">
      <alignment horizontal="left" vertical="center" wrapText="1"/>
    </xf>
    <xf numFmtId="0" fontId="10" fillId="36" borderId="210" xfId="0" applyNumberFormat="1" applyFont="1" applyFill="1" applyBorder="1" applyAlignment="1">
      <alignment horizontal="left" vertical="center" wrapText="1"/>
    </xf>
    <xf numFmtId="0" fontId="10" fillId="36" borderId="182" xfId="0" applyNumberFormat="1" applyFont="1" applyFill="1" applyBorder="1" applyAlignment="1">
      <alignment horizontal="left" vertical="center" wrapText="1"/>
    </xf>
    <xf numFmtId="0" fontId="3" fillId="0" borderId="42" xfId="60" applyFont="1" applyBorder="1" applyAlignment="1">
      <alignment horizontal="center" vertical="center" wrapText="1"/>
      <protection/>
    </xf>
    <xf numFmtId="0" fontId="3" fillId="0" borderId="31" xfId="60" applyFont="1" applyBorder="1" applyAlignment="1">
      <alignment horizontal="center" vertical="center" wrapText="1"/>
      <protection/>
    </xf>
    <xf numFmtId="0" fontId="3" fillId="0" borderId="87" xfId="60" applyFont="1" applyBorder="1" applyAlignment="1">
      <alignment horizontal="center" vertical="center" wrapText="1"/>
      <protection/>
    </xf>
    <xf numFmtId="0" fontId="3" fillId="0" borderId="127" xfId="60" applyFont="1" applyBorder="1" applyAlignment="1">
      <alignment horizontal="center" vertical="center" wrapText="1"/>
      <protection/>
    </xf>
    <xf numFmtId="0" fontId="3" fillId="0" borderId="37" xfId="60" applyFont="1" applyBorder="1" applyAlignment="1">
      <alignment horizontal="center" vertical="center" wrapText="1"/>
      <protection/>
    </xf>
    <xf numFmtId="0" fontId="3" fillId="0" borderId="32" xfId="60" applyFont="1" applyBorder="1" applyAlignment="1">
      <alignment horizontal="center" vertical="center" wrapText="1"/>
      <protection/>
    </xf>
    <xf numFmtId="0" fontId="3" fillId="0" borderId="192" xfId="60" applyFont="1" applyBorder="1" applyAlignment="1">
      <alignment horizontal="distributed" vertical="center" wrapText="1"/>
      <protection/>
    </xf>
    <xf numFmtId="0" fontId="3" fillId="0" borderId="80" xfId="60" applyFont="1" applyBorder="1" applyAlignment="1">
      <alignment horizontal="distributed" vertical="center" wrapText="1"/>
      <protection/>
    </xf>
    <xf numFmtId="0" fontId="3" fillId="0" borderId="122" xfId="60" applyFont="1" applyBorder="1" applyAlignment="1">
      <alignment horizontal="distributed" vertical="center" wrapText="1"/>
      <protection/>
    </xf>
    <xf numFmtId="0" fontId="3" fillId="0" borderId="195" xfId="60"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U39"/>
  <sheetViews>
    <sheetView showGridLines="0" tabSelected="1" zoomScale="85" zoomScaleNormal="85" zoomScaleSheetLayoutView="68" zoomScalePageLayoutView="0" workbookViewId="0" topLeftCell="A1">
      <selection activeCell="A1" sqref="A1:AG1"/>
    </sheetView>
  </sheetViews>
  <sheetFormatPr defaultColWidth="5.8515625" defaultRowHeight="15"/>
  <cols>
    <col min="1" max="1" width="17.421875" style="3" customWidth="1"/>
    <col min="2" max="2" width="2.57421875" style="229" customWidth="1"/>
    <col min="3" max="3" width="10.421875" style="3" customWidth="1"/>
    <col min="4" max="4" width="2.57421875" style="229" customWidth="1"/>
    <col min="5" max="5" width="9.00390625" style="3" customWidth="1"/>
    <col min="6" max="6" width="2.57421875" style="229" customWidth="1"/>
    <col min="7" max="7" width="10.421875" style="3" customWidth="1"/>
    <col min="8" max="8" width="2.57421875" style="4" customWidth="1"/>
    <col min="9" max="9" width="12.57421875" style="3" customWidth="1"/>
    <col min="10" max="10" width="2.57421875" style="4" customWidth="1"/>
    <col min="11" max="11" width="12.57421875" style="3" customWidth="1"/>
    <col min="12" max="12" width="2.57421875" style="4" customWidth="1"/>
    <col min="13" max="13" width="12.57421875" style="3" customWidth="1"/>
    <col min="14" max="14" width="2.57421875" style="4" customWidth="1"/>
    <col min="15" max="15" width="13.140625" style="3" bestFit="1" customWidth="1"/>
    <col min="16" max="16" width="2.57421875" style="4" customWidth="1"/>
    <col min="17" max="17" width="12.8515625" style="3" bestFit="1" customWidth="1"/>
    <col min="18" max="18" width="2.57421875" style="229" customWidth="1"/>
    <col min="19" max="19" width="9.00390625" style="3" customWidth="1"/>
    <col min="20" max="20" width="2.57421875" style="229" customWidth="1"/>
    <col min="21" max="21" width="9.00390625" style="3" customWidth="1"/>
    <col min="22" max="22" width="2.57421875" style="229" customWidth="1"/>
    <col min="23" max="23" width="9.00390625" style="3" customWidth="1"/>
    <col min="24" max="24" width="2.57421875" style="229" customWidth="1"/>
    <col min="25" max="25" width="13.57421875" style="3" bestFit="1" customWidth="1"/>
    <col min="26" max="26" width="2.57421875" style="229" customWidth="1"/>
    <col min="27" max="27" width="13.57421875" style="3" bestFit="1" customWidth="1"/>
    <col min="28" max="28" width="2.57421875" style="229" customWidth="1"/>
    <col min="29" max="29" width="13.00390625" style="3" bestFit="1" customWidth="1"/>
    <col min="30" max="30" width="2.57421875" style="229" customWidth="1"/>
    <col min="31" max="31" width="11.421875" style="3" customWidth="1"/>
    <col min="32" max="32" width="2.57421875" style="229" customWidth="1"/>
    <col min="33" max="33" width="11.421875" style="3" customWidth="1"/>
    <col min="34" max="34" width="17.7109375" style="3" customWidth="1"/>
    <col min="35" max="35" width="2.57421875" style="229" customWidth="1"/>
    <col min="36" max="36" width="9.00390625" style="3" customWidth="1"/>
    <col min="37" max="37" width="2.57421875" style="229" customWidth="1"/>
    <col min="38" max="38" width="9.00390625" style="3" customWidth="1"/>
    <col min="39" max="39" width="2.57421875" style="229" customWidth="1"/>
    <col min="40" max="40" width="9.00390625" style="3" customWidth="1"/>
    <col min="41" max="41" width="2.57421875" style="229" customWidth="1"/>
    <col min="42" max="42" width="13.00390625" style="3" bestFit="1" customWidth="1"/>
    <col min="43" max="43" width="2.57421875" style="229" customWidth="1"/>
    <col min="44" max="44" width="13.00390625" style="3" bestFit="1" customWidth="1"/>
    <col min="45" max="45" width="2.57421875" style="229" customWidth="1"/>
    <col min="46" max="46" width="12.00390625" style="3" bestFit="1" customWidth="1"/>
    <col min="47" max="47" width="2.57421875" style="229" customWidth="1"/>
    <col min="48" max="48" width="11.421875" style="3" customWidth="1"/>
    <col min="49" max="49" width="2.57421875" style="229" customWidth="1"/>
    <col min="50" max="50" width="11.421875" style="3" customWidth="1"/>
    <col min="51" max="51" width="2.57421875" style="229" customWidth="1"/>
    <col min="52" max="52" width="9.00390625" style="3" customWidth="1"/>
    <col min="53" max="53" width="2.57421875" style="229" customWidth="1"/>
    <col min="54" max="54" width="9.00390625" style="3" customWidth="1"/>
    <col min="55" max="55" width="2.57421875" style="229" customWidth="1"/>
    <col min="56" max="56" width="9.00390625" style="3" customWidth="1"/>
    <col min="57" max="57" width="2.57421875" style="229" customWidth="1"/>
    <col min="58" max="58" width="12.7109375" style="3" customWidth="1"/>
    <col min="59" max="59" width="2.57421875" style="229" customWidth="1"/>
    <col min="60" max="60" width="13.8515625" style="3" bestFit="1" customWidth="1"/>
    <col min="61" max="61" width="2.57421875" style="229" customWidth="1"/>
    <col min="62" max="62" width="13.8515625" style="3" bestFit="1" customWidth="1"/>
    <col min="63" max="63" width="2.57421875" style="229" customWidth="1"/>
    <col min="64" max="64" width="11.421875" style="3" customWidth="1"/>
    <col min="65" max="65" width="2.57421875" style="229" customWidth="1"/>
    <col min="66" max="66" width="11.421875" style="3" customWidth="1"/>
    <col min="67" max="67" width="17.7109375" style="3" customWidth="1"/>
    <col min="68" max="68" width="2.57421875" style="229" customWidth="1"/>
    <col min="69" max="69" width="9.00390625" style="3" customWidth="1"/>
    <col min="70" max="70" width="2.57421875" style="229" customWidth="1"/>
    <col min="71" max="71" width="9.00390625" style="3" customWidth="1"/>
    <col min="72" max="72" width="2.57421875" style="229" customWidth="1"/>
    <col min="73" max="73" width="9.00390625" style="3" customWidth="1"/>
    <col min="74" max="74" width="2.57421875" style="229" customWidth="1"/>
    <col min="75" max="75" width="13.00390625" style="3" bestFit="1" customWidth="1"/>
    <col min="76" max="76" width="2.57421875" style="229" customWidth="1"/>
    <col min="77" max="77" width="13.00390625" style="3" bestFit="1" customWidth="1"/>
    <col min="78" max="78" width="2.57421875" style="229" customWidth="1"/>
    <col min="79" max="79" width="13.00390625" style="3" bestFit="1" customWidth="1"/>
    <col min="80" max="80" width="2.57421875" style="229" customWidth="1"/>
    <col min="81" max="81" width="11.421875" style="3" customWidth="1"/>
    <col min="82" max="82" width="2.57421875" style="229" customWidth="1"/>
    <col min="83" max="83" width="11.421875" style="3" customWidth="1"/>
    <col min="84" max="84" width="2.57421875" style="229" customWidth="1"/>
    <col min="85" max="85" width="9.00390625" style="3" customWidth="1"/>
    <col min="86" max="86" width="2.57421875" style="229" customWidth="1"/>
    <col min="87" max="87" width="9.00390625" style="3" customWidth="1"/>
    <col min="88" max="88" width="2.57421875" style="229" customWidth="1"/>
    <col min="89" max="89" width="9.00390625" style="3" customWidth="1"/>
    <col min="90" max="90" width="2.57421875" style="229" customWidth="1"/>
    <col min="91" max="91" width="13.00390625" style="3" bestFit="1" customWidth="1"/>
    <col min="92" max="92" width="2.57421875" style="229" customWidth="1"/>
    <col min="93" max="93" width="13.00390625" style="3" bestFit="1" customWidth="1"/>
    <col min="94" max="94" width="2.57421875" style="229" customWidth="1"/>
    <col min="95" max="95" width="12.00390625" style="3" bestFit="1" customWidth="1"/>
    <col min="96" max="96" width="2.57421875" style="229" customWidth="1"/>
    <col min="97" max="97" width="11.421875" style="3" customWidth="1"/>
    <col min="98" max="98" width="2.57421875" style="229" customWidth="1"/>
    <col min="99" max="99" width="11.421875" style="3" customWidth="1"/>
    <col min="100" max="16384" width="5.8515625" style="3" customWidth="1"/>
  </cols>
  <sheetData>
    <row r="1" spans="1:98" ht="15">
      <c r="A1" s="339" t="s">
        <v>31</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91"/>
      <c r="AI1" s="91"/>
      <c r="AJ1" s="91"/>
      <c r="AK1" s="91"/>
      <c r="AL1" s="91"/>
      <c r="AM1" s="91"/>
      <c r="AN1" s="91"/>
      <c r="AO1" s="91"/>
      <c r="AP1" s="91"/>
      <c r="AQ1" s="91"/>
      <c r="AR1" s="91"/>
      <c r="AS1" s="91"/>
      <c r="AT1" s="91"/>
      <c r="AU1" s="3"/>
      <c r="AW1" s="3"/>
      <c r="AY1" s="3"/>
      <c r="BA1" s="3"/>
      <c r="BC1" s="3"/>
      <c r="BE1" s="3"/>
      <c r="BG1" s="3"/>
      <c r="BI1" s="3"/>
      <c r="BK1" s="3"/>
      <c r="BM1" s="3"/>
      <c r="BO1" s="91"/>
      <c r="BP1" s="3"/>
      <c r="BR1" s="3"/>
      <c r="BT1" s="3"/>
      <c r="BV1" s="3"/>
      <c r="BX1" s="3"/>
      <c r="BZ1" s="3"/>
      <c r="CB1" s="3"/>
      <c r="CD1" s="3"/>
      <c r="CF1" s="3"/>
      <c r="CH1" s="3"/>
      <c r="CJ1" s="3"/>
      <c r="CL1" s="3"/>
      <c r="CN1" s="3"/>
      <c r="CP1" s="3"/>
      <c r="CR1" s="3"/>
      <c r="CT1" s="3"/>
    </row>
    <row r="2" spans="1:99" ht="13.5" customHeight="1" thickBot="1">
      <c r="A2" s="92" t="s">
        <v>32</v>
      </c>
      <c r="B2" s="93"/>
      <c r="C2" s="1"/>
      <c r="D2" s="93"/>
      <c r="E2" s="1"/>
      <c r="F2" s="93"/>
      <c r="G2" s="1"/>
      <c r="H2" s="2"/>
      <c r="I2" s="1"/>
      <c r="J2" s="2"/>
      <c r="K2" s="1"/>
      <c r="L2" s="2"/>
      <c r="M2" s="1"/>
      <c r="N2" s="2"/>
      <c r="O2" s="1"/>
      <c r="P2" s="2"/>
      <c r="Q2" s="1"/>
      <c r="R2" s="93"/>
      <c r="S2" s="1"/>
      <c r="T2" s="93"/>
      <c r="U2" s="1"/>
      <c r="V2" s="93"/>
      <c r="W2" s="1"/>
      <c r="X2" s="93"/>
      <c r="Y2" s="1"/>
      <c r="Z2" s="93"/>
      <c r="AA2" s="1"/>
      <c r="AB2" s="93"/>
      <c r="AC2" s="1"/>
      <c r="AD2" s="93"/>
      <c r="AE2" s="1"/>
      <c r="AF2" s="93"/>
      <c r="AG2" s="1"/>
      <c r="AH2" s="1" t="s">
        <v>170</v>
      </c>
      <c r="AI2" s="92"/>
      <c r="AJ2" s="1"/>
      <c r="AK2" s="93"/>
      <c r="AL2" s="1"/>
      <c r="AM2" s="93"/>
      <c r="AN2" s="1"/>
      <c r="AO2" s="93"/>
      <c r="AP2" s="1"/>
      <c r="AQ2" s="93"/>
      <c r="AR2" s="1"/>
      <c r="AS2" s="93"/>
      <c r="AT2" s="1"/>
      <c r="AU2" s="93"/>
      <c r="AV2" s="1"/>
      <c r="AW2" s="93"/>
      <c r="AX2" s="1"/>
      <c r="AY2" s="93"/>
      <c r="AZ2" s="1"/>
      <c r="BA2" s="93"/>
      <c r="BB2" s="1"/>
      <c r="BC2" s="93"/>
      <c r="BD2" s="1"/>
      <c r="BE2" s="93"/>
      <c r="BF2" s="1"/>
      <c r="BG2" s="93"/>
      <c r="BH2" s="1"/>
      <c r="BI2" s="93"/>
      <c r="BJ2" s="1"/>
      <c r="BK2" s="93"/>
      <c r="BL2" s="1"/>
      <c r="BM2" s="93"/>
      <c r="BN2" s="1"/>
      <c r="BO2" s="1" t="s">
        <v>170</v>
      </c>
      <c r="BP2" s="93"/>
      <c r="BQ2" s="1"/>
      <c r="BR2" s="93"/>
      <c r="BS2" s="1"/>
      <c r="BT2" s="93"/>
      <c r="BU2" s="1"/>
      <c r="BV2" s="93"/>
      <c r="BW2" s="1"/>
      <c r="BX2" s="93"/>
      <c r="BY2" s="1"/>
      <c r="BZ2" s="93"/>
      <c r="CA2" s="1"/>
      <c r="CB2" s="93"/>
      <c r="CC2" s="1"/>
      <c r="CD2" s="93"/>
      <c r="CE2" s="1"/>
      <c r="CF2" s="93"/>
      <c r="CG2" s="1"/>
      <c r="CH2" s="93"/>
      <c r="CI2" s="1"/>
      <c r="CJ2" s="93"/>
      <c r="CK2" s="1"/>
      <c r="CL2" s="93"/>
      <c r="CM2" s="1"/>
      <c r="CN2" s="93"/>
      <c r="CO2" s="1"/>
      <c r="CP2" s="93"/>
      <c r="CQ2" s="1"/>
      <c r="CR2" s="93"/>
      <c r="CS2" s="1"/>
      <c r="CT2" s="93"/>
      <c r="CU2" s="1"/>
    </row>
    <row r="3" spans="1:99" ht="13.5" customHeight="1">
      <c r="A3" s="328" t="s">
        <v>33</v>
      </c>
      <c r="B3" s="340" t="s">
        <v>34</v>
      </c>
      <c r="C3" s="341"/>
      <c r="D3" s="341"/>
      <c r="E3" s="341"/>
      <c r="F3" s="341"/>
      <c r="G3" s="341"/>
      <c r="H3" s="341"/>
      <c r="I3" s="341"/>
      <c r="J3" s="341"/>
      <c r="K3" s="341"/>
      <c r="L3" s="341"/>
      <c r="M3" s="341"/>
      <c r="N3" s="341"/>
      <c r="O3" s="341"/>
      <c r="P3" s="341"/>
      <c r="Q3" s="342"/>
      <c r="R3" s="331" t="s">
        <v>35</v>
      </c>
      <c r="S3" s="332"/>
      <c r="T3" s="332"/>
      <c r="U3" s="332"/>
      <c r="V3" s="332"/>
      <c r="W3" s="332"/>
      <c r="X3" s="332"/>
      <c r="Y3" s="332"/>
      <c r="Z3" s="332"/>
      <c r="AA3" s="332"/>
      <c r="AB3" s="332"/>
      <c r="AC3" s="332"/>
      <c r="AD3" s="332"/>
      <c r="AE3" s="332"/>
      <c r="AF3" s="332"/>
      <c r="AG3" s="343"/>
      <c r="AH3" s="328" t="s">
        <v>1</v>
      </c>
      <c r="AI3" s="331" t="s">
        <v>35</v>
      </c>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43"/>
      <c r="BO3" s="328" t="s">
        <v>1</v>
      </c>
      <c r="BP3" s="331" t="s">
        <v>35</v>
      </c>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3"/>
    </row>
    <row r="4" spans="1:99" ht="14.25" customHeight="1">
      <c r="A4" s="329"/>
      <c r="B4" s="312" t="s">
        <v>36</v>
      </c>
      <c r="C4" s="313"/>
      <c r="D4" s="336"/>
      <c r="E4" s="336"/>
      <c r="F4" s="327"/>
      <c r="G4" s="326"/>
      <c r="H4" s="317" t="s">
        <v>37</v>
      </c>
      <c r="I4" s="323"/>
      <c r="J4" s="336"/>
      <c r="K4" s="336"/>
      <c r="L4" s="327"/>
      <c r="M4" s="326"/>
      <c r="N4" s="317" t="s">
        <v>38</v>
      </c>
      <c r="O4" s="321"/>
      <c r="P4" s="317" t="s">
        <v>39</v>
      </c>
      <c r="Q4" s="321"/>
      <c r="R4" s="312" t="s">
        <v>40</v>
      </c>
      <c r="S4" s="313"/>
      <c r="T4" s="313"/>
      <c r="U4" s="313"/>
      <c r="V4" s="313"/>
      <c r="W4" s="313"/>
      <c r="X4" s="313"/>
      <c r="Y4" s="313"/>
      <c r="Z4" s="313"/>
      <c r="AA4" s="313"/>
      <c r="AB4" s="313"/>
      <c r="AC4" s="313"/>
      <c r="AD4" s="313"/>
      <c r="AE4" s="313"/>
      <c r="AF4" s="313"/>
      <c r="AG4" s="315"/>
      <c r="AH4" s="329"/>
      <c r="AI4" s="312" t="s">
        <v>41</v>
      </c>
      <c r="AJ4" s="313"/>
      <c r="AK4" s="313"/>
      <c r="AL4" s="313"/>
      <c r="AM4" s="313"/>
      <c r="AN4" s="313"/>
      <c r="AO4" s="313"/>
      <c r="AP4" s="313"/>
      <c r="AQ4" s="313"/>
      <c r="AR4" s="313"/>
      <c r="AS4" s="313"/>
      <c r="AT4" s="313"/>
      <c r="AU4" s="313"/>
      <c r="AV4" s="313"/>
      <c r="AW4" s="313"/>
      <c r="AX4" s="315"/>
      <c r="AY4" s="312" t="s">
        <v>42</v>
      </c>
      <c r="AZ4" s="313"/>
      <c r="BA4" s="313"/>
      <c r="BB4" s="313"/>
      <c r="BC4" s="313"/>
      <c r="BD4" s="313"/>
      <c r="BE4" s="313"/>
      <c r="BF4" s="313"/>
      <c r="BG4" s="313"/>
      <c r="BH4" s="313"/>
      <c r="BI4" s="313"/>
      <c r="BJ4" s="313"/>
      <c r="BK4" s="313"/>
      <c r="BL4" s="313"/>
      <c r="BM4" s="313"/>
      <c r="BN4" s="315"/>
      <c r="BO4" s="329"/>
      <c r="BP4" s="312" t="s">
        <v>43</v>
      </c>
      <c r="BQ4" s="313"/>
      <c r="BR4" s="313"/>
      <c r="BS4" s="313"/>
      <c r="BT4" s="313"/>
      <c r="BU4" s="313"/>
      <c r="BV4" s="313"/>
      <c r="BW4" s="313"/>
      <c r="BX4" s="313"/>
      <c r="BY4" s="313"/>
      <c r="BZ4" s="313"/>
      <c r="CA4" s="313"/>
      <c r="CB4" s="313"/>
      <c r="CC4" s="313"/>
      <c r="CD4" s="313"/>
      <c r="CE4" s="315"/>
      <c r="CF4" s="312" t="s">
        <v>44</v>
      </c>
      <c r="CG4" s="313"/>
      <c r="CH4" s="313"/>
      <c r="CI4" s="313"/>
      <c r="CJ4" s="313"/>
      <c r="CK4" s="313"/>
      <c r="CL4" s="313"/>
      <c r="CM4" s="313"/>
      <c r="CN4" s="313"/>
      <c r="CO4" s="313"/>
      <c r="CP4" s="313"/>
      <c r="CQ4" s="313"/>
      <c r="CR4" s="313"/>
      <c r="CS4" s="313"/>
      <c r="CT4" s="313"/>
      <c r="CU4" s="314"/>
    </row>
    <row r="5" spans="1:99" ht="14.25" customHeight="1">
      <c r="A5" s="329"/>
      <c r="B5" s="337"/>
      <c r="C5" s="338"/>
      <c r="D5" s="344" t="s">
        <v>45</v>
      </c>
      <c r="E5" s="345"/>
      <c r="F5" s="312" t="s">
        <v>46</v>
      </c>
      <c r="G5" s="321"/>
      <c r="H5" s="325"/>
      <c r="I5" s="327"/>
      <c r="J5" s="344" t="s">
        <v>45</v>
      </c>
      <c r="K5" s="345"/>
      <c r="L5" s="312" t="s">
        <v>46</v>
      </c>
      <c r="M5" s="321"/>
      <c r="N5" s="325"/>
      <c r="O5" s="326"/>
      <c r="P5" s="325"/>
      <c r="Q5" s="326"/>
      <c r="R5" s="312" t="s">
        <v>36</v>
      </c>
      <c r="S5" s="313"/>
      <c r="T5" s="94"/>
      <c r="U5" s="94"/>
      <c r="V5" s="94"/>
      <c r="W5" s="95"/>
      <c r="X5" s="317" t="s">
        <v>37</v>
      </c>
      <c r="Y5" s="323"/>
      <c r="Z5" s="94"/>
      <c r="AA5" s="94"/>
      <c r="AB5" s="94"/>
      <c r="AC5" s="95"/>
      <c r="AD5" s="317" t="s">
        <v>47</v>
      </c>
      <c r="AE5" s="321"/>
      <c r="AF5" s="317" t="s">
        <v>5</v>
      </c>
      <c r="AG5" s="321"/>
      <c r="AH5" s="329"/>
      <c r="AI5" s="312" t="s">
        <v>36</v>
      </c>
      <c r="AJ5" s="313"/>
      <c r="AK5" s="94"/>
      <c r="AL5" s="94"/>
      <c r="AM5" s="94"/>
      <c r="AN5" s="95"/>
      <c r="AO5" s="317" t="s">
        <v>37</v>
      </c>
      <c r="AP5" s="323"/>
      <c r="AQ5" s="94"/>
      <c r="AR5" s="94"/>
      <c r="AS5" s="94"/>
      <c r="AT5" s="95"/>
      <c r="AU5" s="317" t="s">
        <v>38</v>
      </c>
      <c r="AV5" s="321"/>
      <c r="AW5" s="317" t="s">
        <v>5</v>
      </c>
      <c r="AX5" s="321"/>
      <c r="AY5" s="312" t="s">
        <v>36</v>
      </c>
      <c r="AZ5" s="313"/>
      <c r="BA5" s="94"/>
      <c r="BB5" s="94"/>
      <c r="BC5" s="94"/>
      <c r="BD5" s="95"/>
      <c r="BE5" s="317" t="s">
        <v>37</v>
      </c>
      <c r="BF5" s="323"/>
      <c r="BG5" s="94"/>
      <c r="BH5" s="94"/>
      <c r="BI5" s="94"/>
      <c r="BJ5" s="95"/>
      <c r="BK5" s="317" t="s">
        <v>38</v>
      </c>
      <c r="BL5" s="321"/>
      <c r="BM5" s="317" t="s">
        <v>5</v>
      </c>
      <c r="BN5" s="321"/>
      <c r="BO5" s="329"/>
      <c r="BP5" s="312" t="s">
        <v>36</v>
      </c>
      <c r="BQ5" s="313"/>
      <c r="BR5" s="94"/>
      <c r="BS5" s="94"/>
      <c r="BT5" s="94"/>
      <c r="BU5" s="95"/>
      <c r="BV5" s="317" t="s">
        <v>37</v>
      </c>
      <c r="BW5" s="323"/>
      <c r="BX5" s="94"/>
      <c r="BY5" s="94"/>
      <c r="BZ5" s="94"/>
      <c r="CA5" s="95"/>
      <c r="CB5" s="317" t="s">
        <v>47</v>
      </c>
      <c r="CC5" s="321"/>
      <c r="CD5" s="317" t="s">
        <v>5</v>
      </c>
      <c r="CE5" s="321"/>
      <c r="CF5" s="312" t="s">
        <v>36</v>
      </c>
      <c r="CG5" s="313"/>
      <c r="CH5" s="94"/>
      <c r="CI5" s="94"/>
      <c r="CJ5" s="94"/>
      <c r="CK5" s="95"/>
      <c r="CL5" s="317" t="s">
        <v>37</v>
      </c>
      <c r="CM5" s="323"/>
      <c r="CN5" s="94"/>
      <c r="CO5" s="94"/>
      <c r="CP5" s="94"/>
      <c r="CQ5" s="95"/>
      <c r="CR5" s="317" t="s">
        <v>38</v>
      </c>
      <c r="CS5" s="321"/>
      <c r="CT5" s="317" t="s">
        <v>5</v>
      </c>
      <c r="CU5" s="318"/>
    </row>
    <row r="6" spans="1:99" ht="19.5" customHeight="1">
      <c r="A6" s="330"/>
      <c r="B6" s="334"/>
      <c r="C6" s="335"/>
      <c r="D6" s="346"/>
      <c r="E6" s="347"/>
      <c r="F6" s="319"/>
      <c r="G6" s="322"/>
      <c r="H6" s="319"/>
      <c r="I6" s="324"/>
      <c r="J6" s="346"/>
      <c r="K6" s="347"/>
      <c r="L6" s="319"/>
      <c r="M6" s="322"/>
      <c r="N6" s="319"/>
      <c r="O6" s="322"/>
      <c r="P6" s="319"/>
      <c r="Q6" s="322"/>
      <c r="R6" s="334"/>
      <c r="S6" s="335"/>
      <c r="T6" s="316" t="s">
        <v>48</v>
      </c>
      <c r="U6" s="316"/>
      <c r="V6" s="310" t="s">
        <v>49</v>
      </c>
      <c r="W6" s="311"/>
      <c r="X6" s="319"/>
      <c r="Y6" s="324"/>
      <c r="Z6" s="316" t="s">
        <v>48</v>
      </c>
      <c r="AA6" s="316"/>
      <c r="AB6" s="310" t="s">
        <v>49</v>
      </c>
      <c r="AC6" s="311"/>
      <c r="AD6" s="319"/>
      <c r="AE6" s="322"/>
      <c r="AF6" s="319"/>
      <c r="AG6" s="322"/>
      <c r="AH6" s="330"/>
      <c r="AI6" s="334"/>
      <c r="AJ6" s="335"/>
      <c r="AK6" s="316" t="s">
        <v>48</v>
      </c>
      <c r="AL6" s="316"/>
      <c r="AM6" s="310" t="s">
        <v>49</v>
      </c>
      <c r="AN6" s="311"/>
      <c r="AO6" s="319"/>
      <c r="AP6" s="324"/>
      <c r="AQ6" s="316" t="s">
        <v>48</v>
      </c>
      <c r="AR6" s="316"/>
      <c r="AS6" s="310" t="s">
        <v>49</v>
      </c>
      <c r="AT6" s="311"/>
      <c r="AU6" s="319"/>
      <c r="AV6" s="322"/>
      <c r="AW6" s="319"/>
      <c r="AX6" s="322"/>
      <c r="AY6" s="334"/>
      <c r="AZ6" s="335"/>
      <c r="BA6" s="316" t="s">
        <v>48</v>
      </c>
      <c r="BB6" s="316"/>
      <c r="BC6" s="310" t="s">
        <v>49</v>
      </c>
      <c r="BD6" s="311"/>
      <c r="BE6" s="319"/>
      <c r="BF6" s="324"/>
      <c r="BG6" s="316" t="s">
        <v>48</v>
      </c>
      <c r="BH6" s="316"/>
      <c r="BI6" s="310" t="s">
        <v>49</v>
      </c>
      <c r="BJ6" s="311"/>
      <c r="BK6" s="319"/>
      <c r="BL6" s="322"/>
      <c r="BM6" s="319"/>
      <c r="BN6" s="322"/>
      <c r="BO6" s="330"/>
      <c r="BP6" s="334"/>
      <c r="BQ6" s="335"/>
      <c r="BR6" s="316" t="s">
        <v>48</v>
      </c>
      <c r="BS6" s="316"/>
      <c r="BT6" s="310" t="s">
        <v>49</v>
      </c>
      <c r="BU6" s="311"/>
      <c r="BV6" s="319"/>
      <c r="BW6" s="324"/>
      <c r="BX6" s="316" t="s">
        <v>48</v>
      </c>
      <c r="BY6" s="316"/>
      <c r="BZ6" s="310" t="s">
        <v>49</v>
      </c>
      <c r="CA6" s="311"/>
      <c r="CB6" s="319"/>
      <c r="CC6" s="322"/>
      <c r="CD6" s="319"/>
      <c r="CE6" s="322"/>
      <c r="CF6" s="334"/>
      <c r="CG6" s="335"/>
      <c r="CH6" s="316" t="s">
        <v>48</v>
      </c>
      <c r="CI6" s="316"/>
      <c r="CJ6" s="310" t="s">
        <v>49</v>
      </c>
      <c r="CK6" s="311"/>
      <c r="CL6" s="319"/>
      <c r="CM6" s="324"/>
      <c r="CN6" s="316" t="s">
        <v>48</v>
      </c>
      <c r="CO6" s="316"/>
      <c r="CP6" s="310" t="s">
        <v>49</v>
      </c>
      <c r="CQ6" s="311"/>
      <c r="CR6" s="319"/>
      <c r="CS6" s="322"/>
      <c r="CT6" s="319"/>
      <c r="CU6" s="320"/>
    </row>
    <row r="7" spans="1:99" s="109" customFormat="1" ht="10.5">
      <c r="A7" s="96"/>
      <c r="B7" s="97"/>
      <c r="C7" s="98" t="s">
        <v>9</v>
      </c>
      <c r="D7" s="99"/>
      <c r="E7" s="98" t="s">
        <v>9</v>
      </c>
      <c r="F7" s="99"/>
      <c r="G7" s="98" t="s">
        <v>9</v>
      </c>
      <c r="H7" s="99"/>
      <c r="I7" s="100" t="s">
        <v>11</v>
      </c>
      <c r="J7" s="99"/>
      <c r="K7" s="100" t="s">
        <v>11</v>
      </c>
      <c r="L7" s="99"/>
      <c r="M7" s="100" t="s">
        <v>11</v>
      </c>
      <c r="N7" s="101"/>
      <c r="O7" s="100" t="s">
        <v>11</v>
      </c>
      <c r="P7" s="101"/>
      <c r="Q7" s="100" t="s">
        <v>11</v>
      </c>
      <c r="R7" s="99"/>
      <c r="S7" s="102" t="s">
        <v>9</v>
      </c>
      <c r="T7" s="99"/>
      <c r="U7" s="103" t="s">
        <v>9</v>
      </c>
      <c r="V7" s="99"/>
      <c r="W7" s="104" t="s">
        <v>9</v>
      </c>
      <c r="X7" s="99"/>
      <c r="Y7" s="105" t="s">
        <v>11</v>
      </c>
      <c r="Z7" s="99"/>
      <c r="AA7" s="105" t="s">
        <v>11</v>
      </c>
      <c r="AB7" s="99"/>
      <c r="AC7" s="100" t="s">
        <v>11</v>
      </c>
      <c r="AD7" s="99"/>
      <c r="AE7" s="100" t="s">
        <v>11</v>
      </c>
      <c r="AF7" s="99"/>
      <c r="AG7" s="100" t="s">
        <v>11</v>
      </c>
      <c r="AH7" s="96"/>
      <c r="AI7" s="99"/>
      <c r="AJ7" s="102" t="s">
        <v>9</v>
      </c>
      <c r="AK7" s="99"/>
      <c r="AL7" s="103" t="s">
        <v>9</v>
      </c>
      <c r="AM7" s="99"/>
      <c r="AN7" s="104" t="s">
        <v>9</v>
      </c>
      <c r="AO7" s="99"/>
      <c r="AP7" s="105" t="s">
        <v>11</v>
      </c>
      <c r="AQ7" s="99"/>
      <c r="AR7" s="105" t="s">
        <v>11</v>
      </c>
      <c r="AS7" s="99"/>
      <c r="AT7" s="100" t="s">
        <v>11</v>
      </c>
      <c r="AU7" s="99"/>
      <c r="AV7" s="100" t="s">
        <v>11</v>
      </c>
      <c r="AW7" s="99"/>
      <c r="AX7" s="100" t="s">
        <v>11</v>
      </c>
      <c r="AY7" s="99"/>
      <c r="AZ7" s="102" t="s">
        <v>9</v>
      </c>
      <c r="BA7" s="99"/>
      <c r="BB7" s="103" t="s">
        <v>9</v>
      </c>
      <c r="BC7" s="99"/>
      <c r="BD7" s="104" t="s">
        <v>9</v>
      </c>
      <c r="BE7" s="99"/>
      <c r="BF7" s="105" t="s">
        <v>11</v>
      </c>
      <c r="BG7" s="99"/>
      <c r="BH7" s="105" t="s">
        <v>11</v>
      </c>
      <c r="BI7" s="99"/>
      <c r="BJ7" s="100" t="s">
        <v>11</v>
      </c>
      <c r="BK7" s="99"/>
      <c r="BL7" s="100" t="s">
        <v>11</v>
      </c>
      <c r="BM7" s="99"/>
      <c r="BN7" s="100" t="s">
        <v>11</v>
      </c>
      <c r="BO7" s="96"/>
      <c r="BP7" s="99"/>
      <c r="BQ7" s="102" t="s">
        <v>9</v>
      </c>
      <c r="BR7" s="99"/>
      <c r="BS7" s="103" t="s">
        <v>9</v>
      </c>
      <c r="BT7" s="99"/>
      <c r="BU7" s="104" t="s">
        <v>9</v>
      </c>
      <c r="BV7" s="99"/>
      <c r="BW7" s="105" t="s">
        <v>11</v>
      </c>
      <c r="BX7" s="99"/>
      <c r="BY7" s="105" t="s">
        <v>11</v>
      </c>
      <c r="BZ7" s="99"/>
      <c r="CA7" s="100" t="s">
        <v>11</v>
      </c>
      <c r="CB7" s="99"/>
      <c r="CC7" s="100" t="s">
        <v>11</v>
      </c>
      <c r="CD7" s="99"/>
      <c r="CE7" s="100" t="s">
        <v>11</v>
      </c>
      <c r="CF7" s="99"/>
      <c r="CG7" s="102" t="s">
        <v>9</v>
      </c>
      <c r="CH7" s="99"/>
      <c r="CI7" s="106" t="s">
        <v>9</v>
      </c>
      <c r="CJ7" s="99"/>
      <c r="CK7" s="98" t="s">
        <v>9</v>
      </c>
      <c r="CL7" s="99"/>
      <c r="CM7" s="105" t="s">
        <v>11</v>
      </c>
      <c r="CN7" s="99"/>
      <c r="CO7" s="105" t="s">
        <v>11</v>
      </c>
      <c r="CP7" s="107"/>
      <c r="CQ7" s="100" t="s">
        <v>11</v>
      </c>
      <c r="CR7" s="99"/>
      <c r="CS7" s="100" t="s">
        <v>11</v>
      </c>
      <c r="CT7" s="99"/>
      <c r="CU7" s="108" t="s">
        <v>11</v>
      </c>
    </row>
    <row r="8" spans="1:99" ht="30" customHeight="1">
      <c r="A8" s="110" t="s">
        <v>50</v>
      </c>
      <c r="B8" s="111"/>
      <c r="C8" s="112">
        <v>3058969</v>
      </c>
      <c r="D8" s="113"/>
      <c r="E8" s="112">
        <v>850659</v>
      </c>
      <c r="F8" s="113"/>
      <c r="G8" s="112">
        <v>1822699</v>
      </c>
      <c r="H8" s="113"/>
      <c r="I8" s="114">
        <v>9006259049</v>
      </c>
      <c r="J8" s="113"/>
      <c r="K8" s="114">
        <v>4189823805</v>
      </c>
      <c r="L8" s="113"/>
      <c r="M8" s="114">
        <v>4500634710</v>
      </c>
      <c r="N8" s="113"/>
      <c r="O8" s="115">
        <v>259762551</v>
      </c>
      <c r="P8" s="113"/>
      <c r="Q8" s="115">
        <v>119120655</v>
      </c>
      <c r="R8" s="113"/>
      <c r="S8" s="116">
        <v>526333</v>
      </c>
      <c r="T8" s="113"/>
      <c r="U8" s="117">
        <v>232883</v>
      </c>
      <c r="V8" s="113"/>
      <c r="W8" s="118">
        <v>107650</v>
      </c>
      <c r="X8" s="113"/>
      <c r="Y8" s="119">
        <v>1162509053</v>
      </c>
      <c r="Z8" s="113"/>
      <c r="AA8" s="119">
        <v>817933764</v>
      </c>
      <c r="AB8" s="113"/>
      <c r="AC8" s="120">
        <v>216378932</v>
      </c>
      <c r="AD8" s="113"/>
      <c r="AE8" s="120">
        <v>62376432</v>
      </c>
      <c r="AF8" s="113"/>
      <c r="AG8" s="120">
        <v>25412639</v>
      </c>
      <c r="AH8" s="110" t="s">
        <v>50</v>
      </c>
      <c r="AI8" s="113"/>
      <c r="AJ8" s="116">
        <v>197524</v>
      </c>
      <c r="AK8" s="113"/>
      <c r="AL8" s="117">
        <v>135211</v>
      </c>
      <c r="AM8" s="113"/>
      <c r="AN8" s="118">
        <v>14966</v>
      </c>
      <c r="AO8" s="113"/>
      <c r="AP8" s="119">
        <v>688299433</v>
      </c>
      <c r="AQ8" s="113"/>
      <c r="AR8" s="119">
        <v>642146849</v>
      </c>
      <c r="AS8" s="113"/>
      <c r="AT8" s="120">
        <v>18868043</v>
      </c>
      <c r="AU8" s="113"/>
      <c r="AV8" s="120">
        <v>68697450</v>
      </c>
      <c r="AW8" s="113"/>
      <c r="AX8" s="120">
        <v>676609</v>
      </c>
      <c r="AY8" s="113"/>
      <c r="AZ8" s="121">
        <v>1368472</v>
      </c>
      <c r="BA8" s="113"/>
      <c r="BB8" s="117">
        <v>328845</v>
      </c>
      <c r="BC8" s="113"/>
      <c r="BD8" s="118">
        <v>978631</v>
      </c>
      <c r="BE8" s="113"/>
      <c r="BF8" s="119">
        <v>5273581893</v>
      </c>
      <c r="BG8" s="113"/>
      <c r="BH8" s="119">
        <v>1913383935</v>
      </c>
      <c r="BI8" s="113"/>
      <c r="BJ8" s="120">
        <v>3232664551</v>
      </c>
      <c r="BK8" s="113"/>
      <c r="BL8" s="120">
        <v>55199552</v>
      </c>
      <c r="BM8" s="113"/>
      <c r="BN8" s="120">
        <v>65353991</v>
      </c>
      <c r="BO8" s="110" t="s">
        <v>50</v>
      </c>
      <c r="BP8" s="113"/>
      <c r="BQ8" s="116">
        <v>901624</v>
      </c>
      <c r="BR8" s="113"/>
      <c r="BS8" s="117">
        <v>121753</v>
      </c>
      <c r="BT8" s="113"/>
      <c r="BU8" s="118">
        <v>692431</v>
      </c>
      <c r="BV8" s="113"/>
      <c r="BW8" s="119">
        <v>1287513877</v>
      </c>
      <c r="BX8" s="113"/>
      <c r="BY8" s="119">
        <v>277175632</v>
      </c>
      <c r="BZ8" s="113"/>
      <c r="CA8" s="120">
        <v>980781843</v>
      </c>
      <c r="CB8" s="113"/>
      <c r="CC8" s="120">
        <v>5467619</v>
      </c>
      <c r="CD8" s="113"/>
      <c r="CE8" s="120">
        <v>24602189</v>
      </c>
      <c r="CF8" s="113"/>
      <c r="CG8" s="116">
        <v>65016</v>
      </c>
      <c r="CH8" s="113"/>
      <c r="CI8" s="122">
        <v>31967</v>
      </c>
      <c r="CJ8" s="113"/>
      <c r="CK8" s="112">
        <v>29021</v>
      </c>
      <c r="CL8" s="113"/>
      <c r="CM8" s="119">
        <v>594354792</v>
      </c>
      <c r="CN8" s="113"/>
      <c r="CO8" s="119">
        <v>539183625</v>
      </c>
      <c r="CP8" s="123"/>
      <c r="CQ8" s="120">
        <v>51941341</v>
      </c>
      <c r="CR8" s="113"/>
      <c r="CS8" s="120">
        <v>68021498</v>
      </c>
      <c r="CT8" s="113"/>
      <c r="CU8" s="124">
        <v>3075226</v>
      </c>
    </row>
    <row r="9" spans="1:99" ht="30" customHeight="1">
      <c r="A9" s="125" t="s">
        <v>51</v>
      </c>
      <c r="B9" s="111"/>
      <c r="C9" s="126">
        <v>16478</v>
      </c>
      <c r="D9" s="113"/>
      <c r="E9" s="126">
        <v>8910</v>
      </c>
      <c r="F9" s="113"/>
      <c r="G9" s="126">
        <v>6151</v>
      </c>
      <c r="H9" s="113"/>
      <c r="I9" s="127">
        <v>89076656</v>
      </c>
      <c r="J9" s="113"/>
      <c r="K9" s="127">
        <v>60959357</v>
      </c>
      <c r="L9" s="113"/>
      <c r="M9" s="127">
        <v>25644514</v>
      </c>
      <c r="N9" s="113"/>
      <c r="O9" s="128">
        <v>4993219</v>
      </c>
      <c r="P9" s="113"/>
      <c r="Q9" s="128">
        <v>878034</v>
      </c>
      <c r="R9" s="113"/>
      <c r="S9" s="129">
        <v>3983</v>
      </c>
      <c r="T9" s="113"/>
      <c r="U9" s="130">
        <v>2941</v>
      </c>
      <c r="V9" s="113"/>
      <c r="W9" s="131">
        <v>589</v>
      </c>
      <c r="X9" s="113"/>
      <c r="Y9" s="132">
        <v>15880177</v>
      </c>
      <c r="Z9" s="113"/>
      <c r="AA9" s="132">
        <v>13192871</v>
      </c>
      <c r="AB9" s="113"/>
      <c r="AC9" s="127">
        <v>2177321</v>
      </c>
      <c r="AD9" s="113"/>
      <c r="AE9" s="127">
        <v>1168083</v>
      </c>
      <c r="AF9" s="113"/>
      <c r="AG9" s="127">
        <v>254667</v>
      </c>
      <c r="AH9" s="125" t="s">
        <v>51</v>
      </c>
      <c r="AI9" s="113"/>
      <c r="AJ9" s="129">
        <v>1362</v>
      </c>
      <c r="AK9" s="113"/>
      <c r="AL9" s="130">
        <v>1204</v>
      </c>
      <c r="AM9" s="113"/>
      <c r="AN9" s="131">
        <v>68</v>
      </c>
      <c r="AO9" s="113"/>
      <c r="AP9" s="132">
        <v>9207455</v>
      </c>
      <c r="AQ9" s="113"/>
      <c r="AR9" s="132">
        <v>9015154</v>
      </c>
      <c r="AS9" s="113"/>
      <c r="AT9" s="127">
        <v>142946</v>
      </c>
      <c r="AU9" s="113"/>
      <c r="AV9" s="127">
        <v>1295383</v>
      </c>
      <c r="AW9" s="113"/>
      <c r="AX9" s="127">
        <v>4411</v>
      </c>
      <c r="AY9" s="113"/>
      <c r="AZ9" s="129">
        <v>7635</v>
      </c>
      <c r="BA9" s="113"/>
      <c r="BB9" s="130">
        <v>3041</v>
      </c>
      <c r="BC9" s="113"/>
      <c r="BD9" s="131">
        <v>3949</v>
      </c>
      <c r="BE9" s="113"/>
      <c r="BF9" s="132">
        <v>46388802</v>
      </c>
      <c r="BG9" s="113"/>
      <c r="BH9" s="132">
        <v>24615974</v>
      </c>
      <c r="BI9" s="113"/>
      <c r="BJ9" s="127">
        <v>20023601</v>
      </c>
      <c r="BK9" s="113"/>
      <c r="BL9" s="127">
        <v>1019104</v>
      </c>
      <c r="BM9" s="113"/>
      <c r="BN9" s="127">
        <v>514058</v>
      </c>
      <c r="BO9" s="125" t="s">
        <v>51</v>
      </c>
      <c r="BP9" s="113"/>
      <c r="BQ9" s="129">
        <v>2860</v>
      </c>
      <c r="BR9" s="113"/>
      <c r="BS9" s="130">
        <v>1273</v>
      </c>
      <c r="BT9" s="113"/>
      <c r="BU9" s="131">
        <v>1386</v>
      </c>
      <c r="BV9" s="113"/>
      <c r="BW9" s="132">
        <v>7580884</v>
      </c>
      <c r="BX9" s="113"/>
      <c r="BY9" s="132">
        <v>4759242</v>
      </c>
      <c r="BZ9" s="113"/>
      <c r="CA9" s="127">
        <v>2689784</v>
      </c>
      <c r="CB9" s="113"/>
      <c r="CC9" s="127">
        <v>312357</v>
      </c>
      <c r="CD9" s="113"/>
      <c r="CE9" s="127">
        <v>84921</v>
      </c>
      <c r="CF9" s="113"/>
      <c r="CG9" s="129">
        <v>638</v>
      </c>
      <c r="CH9" s="113"/>
      <c r="CI9" s="133">
        <v>451</v>
      </c>
      <c r="CJ9" s="113"/>
      <c r="CK9" s="126">
        <v>159</v>
      </c>
      <c r="CL9" s="113"/>
      <c r="CM9" s="132">
        <v>10019337</v>
      </c>
      <c r="CN9" s="113"/>
      <c r="CO9" s="132">
        <v>9376115</v>
      </c>
      <c r="CP9" s="123"/>
      <c r="CQ9" s="127">
        <v>610863</v>
      </c>
      <c r="CR9" s="113"/>
      <c r="CS9" s="127">
        <v>1198292</v>
      </c>
      <c r="CT9" s="113"/>
      <c r="CU9" s="134">
        <v>19976</v>
      </c>
    </row>
    <row r="10" spans="1:99" ht="30" customHeight="1">
      <c r="A10" s="125" t="s">
        <v>52</v>
      </c>
      <c r="B10" s="111"/>
      <c r="C10" s="126">
        <v>4206</v>
      </c>
      <c r="D10" s="113"/>
      <c r="E10" s="126">
        <v>2612</v>
      </c>
      <c r="F10" s="113"/>
      <c r="G10" s="126">
        <v>1178</v>
      </c>
      <c r="H10" s="113"/>
      <c r="I10" s="127">
        <v>25593168</v>
      </c>
      <c r="J10" s="113"/>
      <c r="K10" s="127">
        <v>19800023</v>
      </c>
      <c r="L10" s="113"/>
      <c r="M10" s="127">
        <v>5129681</v>
      </c>
      <c r="N10" s="113"/>
      <c r="O10" s="128">
        <v>1035035</v>
      </c>
      <c r="P10" s="113"/>
      <c r="Q10" s="128">
        <v>155894</v>
      </c>
      <c r="R10" s="113"/>
      <c r="S10" s="129">
        <v>1378</v>
      </c>
      <c r="T10" s="113"/>
      <c r="U10" s="130">
        <v>1056</v>
      </c>
      <c r="V10" s="113"/>
      <c r="W10" s="131">
        <v>60</v>
      </c>
      <c r="X10" s="113"/>
      <c r="Y10" s="132">
        <v>5144467</v>
      </c>
      <c r="Z10" s="113"/>
      <c r="AA10" s="132">
        <v>4565274</v>
      </c>
      <c r="AB10" s="113"/>
      <c r="AC10" s="127">
        <v>201140</v>
      </c>
      <c r="AD10" s="113"/>
      <c r="AE10" s="127">
        <v>281748</v>
      </c>
      <c r="AF10" s="113"/>
      <c r="AG10" s="127">
        <v>9067</v>
      </c>
      <c r="AH10" s="125" t="s">
        <v>52</v>
      </c>
      <c r="AI10" s="113"/>
      <c r="AJ10" s="129">
        <v>450</v>
      </c>
      <c r="AK10" s="113"/>
      <c r="AL10" s="130">
        <v>415</v>
      </c>
      <c r="AM10" s="113"/>
      <c r="AN10" s="131">
        <v>9</v>
      </c>
      <c r="AO10" s="113"/>
      <c r="AP10" s="132">
        <v>2335762</v>
      </c>
      <c r="AQ10" s="113"/>
      <c r="AR10" s="132">
        <v>2294447</v>
      </c>
      <c r="AS10" s="113"/>
      <c r="AT10" s="127">
        <v>18993</v>
      </c>
      <c r="AU10" s="113"/>
      <c r="AV10" s="127">
        <v>197835</v>
      </c>
      <c r="AW10" s="113"/>
      <c r="AX10" s="127">
        <v>376</v>
      </c>
      <c r="AY10" s="113"/>
      <c r="AZ10" s="129">
        <v>2199</v>
      </c>
      <c r="BA10" s="113"/>
      <c r="BB10" s="130">
        <v>1070</v>
      </c>
      <c r="BC10" s="113"/>
      <c r="BD10" s="131">
        <v>1050</v>
      </c>
      <c r="BE10" s="113"/>
      <c r="BF10" s="132">
        <v>16446146</v>
      </c>
      <c r="BG10" s="113"/>
      <c r="BH10" s="132">
        <v>11384613</v>
      </c>
      <c r="BI10" s="113"/>
      <c r="BJ10" s="127">
        <v>4820303</v>
      </c>
      <c r="BK10" s="113"/>
      <c r="BL10" s="127">
        <v>358091</v>
      </c>
      <c r="BM10" s="113"/>
      <c r="BN10" s="127">
        <v>142109</v>
      </c>
      <c r="BO10" s="125" t="s">
        <v>52</v>
      </c>
      <c r="BP10" s="113"/>
      <c r="BQ10" s="129">
        <v>110</v>
      </c>
      <c r="BR10" s="113"/>
      <c r="BS10" s="130">
        <v>16</v>
      </c>
      <c r="BT10" s="113"/>
      <c r="BU10" s="131">
        <v>49</v>
      </c>
      <c r="BV10" s="113"/>
      <c r="BW10" s="132">
        <v>128293</v>
      </c>
      <c r="BX10" s="113"/>
      <c r="BY10" s="132">
        <v>57326</v>
      </c>
      <c r="BZ10" s="113"/>
      <c r="CA10" s="127">
        <v>53701</v>
      </c>
      <c r="CB10" s="113"/>
      <c r="CC10" s="127">
        <v>2354</v>
      </c>
      <c r="CD10" s="113"/>
      <c r="CE10" s="127">
        <v>3663</v>
      </c>
      <c r="CF10" s="113"/>
      <c r="CG10" s="129">
        <v>69</v>
      </c>
      <c r="CH10" s="113"/>
      <c r="CI10" s="133">
        <v>55</v>
      </c>
      <c r="CJ10" s="113"/>
      <c r="CK10" s="126">
        <v>10</v>
      </c>
      <c r="CL10" s="113"/>
      <c r="CM10" s="132">
        <v>1538500</v>
      </c>
      <c r="CN10" s="113"/>
      <c r="CO10" s="132">
        <v>1498363</v>
      </c>
      <c r="CP10" s="123"/>
      <c r="CQ10" s="127">
        <v>35544</v>
      </c>
      <c r="CR10" s="113"/>
      <c r="CS10" s="127">
        <v>195007</v>
      </c>
      <c r="CT10" s="113"/>
      <c r="CU10" s="134">
        <v>678</v>
      </c>
    </row>
    <row r="11" spans="1:99" ht="30" customHeight="1">
      <c r="A11" s="125" t="s">
        <v>53</v>
      </c>
      <c r="B11" s="111"/>
      <c r="C11" s="126">
        <v>4617</v>
      </c>
      <c r="D11" s="113"/>
      <c r="E11" s="126">
        <v>1142</v>
      </c>
      <c r="F11" s="135"/>
      <c r="G11" s="126">
        <v>3310</v>
      </c>
      <c r="H11" s="113"/>
      <c r="I11" s="127">
        <v>17816795</v>
      </c>
      <c r="J11" s="113"/>
      <c r="K11" s="127">
        <v>7666351</v>
      </c>
      <c r="L11" s="113"/>
      <c r="M11" s="127">
        <v>9799045</v>
      </c>
      <c r="N11" s="113"/>
      <c r="O11" s="128">
        <v>472458</v>
      </c>
      <c r="P11" s="113"/>
      <c r="Q11" s="128">
        <v>319731</v>
      </c>
      <c r="R11" s="113"/>
      <c r="S11" s="129">
        <v>582</v>
      </c>
      <c r="T11" s="113"/>
      <c r="U11" s="130">
        <v>302</v>
      </c>
      <c r="V11" s="113"/>
      <c r="W11" s="131">
        <v>231</v>
      </c>
      <c r="X11" s="113"/>
      <c r="Y11" s="132">
        <v>1762568</v>
      </c>
      <c r="Z11" s="113"/>
      <c r="AA11" s="132">
        <v>1203889</v>
      </c>
      <c r="AB11" s="113"/>
      <c r="AC11" s="127">
        <v>473544</v>
      </c>
      <c r="AD11" s="113"/>
      <c r="AE11" s="127">
        <v>66675</v>
      </c>
      <c r="AF11" s="113"/>
      <c r="AG11" s="127">
        <v>50331</v>
      </c>
      <c r="AH11" s="125" t="s">
        <v>53</v>
      </c>
      <c r="AI11" s="113"/>
      <c r="AJ11" s="129">
        <v>176</v>
      </c>
      <c r="AK11" s="113"/>
      <c r="AL11" s="130">
        <v>133</v>
      </c>
      <c r="AM11" s="113"/>
      <c r="AN11" s="131">
        <v>30</v>
      </c>
      <c r="AO11" s="113"/>
      <c r="AP11" s="132">
        <v>809256</v>
      </c>
      <c r="AQ11" s="113"/>
      <c r="AR11" s="132">
        <v>741288</v>
      </c>
      <c r="AS11" s="113"/>
      <c r="AT11" s="127">
        <v>48227</v>
      </c>
      <c r="AU11" s="113"/>
      <c r="AV11" s="127">
        <v>69967</v>
      </c>
      <c r="AW11" s="113"/>
      <c r="AX11" s="127">
        <v>1345</v>
      </c>
      <c r="AY11" s="113"/>
      <c r="AZ11" s="129">
        <v>2243</v>
      </c>
      <c r="BA11" s="113"/>
      <c r="BB11" s="130">
        <v>390</v>
      </c>
      <c r="BC11" s="113"/>
      <c r="BD11" s="131">
        <v>1778</v>
      </c>
      <c r="BE11" s="113"/>
      <c r="BF11" s="132">
        <v>11039938</v>
      </c>
      <c r="BG11" s="113"/>
      <c r="BH11" s="132">
        <v>3539092</v>
      </c>
      <c r="BI11" s="113"/>
      <c r="BJ11" s="127">
        <v>7284906</v>
      </c>
      <c r="BK11" s="113"/>
      <c r="BL11" s="127">
        <v>109180</v>
      </c>
      <c r="BM11" s="113"/>
      <c r="BN11" s="127">
        <v>194696</v>
      </c>
      <c r="BO11" s="125" t="s">
        <v>53</v>
      </c>
      <c r="BP11" s="113"/>
      <c r="BQ11" s="129">
        <v>1366</v>
      </c>
      <c r="BR11" s="113"/>
      <c r="BS11" s="130">
        <v>161</v>
      </c>
      <c r="BT11" s="113"/>
      <c r="BU11" s="131">
        <v>1186</v>
      </c>
      <c r="BV11" s="113"/>
      <c r="BW11" s="132">
        <v>2279281</v>
      </c>
      <c r="BX11" s="113"/>
      <c r="BY11" s="132">
        <v>510952</v>
      </c>
      <c r="BZ11" s="113"/>
      <c r="CA11" s="127">
        <v>1746516</v>
      </c>
      <c r="CB11" s="113"/>
      <c r="CC11" s="127">
        <v>19056</v>
      </c>
      <c r="CD11" s="113"/>
      <c r="CE11" s="127">
        <v>56758</v>
      </c>
      <c r="CF11" s="113"/>
      <c r="CG11" s="129">
        <v>250</v>
      </c>
      <c r="CH11" s="113"/>
      <c r="CI11" s="133">
        <v>156</v>
      </c>
      <c r="CJ11" s="113"/>
      <c r="CK11" s="126">
        <v>85</v>
      </c>
      <c r="CL11" s="113"/>
      <c r="CM11" s="132">
        <v>1925752</v>
      </c>
      <c r="CN11" s="113"/>
      <c r="CO11" s="132">
        <v>1671129</v>
      </c>
      <c r="CP11" s="136"/>
      <c r="CQ11" s="127">
        <v>245852</v>
      </c>
      <c r="CR11" s="113"/>
      <c r="CS11" s="127">
        <v>207580</v>
      </c>
      <c r="CT11" s="113"/>
      <c r="CU11" s="134">
        <v>16600</v>
      </c>
    </row>
    <row r="12" spans="1:99" ht="30" customHeight="1">
      <c r="A12" s="125" t="s">
        <v>54</v>
      </c>
      <c r="B12" s="111"/>
      <c r="C12" s="126">
        <v>6905</v>
      </c>
      <c r="D12" s="113"/>
      <c r="E12" s="126">
        <v>2396</v>
      </c>
      <c r="F12" s="135"/>
      <c r="G12" s="126">
        <v>4207</v>
      </c>
      <c r="H12" s="113"/>
      <c r="I12" s="127">
        <v>31222135</v>
      </c>
      <c r="J12" s="113"/>
      <c r="K12" s="127">
        <v>17847777</v>
      </c>
      <c r="L12" s="113"/>
      <c r="M12" s="127">
        <v>12934589</v>
      </c>
      <c r="N12" s="113"/>
      <c r="O12" s="128">
        <v>1523374</v>
      </c>
      <c r="P12" s="113"/>
      <c r="Q12" s="128">
        <v>479612</v>
      </c>
      <c r="R12" s="113"/>
      <c r="S12" s="129">
        <v>1311</v>
      </c>
      <c r="T12" s="113"/>
      <c r="U12" s="130">
        <v>748</v>
      </c>
      <c r="V12" s="113"/>
      <c r="W12" s="131">
        <v>428</v>
      </c>
      <c r="X12" s="113"/>
      <c r="Y12" s="132">
        <v>5025954</v>
      </c>
      <c r="Z12" s="113"/>
      <c r="AA12" s="132">
        <v>3858397</v>
      </c>
      <c r="AB12" s="113"/>
      <c r="AC12" s="127">
        <v>1019150</v>
      </c>
      <c r="AD12" s="113"/>
      <c r="AE12" s="127">
        <v>398049</v>
      </c>
      <c r="AF12" s="113"/>
      <c r="AG12" s="127">
        <v>103348</v>
      </c>
      <c r="AH12" s="125" t="s">
        <v>54</v>
      </c>
      <c r="AI12" s="113"/>
      <c r="AJ12" s="129">
        <v>526</v>
      </c>
      <c r="AK12" s="113"/>
      <c r="AL12" s="130">
        <v>413</v>
      </c>
      <c r="AM12" s="113"/>
      <c r="AN12" s="131">
        <v>68</v>
      </c>
      <c r="AO12" s="113"/>
      <c r="AP12" s="132">
        <v>2851891</v>
      </c>
      <c r="AQ12" s="113"/>
      <c r="AR12" s="132">
        <v>2661545</v>
      </c>
      <c r="AS12" s="113"/>
      <c r="AT12" s="127">
        <v>148896</v>
      </c>
      <c r="AU12" s="113"/>
      <c r="AV12" s="127">
        <v>325167</v>
      </c>
      <c r="AW12" s="113"/>
      <c r="AX12" s="127">
        <v>3801</v>
      </c>
      <c r="AY12" s="113"/>
      <c r="AZ12" s="129">
        <v>3169</v>
      </c>
      <c r="BA12" s="113"/>
      <c r="BB12" s="130">
        <v>790</v>
      </c>
      <c r="BC12" s="113"/>
      <c r="BD12" s="131">
        <v>2300</v>
      </c>
      <c r="BE12" s="113"/>
      <c r="BF12" s="132">
        <v>15852117</v>
      </c>
      <c r="BG12" s="113"/>
      <c r="BH12" s="132">
        <v>6283831</v>
      </c>
      <c r="BI12" s="113"/>
      <c r="BJ12" s="127">
        <v>9342927</v>
      </c>
      <c r="BK12" s="113"/>
      <c r="BL12" s="127">
        <v>186376</v>
      </c>
      <c r="BM12" s="113"/>
      <c r="BN12" s="127">
        <v>276515</v>
      </c>
      <c r="BO12" s="125" t="s">
        <v>54</v>
      </c>
      <c r="BP12" s="113"/>
      <c r="BQ12" s="129">
        <v>1593</v>
      </c>
      <c r="BR12" s="113"/>
      <c r="BS12" s="130">
        <v>224</v>
      </c>
      <c r="BT12" s="113"/>
      <c r="BU12" s="131">
        <v>1340</v>
      </c>
      <c r="BV12" s="113"/>
      <c r="BW12" s="132">
        <v>2828027</v>
      </c>
      <c r="BX12" s="113"/>
      <c r="BY12" s="132">
        <v>610014</v>
      </c>
      <c r="BZ12" s="113"/>
      <c r="CA12" s="127">
        <v>2198970</v>
      </c>
      <c r="CB12" s="113"/>
      <c r="CC12" s="127">
        <v>16238</v>
      </c>
      <c r="CD12" s="113"/>
      <c r="CE12" s="127">
        <v>82192</v>
      </c>
      <c r="CF12" s="113"/>
      <c r="CG12" s="129">
        <v>306</v>
      </c>
      <c r="CH12" s="113"/>
      <c r="CI12" s="133">
        <v>221</v>
      </c>
      <c r="CJ12" s="113"/>
      <c r="CK12" s="126">
        <v>71</v>
      </c>
      <c r="CL12" s="113"/>
      <c r="CM12" s="132">
        <v>4664147</v>
      </c>
      <c r="CN12" s="113"/>
      <c r="CO12" s="132">
        <v>4433989</v>
      </c>
      <c r="CP12" s="136"/>
      <c r="CQ12" s="127">
        <v>224647</v>
      </c>
      <c r="CR12" s="113"/>
      <c r="CS12" s="127">
        <v>597544</v>
      </c>
      <c r="CT12" s="113"/>
      <c r="CU12" s="134">
        <v>13756</v>
      </c>
    </row>
    <row r="13" spans="1:99" ht="30" customHeight="1">
      <c r="A13" s="125" t="s">
        <v>55</v>
      </c>
      <c r="B13" s="111"/>
      <c r="C13" s="126">
        <v>0</v>
      </c>
      <c r="D13" s="113"/>
      <c r="E13" s="126">
        <v>0</v>
      </c>
      <c r="F13" s="135"/>
      <c r="G13" s="126">
        <v>0</v>
      </c>
      <c r="H13" s="113"/>
      <c r="I13" s="127">
        <v>0</v>
      </c>
      <c r="J13" s="113"/>
      <c r="K13" s="127">
        <v>0</v>
      </c>
      <c r="L13" s="113"/>
      <c r="M13" s="127">
        <v>0</v>
      </c>
      <c r="N13" s="113"/>
      <c r="O13" s="128">
        <v>0</v>
      </c>
      <c r="P13" s="113"/>
      <c r="Q13" s="128">
        <v>0</v>
      </c>
      <c r="R13" s="113"/>
      <c r="S13" s="129">
        <v>0</v>
      </c>
      <c r="T13" s="113"/>
      <c r="U13" s="130">
        <v>0</v>
      </c>
      <c r="V13" s="113"/>
      <c r="W13" s="131">
        <v>0</v>
      </c>
      <c r="X13" s="113"/>
      <c r="Y13" s="132">
        <v>0</v>
      </c>
      <c r="Z13" s="113"/>
      <c r="AA13" s="132">
        <v>0</v>
      </c>
      <c r="AB13" s="113"/>
      <c r="AC13" s="127">
        <v>0</v>
      </c>
      <c r="AD13" s="113"/>
      <c r="AE13" s="127">
        <v>0</v>
      </c>
      <c r="AF13" s="113"/>
      <c r="AG13" s="127">
        <v>0</v>
      </c>
      <c r="AH13" s="125" t="s">
        <v>55</v>
      </c>
      <c r="AI13" s="113"/>
      <c r="AJ13" s="129">
        <v>0</v>
      </c>
      <c r="AK13" s="113"/>
      <c r="AL13" s="130">
        <v>0</v>
      </c>
      <c r="AM13" s="113"/>
      <c r="AN13" s="131">
        <v>0</v>
      </c>
      <c r="AO13" s="113"/>
      <c r="AP13" s="132">
        <v>0</v>
      </c>
      <c r="AQ13" s="113"/>
      <c r="AR13" s="132">
        <v>0</v>
      </c>
      <c r="AS13" s="113"/>
      <c r="AT13" s="127">
        <v>0</v>
      </c>
      <c r="AU13" s="113"/>
      <c r="AV13" s="127">
        <v>0</v>
      </c>
      <c r="AW13" s="113"/>
      <c r="AX13" s="127">
        <v>0</v>
      </c>
      <c r="AY13" s="113"/>
      <c r="AZ13" s="129">
        <v>0</v>
      </c>
      <c r="BA13" s="113"/>
      <c r="BB13" s="130">
        <v>0</v>
      </c>
      <c r="BC13" s="113"/>
      <c r="BD13" s="131">
        <v>0</v>
      </c>
      <c r="BE13" s="113"/>
      <c r="BF13" s="132">
        <v>0</v>
      </c>
      <c r="BG13" s="113"/>
      <c r="BH13" s="132">
        <v>0</v>
      </c>
      <c r="BI13" s="113"/>
      <c r="BJ13" s="127">
        <v>0</v>
      </c>
      <c r="BK13" s="113"/>
      <c r="BL13" s="127">
        <v>0</v>
      </c>
      <c r="BM13" s="113"/>
      <c r="BN13" s="127">
        <v>0</v>
      </c>
      <c r="BO13" s="125" t="s">
        <v>55</v>
      </c>
      <c r="BP13" s="113"/>
      <c r="BQ13" s="129">
        <v>0</v>
      </c>
      <c r="BR13" s="113"/>
      <c r="BS13" s="130">
        <v>0</v>
      </c>
      <c r="BT13" s="113"/>
      <c r="BU13" s="131">
        <v>0</v>
      </c>
      <c r="BV13" s="113"/>
      <c r="BW13" s="132">
        <v>0</v>
      </c>
      <c r="BX13" s="113"/>
      <c r="BY13" s="132">
        <v>0</v>
      </c>
      <c r="BZ13" s="113"/>
      <c r="CA13" s="127">
        <v>0</v>
      </c>
      <c r="CB13" s="113"/>
      <c r="CC13" s="127">
        <v>0</v>
      </c>
      <c r="CD13" s="113"/>
      <c r="CE13" s="127">
        <v>0</v>
      </c>
      <c r="CF13" s="113"/>
      <c r="CG13" s="129">
        <v>0</v>
      </c>
      <c r="CH13" s="113"/>
      <c r="CI13" s="133">
        <v>0</v>
      </c>
      <c r="CJ13" s="113"/>
      <c r="CK13" s="126">
        <v>0</v>
      </c>
      <c r="CL13" s="113"/>
      <c r="CM13" s="132">
        <v>0</v>
      </c>
      <c r="CN13" s="113"/>
      <c r="CO13" s="132">
        <v>0</v>
      </c>
      <c r="CP13" s="123"/>
      <c r="CQ13" s="127">
        <v>0</v>
      </c>
      <c r="CR13" s="113"/>
      <c r="CS13" s="127">
        <v>0</v>
      </c>
      <c r="CT13" s="113"/>
      <c r="CU13" s="134">
        <v>0</v>
      </c>
    </row>
    <row r="14" spans="1:99" s="63" customFormat="1" ht="30" customHeight="1" thickBot="1">
      <c r="A14" s="137" t="s">
        <v>22</v>
      </c>
      <c r="B14" s="138" t="s">
        <v>56</v>
      </c>
      <c r="C14" s="139">
        <v>3091175</v>
      </c>
      <c r="D14" s="140" t="s">
        <v>56</v>
      </c>
      <c r="E14" s="139">
        <v>865719</v>
      </c>
      <c r="F14" s="140" t="s">
        <v>56</v>
      </c>
      <c r="G14" s="139">
        <v>1837545</v>
      </c>
      <c r="H14" s="140"/>
      <c r="I14" s="141">
        <v>9169967802</v>
      </c>
      <c r="J14" s="140"/>
      <c r="K14" s="141">
        <v>4296097313</v>
      </c>
      <c r="L14" s="140"/>
      <c r="M14" s="141">
        <v>4554142539</v>
      </c>
      <c r="N14" s="140"/>
      <c r="O14" s="142">
        <v>267786636</v>
      </c>
      <c r="P14" s="140"/>
      <c r="Q14" s="142">
        <v>120953926</v>
      </c>
      <c r="R14" s="143" t="s">
        <v>56</v>
      </c>
      <c r="S14" s="144">
        <v>533587</v>
      </c>
      <c r="T14" s="143" t="s">
        <v>56</v>
      </c>
      <c r="U14" s="145">
        <v>237930</v>
      </c>
      <c r="V14" s="143" t="s">
        <v>56</v>
      </c>
      <c r="W14" s="146">
        <v>108958</v>
      </c>
      <c r="X14" s="143"/>
      <c r="Y14" s="147">
        <v>1190322219</v>
      </c>
      <c r="Z14" s="143"/>
      <c r="AA14" s="147">
        <v>840754196</v>
      </c>
      <c r="AB14" s="143"/>
      <c r="AC14" s="148">
        <v>220250086</v>
      </c>
      <c r="AD14" s="143"/>
      <c r="AE14" s="148">
        <v>64290987</v>
      </c>
      <c r="AF14" s="143"/>
      <c r="AG14" s="148">
        <v>25830053</v>
      </c>
      <c r="AH14" s="137" t="s">
        <v>22</v>
      </c>
      <c r="AI14" s="143" t="s">
        <v>56</v>
      </c>
      <c r="AJ14" s="144">
        <v>200038</v>
      </c>
      <c r="AK14" s="143" t="s">
        <v>56</v>
      </c>
      <c r="AL14" s="145">
        <v>137376</v>
      </c>
      <c r="AM14" s="143" t="s">
        <v>56</v>
      </c>
      <c r="AN14" s="146">
        <v>15141</v>
      </c>
      <c r="AO14" s="143"/>
      <c r="AP14" s="147">
        <v>703503798</v>
      </c>
      <c r="AQ14" s="143"/>
      <c r="AR14" s="147">
        <v>656859284</v>
      </c>
      <c r="AS14" s="143"/>
      <c r="AT14" s="148">
        <v>19227105</v>
      </c>
      <c r="AU14" s="143"/>
      <c r="AV14" s="148">
        <v>70585802</v>
      </c>
      <c r="AW14" s="143"/>
      <c r="AX14" s="148">
        <v>686543</v>
      </c>
      <c r="AY14" s="143" t="s">
        <v>56</v>
      </c>
      <c r="AZ14" s="149">
        <v>1383718</v>
      </c>
      <c r="BA14" s="143" t="s">
        <v>56</v>
      </c>
      <c r="BB14" s="145">
        <v>334136</v>
      </c>
      <c r="BC14" s="143" t="s">
        <v>56</v>
      </c>
      <c r="BD14" s="146">
        <v>987708</v>
      </c>
      <c r="BE14" s="143"/>
      <c r="BF14" s="147">
        <v>5363308896</v>
      </c>
      <c r="BG14" s="143"/>
      <c r="BH14" s="147">
        <v>1959207446</v>
      </c>
      <c r="BI14" s="143"/>
      <c r="BJ14" s="148">
        <v>3274136287</v>
      </c>
      <c r="BK14" s="143"/>
      <c r="BL14" s="148">
        <v>56872302</v>
      </c>
      <c r="BM14" s="143"/>
      <c r="BN14" s="148">
        <v>66481369</v>
      </c>
      <c r="BO14" s="137" t="s">
        <v>22</v>
      </c>
      <c r="BP14" s="143" t="s">
        <v>56</v>
      </c>
      <c r="BQ14" s="144">
        <v>907553</v>
      </c>
      <c r="BR14" s="143" t="s">
        <v>56</v>
      </c>
      <c r="BS14" s="145">
        <v>123427</v>
      </c>
      <c r="BT14" s="143" t="s">
        <v>56</v>
      </c>
      <c r="BU14" s="146">
        <v>696392</v>
      </c>
      <c r="BV14" s="143"/>
      <c r="BW14" s="147">
        <v>1300330361</v>
      </c>
      <c r="BX14" s="143"/>
      <c r="BY14" s="147">
        <v>283113166</v>
      </c>
      <c r="BZ14" s="143"/>
      <c r="CA14" s="148">
        <v>987470814</v>
      </c>
      <c r="CB14" s="143"/>
      <c r="CC14" s="148">
        <v>5817624</v>
      </c>
      <c r="CD14" s="143"/>
      <c r="CE14" s="148">
        <v>24829724</v>
      </c>
      <c r="CF14" s="143" t="s">
        <v>56</v>
      </c>
      <c r="CG14" s="144">
        <v>66279</v>
      </c>
      <c r="CH14" s="143" t="s">
        <v>56</v>
      </c>
      <c r="CI14" s="150">
        <v>32850</v>
      </c>
      <c r="CJ14" s="143" t="s">
        <v>56</v>
      </c>
      <c r="CK14" s="151">
        <v>29346</v>
      </c>
      <c r="CL14" s="143"/>
      <c r="CM14" s="147">
        <v>612502528</v>
      </c>
      <c r="CN14" s="143"/>
      <c r="CO14" s="147">
        <v>556163222</v>
      </c>
      <c r="CP14" s="152"/>
      <c r="CQ14" s="148">
        <v>53058247</v>
      </c>
      <c r="CR14" s="143"/>
      <c r="CS14" s="148">
        <v>70219921</v>
      </c>
      <c r="CT14" s="143"/>
      <c r="CU14" s="153">
        <v>3126237</v>
      </c>
    </row>
    <row r="15" spans="1:99" ht="30" customHeight="1">
      <c r="A15" s="154" t="s">
        <v>57</v>
      </c>
      <c r="B15" s="155"/>
      <c r="C15" s="156">
        <v>2292</v>
      </c>
      <c r="D15" s="157"/>
      <c r="E15" s="156">
        <v>2292</v>
      </c>
      <c r="F15" s="157"/>
      <c r="G15" s="156">
        <v>0</v>
      </c>
      <c r="H15" s="158"/>
      <c r="I15" s="159"/>
      <c r="J15" s="158"/>
      <c r="K15" s="159"/>
      <c r="L15" s="158"/>
      <c r="M15" s="159"/>
      <c r="N15" s="160"/>
      <c r="O15" s="161">
        <v>952574</v>
      </c>
      <c r="P15" s="162"/>
      <c r="Q15" s="163" t="s">
        <v>18</v>
      </c>
      <c r="R15" s="164"/>
      <c r="S15" s="165"/>
      <c r="T15" s="164"/>
      <c r="U15" s="165"/>
      <c r="V15" s="164"/>
      <c r="W15" s="165"/>
      <c r="X15" s="164"/>
      <c r="Y15" s="165"/>
      <c r="Z15" s="164"/>
      <c r="AA15" s="165"/>
      <c r="AB15" s="164"/>
      <c r="AC15" s="165"/>
      <c r="AD15" s="164"/>
      <c r="AE15" s="165"/>
      <c r="AF15" s="164"/>
      <c r="AG15" s="165"/>
      <c r="AH15" s="165"/>
      <c r="AI15" s="164"/>
      <c r="AJ15" s="165"/>
      <c r="AK15" s="164"/>
      <c r="AL15" s="165"/>
      <c r="AM15" s="164"/>
      <c r="AN15" s="165"/>
      <c r="AO15" s="164"/>
      <c r="AP15" s="165"/>
      <c r="AQ15" s="164"/>
      <c r="AR15" s="165"/>
      <c r="AS15" s="164"/>
      <c r="AT15" s="165"/>
      <c r="AU15" s="164"/>
      <c r="AV15" s="165"/>
      <c r="AW15" s="164"/>
      <c r="AX15" s="165"/>
      <c r="AY15" s="164"/>
      <c r="AZ15" s="165"/>
      <c r="BA15" s="164"/>
      <c r="BB15" s="165"/>
      <c r="BC15" s="164"/>
      <c r="BD15" s="165"/>
      <c r="BE15" s="164"/>
      <c r="BF15" s="165"/>
      <c r="BG15" s="164"/>
      <c r="BH15" s="165"/>
      <c r="BI15" s="164"/>
      <c r="BJ15" s="165"/>
      <c r="BK15" s="164"/>
      <c r="BL15" s="165"/>
      <c r="BM15" s="164"/>
      <c r="BN15" s="165"/>
      <c r="BO15" s="165"/>
      <c r="BP15" s="164"/>
      <c r="BQ15" s="165"/>
      <c r="BR15" s="164"/>
      <c r="BS15" s="165"/>
      <c r="BT15" s="164"/>
      <c r="BU15" s="165"/>
      <c r="BV15" s="164"/>
      <c r="BW15" s="165"/>
      <c r="BX15" s="164"/>
      <c r="BY15" s="165"/>
      <c r="BZ15" s="164"/>
      <c r="CA15" s="165"/>
      <c r="CB15" s="164"/>
      <c r="CC15" s="165"/>
      <c r="CD15" s="164"/>
      <c r="CE15" s="165"/>
      <c r="CF15" s="164"/>
      <c r="CG15" s="165"/>
      <c r="CH15" s="164"/>
      <c r="CI15" s="165"/>
      <c r="CJ15" s="164"/>
      <c r="CK15" s="165"/>
      <c r="CL15" s="164"/>
      <c r="CM15" s="165"/>
      <c r="CN15" s="164"/>
      <c r="CO15" s="165"/>
      <c r="CP15" s="164"/>
      <c r="CQ15" s="165"/>
      <c r="CR15" s="164"/>
      <c r="CS15" s="165"/>
      <c r="CT15" s="164"/>
      <c r="CU15" s="165"/>
    </row>
    <row r="16" spans="1:99" s="63" customFormat="1" ht="30" customHeight="1">
      <c r="A16" s="166" t="s">
        <v>58</v>
      </c>
      <c r="B16" s="167"/>
      <c r="C16" s="168">
        <v>3093467</v>
      </c>
      <c r="D16" s="169"/>
      <c r="E16" s="168">
        <v>868011</v>
      </c>
      <c r="F16" s="169"/>
      <c r="G16" s="168">
        <v>1837545</v>
      </c>
      <c r="H16" s="170"/>
      <c r="I16" s="171"/>
      <c r="J16" s="170"/>
      <c r="K16" s="171"/>
      <c r="L16" s="170"/>
      <c r="M16" s="171"/>
      <c r="N16" s="172"/>
      <c r="O16" s="173">
        <v>268739210</v>
      </c>
      <c r="P16" s="174"/>
      <c r="Q16" s="175">
        <v>120953926</v>
      </c>
      <c r="R16" s="176"/>
      <c r="S16" s="177"/>
      <c r="T16" s="176"/>
      <c r="U16" s="177"/>
      <c r="V16" s="176"/>
      <c r="W16" s="177"/>
      <c r="X16" s="178"/>
      <c r="Y16" s="177"/>
      <c r="Z16" s="178"/>
      <c r="AA16" s="177"/>
      <c r="AB16" s="178"/>
      <c r="AC16" s="177"/>
      <c r="AD16" s="178"/>
      <c r="AE16" s="177"/>
      <c r="AF16" s="178"/>
      <c r="AG16" s="177"/>
      <c r="AH16" s="177"/>
      <c r="AI16" s="176"/>
      <c r="AJ16" s="177"/>
      <c r="AK16" s="176"/>
      <c r="AL16" s="177"/>
      <c r="AM16" s="176"/>
      <c r="AN16" s="177"/>
      <c r="AO16" s="178"/>
      <c r="AP16" s="177"/>
      <c r="AQ16" s="178"/>
      <c r="AR16" s="177"/>
      <c r="AS16" s="178"/>
      <c r="AT16" s="177"/>
      <c r="AU16" s="178"/>
      <c r="AV16" s="177"/>
      <c r="AW16" s="178"/>
      <c r="AX16" s="177"/>
      <c r="AY16" s="176"/>
      <c r="AZ16" s="177"/>
      <c r="BA16" s="176"/>
      <c r="BB16" s="177"/>
      <c r="BC16" s="176"/>
      <c r="BD16" s="177"/>
      <c r="BE16" s="178"/>
      <c r="BF16" s="177"/>
      <c r="BG16" s="178"/>
      <c r="BH16" s="177"/>
      <c r="BI16" s="178"/>
      <c r="BJ16" s="177"/>
      <c r="BK16" s="178"/>
      <c r="BL16" s="177"/>
      <c r="BM16" s="178"/>
      <c r="BN16" s="177"/>
      <c r="BO16" s="177"/>
      <c r="BP16" s="176"/>
      <c r="BQ16" s="177"/>
      <c r="BR16" s="176"/>
      <c r="BS16" s="177"/>
      <c r="BT16" s="176"/>
      <c r="BU16" s="177"/>
      <c r="BV16" s="178"/>
      <c r="BW16" s="177"/>
      <c r="BX16" s="178"/>
      <c r="BY16" s="177"/>
      <c r="BZ16" s="178"/>
      <c r="CA16" s="177"/>
      <c r="CB16" s="178"/>
      <c r="CC16" s="177"/>
      <c r="CD16" s="178"/>
      <c r="CE16" s="177"/>
      <c r="CF16" s="176"/>
      <c r="CG16" s="177"/>
      <c r="CH16" s="176"/>
      <c r="CI16" s="177"/>
      <c r="CJ16" s="176"/>
      <c r="CK16" s="177"/>
      <c r="CL16" s="178"/>
      <c r="CM16" s="177"/>
      <c r="CN16" s="178"/>
      <c r="CO16" s="177"/>
      <c r="CP16" s="178"/>
      <c r="CQ16" s="177"/>
      <c r="CR16" s="178"/>
      <c r="CS16" s="177"/>
      <c r="CT16" s="178"/>
      <c r="CU16" s="177"/>
    </row>
    <row r="17" spans="1:99" s="63" customFormat="1" ht="21" customHeight="1">
      <c r="A17" s="348" t="s">
        <v>59</v>
      </c>
      <c r="B17" s="179" t="s">
        <v>14</v>
      </c>
      <c r="C17" s="180">
        <v>0</v>
      </c>
      <c r="D17" s="181" t="s">
        <v>14</v>
      </c>
      <c r="E17" s="180">
        <v>0</v>
      </c>
      <c r="F17" s="181" t="s">
        <v>14</v>
      </c>
      <c r="G17" s="180" t="s">
        <v>18</v>
      </c>
      <c r="H17" s="135"/>
      <c r="I17" s="182"/>
      <c r="J17" s="135"/>
      <c r="K17" s="182"/>
      <c r="L17" s="135"/>
      <c r="M17" s="182"/>
      <c r="N17" s="181"/>
      <c r="O17" s="183"/>
      <c r="P17" s="113"/>
      <c r="Q17" s="184"/>
      <c r="R17" s="176"/>
      <c r="S17" s="177"/>
      <c r="T17" s="176"/>
      <c r="U17" s="177"/>
      <c r="V17" s="176"/>
      <c r="W17" s="177"/>
      <c r="X17" s="178"/>
      <c r="Y17" s="177"/>
      <c r="Z17" s="178"/>
      <c r="AA17" s="177"/>
      <c r="AB17" s="178"/>
      <c r="AC17" s="177"/>
      <c r="AD17" s="178"/>
      <c r="AE17" s="177"/>
      <c r="AF17" s="178"/>
      <c r="AG17" s="177"/>
      <c r="AH17" s="177"/>
      <c r="AI17" s="176"/>
      <c r="AJ17" s="177"/>
      <c r="AK17" s="176"/>
      <c r="AL17" s="177"/>
      <c r="AM17" s="176"/>
      <c r="AN17" s="177"/>
      <c r="AO17" s="178"/>
      <c r="AP17" s="177"/>
      <c r="AQ17" s="178"/>
      <c r="AR17" s="177"/>
      <c r="AS17" s="178"/>
      <c r="AT17" s="177"/>
      <c r="AU17" s="178"/>
      <c r="AV17" s="177"/>
      <c r="AW17" s="178"/>
      <c r="AX17" s="177"/>
      <c r="AY17" s="176"/>
      <c r="AZ17" s="177"/>
      <c r="BA17" s="176"/>
      <c r="BB17" s="177"/>
      <c r="BC17" s="176"/>
      <c r="BD17" s="177"/>
      <c r="BE17" s="178"/>
      <c r="BF17" s="177"/>
      <c r="BG17" s="178"/>
      <c r="BH17" s="177"/>
      <c r="BI17" s="178"/>
      <c r="BJ17" s="177"/>
      <c r="BK17" s="178"/>
      <c r="BL17" s="177"/>
      <c r="BM17" s="178"/>
      <c r="BN17" s="177"/>
      <c r="BO17" s="177"/>
      <c r="BP17" s="176"/>
      <c r="BQ17" s="177"/>
      <c r="BR17" s="176"/>
      <c r="BS17" s="177"/>
      <c r="BT17" s="176"/>
      <c r="BU17" s="177"/>
      <c r="BV17" s="178"/>
      <c r="BW17" s="177"/>
      <c r="BX17" s="178"/>
      <c r="BY17" s="177"/>
      <c r="BZ17" s="178"/>
      <c r="CA17" s="177"/>
      <c r="CB17" s="178"/>
      <c r="CC17" s="177"/>
      <c r="CD17" s="178"/>
      <c r="CE17" s="177"/>
      <c r="CF17" s="176"/>
      <c r="CG17" s="177"/>
      <c r="CH17" s="176"/>
      <c r="CI17" s="177"/>
      <c r="CJ17" s="176"/>
      <c r="CK17" s="177"/>
      <c r="CL17" s="178"/>
      <c r="CM17" s="177"/>
      <c r="CN17" s="178"/>
      <c r="CO17" s="177"/>
      <c r="CP17" s="178"/>
      <c r="CQ17" s="177"/>
      <c r="CR17" s="178"/>
      <c r="CS17" s="177"/>
      <c r="CT17" s="178"/>
      <c r="CU17" s="177"/>
    </row>
    <row r="18" spans="1:99" ht="21" customHeight="1">
      <c r="A18" s="349"/>
      <c r="B18" s="185"/>
      <c r="C18" s="186">
        <v>0</v>
      </c>
      <c r="D18" s="187"/>
      <c r="E18" s="186">
        <v>0</v>
      </c>
      <c r="F18" s="187"/>
      <c r="G18" s="186" t="s">
        <v>18</v>
      </c>
      <c r="H18" s="135"/>
      <c r="I18" s="188"/>
      <c r="J18" s="135"/>
      <c r="K18" s="188"/>
      <c r="L18" s="135"/>
      <c r="M18" s="188"/>
      <c r="N18" s="181"/>
      <c r="O18" s="189">
        <v>0</v>
      </c>
      <c r="P18" s="113"/>
      <c r="Q18" s="190" t="s">
        <v>18</v>
      </c>
      <c r="R18" s="181"/>
      <c r="S18" s="191"/>
      <c r="T18" s="181"/>
      <c r="U18" s="191"/>
      <c r="V18" s="181"/>
      <c r="W18" s="191"/>
      <c r="X18" s="192"/>
      <c r="Y18" s="191"/>
      <c r="Z18" s="192"/>
      <c r="AA18" s="191"/>
      <c r="AB18" s="192"/>
      <c r="AC18" s="191"/>
      <c r="AD18" s="192"/>
      <c r="AE18" s="191"/>
      <c r="AF18" s="192"/>
      <c r="AG18" s="191"/>
      <c r="AH18" s="191"/>
      <c r="AI18" s="181"/>
      <c r="AJ18" s="191"/>
      <c r="AK18" s="181"/>
      <c r="AL18" s="191"/>
      <c r="AM18" s="181"/>
      <c r="AN18" s="191"/>
      <c r="AO18" s="192"/>
      <c r="AP18" s="191"/>
      <c r="AQ18" s="192"/>
      <c r="AR18" s="191"/>
      <c r="AS18" s="192"/>
      <c r="AT18" s="191"/>
      <c r="AU18" s="192"/>
      <c r="AV18" s="191"/>
      <c r="AW18" s="192"/>
      <c r="AX18" s="191"/>
      <c r="AY18" s="181"/>
      <c r="AZ18" s="191"/>
      <c r="BA18" s="181"/>
      <c r="BB18" s="191"/>
      <c r="BC18" s="181"/>
      <c r="BD18" s="191"/>
      <c r="BE18" s="192"/>
      <c r="BF18" s="191"/>
      <c r="BG18" s="192"/>
      <c r="BH18" s="191"/>
      <c r="BI18" s="192"/>
      <c r="BJ18" s="191"/>
      <c r="BK18" s="192"/>
      <c r="BL18" s="191"/>
      <c r="BM18" s="192"/>
      <c r="BN18" s="191"/>
      <c r="BO18" s="191"/>
      <c r="BP18" s="181"/>
      <c r="BQ18" s="191"/>
      <c r="BR18" s="181"/>
      <c r="BS18" s="191"/>
      <c r="BT18" s="181"/>
      <c r="BU18" s="191"/>
      <c r="BV18" s="192"/>
      <c r="BW18" s="191"/>
      <c r="BX18" s="192"/>
      <c r="BY18" s="191"/>
      <c r="BZ18" s="192"/>
      <c r="CA18" s="191"/>
      <c r="CB18" s="192"/>
      <c r="CC18" s="191"/>
      <c r="CD18" s="192"/>
      <c r="CE18" s="191"/>
      <c r="CF18" s="181"/>
      <c r="CG18" s="191"/>
      <c r="CH18" s="181"/>
      <c r="CI18" s="191"/>
      <c r="CJ18" s="181"/>
      <c r="CK18" s="191"/>
      <c r="CL18" s="192"/>
      <c r="CM18" s="191"/>
      <c r="CN18" s="192"/>
      <c r="CO18" s="191"/>
      <c r="CP18" s="192"/>
      <c r="CQ18" s="191"/>
      <c r="CR18" s="192"/>
      <c r="CS18" s="191"/>
      <c r="CT18" s="192"/>
      <c r="CU18" s="191"/>
    </row>
    <row r="19" spans="1:99" ht="21" customHeight="1">
      <c r="A19" s="348" t="s">
        <v>60</v>
      </c>
      <c r="B19" s="193" t="s">
        <v>14</v>
      </c>
      <c r="C19" s="180">
        <v>16</v>
      </c>
      <c r="D19" s="194" t="s">
        <v>14</v>
      </c>
      <c r="E19" s="180">
        <v>16</v>
      </c>
      <c r="F19" s="194" t="s">
        <v>14</v>
      </c>
      <c r="G19" s="180" t="s">
        <v>18</v>
      </c>
      <c r="H19" s="195"/>
      <c r="I19" s="182"/>
      <c r="J19" s="195"/>
      <c r="K19" s="182"/>
      <c r="L19" s="195"/>
      <c r="M19" s="182"/>
      <c r="N19" s="196"/>
      <c r="O19" s="197"/>
      <c r="P19" s="198"/>
      <c r="Q19" s="199"/>
      <c r="R19" s="181"/>
      <c r="S19" s="191"/>
      <c r="T19" s="181"/>
      <c r="U19" s="191"/>
      <c r="V19" s="181"/>
      <c r="W19" s="191"/>
      <c r="X19" s="192"/>
      <c r="Y19" s="191"/>
      <c r="Z19" s="192"/>
      <c r="AA19" s="191"/>
      <c r="AB19" s="192"/>
      <c r="AC19" s="191"/>
      <c r="AD19" s="192"/>
      <c r="AE19" s="191"/>
      <c r="AF19" s="192"/>
      <c r="AG19" s="191"/>
      <c r="AH19" s="191"/>
      <c r="AI19" s="181"/>
      <c r="AJ19" s="191"/>
      <c r="AK19" s="181"/>
      <c r="AL19" s="191"/>
      <c r="AM19" s="181"/>
      <c r="AN19" s="191"/>
      <c r="AO19" s="192"/>
      <c r="AP19" s="191"/>
      <c r="AQ19" s="192"/>
      <c r="AR19" s="191"/>
      <c r="AS19" s="192"/>
      <c r="AT19" s="191"/>
      <c r="AU19" s="192"/>
      <c r="AV19" s="191"/>
      <c r="AW19" s="192"/>
      <c r="AX19" s="191"/>
      <c r="AY19" s="181"/>
      <c r="AZ19" s="191"/>
      <c r="BA19" s="181"/>
      <c r="BB19" s="191"/>
      <c r="BC19" s="181"/>
      <c r="BD19" s="191"/>
      <c r="BE19" s="192"/>
      <c r="BF19" s="191"/>
      <c r="BG19" s="192"/>
      <c r="BH19" s="191"/>
      <c r="BI19" s="192"/>
      <c r="BJ19" s="191"/>
      <c r="BK19" s="192"/>
      <c r="BL19" s="191"/>
      <c r="BM19" s="192"/>
      <c r="BN19" s="191"/>
      <c r="BO19" s="191"/>
      <c r="BP19" s="181"/>
      <c r="BQ19" s="191"/>
      <c r="BR19" s="181"/>
      <c r="BS19" s="191"/>
      <c r="BT19" s="181"/>
      <c r="BU19" s="191"/>
      <c r="BV19" s="192"/>
      <c r="BW19" s="191"/>
      <c r="BX19" s="192"/>
      <c r="BY19" s="191"/>
      <c r="BZ19" s="192"/>
      <c r="CA19" s="191"/>
      <c r="CB19" s="192"/>
      <c r="CC19" s="191"/>
      <c r="CD19" s="192"/>
      <c r="CE19" s="191"/>
      <c r="CF19" s="181"/>
      <c r="CG19" s="191"/>
      <c r="CH19" s="181"/>
      <c r="CI19" s="191"/>
      <c r="CJ19" s="181"/>
      <c r="CK19" s="191"/>
      <c r="CL19" s="192"/>
      <c r="CM19" s="191"/>
      <c r="CN19" s="192"/>
      <c r="CO19" s="191"/>
      <c r="CP19" s="192"/>
      <c r="CQ19" s="191"/>
      <c r="CR19" s="192"/>
      <c r="CS19" s="191"/>
      <c r="CT19" s="192"/>
      <c r="CU19" s="191"/>
    </row>
    <row r="20" spans="1:99" ht="21" customHeight="1">
      <c r="A20" s="350"/>
      <c r="B20" s="200"/>
      <c r="C20" s="201">
        <v>16</v>
      </c>
      <c r="D20" s="202"/>
      <c r="E20" s="201">
        <v>16</v>
      </c>
      <c r="F20" s="202"/>
      <c r="G20" s="201" t="s">
        <v>18</v>
      </c>
      <c r="H20" s="203"/>
      <c r="I20" s="188"/>
      <c r="J20" s="203"/>
      <c r="K20" s="188"/>
      <c r="L20" s="203"/>
      <c r="M20" s="188"/>
      <c r="N20" s="204"/>
      <c r="O20" s="189">
        <v>1439</v>
      </c>
      <c r="P20" s="205"/>
      <c r="Q20" s="190" t="s">
        <v>18</v>
      </c>
      <c r="R20" s="181"/>
      <c r="S20" s="206"/>
      <c r="T20" s="181"/>
      <c r="U20" s="206"/>
      <c r="V20" s="181"/>
      <c r="W20" s="206"/>
      <c r="X20" s="181"/>
      <c r="Y20" s="206"/>
      <c r="Z20" s="181"/>
      <c r="AA20" s="206"/>
      <c r="AB20" s="181"/>
      <c r="AC20" s="206"/>
      <c r="AD20" s="181"/>
      <c r="AE20" s="206"/>
      <c r="AF20" s="181"/>
      <c r="AG20" s="206"/>
      <c r="AH20" s="206"/>
      <c r="AI20" s="181"/>
      <c r="AJ20" s="206"/>
      <c r="AK20" s="181"/>
      <c r="AL20" s="206"/>
      <c r="AM20" s="181"/>
      <c r="AN20" s="206"/>
      <c r="AO20" s="181"/>
      <c r="AP20" s="206"/>
      <c r="AQ20" s="181"/>
      <c r="AR20" s="206"/>
      <c r="AS20" s="181"/>
      <c r="AT20" s="206"/>
      <c r="AU20" s="181"/>
      <c r="AV20" s="206"/>
      <c r="AW20" s="181"/>
      <c r="AX20" s="206"/>
      <c r="AY20" s="181"/>
      <c r="AZ20" s="206"/>
      <c r="BA20" s="181"/>
      <c r="BB20" s="206"/>
      <c r="BC20" s="181"/>
      <c r="BD20" s="206"/>
      <c r="BE20" s="181"/>
      <c r="BF20" s="206"/>
      <c r="BG20" s="181"/>
      <c r="BH20" s="206"/>
      <c r="BI20" s="181"/>
      <c r="BJ20" s="206"/>
      <c r="BK20" s="181"/>
      <c r="BL20" s="206"/>
      <c r="BM20" s="181"/>
      <c r="BN20" s="206"/>
      <c r="BO20" s="206"/>
      <c r="BP20" s="181"/>
      <c r="BQ20" s="206"/>
      <c r="BR20" s="181"/>
      <c r="BS20" s="206"/>
      <c r="BT20" s="181"/>
      <c r="BU20" s="206"/>
      <c r="BV20" s="181"/>
      <c r="BW20" s="206"/>
      <c r="BX20" s="181"/>
      <c r="BY20" s="206"/>
      <c r="BZ20" s="181"/>
      <c r="CA20" s="206"/>
      <c r="CB20" s="181"/>
      <c r="CC20" s="206"/>
      <c r="CD20" s="181"/>
      <c r="CE20" s="206"/>
      <c r="CF20" s="181"/>
      <c r="CG20" s="206"/>
      <c r="CH20" s="181"/>
      <c r="CI20" s="206"/>
      <c r="CJ20" s="181"/>
      <c r="CK20" s="206"/>
      <c r="CL20" s="181"/>
      <c r="CM20" s="206"/>
      <c r="CN20" s="181"/>
      <c r="CO20" s="206"/>
      <c r="CP20" s="181"/>
      <c r="CQ20" s="206"/>
      <c r="CR20" s="181"/>
      <c r="CS20" s="206"/>
      <c r="CT20" s="181"/>
      <c r="CU20" s="206"/>
    </row>
    <row r="21" spans="1:99" ht="21" customHeight="1">
      <c r="A21" s="348" t="s">
        <v>21</v>
      </c>
      <c r="B21" s="207" t="s">
        <v>14</v>
      </c>
      <c r="C21" s="180">
        <v>1</v>
      </c>
      <c r="D21" s="181" t="s">
        <v>14</v>
      </c>
      <c r="E21" s="180">
        <v>1</v>
      </c>
      <c r="F21" s="181" t="s">
        <v>14</v>
      </c>
      <c r="G21" s="180" t="s">
        <v>18</v>
      </c>
      <c r="H21" s="195"/>
      <c r="I21" s="182"/>
      <c r="J21" s="195"/>
      <c r="K21" s="182"/>
      <c r="L21" s="195"/>
      <c r="M21" s="182"/>
      <c r="N21" s="196"/>
      <c r="O21" s="197"/>
      <c r="P21" s="198"/>
      <c r="Q21" s="199"/>
      <c r="R21" s="181"/>
      <c r="S21" s="206"/>
      <c r="T21" s="181"/>
      <c r="U21" s="206"/>
      <c r="V21" s="181"/>
      <c r="W21" s="206"/>
      <c r="X21" s="181"/>
      <c r="Y21" s="206"/>
      <c r="Z21" s="181"/>
      <c r="AA21" s="206"/>
      <c r="AB21" s="181"/>
      <c r="AC21" s="206"/>
      <c r="AD21" s="181"/>
      <c r="AE21" s="206"/>
      <c r="AF21" s="181"/>
      <c r="AG21" s="206"/>
      <c r="AH21" s="206"/>
      <c r="AI21" s="181"/>
      <c r="AJ21" s="206"/>
      <c r="AK21" s="181"/>
      <c r="AL21" s="206"/>
      <c r="AM21" s="181"/>
      <c r="AN21" s="206"/>
      <c r="AO21" s="181"/>
      <c r="AP21" s="206"/>
      <c r="AQ21" s="181"/>
      <c r="AR21" s="206"/>
      <c r="AS21" s="181"/>
      <c r="AT21" s="206"/>
      <c r="AU21" s="181"/>
      <c r="AV21" s="206"/>
      <c r="AW21" s="181"/>
      <c r="AX21" s="206"/>
      <c r="AY21" s="181"/>
      <c r="AZ21" s="206"/>
      <c r="BA21" s="181"/>
      <c r="BB21" s="206"/>
      <c r="BC21" s="181"/>
      <c r="BD21" s="206"/>
      <c r="BE21" s="181"/>
      <c r="BF21" s="206"/>
      <c r="BG21" s="181"/>
      <c r="BH21" s="206"/>
      <c r="BI21" s="181"/>
      <c r="BJ21" s="206"/>
      <c r="BK21" s="181"/>
      <c r="BL21" s="206"/>
      <c r="BM21" s="181"/>
      <c r="BN21" s="206"/>
      <c r="BO21" s="206"/>
      <c r="BP21" s="181"/>
      <c r="BQ21" s="206"/>
      <c r="BR21" s="181"/>
      <c r="BS21" s="206"/>
      <c r="BT21" s="181"/>
      <c r="BU21" s="206"/>
      <c r="BV21" s="181"/>
      <c r="BW21" s="206"/>
      <c r="BX21" s="181"/>
      <c r="BY21" s="206"/>
      <c r="BZ21" s="181"/>
      <c r="CA21" s="206"/>
      <c r="CB21" s="181"/>
      <c r="CC21" s="206"/>
      <c r="CD21" s="181"/>
      <c r="CE21" s="206"/>
      <c r="CF21" s="181"/>
      <c r="CG21" s="206"/>
      <c r="CH21" s="181"/>
      <c r="CI21" s="206"/>
      <c r="CJ21" s="181"/>
      <c r="CK21" s="206"/>
      <c r="CL21" s="181"/>
      <c r="CM21" s="206"/>
      <c r="CN21" s="181"/>
      <c r="CO21" s="206"/>
      <c r="CP21" s="181"/>
      <c r="CQ21" s="206"/>
      <c r="CR21" s="181"/>
      <c r="CS21" s="206"/>
      <c r="CT21" s="181"/>
      <c r="CU21" s="206"/>
    </row>
    <row r="22" spans="1:99" ht="21" customHeight="1" thickBot="1">
      <c r="A22" s="351"/>
      <c r="B22" s="208"/>
      <c r="C22" s="209">
        <v>1</v>
      </c>
      <c r="D22" s="210"/>
      <c r="E22" s="209">
        <v>1</v>
      </c>
      <c r="F22" s="210"/>
      <c r="G22" s="209" t="s">
        <v>18</v>
      </c>
      <c r="H22" s="211"/>
      <c r="I22" s="212"/>
      <c r="J22" s="211"/>
      <c r="K22" s="212"/>
      <c r="L22" s="211"/>
      <c r="M22" s="212"/>
      <c r="N22" s="210"/>
      <c r="O22" s="213">
        <v>42</v>
      </c>
      <c r="P22" s="214"/>
      <c r="Q22" s="215" t="s">
        <v>18</v>
      </c>
      <c r="R22" s="181"/>
      <c r="S22" s="206"/>
      <c r="T22" s="181"/>
      <c r="U22" s="206"/>
      <c r="V22" s="181"/>
      <c r="W22" s="206"/>
      <c r="X22" s="181"/>
      <c r="Y22" s="206"/>
      <c r="Z22" s="181"/>
      <c r="AA22" s="206"/>
      <c r="AB22" s="181"/>
      <c r="AC22" s="206"/>
      <c r="AD22" s="181"/>
      <c r="AE22" s="206"/>
      <c r="AF22" s="181"/>
      <c r="AG22" s="206"/>
      <c r="AH22" s="206"/>
      <c r="AI22" s="181"/>
      <c r="AJ22" s="206"/>
      <c r="AK22" s="181"/>
      <c r="AL22" s="206"/>
      <c r="AM22" s="181"/>
      <c r="AN22" s="206"/>
      <c r="AO22" s="181"/>
      <c r="AP22" s="206"/>
      <c r="AQ22" s="181"/>
      <c r="AR22" s="206"/>
      <c r="AS22" s="181"/>
      <c r="AT22" s="206"/>
      <c r="AU22" s="181"/>
      <c r="AV22" s="206"/>
      <c r="AW22" s="181"/>
      <c r="AX22" s="206"/>
      <c r="AY22" s="181"/>
      <c r="AZ22" s="206"/>
      <c r="BA22" s="181"/>
      <c r="BB22" s="206"/>
      <c r="BC22" s="181"/>
      <c r="BD22" s="206"/>
      <c r="BE22" s="181"/>
      <c r="BF22" s="206"/>
      <c r="BG22" s="181"/>
      <c r="BH22" s="206"/>
      <c r="BI22" s="181"/>
      <c r="BJ22" s="206"/>
      <c r="BK22" s="181"/>
      <c r="BL22" s="206"/>
      <c r="BM22" s="181"/>
      <c r="BN22" s="206"/>
      <c r="BO22" s="206"/>
      <c r="BP22" s="181"/>
      <c r="BQ22" s="206"/>
      <c r="BR22" s="181"/>
      <c r="BS22" s="206"/>
      <c r="BT22" s="181"/>
      <c r="BU22" s="206"/>
      <c r="BV22" s="181"/>
      <c r="BW22" s="206"/>
      <c r="BX22" s="181"/>
      <c r="BY22" s="206"/>
      <c r="BZ22" s="181"/>
      <c r="CA22" s="206"/>
      <c r="CB22" s="181"/>
      <c r="CC22" s="206"/>
      <c r="CD22" s="181"/>
      <c r="CE22" s="206"/>
      <c r="CF22" s="181"/>
      <c r="CG22" s="206"/>
      <c r="CH22" s="181"/>
      <c r="CI22" s="206"/>
      <c r="CJ22" s="181"/>
      <c r="CK22" s="206"/>
      <c r="CL22" s="181"/>
      <c r="CM22" s="206"/>
      <c r="CN22" s="181"/>
      <c r="CO22" s="206"/>
      <c r="CP22" s="181"/>
      <c r="CQ22" s="206"/>
      <c r="CR22" s="181"/>
      <c r="CS22" s="206"/>
      <c r="CT22" s="181"/>
      <c r="CU22" s="206"/>
    </row>
    <row r="23" spans="1:99" s="63" customFormat="1" ht="30" customHeight="1" thickBot="1" thickTop="1">
      <c r="A23" s="216" t="s">
        <v>61</v>
      </c>
      <c r="B23" s="90"/>
      <c r="C23" s="217"/>
      <c r="D23" s="218"/>
      <c r="E23" s="217"/>
      <c r="F23" s="218"/>
      <c r="G23" s="217"/>
      <c r="H23" s="219"/>
      <c r="I23" s="220"/>
      <c r="J23" s="219"/>
      <c r="K23" s="220"/>
      <c r="L23" s="219"/>
      <c r="M23" s="220"/>
      <c r="N23" s="218"/>
      <c r="O23" s="221">
        <v>268740691</v>
      </c>
      <c r="P23" s="143"/>
      <c r="Q23" s="222">
        <v>120953926</v>
      </c>
      <c r="R23" s="176"/>
      <c r="S23" s="223"/>
      <c r="T23" s="176"/>
      <c r="U23" s="223"/>
      <c r="V23" s="176"/>
      <c r="W23" s="223"/>
      <c r="X23" s="176"/>
      <c r="Y23" s="223"/>
      <c r="Z23" s="176"/>
      <c r="AA23" s="223"/>
      <c r="AB23" s="176"/>
      <c r="AC23" s="223"/>
      <c r="AD23" s="176"/>
      <c r="AE23" s="223"/>
      <c r="AF23" s="176"/>
      <c r="AG23" s="223"/>
      <c r="AH23" s="223"/>
      <c r="AI23" s="176"/>
      <c r="AJ23" s="223"/>
      <c r="AK23" s="176"/>
      <c r="AL23" s="223"/>
      <c r="AM23" s="176"/>
      <c r="AN23" s="223"/>
      <c r="AO23" s="176"/>
      <c r="AP23" s="223"/>
      <c r="AQ23" s="176"/>
      <c r="AR23" s="223"/>
      <c r="AS23" s="176"/>
      <c r="AT23" s="223"/>
      <c r="AU23" s="176"/>
      <c r="AV23" s="223"/>
      <c r="AW23" s="176"/>
      <c r="AX23" s="223"/>
      <c r="AY23" s="176"/>
      <c r="AZ23" s="223"/>
      <c r="BA23" s="176"/>
      <c r="BB23" s="223"/>
      <c r="BC23" s="176"/>
      <c r="BD23" s="223"/>
      <c r="BE23" s="176"/>
      <c r="BF23" s="223"/>
      <c r="BG23" s="176"/>
      <c r="BH23" s="223"/>
      <c r="BI23" s="176"/>
      <c r="BJ23" s="223"/>
      <c r="BK23" s="176"/>
      <c r="BL23" s="223"/>
      <c r="BM23" s="176"/>
      <c r="BN23" s="223"/>
      <c r="BO23" s="223"/>
      <c r="BP23" s="176"/>
      <c r="BQ23" s="223"/>
      <c r="BR23" s="176"/>
      <c r="BS23" s="223"/>
      <c r="BT23" s="176"/>
      <c r="BU23" s="223"/>
      <c r="BV23" s="176"/>
      <c r="BW23" s="223"/>
      <c r="BX23" s="176"/>
      <c r="BY23" s="223"/>
      <c r="BZ23" s="176"/>
      <c r="CA23" s="223"/>
      <c r="CB23" s="176"/>
      <c r="CC23" s="223"/>
      <c r="CD23" s="176"/>
      <c r="CE23" s="223"/>
      <c r="CF23" s="176"/>
      <c r="CG23" s="223"/>
      <c r="CH23" s="176"/>
      <c r="CI23" s="223"/>
      <c r="CJ23" s="176"/>
      <c r="CK23" s="223"/>
      <c r="CL23" s="176"/>
      <c r="CM23" s="223"/>
      <c r="CN23" s="176"/>
      <c r="CO23" s="223"/>
      <c r="CP23" s="176"/>
      <c r="CQ23" s="223"/>
      <c r="CR23" s="176"/>
      <c r="CS23" s="223"/>
      <c r="CT23" s="176"/>
      <c r="CU23" s="223"/>
    </row>
    <row r="24" spans="1:99" s="228" customFormat="1" ht="12" customHeight="1">
      <c r="A24" s="224"/>
      <c r="B24" s="225"/>
      <c r="C24" s="226"/>
      <c r="D24" s="225"/>
      <c r="E24" s="226"/>
      <c r="F24" s="225"/>
      <c r="G24" s="226"/>
      <c r="H24" s="227"/>
      <c r="I24" s="226"/>
      <c r="J24" s="227"/>
      <c r="K24" s="226"/>
      <c r="L24" s="227"/>
      <c r="M24" s="226"/>
      <c r="N24" s="227"/>
      <c r="O24" s="226"/>
      <c r="P24" s="227"/>
      <c r="Q24" s="226"/>
      <c r="R24" s="225"/>
      <c r="S24" s="226"/>
      <c r="T24" s="225"/>
      <c r="U24" s="226"/>
      <c r="V24" s="225"/>
      <c r="W24" s="226"/>
      <c r="X24" s="225"/>
      <c r="Y24" s="226"/>
      <c r="Z24" s="225"/>
      <c r="AA24" s="226"/>
      <c r="AB24" s="225"/>
      <c r="AC24" s="226"/>
      <c r="AD24" s="225"/>
      <c r="AE24" s="226"/>
      <c r="AF24" s="225"/>
      <c r="AG24" s="226"/>
      <c r="AH24" s="226"/>
      <c r="AI24" s="225"/>
      <c r="AJ24" s="226"/>
      <c r="AK24" s="225"/>
      <c r="AL24" s="226"/>
      <c r="AM24" s="225"/>
      <c r="AN24" s="226"/>
      <c r="AO24" s="225"/>
      <c r="AP24" s="226"/>
      <c r="AQ24" s="225"/>
      <c r="AR24" s="226"/>
      <c r="AS24" s="225"/>
      <c r="AT24" s="226"/>
      <c r="AU24" s="225"/>
      <c r="AV24" s="226"/>
      <c r="AW24" s="225"/>
      <c r="AX24" s="226"/>
      <c r="AY24" s="225"/>
      <c r="AZ24" s="226"/>
      <c r="BA24" s="225"/>
      <c r="BB24" s="226"/>
      <c r="BC24" s="225"/>
      <c r="BD24" s="226"/>
      <c r="BE24" s="225"/>
      <c r="BF24" s="226"/>
      <c r="BG24" s="225"/>
      <c r="BH24" s="226"/>
      <c r="BI24" s="225"/>
      <c r="BJ24" s="226"/>
      <c r="BK24" s="225"/>
      <c r="BL24" s="226"/>
      <c r="BM24" s="225"/>
      <c r="BN24" s="226"/>
      <c r="BO24" s="226"/>
      <c r="BP24" s="225"/>
      <c r="BQ24" s="226"/>
      <c r="BR24" s="225"/>
      <c r="BS24" s="226"/>
      <c r="BT24" s="225"/>
      <c r="BU24" s="226"/>
      <c r="BV24" s="225"/>
      <c r="BW24" s="226"/>
      <c r="BX24" s="225"/>
      <c r="BY24" s="226"/>
      <c r="BZ24" s="225"/>
      <c r="CA24" s="226"/>
      <c r="CB24" s="225"/>
      <c r="CC24" s="226"/>
      <c r="CD24" s="225"/>
      <c r="CE24" s="226"/>
      <c r="CF24" s="225"/>
      <c r="CG24" s="226"/>
      <c r="CH24" s="225"/>
      <c r="CI24" s="226"/>
      <c r="CJ24" s="225"/>
      <c r="CK24" s="226"/>
      <c r="CL24" s="225"/>
      <c r="CM24" s="226"/>
      <c r="CN24" s="225"/>
      <c r="CO24" s="226"/>
      <c r="CP24" s="225"/>
      <c r="CQ24" s="226"/>
      <c r="CR24" s="225"/>
      <c r="CS24" s="226"/>
      <c r="CT24" s="225"/>
      <c r="CU24" s="226"/>
    </row>
    <row r="25" spans="1:99" ht="11.25">
      <c r="A25" s="1" t="s">
        <v>165</v>
      </c>
      <c r="B25" s="93"/>
      <c r="C25" s="1"/>
      <c r="D25" s="93"/>
      <c r="E25" s="1"/>
      <c r="F25" s="93"/>
      <c r="G25" s="1"/>
      <c r="H25" s="2"/>
      <c r="I25" s="1"/>
      <c r="J25" s="2"/>
      <c r="K25" s="1"/>
      <c r="L25" s="2"/>
      <c r="M25" s="1"/>
      <c r="N25" s="2"/>
      <c r="O25" s="1"/>
      <c r="P25" s="2"/>
      <c r="Q25" s="1"/>
      <c r="R25" s="93"/>
      <c r="S25" s="1"/>
      <c r="T25" s="93"/>
      <c r="U25" s="1"/>
      <c r="V25" s="93"/>
      <c r="W25" s="1"/>
      <c r="X25" s="93"/>
      <c r="Y25" s="1"/>
      <c r="Z25" s="93"/>
      <c r="AA25" s="1"/>
      <c r="AB25" s="93"/>
      <c r="AC25" s="1"/>
      <c r="AD25" s="93"/>
      <c r="AE25" s="1"/>
      <c r="AF25" s="93"/>
      <c r="AG25" s="1"/>
      <c r="AH25" s="1"/>
      <c r="AI25" s="93"/>
      <c r="AJ25" s="1"/>
      <c r="AK25" s="93"/>
      <c r="AL25" s="1"/>
      <c r="AM25" s="93"/>
      <c r="AN25" s="1"/>
      <c r="AO25" s="93"/>
      <c r="AP25" s="1"/>
      <c r="AQ25" s="93"/>
      <c r="AR25" s="1"/>
      <c r="AS25" s="93"/>
      <c r="AT25" s="1"/>
      <c r="AU25" s="93"/>
      <c r="AV25" s="1"/>
      <c r="AW25" s="93"/>
      <c r="AX25" s="1"/>
      <c r="AY25" s="93"/>
      <c r="AZ25" s="1"/>
      <c r="BA25" s="93"/>
      <c r="BB25" s="1"/>
      <c r="BC25" s="93"/>
      <c r="BD25" s="1"/>
      <c r="BE25" s="93"/>
      <c r="BF25" s="1"/>
      <c r="BG25" s="93"/>
      <c r="BH25" s="1"/>
      <c r="BI25" s="93"/>
      <c r="BJ25" s="1"/>
      <c r="BK25" s="93"/>
      <c r="BL25" s="1"/>
      <c r="BM25" s="93"/>
      <c r="BN25" s="1"/>
      <c r="BO25" s="1"/>
      <c r="BP25" s="93"/>
      <c r="BQ25" s="1"/>
      <c r="BR25" s="93"/>
      <c r="BS25" s="1"/>
      <c r="BT25" s="93"/>
      <c r="BU25" s="1"/>
      <c r="BV25" s="93"/>
      <c r="BW25" s="1"/>
      <c r="BX25" s="93"/>
      <c r="BY25" s="1"/>
      <c r="BZ25" s="93"/>
      <c r="CA25" s="1"/>
      <c r="CB25" s="93"/>
      <c r="CC25" s="1"/>
      <c r="CD25" s="93"/>
      <c r="CE25" s="1"/>
      <c r="CF25" s="93"/>
      <c r="CG25" s="1"/>
      <c r="CH25" s="93"/>
      <c r="CI25" s="1"/>
      <c r="CJ25" s="93"/>
      <c r="CK25" s="1"/>
      <c r="CL25" s="93"/>
      <c r="CM25" s="1"/>
      <c r="CN25" s="93"/>
      <c r="CO25" s="1"/>
      <c r="CP25" s="93"/>
      <c r="CQ25" s="1"/>
      <c r="CR25" s="93"/>
      <c r="CS25" s="1"/>
      <c r="CT25" s="93"/>
      <c r="CU25" s="1"/>
    </row>
    <row r="26" spans="1:99" ht="11.25">
      <c r="A26" s="1" t="s">
        <v>168</v>
      </c>
      <c r="B26" s="93"/>
      <c r="C26" s="1"/>
      <c r="D26" s="93"/>
      <c r="E26" s="1"/>
      <c r="F26" s="93"/>
      <c r="G26" s="1"/>
      <c r="H26" s="2"/>
      <c r="I26" s="1"/>
      <c r="J26" s="2"/>
      <c r="K26" s="1"/>
      <c r="L26" s="2"/>
      <c r="M26" s="1"/>
      <c r="N26" s="2"/>
      <c r="O26" s="1"/>
      <c r="P26" s="2"/>
      <c r="Q26" s="1"/>
      <c r="R26" s="93"/>
      <c r="S26" s="1"/>
      <c r="T26" s="93"/>
      <c r="U26" s="1"/>
      <c r="V26" s="93"/>
      <c r="W26" s="1"/>
      <c r="X26" s="93"/>
      <c r="Y26" s="1"/>
      <c r="Z26" s="93"/>
      <c r="AA26" s="1"/>
      <c r="AB26" s="93"/>
      <c r="AC26" s="1"/>
      <c r="AD26" s="93"/>
      <c r="AE26" s="1"/>
      <c r="AF26" s="93"/>
      <c r="AG26" s="1"/>
      <c r="AH26" s="1"/>
      <c r="AI26" s="93"/>
      <c r="AJ26" s="1"/>
      <c r="AK26" s="93"/>
      <c r="AL26" s="1"/>
      <c r="AM26" s="93"/>
      <c r="AN26" s="1"/>
      <c r="AO26" s="93"/>
      <c r="AP26" s="1"/>
      <c r="AQ26" s="93"/>
      <c r="AR26" s="1"/>
      <c r="AS26" s="93"/>
      <c r="AT26" s="1"/>
      <c r="AU26" s="93"/>
      <c r="AV26" s="1"/>
      <c r="AW26" s="93"/>
      <c r="AX26" s="1"/>
      <c r="AY26" s="93"/>
      <c r="AZ26" s="1"/>
      <c r="BA26" s="93"/>
      <c r="BB26" s="1"/>
      <c r="BC26" s="93"/>
      <c r="BD26" s="1"/>
      <c r="BE26" s="93"/>
      <c r="BF26" s="1"/>
      <c r="BG26" s="93"/>
      <c r="BH26" s="1"/>
      <c r="BI26" s="93"/>
      <c r="BJ26" s="1"/>
      <c r="BK26" s="93"/>
      <c r="BL26" s="1"/>
      <c r="BM26" s="93"/>
      <c r="BN26" s="1"/>
      <c r="BO26" s="1"/>
      <c r="BP26" s="93"/>
      <c r="BQ26" s="1"/>
      <c r="BR26" s="93"/>
      <c r="BS26" s="1"/>
      <c r="BT26" s="93"/>
      <c r="BU26" s="1"/>
      <c r="BV26" s="93"/>
      <c r="BW26" s="1"/>
      <c r="BX26" s="93"/>
      <c r="BY26" s="1"/>
      <c r="BZ26" s="93"/>
      <c r="CA26" s="1"/>
      <c r="CB26" s="93"/>
      <c r="CC26" s="1"/>
      <c r="CD26" s="93"/>
      <c r="CE26" s="1"/>
      <c r="CF26" s="93"/>
      <c r="CG26" s="1"/>
      <c r="CH26" s="93"/>
      <c r="CI26" s="1"/>
      <c r="CJ26" s="93"/>
      <c r="CK26" s="1"/>
      <c r="CL26" s="93"/>
      <c r="CM26" s="1"/>
      <c r="CN26" s="93"/>
      <c r="CO26" s="1"/>
      <c r="CP26" s="93"/>
      <c r="CQ26" s="1"/>
      <c r="CR26" s="93"/>
      <c r="CS26" s="1"/>
      <c r="CT26" s="93"/>
      <c r="CU26" s="1"/>
    </row>
    <row r="27" spans="1:99" ht="11.25">
      <c r="A27" s="1" t="s">
        <v>62</v>
      </c>
      <c r="B27" s="93"/>
      <c r="C27" s="1"/>
      <c r="D27" s="93"/>
      <c r="E27" s="1"/>
      <c r="F27" s="93"/>
      <c r="G27" s="1"/>
      <c r="H27" s="2"/>
      <c r="I27" s="1"/>
      <c r="J27" s="2"/>
      <c r="K27" s="1"/>
      <c r="L27" s="2"/>
      <c r="M27" s="1"/>
      <c r="N27" s="2"/>
      <c r="O27" s="1"/>
      <c r="P27" s="2"/>
      <c r="Q27" s="1"/>
      <c r="R27" s="93"/>
      <c r="S27" s="1"/>
      <c r="T27" s="93"/>
      <c r="U27" s="1"/>
      <c r="V27" s="93"/>
      <c r="W27" s="1"/>
      <c r="X27" s="93"/>
      <c r="Y27" s="1"/>
      <c r="Z27" s="93"/>
      <c r="AA27" s="1"/>
      <c r="AB27" s="93"/>
      <c r="AC27" s="1"/>
      <c r="AD27" s="93"/>
      <c r="AE27" s="1"/>
      <c r="AF27" s="93"/>
      <c r="AG27" s="1"/>
      <c r="AH27" s="1"/>
      <c r="AI27" s="93"/>
      <c r="AJ27" s="1"/>
      <c r="AK27" s="93"/>
      <c r="AL27" s="1"/>
      <c r="AM27" s="93"/>
      <c r="AN27" s="1"/>
      <c r="AO27" s="93"/>
      <c r="AP27" s="1"/>
      <c r="AQ27" s="93"/>
      <c r="AR27" s="1"/>
      <c r="AS27" s="93"/>
      <c r="AT27" s="1"/>
      <c r="AU27" s="93"/>
      <c r="AV27" s="1"/>
      <c r="AW27" s="93"/>
      <c r="AX27" s="1"/>
      <c r="AY27" s="93"/>
      <c r="AZ27" s="1"/>
      <c r="BA27" s="93"/>
      <c r="BB27" s="1"/>
      <c r="BC27" s="93"/>
      <c r="BD27" s="1"/>
      <c r="BE27" s="93"/>
      <c r="BF27" s="1"/>
      <c r="BG27" s="93"/>
      <c r="BH27" s="1"/>
      <c r="BI27" s="93"/>
      <c r="BJ27" s="1"/>
      <c r="BK27" s="93"/>
      <c r="BL27" s="1"/>
      <c r="BM27" s="93"/>
      <c r="BN27" s="1"/>
      <c r="BO27" s="1"/>
      <c r="BP27" s="93"/>
      <c r="BQ27" s="1"/>
      <c r="BR27" s="93"/>
      <c r="BS27" s="1"/>
      <c r="BT27" s="93"/>
      <c r="BU27" s="1"/>
      <c r="BV27" s="93"/>
      <c r="BW27" s="1"/>
      <c r="BX27" s="93"/>
      <c r="BY27" s="1"/>
      <c r="BZ27" s="93"/>
      <c r="CA27" s="1"/>
      <c r="CB27" s="93"/>
      <c r="CC27" s="1"/>
      <c r="CD27" s="93"/>
      <c r="CE27" s="1"/>
      <c r="CF27" s="93"/>
      <c r="CG27" s="1"/>
      <c r="CH27" s="93"/>
      <c r="CI27" s="1"/>
      <c r="CJ27" s="93"/>
      <c r="CK27" s="1"/>
      <c r="CL27" s="93"/>
      <c r="CM27" s="1"/>
      <c r="CN27" s="93"/>
      <c r="CO27" s="1"/>
      <c r="CP27" s="93"/>
      <c r="CQ27" s="1"/>
      <c r="CR27" s="93"/>
      <c r="CS27" s="1"/>
      <c r="CT27" s="93"/>
      <c r="CU27" s="1"/>
    </row>
    <row r="28" spans="1:99" ht="11.25">
      <c r="A28" s="1" t="s">
        <v>63</v>
      </c>
      <c r="B28" s="93"/>
      <c r="C28" s="1"/>
      <c r="D28" s="93"/>
      <c r="E28" s="1"/>
      <c r="F28" s="93"/>
      <c r="G28" s="1"/>
      <c r="H28" s="2"/>
      <c r="I28" s="1"/>
      <c r="J28" s="2"/>
      <c r="K28" s="1"/>
      <c r="L28" s="2"/>
      <c r="M28" s="1"/>
      <c r="N28" s="2"/>
      <c r="O28" s="1"/>
      <c r="P28" s="2"/>
      <c r="Q28" s="1"/>
      <c r="R28" s="93"/>
      <c r="S28" s="1"/>
      <c r="T28" s="93"/>
      <c r="U28" s="1"/>
      <c r="V28" s="93"/>
      <c r="W28" s="1"/>
      <c r="X28" s="93"/>
      <c r="Y28" s="1"/>
      <c r="Z28" s="93"/>
      <c r="AA28" s="1"/>
      <c r="AB28" s="93"/>
      <c r="AC28" s="1"/>
      <c r="AD28" s="93"/>
      <c r="AE28" s="1"/>
      <c r="AF28" s="93"/>
      <c r="AG28" s="1"/>
      <c r="AH28" s="1"/>
      <c r="AI28" s="93"/>
      <c r="AJ28" s="1"/>
      <c r="AK28" s="93"/>
      <c r="AL28" s="1"/>
      <c r="AM28" s="93"/>
      <c r="AN28" s="1"/>
      <c r="AO28" s="93"/>
      <c r="AP28" s="1"/>
      <c r="AQ28" s="93"/>
      <c r="AR28" s="1"/>
      <c r="AS28" s="93"/>
      <c r="AT28" s="1"/>
      <c r="AU28" s="93"/>
      <c r="AV28" s="1"/>
      <c r="AW28" s="93"/>
      <c r="AX28" s="1"/>
      <c r="AY28" s="93"/>
      <c r="AZ28" s="1"/>
      <c r="BA28" s="93"/>
      <c r="BB28" s="1"/>
      <c r="BC28" s="93"/>
      <c r="BD28" s="1"/>
      <c r="BE28" s="93"/>
      <c r="BF28" s="1"/>
      <c r="BG28" s="93"/>
      <c r="BH28" s="1"/>
      <c r="BI28" s="93"/>
      <c r="BJ28" s="1"/>
      <c r="BK28" s="93"/>
      <c r="BL28" s="1"/>
      <c r="BM28" s="93"/>
      <c r="BN28" s="1"/>
      <c r="BO28" s="1"/>
      <c r="BP28" s="93"/>
      <c r="BQ28" s="1"/>
      <c r="BR28" s="93"/>
      <c r="BS28" s="1"/>
      <c r="BT28" s="93"/>
      <c r="BU28" s="1"/>
      <c r="BV28" s="93"/>
      <c r="BW28" s="1"/>
      <c r="BX28" s="93"/>
      <c r="BY28" s="1"/>
      <c r="BZ28" s="93"/>
      <c r="CA28" s="1"/>
      <c r="CB28" s="93"/>
      <c r="CC28" s="1"/>
      <c r="CD28" s="93"/>
      <c r="CE28" s="1"/>
      <c r="CF28" s="93"/>
      <c r="CG28" s="1"/>
      <c r="CH28" s="93"/>
      <c r="CI28" s="1"/>
      <c r="CJ28" s="93"/>
      <c r="CK28" s="1"/>
      <c r="CL28" s="93"/>
      <c r="CM28" s="1"/>
      <c r="CN28" s="93"/>
      <c r="CO28" s="1"/>
      <c r="CP28" s="93"/>
      <c r="CQ28" s="1"/>
      <c r="CR28" s="93"/>
      <c r="CS28" s="1"/>
      <c r="CT28" s="93"/>
      <c r="CU28" s="1"/>
    </row>
    <row r="29" spans="1:99" ht="11.25">
      <c r="A29" s="1" t="s">
        <v>169</v>
      </c>
      <c r="B29" s="93"/>
      <c r="C29" s="1"/>
      <c r="D29" s="93"/>
      <c r="E29" s="1"/>
      <c r="F29" s="93"/>
      <c r="G29" s="1"/>
      <c r="H29" s="2"/>
      <c r="I29" s="1"/>
      <c r="J29" s="2"/>
      <c r="K29" s="1"/>
      <c r="L29" s="2"/>
      <c r="M29" s="1"/>
      <c r="N29" s="2"/>
      <c r="O29" s="1"/>
      <c r="P29" s="2"/>
      <c r="Q29" s="1"/>
      <c r="R29" s="93"/>
      <c r="S29" s="1"/>
      <c r="T29" s="93"/>
      <c r="U29" s="1"/>
      <c r="V29" s="93"/>
      <c r="W29" s="1"/>
      <c r="X29" s="93"/>
      <c r="Y29" s="1"/>
      <c r="Z29" s="93"/>
      <c r="AA29" s="1"/>
      <c r="AB29" s="93"/>
      <c r="AC29" s="1"/>
      <c r="AD29" s="93"/>
      <c r="AE29" s="1"/>
      <c r="AF29" s="93"/>
      <c r="AG29" s="1"/>
      <c r="AH29" s="1"/>
      <c r="AI29" s="93"/>
      <c r="AJ29" s="1"/>
      <c r="AK29" s="93"/>
      <c r="AL29" s="1"/>
      <c r="AM29" s="93"/>
      <c r="AN29" s="1"/>
      <c r="AO29" s="93"/>
      <c r="AP29" s="1"/>
      <c r="AQ29" s="93"/>
      <c r="AR29" s="1"/>
      <c r="AS29" s="93"/>
      <c r="AT29" s="1"/>
      <c r="AU29" s="93"/>
      <c r="AV29" s="1"/>
      <c r="AW29" s="93"/>
      <c r="AX29" s="1"/>
      <c r="AY29" s="93"/>
      <c r="AZ29" s="1"/>
      <c r="BA29" s="93"/>
      <c r="BB29" s="1"/>
      <c r="BC29" s="93"/>
      <c r="BD29" s="1"/>
      <c r="BE29" s="93"/>
      <c r="BF29" s="1"/>
      <c r="BG29" s="93"/>
      <c r="BH29" s="1"/>
      <c r="BI29" s="93"/>
      <c r="BJ29" s="1"/>
      <c r="BK29" s="93"/>
      <c r="BL29" s="1"/>
      <c r="BM29" s="93"/>
      <c r="BN29" s="1"/>
      <c r="BO29" s="1"/>
      <c r="BP29" s="93"/>
      <c r="BQ29" s="1"/>
      <c r="BR29" s="93"/>
      <c r="BS29" s="1"/>
      <c r="BT29" s="93"/>
      <c r="BU29" s="1"/>
      <c r="BV29" s="93"/>
      <c r="BW29" s="1"/>
      <c r="BX29" s="93"/>
      <c r="BY29" s="1"/>
      <c r="BZ29" s="93"/>
      <c r="CA29" s="1"/>
      <c r="CB29" s="93"/>
      <c r="CC29" s="1"/>
      <c r="CD29" s="93"/>
      <c r="CE29" s="1"/>
      <c r="CF29" s="93"/>
      <c r="CG29" s="1"/>
      <c r="CH29" s="93"/>
      <c r="CI29" s="1"/>
      <c r="CJ29" s="93"/>
      <c r="CK29" s="1"/>
      <c r="CL29" s="93"/>
      <c r="CM29" s="1"/>
      <c r="CN29" s="93"/>
      <c r="CO29" s="1"/>
      <c r="CP29" s="93"/>
      <c r="CQ29" s="1"/>
      <c r="CR29" s="93"/>
      <c r="CS29" s="1"/>
      <c r="CT29" s="93"/>
      <c r="CU29" s="1"/>
    </row>
    <row r="30" spans="2:99" ht="11.25">
      <c r="B30" s="93"/>
      <c r="C30" s="1"/>
      <c r="D30" s="93"/>
      <c r="E30" s="1"/>
      <c r="F30" s="93"/>
      <c r="G30" s="1"/>
      <c r="H30" s="2"/>
      <c r="I30" s="1"/>
      <c r="J30" s="2"/>
      <c r="K30" s="1"/>
      <c r="L30" s="2"/>
      <c r="M30" s="1"/>
      <c r="N30" s="2"/>
      <c r="O30" s="1"/>
      <c r="P30" s="2"/>
      <c r="Q30" s="1"/>
      <c r="R30" s="93"/>
      <c r="S30" s="1"/>
      <c r="T30" s="93"/>
      <c r="U30" s="1"/>
      <c r="V30" s="93"/>
      <c r="W30" s="1"/>
      <c r="X30" s="93"/>
      <c r="Y30" s="1"/>
      <c r="Z30" s="93"/>
      <c r="AA30" s="1"/>
      <c r="AB30" s="93"/>
      <c r="AC30" s="1"/>
      <c r="AD30" s="93"/>
      <c r="AE30" s="1"/>
      <c r="AF30" s="93"/>
      <c r="AG30" s="1"/>
      <c r="AH30" s="1"/>
      <c r="AI30" s="93"/>
      <c r="AJ30" s="1"/>
      <c r="AK30" s="93"/>
      <c r="AL30" s="1"/>
      <c r="AM30" s="93"/>
      <c r="AN30" s="1"/>
      <c r="AO30" s="93"/>
      <c r="AP30" s="1"/>
      <c r="AQ30" s="93"/>
      <c r="AR30" s="1"/>
      <c r="AS30" s="93"/>
      <c r="AT30" s="1"/>
      <c r="AU30" s="93"/>
      <c r="AV30" s="1"/>
      <c r="AW30" s="93"/>
      <c r="AX30" s="1"/>
      <c r="AY30" s="93"/>
      <c r="AZ30" s="1"/>
      <c r="BA30" s="93"/>
      <c r="BB30" s="1"/>
      <c r="BC30" s="93"/>
      <c r="BD30" s="1"/>
      <c r="BE30" s="93"/>
      <c r="BF30" s="1"/>
      <c r="BG30" s="93"/>
      <c r="BH30" s="1"/>
      <c r="BI30" s="93"/>
      <c r="BJ30" s="1"/>
      <c r="BK30" s="93"/>
      <c r="BL30" s="1"/>
      <c r="BM30" s="93"/>
      <c r="BN30" s="1"/>
      <c r="BO30" s="1"/>
      <c r="BP30" s="93"/>
      <c r="BQ30" s="1"/>
      <c r="BR30" s="93"/>
      <c r="BS30" s="1"/>
      <c r="BT30" s="93"/>
      <c r="BU30" s="1"/>
      <c r="BV30" s="93"/>
      <c r="BW30" s="1"/>
      <c r="BX30" s="93"/>
      <c r="BY30" s="1"/>
      <c r="BZ30" s="93"/>
      <c r="CA30" s="1"/>
      <c r="CB30" s="93"/>
      <c r="CC30" s="1"/>
      <c r="CD30" s="93"/>
      <c r="CE30" s="1"/>
      <c r="CF30" s="93"/>
      <c r="CG30" s="1"/>
      <c r="CH30" s="93"/>
      <c r="CI30" s="1"/>
      <c r="CJ30" s="93"/>
      <c r="CK30" s="1"/>
      <c r="CL30" s="93"/>
      <c r="CM30" s="1"/>
      <c r="CN30" s="93"/>
      <c r="CO30" s="1"/>
      <c r="CP30" s="93"/>
      <c r="CQ30" s="1"/>
      <c r="CR30" s="93"/>
      <c r="CS30" s="1"/>
      <c r="CT30" s="93"/>
      <c r="CU30" s="1"/>
    </row>
    <row r="31" spans="1:99" ht="11.25">
      <c r="A31" s="1" t="s">
        <v>64</v>
      </c>
      <c r="B31" s="93"/>
      <c r="C31" s="1"/>
      <c r="D31" s="93"/>
      <c r="E31" s="1"/>
      <c r="F31" s="93"/>
      <c r="G31" s="1"/>
      <c r="H31" s="2"/>
      <c r="I31" s="1"/>
      <c r="J31" s="2"/>
      <c r="K31" s="1"/>
      <c r="L31" s="2"/>
      <c r="M31" s="1"/>
      <c r="N31" s="2"/>
      <c r="O31" s="1"/>
      <c r="P31" s="2"/>
      <c r="Q31" s="1"/>
      <c r="R31" s="93"/>
      <c r="S31" s="1"/>
      <c r="T31" s="93"/>
      <c r="U31" s="1"/>
      <c r="V31" s="93"/>
      <c r="W31" s="1"/>
      <c r="X31" s="93"/>
      <c r="Y31" s="1"/>
      <c r="Z31" s="93"/>
      <c r="AA31" s="1"/>
      <c r="AB31" s="93"/>
      <c r="AC31" s="1"/>
      <c r="AD31" s="93"/>
      <c r="AE31" s="1"/>
      <c r="AF31" s="93"/>
      <c r="AG31" s="1"/>
      <c r="AH31" s="1"/>
      <c r="AI31" s="93"/>
      <c r="AJ31" s="1"/>
      <c r="AK31" s="93"/>
      <c r="AL31" s="1"/>
      <c r="AM31" s="93"/>
      <c r="AN31" s="1"/>
      <c r="AO31" s="93"/>
      <c r="AP31" s="1"/>
      <c r="AQ31" s="93"/>
      <c r="AR31" s="1"/>
      <c r="AS31" s="93"/>
      <c r="AT31" s="1"/>
      <c r="AU31" s="93"/>
      <c r="AV31" s="1"/>
      <c r="AW31" s="93"/>
      <c r="AX31" s="1"/>
      <c r="AY31" s="93"/>
      <c r="AZ31" s="1"/>
      <c r="BA31" s="93"/>
      <c r="BB31" s="1"/>
      <c r="BC31" s="93"/>
      <c r="BD31" s="1"/>
      <c r="BE31" s="93"/>
      <c r="BF31" s="1"/>
      <c r="BG31" s="93"/>
      <c r="BH31" s="1"/>
      <c r="BI31" s="93"/>
      <c r="BJ31" s="1"/>
      <c r="BK31" s="93"/>
      <c r="BL31" s="1"/>
      <c r="BM31" s="93"/>
      <c r="BN31" s="1"/>
      <c r="BO31" s="1"/>
      <c r="BP31" s="93"/>
      <c r="BQ31" s="1"/>
      <c r="BR31" s="93"/>
      <c r="BS31" s="1"/>
      <c r="BT31" s="93"/>
      <c r="BU31" s="1"/>
      <c r="BV31" s="93"/>
      <c r="BW31" s="1"/>
      <c r="BX31" s="93"/>
      <c r="BY31" s="1"/>
      <c r="BZ31" s="93"/>
      <c r="CA31" s="1"/>
      <c r="CB31" s="93"/>
      <c r="CC31" s="1"/>
      <c r="CD31" s="93"/>
      <c r="CE31" s="1"/>
      <c r="CF31" s="93"/>
      <c r="CG31" s="1"/>
      <c r="CH31" s="93"/>
      <c r="CI31" s="1"/>
      <c r="CJ31" s="93"/>
      <c r="CK31" s="1"/>
      <c r="CL31" s="93"/>
      <c r="CM31" s="1"/>
      <c r="CN31" s="93"/>
      <c r="CO31" s="1"/>
      <c r="CP31" s="93"/>
      <c r="CQ31" s="1"/>
      <c r="CR31" s="93"/>
      <c r="CS31" s="1"/>
      <c r="CT31" s="93"/>
      <c r="CU31" s="1"/>
    </row>
    <row r="32" spans="1:99" ht="11.25">
      <c r="A32" s="1" t="s">
        <v>65</v>
      </c>
      <c r="B32" s="93"/>
      <c r="C32" s="1"/>
      <c r="D32" s="93"/>
      <c r="E32" s="1"/>
      <c r="F32" s="93"/>
      <c r="G32" s="1"/>
      <c r="H32" s="2"/>
      <c r="I32" s="1"/>
      <c r="J32" s="2"/>
      <c r="K32" s="1"/>
      <c r="L32" s="2"/>
      <c r="M32" s="1"/>
      <c r="N32" s="2"/>
      <c r="O32" s="1"/>
      <c r="P32" s="2"/>
      <c r="Q32" s="1"/>
      <c r="R32" s="93"/>
      <c r="S32" s="1"/>
      <c r="T32" s="93"/>
      <c r="U32" s="1"/>
      <c r="V32" s="93"/>
      <c r="W32" s="1"/>
      <c r="X32" s="93"/>
      <c r="Y32" s="1"/>
      <c r="Z32" s="93"/>
      <c r="AA32" s="1"/>
      <c r="AB32" s="93"/>
      <c r="AC32" s="1"/>
      <c r="AD32" s="93"/>
      <c r="AE32" s="1"/>
      <c r="AF32" s="93"/>
      <c r="AG32" s="1"/>
      <c r="AH32" s="1"/>
      <c r="AI32" s="93"/>
      <c r="AJ32" s="1"/>
      <c r="AK32" s="93"/>
      <c r="AL32" s="1"/>
      <c r="AM32" s="93"/>
      <c r="AN32" s="1"/>
      <c r="AO32" s="93"/>
      <c r="AP32" s="1"/>
      <c r="AQ32" s="93"/>
      <c r="AR32" s="1"/>
      <c r="AS32" s="93"/>
      <c r="AT32" s="1"/>
      <c r="AU32" s="93"/>
      <c r="AV32" s="1"/>
      <c r="AW32" s="93"/>
      <c r="AX32" s="1"/>
      <c r="AY32" s="93"/>
      <c r="AZ32" s="1"/>
      <c r="BA32" s="93"/>
      <c r="BB32" s="1"/>
      <c r="BC32" s="93"/>
      <c r="BD32" s="1"/>
      <c r="BE32" s="93"/>
      <c r="BF32" s="1"/>
      <c r="BG32" s="93"/>
      <c r="BH32" s="1"/>
      <c r="BI32" s="93"/>
      <c r="BJ32" s="1"/>
      <c r="BK32" s="93"/>
      <c r="BL32" s="1"/>
      <c r="BM32" s="93"/>
      <c r="BN32" s="1"/>
      <c r="BO32" s="1"/>
      <c r="BP32" s="93"/>
      <c r="BQ32" s="1"/>
      <c r="BR32" s="93"/>
      <c r="BS32" s="1"/>
      <c r="BT32" s="93"/>
      <c r="BU32" s="1"/>
      <c r="BV32" s="93"/>
      <c r="BW32" s="1"/>
      <c r="BX32" s="93"/>
      <c r="BY32" s="1"/>
      <c r="BZ32" s="93"/>
      <c r="CA32" s="1"/>
      <c r="CB32" s="93"/>
      <c r="CC32" s="1"/>
      <c r="CD32" s="93"/>
      <c r="CE32" s="1"/>
      <c r="CF32" s="93"/>
      <c r="CG32" s="1"/>
      <c r="CH32" s="93"/>
      <c r="CI32" s="1"/>
      <c r="CJ32" s="93"/>
      <c r="CK32" s="1"/>
      <c r="CL32" s="93"/>
      <c r="CM32" s="1"/>
      <c r="CN32" s="93"/>
      <c r="CO32" s="1"/>
      <c r="CP32" s="93"/>
      <c r="CQ32" s="1"/>
      <c r="CR32" s="93"/>
      <c r="CS32" s="1"/>
      <c r="CT32" s="93"/>
      <c r="CU32" s="1"/>
    </row>
    <row r="33" spans="1:99" ht="11.25">
      <c r="A33" s="1" t="s">
        <v>66</v>
      </c>
      <c r="B33" s="93"/>
      <c r="C33" s="1"/>
      <c r="D33" s="93"/>
      <c r="E33" s="1"/>
      <c r="F33" s="93"/>
      <c r="G33" s="1"/>
      <c r="H33" s="2"/>
      <c r="I33" s="1"/>
      <c r="J33" s="2"/>
      <c r="K33" s="1"/>
      <c r="L33" s="2"/>
      <c r="M33" s="1"/>
      <c r="N33" s="2"/>
      <c r="O33" s="1"/>
      <c r="P33" s="2"/>
      <c r="Q33" s="1"/>
      <c r="R33" s="93"/>
      <c r="S33" s="1"/>
      <c r="T33" s="93"/>
      <c r="U33" s="1"/>
      <c r="V33" s="93"/>
      <c r="W33" s="1"/>
      <c r="X33" s="93"/>
      <c r="Y33" s="1"/>
      <c r="Z33" s="93"/>
      <c r="AA33" s="1"/>
      <c r="AB33" s="93"/>
      <c r="AC33" s="1"/>
      <c r="AD33" s="93"/>
      <c r="AE33" s="1"/>
      <c r="AF33" s="93"/>
      <c r="AG33" s="1"/>
      <c r="AH33" s="1"/>
      <c r="AI33" s="93"/>
      <c r="AJ33" s="1"/>
      <c r="AK33" s="93"/>
      <c r="AL33" s="1"/>
      <c r="AM33" s="93"/>
      <c r="AN33" s="1"/>
      <c r="AO33" s="93"/>
      <c r="AP33" s="1"/>
      <c r="AQ33" s="93"/>
      <c r="AR33" s="1"/>
      <c r="AS33" s="93"/>
      <c r="AT33" s="1"/>
      <c r="AU33" s="93"/>
      <c r="AV33" s="1"/>
      <c r="AW33" s="93"/>
      <c r="AX33" s="1"/>
      <c r="AY33" s="93"/>
      <c r="AZ33" s="1"/>
      <c r="BA33" s="93"/>
      <c r="BB33" s="1"/>
      <c r="BC33" s="93"/>
      <c r="BD33" s="1"/>
      <c r="BE33" s="93"/>
      <c r="BF33" s="1"/>
      <c r="BG33" s="93"/>
      <c r="BH33" s="1"/>
      <c r="BI33" s="93"/>
      <c r="BJ33" s="1"/>
      <c r="BK33" s="93"/>
      <c r="BL33" s="1"/>
      <c r="BM33" s="93"/>
      <c r="BN33" s="1"/>
      <c r="BO33" s="1"/>
      <c r="BP33" s="93"/>
      <c r="BQ33" s="1"/>
      <c r="BR33" s="93"/>
      <c r="BS33" s="1"/>
      <c r="BT33" s="93"/>
      <c r="BU33" s="1"/>
      <c r="BV33" s="93"/>
      <c r="BW33" s="1"/>
      <c r="BX33" s="93"/>
      <c r="BY33" s="1"/>
      <c r="BZ33" s="93"/>
      <c r="CA33" s="1"/>
      <c r="CB33" s="93"/>
      <c r="CC33" s="1"/>
      <c r="CD33" s="93"/>
      <c r="CE33" s="1"/>
      <c r="CF33" s="93"/>
      <c r="CG33" s="1"/>
      <c r="CH33" s="93"/>
      <c r="CI33" s="1"/>
      <c r="CJ33" s="93"/>
      <c r="CK33" s="1"/>
      <c r="CL33" s="93"/>
      <c r="CM33" s="1"/>
      <c r="CN33" s="93"/>
      <c r="CO33" s="1"/>
      <c r="CP33" s="93"/>
      <c r="CQ33" s="1"/>
      <c r="CR33" s="93"/>
      <c r="CS33" s="1"/>
      <c r="CT33" s="93"/>
      <c r="CU33" s="1"/>
    </row>
    <row r="34" spans="1:99" ht="11.25">
      <c r="A34" s="1" t="s">
        <v>67</v>
      </c>
      <c r="B34" s="93"/>
      <c r="C34" s="1"/>
      <c r="D34" s="93"/>
      <c r="E34" s="1"/>
      <c r="F34" s="93"/>
      <c r="G34" s="1"/>
      <c r="H34" s="2"/>
      <c r="I34" s="1"/>
      <c r="J34" s="2"/>
      <c r="K34" s="1"/>
      <c r="L34" s="2"/>
      <c r="M34" s="1"/>
      <c r="N34" s="2"/>
      <c r="O34" s="1"/>
      <c r="P34" s="2"/>
      <c r="Q34" s="1"/>
      <c r="R34" s="93"/>
      <c r="S34" s="1"/>
      <c r="T34" s="93"/>
      <c r="U34" s="1"/>
      <c r="V34" s="93"/>
      <c r="W34" s="1"/>
      <c r="X34" s="93"/>
      <c r="Y34" s="1"/>
      <c r="Z34" s="93"/>
      <c r="AA34" s="1"/>
      <c r="AB34" s="93"/>
      <c r="AC34" s="1"/>
      <c r="AD34" s="93"/>
      <c r="AE34" s="1"/>
      <c r="AF34" s="93"/>
      <c r="AG34" s="1"/>
      <c r="AH34" s="1"/>
      <c r="AI34" s="93"/>
      <c r="AJ34" s="1"/>
      <c r="AK34" s="93"/>
      <c r="AL34" s="1"/>
      <c r="AM34" s="93"/>
      <c r="AN34" s="1"/>
      <c r="AO34" s="93"/>
      <c r="AP34" s="1"/>
      <c r="AQ34" s="93"/>
      <c r="AR34" s="1"/>
      <c r="AS34" s="93"/>
      <c r="AT34" s="1"/>
      <c r="AU34" s="93"/>
      <c r="AV34" s="1"/>
      <c r="AW34" s="93"/>
      <c r="AX34" s="1"/>
      <c r="AY34" s="93"/>
      <c r="AZ34" s="1"/>
      <c r="BA34" s="93"/>
      <c r="BB34" s="1"/>
      <c r="BC34" s="93"/>
      <c r="BD34" s="1"/>
      <c r="BE34" s="93"/>
      <c r="BF34" s="1"/>
      <c r="BG34" s="93"/>
      <c r="BH34" s="1"/>
      <c r="BI34" s="93"/>
      <c r="BJ34" s="1"/>
      <c r="BK34" s="93"/>
      <c r="BL34" s="1"/>
      <c r="BM34" s="93"/>
      <c r="BN34" s="1"/>
      <c r="BO34" s="1"/>
      <c r="BP34" s="93"/>
      <c r="BQ34" s="1"/>
      <c r="BR34" s="93"/>
      <c r="BS34" s="1"/>
      <c r="BT34" s="93"/>
      <c r="BU34" s="1"/>
      <c r="BV34" s="93"/>
      <c r="BW34" s="1"/>
      <c r="BX34" s="93"/>
      <c r="BY34" s="1"/>
      <c r="BZ34" s="93"/>
      <c r="CA34" s="1"/>
      <c r="CB34" s="93"/>
      <c r="CC34" s="1"/>
      <c r="CD34" s="93"/>
      <c r="CE34" s="1"/>
      <c r="CF34" s="93"/>
      <c r="CG34" s="1"/>
      <c r="CH34" s="93"/>
      <c r="CI34" s="1"/>
      <c r="CJ34" s="93"/>
      <c r="CK34" s="1"/>
      <c r="CL34" s="93"/>
      <c r="CM34" s="1"/>
      <c r="CN34" s="93"/>
      <c r="CO34" s="1"/>
      <c r="CP34" s="93"/>
      <c r="CQ34" s="1"/>
      <c r="CR34" s="93"/>
      <c r="CS34" s="1"/>
      <c r="CT34" s="93"/>
      <c r="CU34" s="1"/>
    </row>
    <row r="35" spans="1:99" ht="11.25">
      <c r="A35" s="1" t="s">
        <v>68</v>
      </c>
      <c r="B35" s="93"/>
      <c r="C35" s="1"/>
      <c r="D35" s="93"/>
      <c r="E35" s="1"/>
      <c r="F35" s="93"/>
      <c r="G35" s="1"/>
      <c r="H35" s="2"/>
      <c r="I35" s="1"/>
      <c r="J35" s="2"/>
      <c r="K35" s="1"/>
      <c r="L35" s="2"/>
      <c r="M35" s="1"/>
      <c r="N35" s="2"/>
      <c r="O35" s="1"/>
      <c r="P35" s="2"/>
      <c r="Q35" s="1"/>
      <c r="R35" s="93"/>
      <c r="S35" s="1"/>
      <c r="T35" s="93"/>
      <c r="U35" s="1"/>
      <c r="V35" s="93"/>
      <c r="W35" s="1"/>
      <c r="X35" s="93"/>
      <c r="Y35" s="1"/>
      <c r="Z35" s="93"/>
      <c r="AA35" s="1"/>
      <c r="AB35" s="93"/>
      <c r="AC35" s="1"/>
      <c r="AD35" s="93"/>
      <c r="AE35" s="1"/>
      <c r="AF35" s="93"/>
      <c r="AG35" s="1"/>
      <c r="AH35" s="1"/>
      <c r="AI35" s="93"/>
      <c r="AJ35" s="1"/>
      <c r="AK35" s="93"/>
      <c r="AL35" s="1"/>
      <c r="AM35" s="93"/>
      <c r="AN35" s="1"/>
      <c r="AO35" s="93"/>
      <c r="AP35" s="1"/>
      <c r="AQ35" s="93"/>
      <c r="AR35" s="1"/>
      <c r="AS35" s="93"/>
      <c r="AT35" s="1"/>
      <c r="AU35" s="93"/>
      <c r="AV35" s="1"/>
      <c r="AW35" s="93"/>
      <c r="AX35" s="1"/>
      <c r="AY35" s="93"/>
      <c r="AZ35" s="1"/>
      <c r="BA35" s="93"/>
      <c r="BB35" s="1"/>
      <c r="BC35" s="93"/>
      <c r="BD35" s="1"/>
      <c r="BE35" s="93"/>
      <c r="BF35" s="1"/>
      <c r="BG35" s="93"/>
      <c r="BH35" s="1"/>
      <c r="BI35" s="93"/>
      <c r="BJ35" s="1"/>
      <c r="BK35" s="93"/>
      <c r="BL35" s="1"/>
      <c r="BM35" s="93"/>
      <c r="BN35" s="1"/>
      <c r="BO35" s="1"/>
      <c r="BP35" s="93"/>
      <c r="BQ35" s="1"/>
      <c r="BR35" s="93"/>
      <c r="BS35" s="1"/>
      <c r="BT35" s="93"/>
      <c r="BU35" s="1"/>
      <c r="BV35" s="93"/>
      <c r="BW35" s="1"/>
      <c r="BX35" s="93"/>
      <c r="BY35" s="1"/>
      <c r="BZ35" s="93"/>
      <c r="CA35" s="1"/>
      <c r="CB35" s="93"/>
      <c r="CC35" s="1"/>
      <c r="CD35" s="93"/>
      <c r="CE35" s="1"/>
      <c r="CF35" s="93"/>
      <c r="CG35" s="1"/>
      <c r="CH35" s="93"/>
      <c r="CI35" s="1"/>
      <c r="CJ35" s="93"/>
      <c r="CK35" s="1"/>
      <c r="CL35" s="93"/>
      <c r="CM35" s="1"/>
      <c r="CN35" s="93"/>
      <c r="CO35" s="1"/>
      <c r="CP35" s="93"/>
      <c r="CQ35" s="1"/>
      <c r="CR35" s="93"/>
      <c r="CS35" s="1"/>
      <c r="CT35" s="93"/>
      <c r="CU35" s="1"/>
    </row>
    <row r="36" spans="1:99" ht="11.25">
      <c r="A36" s="1" t="s">
        <v>69</v>
      </c>
      <c r="B36" s="93"/>
      <c r="C36" s="1"/>
      <c r="D36" s="93"/>
      <c r="E36" s="1"/>
      <c r="F36" s="93"/>
      <c r="G36" s="1"/>
      <c r="H36" s="2"/>
      <c r="I36" s="1"/>
      <c r="J36" s="2"/>
      <c r="K36" s="1"/>
      <c r="L36" s="2"/>
      <c r="M36" s="1"/>
      <c r="N36" s="2"/>
      <c r="O36" s="1"/>
      <c r="P36" s="2"/>
      <c r="Q36" s="1"/>
      <c r="R36" s="93"/>
      <c r="S36" s="1"/>
      <c r="T36" s="93"/>
      <c r="U36" s="1"/>
      <c r="V36" s="93"/>
      <c r="W36" s="1"/>
      <c r="X36" s="93"/>
      <c r="Y36" s="1"/>
      <c r="Z36" s="93"/>
      <c r="AA36" s="1"/>
      <c r="AB36" s="93"/>
      <c r="AC36" s="1"/>
      <c r="AD36" s="93"/>
      <c r="AE36" s="1"/>
      <c r="AF36" s="93"/>
      <c r="AG36" s="1"/>
      <c r="AH36" s="1"/>
      <c r="AI36" s="93"/>
      <c r="AJ36" s="1"/>
      <c r="AK36" s="93"/>
      <c r="AL36" s="1"/>
      <c r="AM36" s="93"/>
      <c r="AN36" s="1"/>
      <c r="AO36" s="93"/>
      <c r="AP36" s="1"/>
      <c r="AQ36" s="93"/>
      <c r="AR36" s="1"/>
      <c r="AS36" s="93"/>
      <c r="AT36" s="1"/>
      <c r="AU36" s="93"/>
      <c r="AV36" s="1"/>
      <c r="AW36" s="93"/>
      <c r="AX36" s="1"/>
      <c r="AY36" s="93"/>
      <c r="AZ36" s="1"/>
      <c r="BA36" s="93"/>
      <c r="BB36" s="1"/>
      <c r="BC36" s="93"/>
      <c r="BD36" s="1"/>
      <c r="BE36" s="93"/>
      <c r="BF36" s="1"/>
      <c r="BG36" s="93"/>
      <c r="BH36" s="1"/>
      <c r="BI36" s="93"/>
      <c r="BJ36" s="1"/>
      <c r="BK36" s="93"/>
      <c r="BL36" s="1"/>
      <c r="BM36" s="93"/>
      <c r="BN36" s="1"/>
      <c r="BO36" s="1"/>
      <c r="BP36" s="93"/>
      <c r="BQ36" s="1"/>
      <c r="BR36" s="93"/>
      <c r="BS36" s="1"/>
      <c r="BT36" s="93"/>
      <c r="BU36" s="1"/>
      <c r="BV36" s="93"/>
      <c r="BW36" s="1"/>
      <c r="BX36" s="93"/>
      <c r="BY36" s="1"/>
      <c r="BZ36" s="93"/>
      <c r="CA36" s="1"/>
      <c r="CB36" s="93"/>
      <c r="CC36" s="1"/>
      <c r="CD36" s="93"/>
      <c r="CE36" s="1"/>
      <c r="CF36" s="93"/>
      <c r="CG36" s="1"/>
      <c r="CH36" s="93"/>
      <c r="CI36" s="1"/>
      <c r="CJ36" s="93"/>
      <c r="CK36" s="1"/>
      <c r="CL36" s="93"/>
      <c r="CM36" s="1"/>
      <c r="CN36" s="93"/>
      <c r="CO36" s="1"/>
      <c r="CP36" s="93"/>
      <c r="CQ36" s="1"/>
      <c r="CR36" s="93"/>
      <c r="CS36" s="1"/>
      <c r="CT36" s="93"/>
      <c r="CU36" s="1"/>
    </row>
    <row r="37" spans="1:99" ht="11.25">
      <c r="A37" s="1" t="s">
        <v>70</v>
      </c>
      <c r="B37" s="93"/>
      <c r="C37" s="1"/>
      <c r="D37" s="93"/>
      <c r="E37" s="1"/>
      <c r="F37" s="93"/>
      <c r="G37" s="1"/>
      <c r="H37" s="2"/>
      <c r="I37" s="1"/>
      <c r="J37" s="2"/>
      <c r="K37" s="1"/>
      <c r="L37" s="2"/>
      <c r="M37" s="1"/>
      <c r="N37" s="2"/>
      <c r="O37" s="1"/>
      <c r="P37" s="2"/>
      <c r="Q37" s="1"/>
      <c r="R37" s="93"/>
      <c r="S37" s="1"/>
      <c r="T37" s="93"/>
      <c r="U37" s="1"/>
      <c r="V37" s="93"/>
      <c r="W37" s="1"/>
      <c r="X37" s="93"/>
      <c r="Y37" s="1"/>
      <c r="Z37" s="93"/>
      <c r="AA37" s="1"/>
      <c r="AB37" s="93"/>
      <c r="AC37" s="1"/>
      <c r="AD37" s="93"/>
      <c r="AE37" s="1"/>
      <c r="AF37" s="93"/>
      <c r="AG37" s="1"/>
      <c r="AH37" s="1"/>
      <c r="AI37" s="93"/>
      <c r="AJ37" s="1"/>
      <c r="AK37" s="93"/>
      <c r="AL37" s="1"/>
      <c r="AM37" s="93"/>
      <c r="AN37" s="1"/>
      <c r="AO37" s="93"/>
      <c r="AP37" s="1"/>
      <c r="AQ37" s="93"/>
      <c r="AR37" s="1"/>
      <c r="AS37" s="93"/>
      <c r="AT37" s="1"/>
      <c r="AU37" s="93"/>
      <c r="AV37" s="1"/>
      <c r="AW37" s="93"/>
      <c r="AX37" s="1"/>
      <c r="AY37" s="93"/>
      <c r="AZ37" s="1"/>
      <c r="BA37" s="93"/>
      <c r="BB37" s="1"/>
      <c r="BC37" s="93"/>
      <c r="BD37" s="1"/>
      <c r="BE37" s="93"/>
      <c r="BF37" s="1"/>
      <c r="BG37" s="93"/>
      <c r="BH37" s="1"/>
      <c r="BI37" s="93"/>
      <c r="BJ37" s="1"/>
      <c r="BK37" s="93"/>
      <c r="BL37" s="1"/>
      <c r="BM37" s="93"/>
      <c r="BN37" s="1"/>
      <c r="BO37" s="1"/>
      <c r="BP37" s="93"/>
      <c r="BQ37" s="1"/>
      <c r="BR37" s="93"/>
      <c r="BS37" s="1"/>
      <c r="BT37" s="93"/>
      <c r="BU37" s="1"/>
      <c r="BV37" s="93"/>
      <c r="BW37" s="1"/>
      <c r="BX37" s="93"/>
      <c r="BY37" s="1"/>
      <c r="BZ37" s="93"/>
      <c r="CA37" s="1"/>
      <c r="CB37" s="93"/>
      <c r="CC37" s="1"/>
      <c r="CD37" s="93"/>
      <c r="CE37" s="1"/>
      <c r="CF37" s="93"/>
      <c r="CG37" s="1"/>
      <c r="CH37" s="93"/>
      <c r="CI37" s="1"/>
      <c r="CJ37" s="93"/>
      <c r="CK37" s="1"/>
      <c r="CL37" s="93"/>
      <c r="CM37" s="1"/>
      <c r="CN37" s="93"/>
      <c r="CO37" s="1"/>
      <c r="CP37" s="93"/>
      <c r="CQ37" s="1"/>
      <c r="CR37" s="93"/>
      <c r="CS37" s="1"/>
      <c r="CT37" s="93"/>
      <c r="CU37" s="1"/>
    </row>
    <row r="38" ht="11.25">
      <c r="A38" s="1" t="s">
        <v>71</v>
      </c>
    </row>
    <row r="39" ht="11.25">
      <c r="A39" s="1" t="s">
        <v>72</v>
      </c>
    </row>
  </sheetData>
  <sheetProtection/>
  <mergeCells count="68">
    <mergeCell ref="A19:A20"/>
    <mergeCell ref="A21:A22"/>
    <mergeCell ref="BR6:BS6"/>
    <mergeCell ref="BT6:BU6"/>
    <mergeCell ref="T6:U6"/>
    <mergeCell ref="V6:W6"/>
    <mergeCell ref="Z6:AA6"/>
    <mergeCell ref="AB6:AC6"/>
    <mergeCell ref="AK6:AL6"/>
    <mergeCell ref="AM6:AN6"/>
    <mergeCell ref="A17:A18"/>
    <mergeCell ref="BV5:BW6"/>
    <mergeCell ref="CB5:CC6"/>
    <mergeCell ref="CD5:CE6"/>
    <mergeCell ref="CF5:CG6"/>
    <mergeCell ref="BX6:BY6"/>
    <mergeCell ref="BZ6:CA6"/>
    <mergeCell ref="BM5:BN6"/>
    <mergeCell ref="BP5:BQ6"/>
    <mergeCell ref="BE5:BF6"/>
    <mergeCell ref="A1:AG1"/>
    <mergeCell ref="A3:A6"/>
    <mergeCell ref="B3:Q3"/>
    <mergeCell ref="R3:AG3"/>
    <mergeCell ref="AI3:BN3"/>
    <mergeCell ref="AY4:BN4"/>
    <mergeCell ref="D5:E6"/>
    <mergeCell ref="F5:G6"/>
    <mergeCell ref="J5:K6"/>
    <mergeCell ref="AQ6:AR6"/>
    <mergeCell ref="J4:K4"/>
    <mergeCell ref="B4:C6"/>
    <mergeCell ref="D4:E4"/>
    <mergeCell ref="F4:G4"/>
    <mergeCell ref="H4:I6"/>
    <mergeCell ref="BK5:BL6"/>
    <mergeCell ref="AS6:AT6"/>
    <mergeCell ref="BA6:BB6"/>
    <mergeCell ref="AW5:AX6"/>
    <mergeCell ref="AY5:AZ6"/>
    <mergeCell ref="AO5:AP6"/>
    <mergeCell ref="AU5:AV6"/>
    <mergeCell ref="BP4:CE4"/>
    <mergeCell ref="L5:M6"/>
    <mergeCell ref="R5:S6"/>
    <mergeCell ref="X5:Y6"/>
    <mergeCell ref="AD5:AE6"/>
    <mergeCell ref="BC6:BD6"/>
    <mergeCell ref="CH6:CI6"/>
    <mergeCell ref="AF5:AG6"/>
    <mergeCell ref="P4:Q6"/>
    <mergeCell ref="R4:AG4"/>
    <mergeCell ref="L4:M4"/>
    <mergeCell ref="N4:O6"/>
    <mergeCell ref="AH3:AH6"/>
    <mergeCell ref="BO3:BO6"/>
    <mergeCell ref="BP3:CU3"/>
    <mergeCell ref="AI5:AJ6"/>
    <mergeCell ref="CJ6:CK6"/>
    <mergeCell ref="CF4:CU4"/>
    <mergeCell ref="AI4:AX4"/>
    <mergeCell ref="BG6:BH6"/>
    <mergeCell ref="BI6:BJ6"/>
    <mergeCell ref="CT5:CU6"/>
    <mergeCell ref="CR5:CS6"/>
    <mergeCell ref="CN6:CO6"/>
    <mergeCell ref="CP6:CQ6"/>
    <mergeCell ref="CL5:CM6"/>
  </mergeCells>
  <printOptions horizontalCentered="1"/>
  <pageMargins left="0.5511811023622047" right="0.5511811023622047" top="0.984251968503937" bottom="0.7874015748031497" header="0.5118110236220472" footer="0.7086614173228347"/>
  <pageSetup fitToWidth="3" horizontalDpi="600" verticalDpi="600" orientation="landscape" paperSize="9" scale="54" r:id="rId1"/>
  <headerFooter>
    <oddFooter>&amp;R関東信越国税局　申告所得税１（H24）</oddFooter>
  </headerFooter>
  <colBreaks count="2" manualBreakCount="2">
    <brk id="33" max="65535" man="1"/>
    <brk id="66" max="38" man="1"/>
  </col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zoomScalePageLayoutView="0" workbookViewId="0" topLeftCell="A1">
      <selection activeCell="A1" sqref="A1"/>
    </sheetView>
  </sheetViews>
  <sheetFormatPr defaultColWidth="5.8515625" defaultRowHeight="15"/>
  <cols>
    <col min="1" max="1" width="5.8515625" style="3" customWidth="1"/>
    <col min="2" max="2" width="9.140625" style="3" customWidth="1"/>
    <col min="3" max="3" width="7.421875" style="3" customWidth="1"/>
    <col min="4" max="4" width="2.57421875" style="4" customWidth="1"/>
    <col min="5" max="7" width="10.57421875" style="3" customWidth="1"/>
    <col min="8" max="10" width="13.140625" style="3" customWidth="1"/>
    <col min="11" max="12" width="10.57421875" style="3" customWidth="1"/>
    <col min="13" max="13" width="10.28125" style="3" bestFit="1" customWidth="1"/>
    <col min="14" max="14" width="11.421875" style="3" bestFit="1" customWidth="1"/>
    <col min="15" max="15" width="3.57421875" style="4" customWidth="1"/>
    <col min="16" max="16" width="9.7109375" style="3" bestFit="1" customWidth="1"/>
    <col min="17" max="16384" width="5.8515625" style="3" customWidth="1"/>
  </cols>
  <sheetData>
    <row r="1" spans="1:14" ht="13.5" customHeight="1" thickBot="1">
      <c r="A1" s="1" t="s">
        <v>0</v>
      </c>
      <c r="B1" s="1"/>
      <c r="C1" s="2"/>
      <c r="D1" s="3"/>
      <c r="E1" s="1"/>
      <c r="F1" s="1"/>
      <c r="G1" s="1"/>
      <c r="H1" s="1"/>
      <c r="I1" s="1"/>
      <c r="J1" s="1"/>
      <c r="K1" s="1"/>
      <c r="L1" s="1"/>
      <c r="M1" s="1"/>
      <c r="N1" s="1"/>
    </row>
    <row r="2" spans="1:19" ht="21" customHeight="1">
      <c r="A2" s="367" t="s">
        <v>1</v>
      </c>
      <c r="B2" s="368"/>
      <c r="C2" s="369"/>
      <c r="D2" s="368" t="s">
        <v>2</v>
      </c>
      <c r="E2" s="368"/>
      <c r="F2" s="5"/>
      <c r="G2" s="5"/>
      <c r="H2" s="352" t="s">
        <v>3</v>
      </c>
      <c r="I2" s="5"/>
      <c r="J2" s="5"/>
      <c r="K2" s="354" t="s">
        <v>4</v>
      </c>
      <c r="L2" s="356" t="s">
        <v>5</v>
      </c>
      <c r="M2" s="1"/>
      <c r="N2" s="1"/>
      <c r="O2" s="3"/>
      <c r="S2" s="4"/>
    </row>
    <row r="3" spans="1:17" s="4" customFormat="1" ht="41.25" customHeight="1" thickBot="1">
      <c r="A3" s="370"/>
      <c r="B3" s="371"/>
      <c r="C3" s="372"/>
      <c r="D3" s="371"/>
      <c r="E3" s="371"/>
      <c r="F3" s="6" t="s">
        <v>6</v>
      </c>
      <c r="G3" s="7" t="s">
        <v>7</v>
      </c>
      <c r="H3" s="353"/>
      <c r="I3" s="6" t="s">
        <v>6</v>
      </c>
      <c r="J3" s="7" t="s">
        <v>7</v>
      </c>
      <c r="K3" s="355"/>
      <c r="L3" s="357"/>
      <c r="M3" s="1"/>
      <c r="N3" s="1"/>
      <c r="O3" s="3"/>
      <c r="Q3" s="3"/>
    </row>
    <row r="4" spans="1:14" s="4" customFormat="1" ht="11.25">
      <c r="A4" s="376" t="s">
        <v>8</v>
      </c>
      <c r="B4" s="8"/>
      <c r="C4" s="9"/>
      <c r="D4" s="10"/>
      <c r="E4" s="11" t="s">
        <v>9</v>
      </c>
      <c r="F4" s="12" t="s">
        <v>10</v>
      </c>
      <c r="G4" s="13" t="s">
        <v>10</v>
      </c>
      <c r="H4" s="14" t="s">
        <v>11</v>
      </c>
      <c r="I4" s="15" t="s">
        <v>12</v>
      </c>
      <c r="J4" s="16" t="s">
        <v>12</v>
      </c>
      <c r="K4" s="17" t="s">
        <v>11</v>
      </c>
      <c r="L4" s="18" t="s">
        <v>12</v>
      </c>
      <c r="M4" s="2"/>
      <c r="N4" s="2"/>
    </row>
    <row r="5" spans="1:14" ht="18" customHeight="1">
      <c r="A5" s="377"/>
      <c r="B5" s="358" t="s">
        <v>13</v>
      </c>
      <c r="C5" s="359"/>
      <c r="D5" s="19" t="s">
        <v>14</v>
      </c>
      <c r="E5" s="20">
        <v>113820</v>
      </c>
      <c r="F5" s="21">
        <v>26829</v>
      </c>
      <c r="G5" s="22">
        <v>82638</v>
      </c>
      <c r="H5" s="23"/>
      <c r="I5" s="24"/>
      <c r="J5" s="25"/>
      <c r="K5" s="26"/>
      <c r="L5" s="27"/>
      <c r="M5" s="1"/>
      <c r="N5" s="1"/>
    </row>
    <row r="6" spans="1:14" ht="21" customHeight="1">
      <c r="A6" s="377"/>
      <c r="B6" s="360" t="s">
        <v>15</v>
      </c>
      <c r="C6" s="361"/>
      <c r="D6" s="28"/>
      <c r="E6" s="29">
        <v>151565</v>
      </c>
      <c r="F6" s="30">
        <v>47330</v>
      </c>
      <c r="G6" s="31">
        <v>99864</v>
      </c>
      <c r="H6" s="32">
        <v>342297910</v>
      </c>
      <c r="I6" s="33">
        <v>122785215</v>
      </c>
      <c r="J6" s="34">
        <v>214303780</v>
      </c>
      <c r="K6" s="35">
        <v>6602062</v>
      </c>
      <c r="L6" s="36">
        <v>4412364</v>
      </c>
      <c r="M6" s="1"/>
      <c r="N6" s="1"/>
    </row>
    <row r="7" spans="1:15" ht="18" customHeight="1">
      <c r="A7" s="377"/>
      <c r="B7" s="362" t="s">
        <v>16</v>
      </c>
      <c r="C7" s="37" t="s">
        <v>17</v>
      </c>
      <c r="D7" s="38" t="s">
        <v>14</v>
      </c>
      <c r="E7" s="39">
        <v>7240</v>
      </c>
      <c r="F7" s="40">
        <v>7240</v>
      </c>
      <c r="G7" s="41" t="s">
        <v>18</v>
      </c>
      <c r="H7" s="42"/>
      <c r="I7" s="43"/>
      <c r="J7" s="44"/>
      <c r="K7" s="45"/>
      <c r="L7" s="46"/>
      <c r="M7" s="47"/>
      <c r="O7" s="3"/>
    </row>
    <row r="8" spans="1:15" ht="21" customHeight="1">
      <c r="A8" s="377"/>
      <c r="B8" s="363"/>
      <c r="C8" s="48" t="s">
        <v>19</v>
      </c>
      <c r="D8" s="49"/>
      <c r="E8" s="50">
        <v>7318</v>
      </c>
      <c r="F8" s="51">
        <v>7318</v>
      </c>
      <c r="G8" s="52" t="s">
        <v>18</v>
      </c>
      <c r="H8" s="53" t="s">
        <v>18</v>
      </c>
      <c r="I8" s="54" t="s">
        <v>18</v>
      </c>
      <c r="J8" s="55" t="s">
        <v>18</v>
      </c>
      <c r="K8" s="56">
        <v>220344</v>
      </c>
      <c r="L8" s="57" t="s">
        <v>18</v>
      </c>
      <c r="M8" s="4"/>
      <c r="O8" s="3"/>
    </row>
    <row r="9" spans="1:14" ht="18" customHeight="1">
      <c r="A9" s="377"/>
      <c r="B9" s="363"/>
      <c r="C9" s="58" t="s">
        <v>20</v>
      </c>
      <c r="D9" s="19" t="s">
        <v>14</v>
      </c>
      <c r="E9" s="20">
        <v>9198</v>
      </c>
      <c r="F9" s="21">
        <v>9198</v>
      </c>
      <c r="G9" s="59" t="s">
        <v>18</v>
      </c>
      <c r="H9" s="23"/>
      <c r="I9" s="24"/>
      <c r="J9" s="25"/>
      <c r="K9" s="26"/>
      <c r="L9" s="60"/>
      <c r="M9" s="1"/>
      <c r="N9" s="1"/>
    </row>
    <row r="10" spans="1:14" ht="21" customHeight="1">
      <c r="A10" s="377"/>
      <c r="B10" s="363"/>
      <c r="C10" s="48" t="s">
        <v>19</v>
      </c>
      <c r="D10" s="49"/>
      <c r="E10" s="50">
        <v>9483</v>
      </c>
      <c r="F10" s="51">
        <v>9483</v>
      </c>
      <c r="G10" s="52" t="s">
        <v>18</v>
      </c>
      <c r="H10" s="53" t="s">
        <v>18</v>
      </c>
      <c r="I10" s="54" t="s">
        <v>18</v>
      </c>
      <c r="J10" s="55" t="s">
        <v>18</v>
      </c>
      <c r="K10" s="56">
        <v>297525</v>
      </c>
      <c r="L10" s="57" t="s">
        <v>18</v>
      </c>
      <c r="M10" s="1"/>
      <c r="N10" s="1"/>
    </row>
    <row r="11" spans="1:14" ht="18" customHeight="1">
      <c r="A11" s="377"/>
      <c r="B11" s="363"/>
      <c r="C11" s="365" t="s">
        <v>21</v>
      </c>
      <c r="D11" s="19" t="s">
        <v>14</v>
      </c>
      <c r="E11" s="20">
        <v>631</v>
      </c>
      <c r="F11" s="21">
        <v>631</v>
      </c>
      <c r="G11" s="59" t="s">
        <v>18</v>
      </c>
      <c r="H11" s="23"/>
      <c r="I11" s="24"/>
      <c r="J11" s="25"/>
      <c r="K11" s="26"/>
      <c r="L11" s="60"/>
      <c r="M11" s="1"/>
      <c r="N11" s="1"/>
    </row>
    <row r="12" spans="1:14" ht="21" customHeight="1">
      <c r="A12" s="377"/>
      <c r="B12" s="363"/>
      <c r="C12" s="366"/>
      <c r="D12" s="49"/>
      <c r="E12" s="50">
        <v>638</v>
      </c>
      <c r="F12" s="51">
        <v>638</v>
      </c>
      <c r="G12" s="52" t="s">
        <v>18</v>
      </c>
      <c r="H12" s="53" t="s">
        <v>18</v>
      </c>
      <c r="I12" s="54" t="s">
        <v>18</v>
      </c>
      <c r="J12" s="55" t="s">
        <v>18</v>
      </c>
      <c r="K12" s="56">
        <v>147515</v>
      </c>
      <c r="L12" s="57" t="s">
        <v>18</v>
      </c>
      <c r="M12" s="1"/>
      <c r="N12" s="1"/>
    </row>
    <row r="13" spans="1:15" s="63" customFormat="1" ht="18" customHeight="1">
      <c r="A13" s="377"/>
      <c r="B13" s="363"/>
      <c r="C13" s="365" t="s">
        <v>22</v>
      </c>
      <c r="D13" s="19" t="s">
        <v>14</v>
      </c>
      <c r="E13" s="20">
        <v>17069</v>
      </c>
      <c r="F13" s="21">
        <v>17069</v>
      </c>
      <c r="G13" s="59" t="s">
        <v>18</v>
      </c>
      <c r="H13" s="23"/>
      <c r="I13" s="24"/>
      <c r="J13" s="25"/>
      <c r="K13" s="26"/>
      <c r="L13" s="60"/>
      <c r="M13" s="61"/>
      <c r="N13" s="61"/>
      <c r="O13" s="62"/>
    </row>
    <row r="14" spans="1:15" s="63" customFormat="1" ht="21" customHeight="1" thickBot="1">
      <c r="A14" s="377"/>
      <c r="B14" s="364"/>
      <c r="C14" s="373"/>
      <c r="D14" s="64"/>
      <c r="E14" s="65">
        <v>17439</v>
      </c>
      <c r="F14" s="66">
        <v>17439</v>
      </c>
      <c r="G14" s="67" t="s">
        <v>18</v>
      </c>
      <c r="H14" s="68" t="s">
        <v>18</v>
      </c>
      <c r="I14" s="69" t="s">
        <v>18</v>
      </c>
      <c r="J14" s="70" t="s">
        <v>18</v>
      </c>
      <c r="K14" s="71">
        <v>665384</v>
      </c>
      <c r="L14" s="72" t="s">
        <v>18</v>
      </c>
      <c r="M14" s="61"/>
      <c r="N14" s="61"/>
      <c r="O14" s="62"/>
    </row>
    <row r="15" spans="1:15" s="63" customFormat="1" ht="21" customHeight="1" thickBot="1" thickTop="1">
      <c r="A15" s="378"/>
      <c r="B15" s="374" t="s">
        <v>23</v>
      </c>
      <c r="C15" s="375"/>
      <c r="D15" s="73"/>
      <c r="E15" s="74" t="s">
        <v>18</v>
      </c>
      <c r="F15" s="75" t="s">
        <v>18</v>
      </c>
      <c r="G15" s="76" t="s">
        <v>18</v>
      </c>
      <c r="H15" s="77" t="s">
        <v>18</v>
      </c>
      <c r="I15" s="75" t="s">
        <v>18</v>
      </c>
      <c r="J15" s="78" t="s">
        <v>18</v>
      </c>
      <c r="K15" s="79">
        <v>7267446</v>
      </c>
      <c r="L15" s="80">
        <v>4412364</v>
      </c>
      <c r="M15" s="61"/>
      <c r="N15" s="61"/>
      <c r="O15" s="62"/>
    </row>
    <row r="16" spans="1:14" ht="18" customHeight="1">
      <c r="A16" s="376" t="s">
        <v>24</v>
      </c>
      <c r="B16" s="358" t="s">
        <v>13</v>
      </c>
      <c r="C16" s="359"/>
      <c r="D16" s="19" t="s">
        <v>14</v>
      </c>
      <c r="E16" s="20">
        <v>46156</v>
      </c>
      <c r="F16" s="21">
        <v>10464</v>
      </c>
      <c r="G16" s="22">
        <v>33952</v>
      </c>
      <c r="H16" s="23"/>
      <c r="I16" s="24"/>
      <c r="J16" s="25"/>
      <c r="K16" s="26"/>
      <c r="L16" s="27"/>
      <c r="M16" s="1"/>
      <c r="N16" s="1"/>
    </row>
    <row r="17" spans="1:14" ht="21" customHeight="1">
      <c r="A17" s="377"/>
      <c r="B17" s="360" t="s">
        <v>15</v>
      </c>
      <c r="C17" s="361"/>
      <c r="D17" s="28"/>
      <c r="E17" s="29">
        <v>68627</v>
      </c>
      <c r="F17" s="30">
        <v>23916</v>
      </c>
      <c r="G17" s="31">
        <v>42956</v>
      </c>
      <c r="H17" s="32">
        <v>189156872</v>
      </c>
      <c r="I17" s="33">
        <v>62728997</v>
      </c>
      <c r="J17" s="34">
        <v>121485039</v>
      </c>
      <c r="K17" s="35">
        <v>4991797</v>
      </c>
      <c r="L17" s="36">
        <v>2250609</v>
      </c>
      <c r="M17" s="81"/>
      <c r="N17" s="1"/>
    </row>
    <row r="18" spans="1:15" ht="18" customHeight="1">
      <c r="A18" s="377"/>
      <c r="B18" s="362" t="s">
        <v>16</v>
      </c>
      <c r="C18" s="37" t="s">
        <v>17</v>
      </c>
      <c r="D18" s="38" t="s">
        <v>14</v>
      </c>
      <c r="E18" s="39">
        <v>5416</v>
      </c>
      <c r="F18" s="40">
        <v>5416</v>
      </c>
      <c r="G18" s="41" t="s">
        <v>18</v>
      </c>
      <c r="H18" s="42"/>
      <c r="I18" s="43"/>
      <c r="J18" s="44"/>
      <c r="K18" s="45"/>
      <c r="L18" s="82"/>
      <c r="M18" s="47"/>
      <c r="O18" s="3"/>
    </row>
    <row r="19" spans="1:15" ht="21" customHeight="1">
      <c r="A19" s="377"/>
      <c r="B19" s="363"/>
      <c r="C19" s="48" t="s">
        <v>19</v>
      </c>
      <c r="D19" s="49"/>
      <c r="E19" s="50">
        <v>5562</v>
      </c>
      <c r="F19" s="51">
        <v>5562</v>
      </c>
      <c r="G19" s="52" t="s">
        <v>18</v>
      </c>
      <c r="H19" s="53" t="s">
        <v>18</v>
      </c>
      <c r="I19" s="54" t="s">
        <v>18</v>
      </c>
      <c r="J19" s="55" t="s">
        <v>18</v>
      </c>
      <c r="K19" s="56">
        <v>241525</v>
      </c>
      <c r="L19" s="57" t="s">
        <v>18</v>
      </c>
      <c r="M19" s="4"/>
      <c r="O19" s="3"/>
    </row>
    <row r="20" spans="1:14" ht="18" customHeight="1">
      <c r="A20" s="377"/>
      <c r="B20" s="363"/>
      <c r="C20" s="58" t="s">
        <v>20</v>
      </c>
      <c r="D20" s="19" t="s">
        <v>14</v>
      </c>
      <c r="E20" s="20">
        <v>5204</v>
      </c>
      <c r="F20" s="21">
        <v>5204</v>
      </c>
      <c r="G20" s="59" t="s">
        <v>18</v>
      </c>
      <c r="H20" s="23"/>
      <c r="I20" s="24"/>
      <c r="J20" s="25"/>
      <c r="K20" s="26"/>
      <c r="L20" s="60"/>
      <c r="M20" s="1"/>
      <c r="N20" s="1"/>
    </row>
    <row r="21" spans="1:14" ht="21" customHeight="1">
      <c r="A21" s="377"/>
      <c r="B21" s="363"/>
      <c r="C21" s="48" t="s">
        <v>19</v>
      </c>
      <c r="D21" s="49"/>
      <c r="E21" s="50">
        <v>5403</v>
      </c>
      <c r="F21" s="51">
        <v>5403</v>
      </c>
      <c r="G21" s="52" t="s">
        <v>18</v>
      </c>
      <c r="H21" s="53" t="s">
        <v>18</v>
      </c>
      <c r="I21" s="54" t="s">
        <v>18</v>
      </c>
      <c r="J21" s="55" t="s">
        <v>18</v>
      </c>
      <c r="K21" s="56">
        <v>221077</v>
      </c>
      <c r="L21" s="57" t="s">
        <v>18</v>
      </c>
      <c r="M21" s="1"/>
      <c r="N21" s="1"/>
    </row>
    <row r="22" spans="1:14" ht="18" customHeight="1">
      <c r="A22" s="377"/>
      <c r="B22" s="363"/>
      <c r="C22" s="365" t="s">
        <v>21</v>
      </c>
      <c r="D22" s="19" t="s">
        <v>14</v>
      </c>
      <c r="E22" s="20">
        <v>1929</v>
      </c>
      <c r="F22" s="21">
        <v>1929</v>
      </c>
      <c r="G22" s="59" t="s">
        <v>18</v>
      </c>
      <c r="H22" s="23"/>
      <c r="I22" s="24"/>
      <c r="J22" s="25"/>
      <c r="K22" s="26"/>
      <c r="L22" s="60"/>
      <c r="M22" s="1"/>
      <c r="N22" s="1"/>
    </row>
    <row r="23" spans="1:14" ht="21" customHeight="1">
      <c r="A23" s="377"/>
      <c r="B23" s="363"/>
      <c r="C23" s="366"/>
      <c r="D23" s="49"/>
      <c r="E23" s="50">
        <v>1963</v>
      </c>
      <c r="F23" s="51">
        <v>1963</v>
      </c>
      <c r="G23" s="52" t="s">
        <v>18</v>
      </c>
      <c r="H23" s="53" t="s">
        <v>18</v>
      </c>
      <c r="I23" s="54" t="s">
        <v>18</v>
      </c>
      <c r="J23" s="55" t="s">
        <v>18</v>
      </c>
      <c r="K23" s="56">
        <v>446643</v>
      </c>
      <c r="L23" s="57" t="s">
        <v>18</v>
      </c>
      <c r="M23" s="1"/>
      <c r="N23" s="1"/>
    </row>
    <row r="24" spans="1:15" s="63" customFormat="1" ht="18" customHeight="1">
      <c r="A24" s="377"/>
      <c r="B24" s="363"/>
      <c r="C24" s="365" t="s">
        <v>22</v>
      </c>
      <c r="D24" s="19" t="s">
        <v>14</v>
      </c>
      <c r="E24" s="20">
        <v>12549</v>
      </c>
      <c r="F24" s="21">
        <v>12549</v>
      </c>
      <c r="G24" s="59" t="s">
        <v>18</v>
      </c>
      <c r="H24" s="23"/>
      <c r="I24" s="24"/>
      <c r="J24" s="25"/>
      <c r="K24" s="26"/>
      <c r="L24" s="60"/>
      <c r="M24" s="61"/>
      <c r="N24" s="61"/>
      <c r="O24" s="62"/>
    </row>
    <row r="25" spans="1:15" s="63" customFormat="1" ht="21" customHeight="1" thickBot="1">
      <c r="A25" s="377"/>
      <c r="B25" s="364"/>
      <c r="C25" s="373"/>
      <c r="D25" s="64"/>
      <c r="E25" s="65">
        <v>12928</v>
      </c>
      <c r="F25" s="66">
        <v>12928</v>
      </c>
      <c r="G25" s="67" t="s">
        <v>18</v>
      </c>
      <c r="H25" s="68" t="s">
        <v>18</v>
      </c>
      <c r="I25" s="69" t="s">
        <v>18</v>
      </c>
      <c r="J25" s="70" t="s">
        <v>18</v>
      </c>
      <c r="K25" s="71">
        <v>909245</v>
      </c>
      <c r="L25" s="72" t="s">
        <v>18</v>
      </c>
      <c r="M25" s="61"/>
      <c r="N25" s="61"/>
      <c r="O25" s="62"/>
    </row>
    <row r="26" spans="1:15" s="63" customFormat="1" ht="21" customHeight="1" thickBot="1" thickTop="1">
      <c r="A26" s="378"/>
      <c r="B26" s="374" t="s">
        <v>23</v>
      </c>
      <c r="C26" s="375"/>
      <c r="D26" s="73"/>
      <c r="E26" s="74" t="s">
        <v>18</v>
      </c>
      <c r="F26" s="75" t="s">
        <v>18</v>
      </c>
      <c r="G26" s="76" t="s">
        <v>18</v>
      </c>
      <c r="H26" s="77" t="s">
        <v>18</v>
      </c>
      <c r="I26" s="75" t="s">
        <v>18</v>
      </c>
      <c r="J26" s="78" t="s">
        <v>18</v>
      </c>
      <c r="K26" s="79">
        <v>5901042</v>
      </c>
      <c r="L26" s="80">
        <v>2250609</v>
      </c>
      <c r="M26" s="61"/>
      <c r="N26" s="61"/>
      <c r="O26" s="62"/>
    </row>
    <row r="27" spans="1:14" ht="18" customHeight="1">
      <c r="A27" s="379" t="s">
        <v>25</v>
      </c>
      <c r="B27" s="358" t="s">
        <v>13</v>
      </c>
      <c r="C27" s="359"/>
      <c r="D27" s="19" t="s">
        <v>14</v>
      </c>
      <c r="E27" s="20">
        <v>159976</v>
      </c>
      <c r="F27" s="21">
        <v>37293</v>
      </c>
      <c r="G27" s="22">
        <v>116590</v>
      </c>
      <c r="H27" s="23"/>
      <c r="I27" s="24"/>
      <c r="J27" s="25"/>
      <c r="K27" s="26"/>
      <c r="L27" s="27"/>
      <c r="M27" s="1"/>
      <c r="N27" s="1"/>
    </row>
    <row r="28" spans="1:14" ht="21" customHeight="1">
      <c r="A28" s="380"/>
      <c r="B28" s="360" t="s">
        <v>15</v>
      </c>
      <c r="C28" s="361"/>
      <c r="D28" s="28"/>
      <c r="E28" s="29">
        <v>220192</v>
      </c>
      <c r="F28" s="30">
        <v>71246</v>
      </c>
      <c r="G28" s="31">
        <v>142820</v>
      </c>
      <c r="H28" s="32">
        <v>531454782</v>
      </c>
      <c r="I28" s="33">
        <v>185514212</v>
      </c>
      <c r="J28" s="34">
        <v>335788819</v>
      </c>
      <c r="K28" s="35">
        <v>11593859</v>
      </c>
      <c r="L28" s="36">
        <v>6662973</v>
      </c>
      <c r="M28" s="1"/>
      <c r="N28" s="1"/>
    </row>
    <row r="29" spans="1:15" ht="18" customHeight="1">
      <c r="A29" s="380"/>
      <c r="B29" s="362" t="s">
        <v>16</v>
      </c>
      <c r="C29" s="37" t="s">
        <v>17</v>
      </c>
      <c r="D29" s="38" t="s">
        <v>14</v>
      </c>
      <c r="E29" s="39">
        <v>12656</v>
      </c>
      <c r="F29" s="40">
        <v>12656</v>
      </c>
      <c r="G29" s="41" t="s">
        <v>18</v>
      </c>
      <c r="H29" s="42"/>
      <c r="I29" s="43"/>
      <c r="J29" s="44"/>
      <c r="K29" s="45"/>
      <c r="L29" s="46"/>
      <c r="M29" s="47"/>
      <c r="O29" s="3"/>
    </row>
    <row r="30" spans="1:15" ht="21" customHeight="1">
      <c r="A30" s="380"/>
      <c r="B30" s="363"/>
      <c r="C30" s="48" t="s">
        <v>19</v>
      </c>
      <c r="D30" s="49"/>
      <c r="E30" s="50">
        <v>12880</v>
      </c>
      <c r="F30" s="51">
        <v>12880</v>
      </c>
      <c r="G30" s="52" t="s">
        <v>18</v>
      </c>
      <c r="H30" s="53" t="s">
        <v>18</v>
      </c>
      <c r="I30" s="54" t="s">
        <v>18</v>
      </c>
      <c r="J30" s="55" t="s">
        <v>18</v>
      </c>
      <c r="K30" s="56">
        <v>461869</v>
      </c>
      <c r="L30" s="57" t="s">
        <v>18</v>
      </c>
      <c r="M30" s="4"/>
      <c r="O30" s="3"/>
    </row>
    <row r="31" spans="1:14" ht="18" customHeight="1">
      <c r="A31" s="380"/>
      <c r="B31" s="363"/>
      <c r="C31" s="58" t="s">
        <v>20</v>
      </c>
      <c r="D31" s="19" t="s">
        <v>14</v>
      </c>
      <c r="E31" s="20">
        <v>14402</v>
      </c>
      <c r="F31" s="21">
        <v>14402</v>
      </c>
      <c r="G31" s="59" t="s">
        <v>18</v>
      </c>
      <c r="H31" s="23"/>
      <c r="I31" s="24"/>
      <c r="J31" s="25"/>
      <c r="K31" s="26"/>
      <c r="L31" s="60"/>
      <c r="M31" s="1"/>
      <c r="N31" s="1"/>
    </row>
    <row r="32" spans="1:14" ht="21" customHeight="1">
      <c r="A32" s="380"/>
      <c r="B32" s="363"/>
      <c r="C32" s="48" t="s">
        <v>19</v>
      </c>
      <c r="D32" s="49"/>
      <c r="E32" s="50">
        <v>14886</v>
      </c>
      <c r="F32" s="51">
        <v>14886</v>
      </c>
      <c r="G32" s="52" t="s">
        <v>18</v>
      </c>
      <c r="H32" s="53" t="s">
        <v>18</v>
      </c>
      <c r="I32" s="54" t="s">
        <v>18</v>
      </c>
      <c r="J32" s="55" t="s">
        <v>18</v>
      </c>
      <c r="K32" s="56">
        <v>518602</v>
      </c>
      <c r="L32" s="57" t="s">
        <v>18</v>
      </c>
      <c r="M32" s="1"/>
      <c r="N32" s="1"/>
    </row>
    <row r="33" spans="1:14" ht="18" customHeight="1">
      <c r="A33" s="380"/>
      <c r="B33" s="363"/>
      <c r="C33" s="365" t="s">
        <v>21</v>
      </c>
      <c r="D33" s="19" t="s">
        <v>14</v>
      </c>
      <c r="E33" s="20">
        <v>2560</v>
      </c>
      <c r="F33" s="21">
        <v>2560</v>
      </c>
      <c r="G33" s="59" t="s">
        <v>18</v>
      </c>
      <c r="H33" s="23"/>
      <c r="I33" s="24"/>
      <c r="J33" s="25"/>
      <c r="K33" s="26"/>
      <c r="L33" s="60"/>
      <c r="M33" s="1"/>
      <c r="N33" s="1"/>
    </row>
    <row r="34" spans="1:14" ht="21" customHeight="1">
      <c r="A34" s="380"/>
      <c r="B34" s="363"/>
      <c r="C34" s="366"/>
      <c r="D34" s="49"/>
      <c r="E34" s="50">
        <v>2601</v>
      </c>
      <c r="F34" s="51">
        <v>2601</v>
      </c>
      <c r="G34" s="52" t="s">
        <v>18</v>
      </c>
      <c r="H34" s="53" t="s">
        <v>18</v>
      </c>
      <c r="I34" s="54" t="s">
        <v>18</v>
      </c>
      <c r="J34" s="55" t="s">
        <v>18</v>
      </c>
      <c r="K34" s="56">
        <v>594158</v>
      </c>
      <c r="L34" s="57" t="s">
        <v>18</v>
      </c>
      <c r="M34" s="1"/>
      <c r="N34" s="1"/>
    </row>
    <row r="35" spans="1:15" s="63" customFormat="1" ht="18" customHeight="1">
      <c r="A35" s="380"/>
      <c r="B35" s="363"/>
      <c r="C35" s="365" t="s">
        <v>22</v>
      </c>
      <c r="D35" s="19" t="s">
        <v>14</v>
      </c>
      <c r="E35" s="20">
        <v>29618</v>
      </c>
      <c r="F35" s="21">
        <v>29618</v>
      </c>
      <c r="G35" s="59" t="s">
        <v>18</v>
      </c>
      <c r="H35" s="23"/>
      <c r="I35" s="24"/>
      <c r="J35" s="25"/>
      <c r="K35" s="26"/>
      <c r="L35" s="60"/>
      <c r="M35" s="61"/>
      <c r="N35" s="61"/>
      <c r="O35" s="62"/>
    </row>
    <row r="36" spans="1:15" s="63" customFormat="1" ht="21" customHeight="1" thickBot="1">
      <c r="A36" s="380"/>
      <c r="B36" s="364"/>
      <c r="C36" s="373"/>
      <c r="D36" s="64"/>
      <c r="E36" s="65">
        <v>30367</v>
      </c>
      <c r="F36" s="66">
        <v>30367</v>
      </c>
      <c r="G36" s="67" t="s">
        <v>18</v>
      </c>
      <c r="H36" s="68" t="s">
        <v>18</v>
      </c>
      <c r="I36" s="69" t="s">
        <v>18</v>
      </c>
      <c r="J36" s="70" t="s">
        <v>18</v>
      </c>
      <c r="K36" s="71">
        <v>1574629</v>
      </c>
      <c r="L36" s="72" t="s">
        <v>18</v>
      </c>
      <c r="M36" s="61"/>
      <c r="N36" s="61"/>
      <c r="O36" s="62"/>
    </row>
    <row r="37" spans="1:15" s="63" customFormat="1" ht="22.5" customHeight="1" thickBot="1" thickTop="1">
      <c r="A37" s="381"/>
      <c r="B37" s="382" t="s">
        <v>26</v>
      </c>
      <c r="C37" s="383"/>
      <c r="D37" s="83"/>
      <c r="E37" s="74" t="s">
        <v>18</v>
      </c>
      <c r="F37" s="75" t="s">
        <v>18</v>
      </c>
      <c r="G37" s="76" t="s">
        <v>18</v>
      </c>
      <c r="H37" s="77" t="s">
        <v>18</v>
      </c>
      <c r="I37" s="75" t="s">
        <v>18</v>
      </c>
      <c r="J37" s="76" t="s">
        <v>18</v>
      </c>
      <c r="K37" s="84">
        <v>13168488</v>
      </c>
      <c r="L37" s="85">
        <v>6662973</v>
      </c>
      <c r="M37" s="61"/>
      <c r="N37" s="61"/>
      <c r="O37" s="62"/>
    </row>
    <row r="38" spans="1:15" s="63" customFormat="1" ht="12" customHeight="1">
      <c r="A38" s="86"/>
      <c r="B38" s="87"/>
      <c r="C38" s="87"/>
      <c r="D38" s="88"/>
      <c r="E38" s="89"/>
      <c r="F38" s="89"/>
      <c r="G38" s="89"/>
      <c r="H38" s="89"/>
      <c r="I38" s="89"/>
      <c r="J38" s="89"/>
      <c r="K38" s="89"/>
      <c r="L38" s="89"/>
      <c r="M38" s="61"/>
      <c r="N38" s="61"/>
      <c r="O38" s="62"/>
    </row>
    <row r="39" spans="2:14" ht="11.25">
      <c r="B39" s="1" t="s">
        <v>27</v>
      </c>
      <c r="C39" s="1"/>
      <c r="D39" s="2"/>
      <c r="E39" s="1"/>
      <c r="F39" s="1"/>
      <c r="G39" s="1"/>
      <c r="H39" s="1"/>
      <c r="I39" s="1"/>
      <c r="J39" s="1"/>
      <c r="K39" s="1"/>
      <c r="L39" s="1"/>
      <c r="M39" s="1"/>
      <c r="N39" s="1"/>
    </row>
    <row r="40" spans="2:14" ht="11.25">
      <c r="B40" s="1" t="s">
        <v>28</v>
      </c>
      <c r="C40" s="1"/>
      <c r="D40" s="2"/>
      <c r="E40" s="1"/>
      <c r="F40" s="1"/>
      <c r="G40" s="1"/>
      <c r="H40" s="1"/>
      <c r="I40" s="1"/>
      <c r="J40" s="1"/>
      <c r="K40" s="1"/>
      <c r="L40" s="1"/>
      <c r="M40" s="1"/>
      <c r="N40" s="1"/>
    </row>
    <row r="41" spans="2:14" ht="11.25">
      <c r="B41" s="1" t="s">
        <v>29</v>
      </c>
      <c r="C41" s="1"/>
      <c r="D41" s="2"/>
      <c r="E41" s="1"/>
      <c r="F41" s="1"/>
      <c r="G41" s="1"/>
      <c r="H41" s="1"/>
      <c r="I41" s="1"/>
      <c r="J41" s="1"/>
      <c r="K41" s="1"/>
      <c r="L41" s="1"/>
      <c r="M41" s="1"/>
      <c r="N41" s="1"/>
    </row>
    <row r="42" ht="11.25">
      <c r="B42" s="3" t="s">
        <v>30</v>
      </c>
    </row>
  </sheetData>
  <sheetProtection/>
  <mergeCells count="26">
    <mergeCell ref="A27:A37"/>
    <mergeCell ref="B27:C27"/>
    <mergeCell ref="B28:C28"/>
    <mergeCell ref="B29:B36"/>
    <mergeCell ref="C33:C34"/>
    <mergeCell ref="C35:C36"/>
    <mergeCell ref="B37:C37"/>
    <mergeCell ref="B15:C15"/>
    <mergeCell ref="A16:A26"/>
    <mergeCell ref="B16:C16"/>
    <mergeCell ref="B17:C17"/>
    <mergeCell ref="B18:B25"/>
    <mergeCell ref="C22:C23"/>
    <mergeCell ref="C24:C25"/>
    <mergeCell ref="B26:C26"/>
    <mergeCell ref="A4:A15"/>
    <mergeCell ref="H2:H3"/>
    <mergeCell ref="K2:K3"/>
    <mergeCell ref="L2:L3"/>
    <mergeCell ref="B5:C5"/>
    <mergeCell ref="B6:C6"/>
    <mergeCell ref="B7:B14"/>
    <mergeCell ref="C11:C12"/>
    <mergeCell ref="A2:C3"/>
    <mergeCell ref="D2:E3"/>
    <mergeCell ref="C13:C14"/>
  </mergeCells>
  <printOptions/>
  <pageMargins left="0.7480314960629921" right="0.6299212598425197" top="0.984251968503937" bottom="0.984251968503937" header="0.5118110236220472" footer="0.7086614173228347"/>
  <pageSetup fitToHeight="1" fitToWidth="1" horizontalDpi="600" verticalDpi="600" orientation="portrait" paperSize="9" scale="76" r:id="rId1"/>
  <headerFooter alignWithMargins="0">
    <oddFooter>&amp;R関東信越国税局 申告所得税１（H24）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PageLayoutView="0" workbookViewId="0" topLeftCell="A1">
      <selection activeCell="A1" sqref="A1"/>
    </sheetView>
  </sheetViews>
  <sheetFormatPr defaultColWidth="12.00390625" defaultRowHeight="19.5" customHeight="1"/>
  <cols>
    <col min="1" max="1" width="14.28125" style="278" customWidth="1"/>
    <col min="2" max="2" width="32.28125" style="278" customWidth="1"/>
    <col min="3" max="3" width="3.00390625" style="278" customWidth="1"/>
    <col min="4" max="4" width="17.57421875" style="278" customWidth="1"/>
    <col min="5" max="6" width="19.8515625" style="278" customWidth="1"/>
    <col min="7" max="16384" width="12.00390625" style="278" customWidth="1"/>
  </cols>
  <sheetData>
    <row r="1" spans="1:8" ht="19.5" customHeight="1" thickBot="1">
      <c r="A1" s="278" t="s">
        <v>161</v>
      </c>
      <c r="G1" s="279"/>
      <c r="H1" s="280"/>
    </row>
    <row r="2" spans="1:8" ht="28.5" customHeight="1" thickBot="1">
      <c r="A2" s="281" t="s">
        <v>73</v>
      </c>
      <c r="B2" s="295"/>
      <c r="C2" s="282" t="s">
        <v>74</v>
      </c>
      <c r="D2" s="295"/>
      <c r="E2" s="301" t="s">
        <v>166</v>
      </c>
      <c r="F2" s="300" t="s">
        <v>75</v>
      </c>
      <c r="G2" s="283"/>
      <c r="H2" s="280"/>
    </row>
    <row r="3" spans="1:8" ht="30" customHeight="1">
      <c r="A3" s="384" t="s">
        <v>76</v>
      </c>
      <c r="B3" s="385"/>
      <c r="C3" s="285"/>
      <c r="D3" s="298">
        <v>809</v>
      </c>
      <c r="E3" s="302">
        <v>6375135</v>
      </c>
      <c r="F3" s="296">
        <v>1419043</v>
      </c>
      <c r="G3" s="284">
        <f>IF(AND(COUNTA(D3:F3)&gt;0,SUM(D3:F3)&lt;&gt;0),IF(D3=0,"人員「０」？",IF(E3=0,"所得金額「０」？",IF(F3=0,"免除税額「０」？",""))),"")</f>
      </c>
      <c r="H3" s="280"/>
    </row>
    <row r="4" spans="1:8" ht="30" customHeight="1" thickBot="1">
      <c r="A4" s="386" t="s">
        <v>167</v>
      </c>
      <c r="B4" s="387"/>
      <c r="C4" s="294"/>
      <c r="D4" s="299">
        <v>5</v>
      </c>
      <c r="E4" s="303">
        <v>19666</v>
      </c>
      <c r="F4" s="297">
        <v>783</v>
      </c>
      <c r="G4" s="284">
        <f>IF(AND(COUNTA(D4:F4)&gt;0,SUM(D4:F4)&lt;&gt;0),IF(D4=0,"人員「０」？",IF(E4=0,"所得金額「０」？",IF(F4=0,"免除税額「０」？",""))),"")</f>
      </c>
      <c r="H4" s="280"/>
    </row>
    <row r="5" spans="1:8" ht="30" customHeight="1" thickBot="1" thickTop="1">
      <c r="A5" s="304" t="s">
        <v>77</v>
      </c>
      <c r="B5" s="305"/>
      <c r="C5" s="306" t="s">
        <v>56</v>
      </c>
      <c r="D5" s="307">
        <v>814</v>
      </c>
      <c r="E5" s="308">
        <v>6394801</v>
      </c>
      <c r="F5" s="309">
        <v>1419826</v>
      </c>
      <c r="G5" s="284">
        <f>IF(AND(COUNTA(D5:F5)&gt;0,SUM(D5:F5)&lt;&gt;0),IF(D5=0,"人員「０」？",IF(E5=0,"所得金額「０」？",IF(F5=0,"免除税額「０」？",""))),"")</f>
      </c>
      <c r="H5" s="280"/>
    </row>
    <row r="6" spans="1:8" ht="7.5" customHeight="1">
      <c r="A6" s="285"/>
      <c r="B6" s="285"/>
      <c r="C6" s="285"/>
      <c r="D6" s="286">
        <f>IF(AND(COUNTA(D3:D4)&gt;0,ISBLANK(D5)=1),"合計欄入力もれ",IF(COUNTA(D3:D4)&gt;1,IF(AND(SUM(D3:D4)&gt;=D5,MAX(D3:D4)&lt;=D5),"","合計不一致"),IF(SUM(D3:D4)&lt;&gt;D5,"合計不一致","")))</f>
      </c>
      <c r="E6" s="286">
        <f>IF(AND(COUNTA(E3:E4)&gt;0,ISBLANK(E5)=1),"合計欄入力もれ",IF(SUM(E3:E4)&lt;&gt;E5,"合計不一致",""))</f>
      </c>
      <c r="F6" s="286">
        <f>IF(AND(COUNTA(F3:F4)&gt;0,ISBLANK(F5)=1),"合計欄入力もれ",IF(SUM(F3:F4)&lt;&gt;F5,"合計不一致",""))</f>
      </c>
      <c r="G6" s="279"/>
      <c r="H6" s="280"/>
    </row>
    <row r="7" spans="1:5" ht="19.5" customHeight="1">
      <c r="A7" s="1" t="s">
        <v>164</v>
      </c>
      <c r="B7" s="1"/>
      <c r="C7" s="1"/>
      <c r="D7" s="1"/>
      <c r="E7" s="1"/>
    </row>
    <row r="8" spans="1:5" ht="19.5" customHeight="1">
      <c r="A8" s="1" t="s">
        <v>162</v>
      </c>
      <c r="B8" s="1"/>
      <c r="C8" s="1"/>
      <c r="D8" s="1"/>
      <c r="E8" s="1"/>
    </row>
    <row r="9" spans="1:5" ht="19.5" customHeight="1">
      <c r="A9" s="1" t="s">
        <v>163</v>
      </c>
      <c r="B9" s="1"/>
      <c r="C9" s="1"/>
      <c r="D9" s="1"/>
      <c r="E9" s="1"/>
    </row>
  </sheetData>
  <sheetProtection/>
  <mergeCells count="2">
    <mergeCell ref="A3:B3"/>
    <mergeCell ref="A4:B4"/>
  </mergeCells>
  <printOptions/>
  <pageMargins left="0.5511811023622047" right="0.6299212598425197" top="0.984251968503937" bottom="0.984251968503937" header="0.5118110236220472" footer="0.5118110236220472"/>
  <pageSetup fitToHeight="1" fitToWidth="1" horizontalDpi="600" verticalDpi="600" orientation="portrait" paperSize="9" scale="70" r:id="rId1"/>
  <headerFooter>
    <oddFooter>&amp;R関東信越国税局 申告所得税１（H24）</oddFooter>
  </headerFooter>
</worksheet>
</file>

<file path=xl/worksheets/sheet4.xml><?xml version="1.0" encoding="utf-8"?>
<worksheet xmlns="http://schemas.openxmlformats.org/spreadsheetml/2006/main" xmlns:r="http://schemas.openxmlformats.org/officeDocument/2006/relationships">
  <dimension ref="A1:BB82"/>
  <sheetViews>
    <sheetView showGridLines="0" zoomScaleSheetLayoutView="41" zoomScalePageLayoutView="0" workbookViewId="0" topLeftCell="A1">
      <selection activeCell="A1" sqref="A1"/>
    </sheetView>
  </sheetViews>
  <sheetFormatPr defaultColWidth="5.8515625" defaultRowHeight="15"/>
  <cols>
    <col min="1" max="1" width="9.8515625" style="277" customWidth="1"/>
    <col min="2" max="4" width="10.57421875" style="3" customWidth="1"/>
    <col min="5" max="9" width="13.57421875" style="3" customWidth="1"/>
    <col min="10" max="10" width="9.8515625" style="277" customWidth="1"/>
    <col min="11" max="13" width="10.57421875" style="3" customWidth="1"/>
    <col min="14" max="18" width="13.57421875" style="3" customWidth="1"/>
    <col min="19" max="19" width="9.8515625" style="277" customWidth="1"/>
    <col min="20" max="22" width="10.57421875" style="3" customWidth="1"/>
    <col min="23" max="27" width="13.57421875" style="3" customWidth="1"/>
    <col min="28" max="28" width="9.8515625" style="277" customWidth="1"/>
    <col min="29" max="29" width="8.57421875" style="3" bestFit="1" customWidth="1"/>
    <col min="30" max="31" width="10.57421875" style="3" customWidth="1"/>
    <col min="32" max="36" width="13.57421875" style="3" customWidth="1"/>
    <col min="37" max="37" width="9.8515625" style="277" customWidth="1"/>
    <col min="38" max="40" width="10.57421875" style="3" customWidth="1"/>
    <col min="41" max="45" width="13.57421875" style="3" customWidth="1"/>
    <col min="46" max="46" width="9.8515625" style="277" customWidth="1"/>
    <col min="47" max="49" width="10.57421875" style="3" customWidth="1"/>
    <col min="50" max="54" width="13.57421875" style="3" customWidth="1"/>
    <col min="55" max="16384" width="5.8515625" style="3" customWidth="1"/>
  </cols>
  <sheetData>
    <row r="1" spans="1:54" ht="12" thickBot="1">
      <c r="A1" s="1" t="s">
        <v>78</v>
      </c>
      <c r="B1" s="1"/>
      <c r="C1" s="1"/>
      <c r="D1" s="1"/>
      <c r="E1" s="1"/>
      <c r="F1" s="1"/>
      <c r="G1" s="1"/>
      <c r="H1" s="1"/>
      <c r="I1" s="1"/>
      <c r="J1" s="1" t="s">
        <v>171</v>
      </c>
      <c r="K1" s="1"/>
      <c r="L1" s="1"/>
      <c r="M1" s="1"/>
      <c r="N1" s="1"/>
      <c r="O1" s="1"/>
      <c r="P1" s="1"/>
      <c r="Q1" s="1"/>
      <c r="R1" s="1"/>
      <c r="S1" s="1" t="s">
        <v>171</v>
      </c>
      <c r="T1" s="1"/>
      <c r="U1" s="1"/>
      <c r="V1" s="1"/>
      <c r="W1" s="1"/>
      <c r="X1" s="1"/>
      <c r="Y1" s="1"/>
      <c r="Z1" s="1"/>
      <c r="AA1" s="1"/>
      <c r="AB1" s="1" t="s">
        <v>171</v>
      </c>
      <c r="AC1" s="1"/>
      <c r="AD1" s="1"/>
      <c r="AE1" s="1"/>
      <c r="AF1" s="1"/>
      <c r="AG1" s="1"/>
      <c r="AH1" s="1"/>
      <c r="AI1" s="1"/>
      <c r="AJ1" s="1"/>
      <c r="AK1" s="1" t="s">
        <v>171</v>
      </c>
      <c r="AL1" s="1"/>
      <c r="AM1" s="1"/>
      <c r="AN1" s="1"/>
      <c r="AO1" s="1"/>
      <c r="AP1" s="1"/>
      <c r="AQ1" s="1"/>
      <c r="AR1" s="1"/>
      <c r="AS1" s="1"/>
      <c r="AT1" s="1" t="s">
        <v>171</v>
      </c>
      <c r="AU1" s="1"/>
      <c r="AV1" s="1"/>
      <c r="AW1" s="1"/>
      <c r="AX1" s="1"/>
      <c r="AY1" s="1"/>
      <c r="AZ1" s="1"/>
      <c r="BA1" s="1"/>
      <c r="BB1" s="1"/>
    </row>
    <row r="2" spans="1:54" s="229" customFormat="1" ht="19.5" customHeight="1">
      <c r="A2" s="394" t="s">
        <v>79</v>
      </c>
      <c r="B2" s="331" t="s">
        <v>25</v>
      </c>
      <c r="C2" s="332"/>
      <c r="D2" s="332"/>
      <c r="E2" s="332"/>
      <c r="F2" s="332"/>
      <c r="G2" s="332"/>
      <c r="H2" s="332"/>
      <c r="I2" s="333"/>
      <c r="J2" s="394" t="s">
        <v>79</v>
      </c>
      <c r="K2" s="340" t="s">
        <v>80</v>
      </c>
      <c r="L2" s="341"/>
      <c r="M2" s="341"/>
      <c r="N2" s="341"/>
      <c r="O2" s="341"/>
      <c r="P2" s="341"/>
      <c r="Q2" s="341"/>
      <c r="R2" s="397"/>
      <c r="S2" s="394" t="s">
        <v>79</v>
      </c>
      <c r="T2" s="331" t="s">
        <v>81</v>
      </c>
      <c r="U2" s="332"/>
      <c r="V2" s="332"/>
      <c r="W2" s="332"/>
      <c r="X2" s="332"/>
      <c r="Y2" s="332"/>
      <c r="Z2" s="332"/>
      <c r="AA2" s="333"/>
      <c r="AB2" s="394" t="s">
        <v>79</v>
      </c>
      <c r="AC2" s="331" t="s">
        <v>82</v>
      </c>
      <c r="AD2" s="332"/>
      <c r="AE2" s="332"/>
      <c r="AF2" s="332"/>
      <c r="AG2" s="332"/>
      <c r="AH2" s="332"/>
      <c r="AI2" s="332"/>
      <c r="AJ2" s="333"/>
      <c r="AK2" s="394" t="s">
        <v>79</v>
      </c>
      <c r="AL2" s="331" t="s">
        <v>83</v>
      </c>
      <c r="AM2" s="332"/>
      <c r="AN2" s="332"/>
      <c r="AO2" s="332"/>
      <c r="AP2" s="332"/>
      <c r="AQ2" s="332"/>
      <c r="AR2" s="332"/>
      <c r="AS2" s="333"/>
      <c r="AT2" s="394" t="s">
        <v>79</v>
      </c>
      <c r="AU2" s="331" t="s">
        <v>84</v>
      </c>
      <c r="AV2" s="332"/>
      <c r="AW2" s="332"/>
      <c r="AX2" s="332"/>
      <c r="AY2" s="332"/>
      <c r="AZ2" s="332"/>
      <c r="BA2" s="332"/>
      <c r="BB2" s="333"/>
    </row>
    <row r="3" spans="1:54" s="229" customFormat="1" ht="19.5" customHeight="1">
      <c r="A3" s="395"/>
      <c r="B3" s="312" t="s">
        <v>85</v>
      </c>
      <c r="C3" s="179"/>
      <c r="D3" s="179"/>
      <c r="E3" s="392" t="s">
        <v>86</v>
      </c>
      <c r="F3" s="179"/>
      <c r="G3" s="179"/>
      <c r="H3" s="388" t="s">
        <v>47</v>
      </c>
      <c r="I3" s="390" t="s">
        <v>87</v>
      </c>
      <c r="J3" s="395"/>
      <c r="K3" s="312" t="s">
        <v>85</v>
      </c>
      <c r="L3" s="179"/>
      <c r="M3" s="179"/>
      <c r="N3" s="392" t="s">
        <v>86</v>
      </c>
      <c r="O3" s="179"/>
      <c r="P3" s="179"/>
      <c r="Q3" s="388" t="s">
        <v>47</v>
      </c>
      <c r="R3" s="390" t="s">
        <v>87</v>
      </c>
      <c r="S3" s="395"/>
      <c r="T3" s="312" t="s">
        <v>85</v>
      </c>
      <c r="U3" s="179"/>
      <c r="V3" s="179"/>
      <c r="W3" s="392" t="s">
        <v>86</v>
      </c>
      <c r="X3" s="179"/>
      <c r="Y3" s="179"/>
      <c r="Z3" s="388" t="s">
        <v>47</v>
      </c>
      <c r="AA3" s="390" t="s">
        <v>87</v>
      </c>
      <c r="AB3" s="395"/>
      <c r="AC3" s="312" t="s">
        <v>85</v>
      </c>
      <c r="AD3" s="179"/>
      <c r="AE3" s="179"/>
      <c r="AF3" s="392" t="s">
        <v>86</v>
      </c>
      <c r="AG3" s="179"/>
      <c r="AH3" s="179"/>
      <c r="AI3" s="388" t="s">
        <v>47</v>
      </c>
      <c r="AJ3" s="390" t="s">
        <v>87</v>
      </c>
      <c r="AK3" s="395"/>
      <c r="AL3" s="312" t="s">
        <v>85</v>
      </c>
      <c r="AM3" s="179"/>
      <c r="AN3" s="179"/>
      <c r="AO3" s="392" t="s">
        <v>86</v>
      </c>
      <c r="AP3" s="179"/>
      <c r="AQ3" s="179"/>
      <c r="AR3" s="388" t="s">
        <v>47</v>
      </c>
      <c r="AS3" s="390" t="s">
        <v>87</v>
      </c>
      <c r="AT3" s="395"/>
      <c r="AU3" s="312" t="s">
        <v>85</v>
      </c>
      <c r="AV3" s="179"/>
      <c r="AW3" s="179"/>
      <c r="AX3" s="392" t="s">
        <v>86</v>
      </c>
      <c r="AY3" s="179"/>
      <c r="AZ3" s="179"/>
      <c r="BA3" s="388" t="s">
        <v>47</v>
      </c>
      <c r="BB3" s="390" t="s">
        <v>87</v>
      </c>
    </row>
    <row r="4" spans="1:54" s="229" customFormat="1" ht="36.75" customHeight="1">
      <c r="A4" s="396"/>
      <c r="B4" s="334"/>
      <c r="C4" s="230" t="s">
        <v>88</v>
      </c>
      <c r="D4" s="231" t="s">
        <v>89</v>
      </c>
      <c r="E4" s="393"/>
      <c r="F4" s="232" t="s">
        <v>88</v>
      </c>
      <c r="G4" s="232" t="s">
        <v>89</v>
      </c>
      <c r="H4" s="389"/>
      <c r="I4" s="391"/>
      <c r="J4" s="396"/>
      <c r="K4" s="334"/>
      <c r="L4" s="230" t="s">
        <v>88</v>
      </c>
      <c r="M4" s="231" t="s">
        <v>89</v>
      </c>
      <c r="N4" s="393"/>
      <c r="O4" s="232" t="s">
        <v>88</v>
      </c>
      <c r="P4" s="232" t="s">
        <v>89</v>
      </c>
      <c r="Q4" s="389"/>
      <c r="R4" s="391"/>
      <c r="S4" s="396"/>
      <c r="T4" s="334"/>
      <c r="U4" s="230" t="s">
        <v>88</v>
      </c>
      <c r="V4" s="231" t="s">
        <v>89</v>
      </c>
      <c r="W4" s="393"/>
      <c r="X4" s="232" t="s">
        <v>88</v>
      </c>
      <c r="Y4" s="232" t="s">
        <v>89</v>
      </c>
      <c r="Z4" s="389"/>
      <c r="AA4" s="391"/>
      <c r="AB4" s="396"/>
      <c r="AC4" s="334"/>
      <c r="AD4" s="230" t="s">
        <v>88</v>
      </c>
      <c r="AE4" s="231" t="s">
        <v>89</v>
      </c>
      <c r="AF4" s="393"/>
      <c r="AG4" s="232" t="s">
        <v>88</v>
      </c>
      <c r="AH4" s="232" t="s">
        <v>89</v>
      </c>
      <c r="AI4" s="389"/>
      <c r="AJ4" s="391"/>
      <c r="AK4" s="396"/>
      <c r="AL4" s="334"/>
      <c r="AM4" s="230" t="s">
        <v>88</v>
      </c>
      <c r="AN4" s="231" t="s">
        <v>89</v>
      </c>
      <c r="AO4" s="393"/>
      <c r="AP4" s="232" t="s">
        <v>88</v>
      </c>
      <c r="AQ4" s="232" t="s">
        <v>89</v>
      </c>
      <c r="AR4" s="389"/>
      <c r="AS4" s="391"/>
      <c r="AT4" s="396"/>
      <c r="AU4" s="334"/>
      <c r="AV4" s="230" t="s">
        <v>88</v>
      </c>
      <c r="AW4" s="231" t="s">
        <v>89</v>
      </c>
      <c r="AX4" s="393"/>
      <c r="AY4" s="232" t="s">
        <v>88</v>
      </c>
      <c r="AZ4" s="232" t="s">
        <v>89</v>
      </c>
      <c r="BA4" s="389"/>
      <c r="BB4" s="391"/>
    </row>
    <row r="5" spans="1:54" ht="11.25">
      <c r="A5" s="233"/>
      <c r="B5" s="234" t="s">
        <v>9</v>
      </c>
      <c r="C5" s="235" t="s">
        <v>9</v>
      </c>
      <c r="D5" s="235" t="s">
        <v>9</v>
      </c>
      <c r="E5" s="236" t="s">
        <v>11</v>
      </c>
      <c r="F5" s="237" t="s">
        <v>11</v>
      </c>
      <c r="G5" s="237" t="s">
        <v>11</v>
      </c>
      <c r="H5" s="236" t="s">
        <v>11</v>
      </c>
      <c r="I5" s="287" t="s">
        <v>11</v>
      </c>
      <c r="J5" s="233"/>
      <c r="K5" s="234" t="s">
        <v>9</v>
      </c>
      <c r="L5" s="235" t="s">
        <v>9</v>
      </c>
      <c r="M5" s="235" t="s">
        <v>9</v>
      </c>
      <c r="N5" s="236" t="s">
        <v>11</v>
      </c>
      <c r="O5" s="237" t="s">
        <v>11</v>
      </c>
      <c r="P5" s="237" t="s">
        <v>11</v>
      </c>
      <c r="Q5" s="236" t="s">
        <v>11</v>
      </c>
      <c r="R5" s="287" t="s">
        <v>11</v>
      </c>
      <c r="S5" s="233"/>
      <c r="T5" s="234" t="s">
        <v>9</v>
      </c>
      <c r="U5" s="235" t="s">
        <v>9</v>
      </c>
      <c r="V5" s="235" t="s">
        <v>9</v>
      </c>
      <c r="W5" s="236" t="s">
        <v>11</v>
      </c>
      <c r="X5" s="237" t="s">
        <v>11</v>
      </c>
      <c r="Y5" s="237" t="s">
        <v>11</v>
      </c>
      <c r="Z5" s="236" t="s">
        <v>11</v>
      </c>
      <c r="AA5" s="238" t="s">
        <v>11</v>
      </c>
      <c r="AB5" s="233"/>
      <c r="AC5" s="234" t="s">
        <v>9</v>
      </c>
      <c r="AD5" s="235" t="s">
        <v>9</v>
      </c>
      <c r="AE5" s="235" t="s">
        <v>9</v>
      </c>
      <c r="AF5" s="236" t="s">
        <v>11</v>
      </c>
      <c r="AG5" s="237" t="s">
        <v>11</v>
      </c>
      <c r="AH5" s="237" t="s">
        <v>11</v>
      </c>
      <c r="AI5" s="236" t="s">
        <v>11</v>
      </c>
      <c r="AJ5" s="287" t="s">
        <v>11</v>
      </c>
      <c r="AK5" s="233"/>
      <c r="AL5" s="234" t="s">
        <v>9</v>
      </c>
      <c r="AM5" s="235" t="s">
        <v>9</v>
      </c>
      <c r="AN5" s="235" t="s">
        <v>9</v>
      </c>
      <c r="AO5" s="236" t="s">
        <v>11</v>
      </c>
      <c r="AP5" s="237" t="s">
        <v>11</v>
      </c>
      <c r="AQ5" s="237" t="s">
        <v>11</v>
      </c>
      <c r="AR5" s="236" t="s">
        <v>11</v>
      </c>
      <c r="AS5" s="287" t="s">
        <v>11</v>
      </c>
      <c r="AT5" s="233"/>
      <c r="AU5" s="234" t="s">
        <v>9</v>
      </c>
      <c r="AV5" s="235" t="s">
        <v>9</v>
      </c>
      <c r="AW5" s="235" t="s">
        <v>9</v>
      </c>
      <c r="AX5" s="236" t="s">
        <v>11</v>
      </c>
      <c r="AY5" s="237" t="s">
        <v>11</v>
      </c>
      <c r="AZ5" s="237" t="s">
        <v>11</v>
      </c>
      <c r="BA5" s="236" t="s">
        <v>11</v>
      </c>
      <c r="BB5" s="238" t="s">
        <v>11</v>
      </c>
    </row>
    <row r="6" spans="1:54" ht="15" customHeight="1">
      <c r="A6" s="239" t="s">
        <v>90</v>
      </c>
      <c r="B6" s="240">
        <v>79041</v>
      </c>
      <c r="C6" s="241">
        <v>21406</v>
      </c>
      <c r="D6" s="241">
        <v>47317</v>
      </c>
      <c r="E6" s="242">
        <v>226293049</v>
      </c>
      <c r="F6" s="243">
        <v>105619261</v>
      </c>
      <c r="G6" s="243">
        <v>113343217</v>
      </c>
      <c r="H6" s="242">
        <v>6320032</v>
      </c>
      <c r="I6" s="288">
        <v>3066647</v>
      </c>
      <c r="J6" s="239" t="s">
        <v>90</v>
      </c>
      <c r="K6" s="240">
        <v>14521</v>
      </c>
      <c r="L6" s="241">
        <v>6473</v>
      </c>
      <c r="M6" s="241">
        <v>2695</v>
      </c>
      <c r="N6" s="242">
        <v>33042345</v>
      </c>
      <c r="O6" s="243">
        <v>24520968</v>
      </c>
      <c r="P6" s="243">
        <v>5441399</v>
      </c>
      <c r="Q6" s="242">
        <v>2114870</v>
      </c>
      <c r="R6" s="288">
        <v>642341</v>
      </c>
      <c r="S6" s="239" t="s">
        <v>90</v>
      </c>
      <c r="T6" s="240">
        <v>5125</v>
      </c>
      <c r="U6" s="241">
        <v>3364</v>
      </c>
      <c r="V6" s="241">
        <v>408</v>
      </c>
      <c r="W6" s="242">
        <v>16477728</v>
      </c>
      <c r="X6" s="243">
        <v>15305159</v>
      </c>
      <c r="Y6" s="243">
        <v>461738</v>
      </c>
      <c r="Z6" s="242">
        <v>1549837</v>
      </c>
      <c r="AA6" s="244">
        <v>21830</v>
      </c>
      <c r="AB6" s="239" t="s">
        <v>90</v>
      </c>
      <c r="AC6" s="240">
        <v>34496</v>
      </c>
      <c r="AD6" s="241">
        <v>7895</v>
      </c>
      <c r="AE6" s="241">
        <v>25223</v>
      </c>
      <c r="AF6" s="242">
        <v>133548101</v>
      </c>
      <c r="AG6" s="243">
        <v>50522874</v>
      </c>
      <c r="AH6" s="243">
        <v>80248734</v>
      </c>
      <c r="AI6" s="242">
        <v>1527421</v>
      </c>
      <c r="AJ6" s="244">
        <v>1692853</v>
      </c>
      <c r="AK6" s="239" t="s">
        <v>90</v>
      </c>
      <c r="AL6" s="240">
        <v>23359</v>
      </c>
      <c r="AM6" s="241">
        <v>2925</v>
      </c>
      <c r="AN6" s="241">
        <v>18311</v>
      </c>
      <c r="AO6" s="242">
        <v>32877018</v>
      </c>
      <c r="AP6" s="243">
        <v>6734055</v>
      </c>
      <c r="AQ6" s="243">
        <v>25493306</v>
      </c>
      <c r="AR6" s="242">
        <v>130845</v>
      </c>
      <c r="AS6" s="244">
        <v>617432</v>
      </c>
      <c r="AT6" s="239" t="s">
        <v>90</v>
      </c>
      <c r="AU6" s="240">
        <v>1540</v>
      </c>
      <c r="AV6" s="241">
        <v>749</v>
      </c>
      <c r="AW6" s="241">
        <v>680</v>
      </c>
      <c r="AX6" s="242">
        <v>10347856</v>
      </c>
      <c r="AY6" s="243">
        <v>8536204</v>
      </c>
      <c r="AZ6" s="243">
        <v>1698040</v>
      </c>
      <c r="BA6" s="242">
        <v>997059</v>
      </c>
      <c r="BB6" s="244">
        <v>92191</v>
      </c>
    </row>
    <row r="7" spans="1:54" ht="15" customHeight="1">
      <c r="A7" s="245" t="s">
        <v>91</v>
      </c>
      <c r="B7" s="240">
        <v>44527</v>
      </c>
      <c r="C7" s="241">
        <v>11154</v>
      </c>
      <c r="D7" s="241">
        <v>28535</v>
      </c>
      <c r="E7" s="242">
        <v>118537493</v>
      </c>
      <c r="F7" s="243">
        <v>50114782</v>
      </c>
      <c r="G7" s="243">
        <v>65167615</v>
      </c>
      <c r="H7" s="242">
        <v>2798856</v>
      </c>
      <c r="I7" s="288">
        <v>1588919</v>
      </c>
      <c r="J7" s="245" t="s">
        <v>91</v>
      </c>
      <c r="K7" s="240">
        <v>6481</v>
      </c>
      <c r="L7" s="241">
        <v>2974</v>
      </c>
      <c r="M7" s="241">
        <v>1002</v>
      </c>
      <c r="N7" s="242">
        <v>14561885</v>
      </c>
      <c r="O7" s="243">
        <v>11169497</v>
      </c>
      <c r="P7" s="243">
        <v>2083987</v>
      </c>
      <c r="Q7" s="242">
        <v>981313</v>
      </c>
      <c r="R7" s="288">
        <v>247962</v>
      </c>
      <c r="S7" s="245" t="s">
        <v>91</v>
      </c>
      <c r="T7" s="240">
        <v>2577</v>
      </c>
      <c r="U7" s="241">
        <v>1769</v>
      </c>
      <c r="V7" s="241">
        <v>169</v>
      </c>
      <c r="W7" s="242">
        <v>7647116</v>
      </c>
      <c r="X7" s="243">
        <v>7120938</v>
      </c>
      <c r="Y7" s="243">
        <v>218114</v>
      </c>
      <c r="Z7" s="242">
        <v>590316</v>
      </c>
      <c r="AA7" s="244">
        <v>8377</v>
      </c>
      <c r="AB7" s="245" t="s">
        <v>91</v>
      </c>
      <c r="AC7" s="240">
        <v>14970</v>
      </c>
      <c r="AD7" s="241">
        <v>4045</v>
      </c>
      <c r="AE7" s="241">
        <v>10336</v>
      </c>
      <c r="AF7" s="242">
        <v>59406814</v>
      </c>
      <c r="AG7" s="243">
        <v>22635476</v>
      </c>
      <c r="AH7" s="243">
        <v>35537250</v>
      </c>
      <c r="AI7" s="242">
        <v>635518</v>
      </c>
      <c r="AJ7" s="244">
        <v>696278</v>
      </c>
      <c r="AK7" s="245" t="s">
        <v>91</v>
      </c>
      <c r="AL7" s="240">
        <v>19734</v>
      </c>
      <c r="AM7" s="241">
        <v>2002</v>
      </c>
      <c r="AN7" s="241">
        <v>16671</v>
      </c>
      <c r="AO7" s="242">
        <v>31504700</v>
      </c>
      <c r="AP7" s="243">
        <v>4778005</v>
      </c>
      <c r="AQ7" s="243">
        <v>26357224</v>
      </c>
      <c r="AR7" s="242">
        <v>63327</v>
      </c>
      <c r="AS7" s="244">
        <v>568806</v>
      </c>
      <c r="AT7" s="245" t="s">
        <v>91</v>
      </c>
      <c r="AU7" s="240">
        <v>765</v>
      </c>
      <c r="AV7" s="241">
        <v>364</v>
      </c>
      <c r="AW7" s="241">
        <v>357</v>
      </c>
      <c r="AX7" s="242">
        <v>5416977</v>
      </c>
      <c r="AY7" s="243">
        <v>4410866</v>
      </c>
      <c r="AZ7" s="243">
        <v>971040</v>
      </c>
      <c r="BA7" s="242">
        <v>528382</v>
      </c>
      <c r="BB7" s="244">
        <v>67495</v>
      </c>
    </row>
    <row r="8" spans="1:54" ht="15" customHeight="1">
      <c r="A8" s="245" t="s">
        <v>92</v>
      </c>
      <c r="B8" s="240">
        <v>87457</v>
      </c>
      <c r="C8" s="241">
        <v>23603</v>
      </c>
      <c r="D8" s="241">
        <v>53763</v>
      </c>
      <c r="E8" s="242">
        <v>289832282</v>
      </c>
      <c r="F8" s="243">
        <v>134537419</v>
      </c>
      <c r="G8" s="243">
        <v>146693672</v>
      </c>
      <c r="H8" s="242">
        <v>8962869</v>
      </c>
      <c r="I8" s="288">
        <v>3756701</v>
      </c>
      <c r="J8" s="245" t="s">
        <v>92</v>
      </c>
      <c r="K8" s="240">
        <v>13806</v>
      </c>
      <c r="L8" s="241">
        <v>6269</v>
      </c>
      <c r="M8" s="241">
        <v>2745</v>
      </c>
      <c r="N8" s="242">
        <v>35129283</v>
      </c>
      <c r="O8" s="243">
        <v>26334071</v>
      </c>
      <c r="P8" s="243">
        <v>5657820</v>
      </c>
      <c r="Q8" s="242">
        <v>2578078</v>
      </c>
      <c r="R8" s="288">
        <v>628926</v>
      </c>
      <c r="S8" s="245" t="s">
        <v>92</v>
      </c>
      <c r="T8" s="240">
        <v>5632</v>
      </c>
      <c r="U8" s="241">
        <v>3925</v>
      </c>
      <c r="V8" s="241">
        <v>410</v>
      </c>
      <c r="W8" s="242">
        <v>21163003</v>
      </c>
      <c r="X8" s="243">
        <v>19838878</v>
      </c>
      <c r="Y8" s="243">
        <v>616106</v>
      </c>
      <c r="Z8" s="242">
        <v>2268317</v>
      </c>
      <c r="AA8" s="244">
        <v>25654</v>
      </c>
      <c r="AB8" s="245" t="s">
        <v>92</v>
      </c>
      <c r="AC8" s="240">
        <v>43145</v>
      </c>
      <c r="AD8" s="241">
        <v>9528</v>
      </c>
      <c r="AE8" s="241">
        <v>31943</v>
      </c>
      <c r="AF8" s="242">
        <v>182723280</v>
      </c>
      <c r="AG8" s="243">
        <v>65589789</v>
      </c>
      <c r="AH8" s="243">
        <v>113160886</v>
      </c>
      <c r="AI8" s="242">
        <v>1983893</v>
      </c>
      <c r="AJ8" s="244">
        <v>2358510</v>
      </c>
      <c r="AK8" s="245" t="s">
        <v>92</v>
      </c>
      <c r="AL8" s="240">
        <v>22982</v>
      </c>
      <c r="AM8" s="241">
        <v>2894</v>
      </c>
      <c r="AN8" s="241">
        <v>17875</v>
      </c>
      <c r="AO8" s="242">
        <v>33447749</v>
      </c>
      <c r="AP8" s="243">
        <v>7055219</v>
      </c>
      <c r="AQ8" s="243">
        <v>25666687</v>
      </c>
      <c r="AR8" s="242">
        <v>174800</v>
      </c>
      <c r="AS8" s="244">
        <v>660206</v>
      </c>
      <c r="AT8" s="245" t="s">
        <v>92</v>
      </c>
      <c r="AU8" s="240">
        <v>1892</v>
      </c>
      <c r="AV8" s="241">
        <v>987</v>
      </c>
      <c r="AW8" s="241">
        <v>790</v>
      </c>
      <c r="AX8" s="242">
        <v>17368966</v>
      </c>
      <c r="AY8" s="243">
        <v>15719462</v>
      </c>
      <c r="AZ8" s="243">
        <v>1592173</v>
      </c>
      <c r="BA8" s="242">
        <v>1957782</v>
      </c>
      <c r="BB8" s="244">
        <v>83405</v>
      </c>
    </row>
    <row r="9" spans="1:54" ht="15" customHeight="1">
      <c r="A9" s="245" t="s">
        <v>93</v>
      </c>
      <c r="B9" s="240">
        <v>36311</v>
      </c>
      <c r="C9" s="241">
        <v>10968</v>
      </c>
      <c r="D9" s="241">
        <v>20435</v>
      </c>
      <c r="E9" s="242">
        <v>99326896</v>
      </c>
      <c r="F9" s="243">
        <v>48477956</v>
      </c>
      <c r="G9" s="243">
        <v>47144928</v>
      </c>
      <c r="H9" s="242">
        <v>2757553</v>
      </c>
      <c r="I9" s="288">
        <v>1215537</v>
      </c>
      <c r="J9" s="245" t="s">
        <v>93</v>
      </c>
      <c r="K9" s="240">
        <v>8309</v>
      </c>
      <c r="L9" s="241">
        <v>4374</v>
      </c>
      <c r="M9" s="241">
        <v>1142</v>
      </c>
      <c r="N9" s="242">
        <v>18626553</v>
      </c>
      <c r="O9" s="243">
        <v>14583149</v>
      </c>
      <c r="P9" s="243">
        <v>2049241</v>
      </c>
      <c r="Q9" s="242">
        <v>931869</v>
      </c>
      <c r="R9" s="288">
        <v>246407</v>
      </c>
      <c r="S9" s="245" t="s">
        <v>93</v>
      </c>
      <c r="T9" s="240">
        <v>2122</v>
      </c>
      <c r="U9" s="241">
        <v>1450</v>
      </c>
      <c r="V9" s="241">
        <v>154</v>
      </c>
      <c r="W9" s="242">
        <v>6443867</v>
      </c>
      <c r="X9" s="243">
        <v>5969984</v>
      </c>
      <c r="Y9" s="243">
        <v>178371</v>
      </c>
      <c r="Z9" s="242">
        <v>530230</v>
      </c>
      <c r="AA9" s="244">
        <v>6299</v>
      </c>
      <c r="AB9" s="245" t="s">
        <v>93</v>
      </c>
      <c r="AC9" s="240">
        <v>16497</v>
      </c>
      <c r="AD9" s="241">
        <v>3697</v>
      </c>
      <c r="AE9" s="241">
        <v>12174</v>
      </c>
      <c r="AF9" s="242">
        <v>57490774</v>
      </c>
      <c r="AG9" s="243">
        <v>20807490</v>
      </c>
      <c r="AH9" s="243">
        <v>35572567</v>
      </c>
      <c r="AI9" s="242">
        <v>641216</v>
      </c>
      <c r="AJ9" s="244">
        <v>738542</v>
      </c>
      <c r="AK9" s="245" t="s">
        <v>93</v>
      </c>
      <c r="AL9" s="240">
        <v>8739</v>
      </c>
      <c r="AM9" s="241">
        <v>1100</v>
      </c>
      <c r="AN9" s="241">
        <v>6709</v>
      </c>
      <c r="AO9" s="242">
        <v>11495252</v>
      </c>
      <c r="AP9" s="243">
        <v>2412541</v>
      </c>
      <c r="AQ9" s="243">
        <v>8828998</v>
      </c>
      <c r="AR9" s="242">
        <v>67931</v>
      </c>
      <c r="AS9" s="244">
        <v>203523</v>
      </c>
      <c r="AT9" s="245" t="s">
        <v>93</v>
      </c>
      <c r="AU9" s="240">
        <v>644</v>
      </c>
      <c r="AV9" s="241">
        <v>347</v>
      </c>
      <c r="AW9" s="241">
        <v>256</v>
      </c>
      <c r="AX9" s="242">
        <v>5270450</v>
      </c>
      <c r="AY9" s="243">
        <v>4704793</v>
      </c>
      <c r="AZ9" s="243">
        <v>515751</v>
      </c>
      <c r="BA9" s="242">
        <v>586308</v>
      </c>
      <c r="BB9" s="244">
        <v>20767</v>
      </c>
    </row>
    <row r="10" spans="1:54" ht="15" customHeight="1">
      <c r="A10" s="245" t="s">
        <v>94</v>
      </c>
      <c r="B10" s="240">
        <v>53165</v>
      </c>
      <c r="C10" s="241">
        <v>14610</v>
      </c>
      <c r="D10" s="241">
        <v>31182</v>
      </c>
      <c r="E10" s="242">
        <v>140216728</v>
      </c>
      <c r="F10" s="243">
        <v>62445559</v>
      </c>
      <c r="G10" s="243">
        <v>72358933</v>
      </c>
      <c r="H10" s="242">
        <v>3182570</v>
      </c>
      <c r="I10" s="288">
        <v>1769629</v>
      </c>
      <c r="J10" s="245" t="s">
        <v>94</v>
      </c>
      <c r="K10" s="240">
        <v>11821</v>
      </c>
      <c r="L10" s="241">
        <v>5576</v>
      </c>
      <c r="M10" s="241">
        <v>1755</v>
      </c>
      <c r="N10" s="242">
        <v>26072912</v>
      </c>
      <c r="O10" s="243">
        <v>19679430</v>
      </c>
      <c r="P10" s="243">
        <v>3288944</v>
      </c>
      <c r="Q10" s="242">
        <v>1367564</v>
      </c>
      <c r="R10" s="288">
        <v>333743</v>
      </c>
      <c r="S10" s="245" t="s">
        <v>94</v>
      </c>
      <c r="T10" s="240">
        <v>2697</v>
      </c>
      <c r="U10" s="241">
        <v>1731</v>
      </c>
      <c r="V10" s="241">
        <v>266</v>
      </c>
      <c r="W10" s="242">
        <v>7413764</v>
      </c>
      <c r="X10" s="243">
        <v>6715230</v>
      </c>
      <c r="Y10" s="243">
        <v>283306</v>
      </c>
      <c r="Z10" s="242">
        <v>517007</v>
      </c>
      <c r="AA10" s="244">
        <v>9082</v>
      </c>
      <c r="AB10" s="245" t="s">
        <v>94</v>
      </c>
      <c r="AC10" s="240">
        <v>25424</v>
      </c>
      <c r="AD10" s="241">
        <v>5492</v>
      </c>
      <c r="AE10" s="241">
        <v>19139</v>
      </c>
      <c r="AF10" s="242">
        <v>86170119</v>
      </c>
      <c r="AG10" s="243">
        <v>29081361</v>
      </c>
      <c r="AH10" s="243">
        <v>55623701</v>
      </c>
      <c r="AI10" s="242">
        <v>760412</v>
      </c>
      <c r="AJ10" s="244">
        <v>1090141</v>
      </c>
      <c r="AK10" s="245" t="s">
        <v>94</v>
      </c>
      <c r="AL10" s="240">
        <v>12294</v>
      </c>
      <c r="AM10" s="241">
        <v>1375</v>
      </c>
      <c r="AN10" s="241">
        <v>9606</v>
      </c>
      <c r="AO10" s="242">
        <v>15422804</v>
      </c>
      <c r="AP10" s="243">
        <v>2885135</v>
      </c>
      <c r="AQ10" s="243">
        <v>12215168</v>
      </c>
      <c r="AR10" s="242">
        <v>50438</v>
      </c>
      <c r="AS10" s="244">
        <v>296215</v>
      </c>
      <c r="AT10" s="245" t="s">
        <v>94</v>
      </c>
      <c r="AU10" s="240">
        <v>929</v>
      </c>
      <c r="AV10" s="241">
        <v>436</v>
      </c>
      <c r="AW10" s="241">
        <v>416</v>
      </c>
      <c r="AX10" s="242">
        <v>5137130</v>
      </c>
      <c r="AY10" s="243">
        <v>4084403</v>
      </c>
      <c r="AZ10" s="243">
        <v>947814</v>
      </c>
      <c r="BA10" s="242">
        <v>487150</v>
      </c>
      <c r="BB10" s="244">
        <v>40448</v>
      </c>
    </row>
    <row r="11" spans="1:54" ht="15" customHeight="1">
      <c r="A11" s="245" t="s">
        <v>95</v>
      </c>
      <c r="B11" s="240">
        <v>82028</v>
      </c>
      <c r="C11" s="241">
        <v>20787</v>
      </c>
      <c r="D11" s="241">
        <v>52897</v>
      </c>
      <c r="E11" s="242">
        <v>247534367</v>
      </c>
      <c r="F11" s="243">
        <v>99977582</v>
      </c>
      <c r="G11" s="243">
        <v>139278490</v>
      </c>
      <c r="H11" s="242">
        <v>6031846</v>
      </c>
      <c r="I11" s="288">
        <v>3556879</v>
      </c>
      <c r="J11" s="245" t="s">
        <v>95</v>
      </c>
      <c r="K11" s="240">
        <v>12005</v>
      </c>
      <c r="L11" s="241">
        <v>5563</v>
      </c>
      <c r="M11" s="241">
        <v>2707</v>
      </c>
      <c r="N11" s="242">
        <v>29328357</v>
      </c>
      <c r="O11" s="243">
        <v>21392834</v>
      </c>
      <c r="P11" s="243">
        <v>5371781</v>
      </c>
      <c r="Q11" s="242">
        <v>1919737</v>
      </c>
      <c r="R11" s="288">
        <v>622274</v>
      </c>
      <c r="S11" s="245" t="s">
        <v>95</v>
      </c>
      <c r="T11" s="240">
        <v>3933</v>
      </c>
      <c r="U11" s="241">
        <v>2603</v>
      </c>
      <c r="V11" s="241">
        <v>346</v>
      </c>
      <c r="W11" s="242">
        <v>12226674</v>
      </c>
      <c r="X11" s="243">
        <v>11274063</v>
      </c>
      <c r="Y11" s="243">
        <v>424114</v>
      </c>
      <c r="Z11" s="242">
        <v>1163096</v>
      </c>
      <c r="AA11" s="244">
        <v>17963</v>
      </c>
      <c r="AB11" s="245" t="s">
        <v>95</v>
      </c>
      <c r="AC11" s="240">
        <v>37433</v>
      </c>
      <c r="AD11" s="241">
        <v>8408</v>
      </c>
      <c r="AE11" s="241">
        <v>27417</v>
      </c>
      <c r="AF11" s="242">
        <v>146875132</v>
      </c>
      <c r="AG11" s="243">
        <v>46126059</v>
      </c>
      <c r="AH11" s="243">
        <v>96341020</v>
      </c>
      <c r="AI11" s="242">
        <v>1136316</v>
      </c>
      <c r="AJ11" s="244">
        <v>1956109</v>
      </c>
      <c r="AK11" s="245" t="s">
        <v>95</v>
      </c>
      <c r="AL11" s="240">
        <v>27107</v>
      </c>
      <c r="AM11" s="241">
        <v>3450</v>
      </c>
      <c r="AN11" s="241">
        <v>21747</v>
      </c>
      <c r="AO11" s="242">
        <v>45386125</v>
      </c>
      <c r="AP11" s="243">
        <v>8751289</v>
      </c>
      <c r="AQ11" s="243">
        <v>35925567</v>
      </c>
      <c r="AR11" s="242">
        <v>177228</v>
      </c>
      <c r="AS11" s="244">
        <v>902987</v>
      </c>
      <c r="AT11" s="245" t="s">
        <v>95</v>
      </c>
      <c r="AU11" s="240">
        <v>1550</v>
      </c>
      <c r="AV11" s="241">
        <v>763</v>
      </c>
      <c r="AW11" s="241">
        <v>680</v>
      </c>
      <c r="AX11" s="242">
        <v>13718079</v>
      </c>
      <c r="AY11" s="243">
        <v>12433337</v>
      </c>
      <c r="AZ11" s="243">
        <v>1216008</v>
      </c>
      <c r="BA11" s="242">
        <v>1635469</v>
      </c>
      <c r="BB11" s="244">
        <v>57547</v>
      </c>
    </row>
    <row r="12" spans="1:54" ht="15" customHeight="1">
      <c r="A12" s="245" t="s">
        <v>96</v>
      </c>
      <c r="B12" s="240">
        <v>61046</v>
      </c>
      <c r="C12" s="241">
        <v>14651</v>
      </c>
      <c r="D12" s="241">
        <v>40049</v>
      </c>
      <c r="E12" s="242">
        <v>160285191</v>
      </c>
      <c r="F12" s="243">
        <v>65301619</v>
      </c>
      <c r="G12" s="243">
        <v>90359401</v>
      </c>
      <c r="H12" s="242">
        <v>3784752</v>
      </c>
      <c r="I12" s="288">
        <v>2149478</v>
      </c>
      <c r="J12" s="245" t="s">
        <v>96</v>
      </c>
      <c r="K12" s="240">
        <v>9720</v>
      </c>
      <c r="L12" s="241">
        <v>4576</v>
      </c>
      <c r="M12" s="241">
        <v>1633</v>
      </c>
      <c r="N12" s="242">
        <v>21573655</v>
      </c>
      <c r="O12" s="243">
        <v>16749245</v>
      </c>
      <c r="P12" s="243">
        <v>2684860</v>
      </c>
      <c r="Q12" s="242">
        <v>1338596</v>
      </c>
      <c r="R12" s="288">
        <v>282744</v>
      </c>
      <c r="S12" s="245" t="s">
        <v>96</v>
      </c>
      <c r="T12" s="240">
        <v>2906</v>
      </c>
      <c r="U12" s="241">
        <v>2043</v>
      </c>
      <c r="V12" s="241">
        <v>220</v>
      </c>
      <c r="W12" s="242">
        <v>9418520</v>
      </c>
      <c r="X12" s="243">
        <v>8793443</v>
      </c>
      <c r="Y12" s="243">
        <v>295298</v>
      </c>
      <c r="Z12" s="242">
        <v>777856</v>
      </c>
      <c r="AA12" s="244">
        <v>10157</v>
      </c>
      <c r="AB12" s="245" t="s">
        <v>96</v>
      </c>
      <c r="AC12" s="240">
        <v>23633</v>
      </c>
      <c r="AD12" s="241">
        <v>5157</v>
      </c>
      <c r="AE12" s="241">
        <v>17691</v>
      </c>
      <c r="AF12" s="242">
        <v>86491734</v>
      </c>
      <c r="AG12" s="243">
        <v>27930716</v>
      </c>
      <c r="AH12" s="243">
        <v>56834438</v>
      </c>
      <c r="AI12" s="242">
        <v>809467</v>
      </c>
      <c r="AJ12" s="244">
        <v>1121993</v>
      </c>
      <c r="AK12" s="245" t="s">
        <v>96</v>
      </c>
      <c r="AL12" s="240">
        <v>23718</v>
      </c>
      <c r="AM12" s="241">
        <v>2330</v>
      </c>
      <c r="AN12" s="241">
        <v>20035</v>
      </c>
      <c r="AO12" s="242">
        <v>35463699</v>
      </c>
      <c r="AP12" s="243">
        <v>5563058</v>
      </c>
      <c r="AQ12" s="243">
        <v>29495978</v>
      </c>
      <c r="AR12" s="242">
        <v>93837</v>
      </c>
      <c r="AS12" s="244">
        <v>687459</v>
      </c>
      <c r="AT12" s="245" t="s">
        <v>96</v>
      </c>
      <c r="AU12" s="240">
        <v>1069</v>
      </c>
      <c r="AV12" s="241">
        <v>545</v>
      </c>
      <c r="AW12" s="241">
        <v>470</v>
      </c>
      <c r="AX12" s="242">
        <v>7337584</v>
      </c>
      <c r="AY12" s="243">
        <v>6265157</v>
      </c>
      <c r="AZ12" s="243">
        <v>1048825</v>
      </c>
      <c r="BA12" s="242">
        <v>764996</v>
      </c>
      <c r="BB12" s="244">
        <v>47126</v>
      </c>
    </row>
    <row r="13" spans="1:54" ht="15" customHeight="1">
      <c r="A13" s="246" t="s">
        <v>97</v>
      </c>
      <c r="B13" s="247">
        <v>41839</v>
      </c>
      <c r="C13" s="248">
        <v>11568</v>
      </c>
      <c r="D13" s="248">
        <v>23746</v>
      </c>
      <c r="E13" s="249">
        <v>109554829</v>
      </c>
      <c r="F13" s="250">
        <v>50546576</v>
      </c>
      <c r="G13" s="250">
        <v>54413468</v>
      </c>
      <c r="H13" s="249">
        <v>3035769</v>
      </c>
      <c r="I13" s="289">
        <v>1467475</v>
      </c>
      <c r="J13" s="246" t="s">
        <v>97</v>
      </c>
      <c r="K13" s="247">
        <v>10475</v>
      </c>
      <c r="L13" s="248">
        <v>4878</v>
      </c>
      <c r="M13" s="248">
        <v>1359</v>
      </c>
      <c r="N13" s="249">
        <v>23422285</v>
      </c>
      <c r="O13" s="250">
        <v>18381849</v>
      </c>
      <c r="P13" s="250">
        <v>2329069</v>
      </c>
      <c r="Q13" s="249">
        <v>1401126</v>
      </c>
      <c r="R13" s="289">
        <v>263156</v>
      </c>
      <c r="S13" s="246" t="s">
        <v>97</v>
      </c>
      <c r="T13" s="247">
        <v>1930</v>
      </c>
      <c r="U13" s="248">
        <v>1234</v>
      </c>
      <c r="V13" s="248">
        <v>139</v>
      </c>
      <c r="W13" s="249">
        <v>5559859</v>
      </c>
      <c r="X13" s="250">
        <v>5144066</v>
      </c>
      <c r="Y13" s="250">
        <v>137622</v>
      </c>
      <c r="Z13" s="249">
        <v>470886</v>
      </c>
      <c r="AA13" s="251">
        <v>3519</v>
      </c>
      <c r="AB13" s="246" t="s">
        <v>97</v>
      </c>
      <c r="AC13" s="247">
        <v>18975</v>
      </c>
      <c r="AD13" s="248">
        <v>4057</v>
      </c>
      <c r="AE13" s="248">
        <v>14210</v>
      </c>
      <c r="AF13" s="249">
        <v>64159232</v>
      </c>
      <c r="AG13" s="250">
        <v>21490294</v>
      </c>
      <c r="AH13" s="250">
        <v>41376457</v>
      </c>
      <c r="AI13" s="249">
        <v>684151</v>
      </c>
      <c r="AJ13" s="251">
        <v>925604</v>
      </c>
      <c r="AK13" s="246" t="s">
        <v>97</v>
      </c>
      <c r="AL13" s="247">
        <v>9821</v>
      </c>
      <c r="AM13" s="248">
        <v>1060</v>
      </c>
      <c r="AN13" s="248">
        <v>7823</v>
      </c>
      <c r="AO13" s="249">
        <v>12782299</v>
      </c>
      <c r="AP13" s="250">
        <v>2437709</v>
      </c>
      <c r="AQ13" s="250">
        <v>10121823</v>
      </c>
      <c r="AR13" s="249">
        <v>105429</v>
      </c>
      <c r="AS13" s="251">
        <v>249362</v>
      </c>
      <c r="AT13" s="246" t="s">
        <v>97</v>
      </c>
      <c r="AU13" s="247">
        <v>638</v>
      </c>
      <c r="AV13" s="248">
        <v>339</v>
      </c>
      <c r="AW13" s="248">
        <v>215</v>
      </c>
      <c r="AX13" s="249">
        <v>3631156</v>
      </c>
      <c r="AY13" s="250">
        <v>3092659</v>
      </c>
      <c r="AZ13" s="250">
        <v>448495</v>
      </c>
      <c r="BA13" s="249">
        <v>374177</v>
      </c>
      <c r="BB13" s="251">
        <v>25834</v>
      </c>
    </row>
    <row r="14" spans="1:54" ht="15" customHeight="1">
      <c r="A14" s="252" t="s">
        <v>98</v>
      </c>
      <c r="B14" s="253">
        <v>485414</v>
      </c>
      <c r="C14" s="254">
        <v>128747</v>
      </c>
      <c r="D14" s="254">
        <v>297924</v>
      </c>
      <c r="E14" s="255">
        <v>1391580835</v>
      </c>
      <c r="F14" s="256">
        <v>617020753</v>
      </c>
      <c r="G14" s="256">
        <v>728759724</v>
      </c>
      <c r="H14" s="255">
        <v>36874247</v>
      </c>
      <c r="I14" s="290">
        <v>18571265</v>
      </c>
      <c r="J14" s="252" t="s">
        <v>98</v>
      </c>
      <c r="K14" s="253">
        <v>87138</v>
      </c>
      <c r="L14" s="254">
        <v>40683</v>
      </c>
      <c r="M14" s="254">
        <v>15038</v>
      </c>
      <c r="N14" s="255">
        <v>201757275</v>
      </c>
      <c r="O14" s="256">
        <v>152811042</v>
      </c>
      <c r="P14" s="256">
        <v>28907101</v>
      </c>
      <c r="Q14" s="255">
        <v>12633152</v>
      </c>
      <c r="R14" s="290">
        <v>3267552</v>
      </c>
      <c r="S14" s="252" t="s">
        <v>98</v>
      </c>
      <c r="T14" s="253">
        <v>26922</v>
      </c>
      <c r="U14" s="254">
        <v>18119</v>
      </c>
      <c r="V14" s="254">
        <v>2112</v>
      </c>
      <c r="W14" s="255">
        <v>86350531</v>
      </c>
      <c r="X14" s="256">
        <v>80161759</v>
      </c>
      <c r="Y14" s="256">
        <v>2614670</v>
      </c>
      <c r="Z14" s="255">
        <v>7867545</v>
      </c>
      <c r="AA14" s="257">
        <v>102882</v>
      </c>
      <c r="AB14" s="252" t="s">
        <v>98</v>
      </c>
      <c r="AC14" s="253">
        <v>214573</v>
      </c>
      <c r="AD14" s="254">
        <v>48279</v>
      </c>
      <c r="AE14" s="254">
        <v>158133</v>
      </c>
      <c r="AF14" s="255">
        <v>816865186</v>
      </c>
      <c r="AG14" s="256">
        <v>284184059</v>
      </c>
      <c r="AH14" s="256">
        <v>514695054</v>
      </c>
      <c r="AI14" s="255">
        <v>8178395</v>
      </c>
      <c r="AJ14" s="257">
        <v>10580028</v>
      </c>
      <c r="AK14" s="252" t="s">
        <v>98</v>
      </c>
      <c r="AL14" s="253">
        <v>147754</v>
      </c>
      <c r="AM14" s="254">
        <v>17136</v>
      </c>
      <c r="AN14" s="254">
        <v>118777</v>
      </c>
      <c r="AO14" s="255">
        <v>218379645</v>
      </c>
      <c r="AP14" s="256">
        <v>40617011</v>
      </c>
      <c r="AQ14" s="256">
        <v>174104751</v>
      </c>
      <c r="AR14" s="255">
        <v>863834</v>
      </c>
      <c r="AS14" s="257">
        <v>4185991</v>
      </c>
      <c r="AT14" s="252" t="s">
        <v>98</v>
      </c>
      <c r="AU14" s="253">
        <v>9027</v>
      </c>
      <c r="AV14" s="254">
        <v>4530</v>
      </c>
      <c r="AW14" s="254">
        <v>3864</v>
      </c>
      <c r="AX14" s="255">
        <v>68228198</v>
      </c>
      <c r="AY14" s="256">
        <v>59246882</v>
      </c>
      <c r="AZ14" s="256">
        <v>8438146</v>
      </c>
      <c r="BA14" s="255">
        <v>7331322</v>
      </c>
      <c r="BB14" s="257">
        <v>434813</v>
      </c>
    </row>
    <row r="15" spans="1:54" ht="15" customHeight="1">
      <c r="A15" s="258"/>
      <c r="B15" s="259"/>
      <c r="C15" s="260"/>
      <c r="D15" s="261"/>
      <c r="E15" s="260"/>
      <c r="F15" s="261"/>
      <c r="G15" s="260"/>
      <c r="H15" s="261"/>
      <c r="I15" s="291"/>
      <c r="J15" s="258"/>
      <c r="K15" s="259"/>
      <c r="L15" s="260"/>
      <c r="M15" s="261"/>
      <c r="N15" s="260"/>
      <c r="O15" s="261"/>
      <c r="P15" s="260"/>
      <c r="Q15" s="261"/>
      <c r="R15" s="291"/>
      <c r="S15" s="258"/>
      <c r="T15" s="259"/>
      <c r="U15" s="260"/>
      <c r="V15" s="261"/>
      <c r="W15" s="260"/>
      <c r="X15" s="261"/>
      <c r="Y15" s="260"/>
      <c r="Z15" s="261"/>
      <c r="AA15" s="262"/>
      <c r="AB15" s="258"/>
      <c r="AC15" s="259"/>
      <c r="AD15" s="260"/>
      <c r="AE15" s="261"/>
      <c r="AF15" s="260"/>
      <c r="AG15" s="261"/>
      <c r="AH15" s="260"/>
      <c r="AI15" s="261"/>
      <c r="AJ15" s="291"/>
      <c r="AK15" s="258"/>
      <c r="AL15" s="259"/>
      <c r="AM15" s="260"/>
      <c r="AN15" s="261"/>
      <c r="AO15" s="260"/>
      <c r="AP15" s="261"/>
      <c r="AQ15" s="260"/>
      <c r="AR15" s="261"/>
      <c r="AS15" s="291"/>
      <c r="AT15" s="258"/>
      <c r="AU15" s="259"/>
      <c r="AV15" s="260"/>
      <c r="AW15" s="261"/>
      <c r="AX15" s="260"/>
      <c r="AY15" s="261"/>
      <c r="AZ15" s="260"/>
      <c r="BA15" s="261"/>
      <c r="BB15" s="262"/>
    </row>
    <row r="16" spans="1:54" ht="15" customHeight="1">
      <c r="A16" s="263" t="s">
        <v>99</v>
      </c>
      <c r="B16" s="240">
        <v>82754</v>
      </c>
      <c r="C16" s="241">
        <v>24413</v>
      </c>
      <c r="D16" s="241">
        <v>47719</v>
      </c>
      <c r="E16" s="242">
        <v>287712820</v>
      </c>
      <c r="F16" s="243">
        <v>143683226</v>
      </c>
      <c r="G16" s="243">
        <v>135050280</v>
      </c>
      <c r="H16" s="242">
        <v>8897592</v>
      </c>
      <c r="I16" s="288">
        <v>3812140</v>
      </c>
      <c r="J16" s="263" t="s">
        <v>99</v>
      </c>
      <c r="K16" s="240">
        <v>13672</v>
      </c>
      <c r="L16" s="241">
        <v>5944</v>
      </c>
      <c r="M16" s="241">
        <v>2988</v>
      </c>
      <c r="N16" s="242">
        <v>34377412</v>
      </c>
      <c r="O16" s="243">
        <v>24144507</v>
      </c>
      <c r="P16" s="243">
        <v>7100611</v>
      </c>
      <c r="Q16" s="242">
        <v>2178819</v>
      </c>
      <c r="R16" s="288">
        <v>930347</v>
      </c>
      <c r="S16" s="263" t="s">
        <v>99</v>
      </c>
      <c r="T16" s="240">
        <v>6531</v>
      </c>
      <c r="U16" s="241">
        <v>4508</v>
      </c>
      <c r="V16" s="241">
        <v>422</v>
      </c>
      <c r="W16" s="242">
        <v>22984713</v>
      </c>
      <c r="X16" s="243">
        <v>21525874</v>
      </c>
      <c r="Y16" s="243">
        <v>557342</v>
      </c>
      <c r="Z16" s="242">
        <v>2207179</v>
      </c>
      <c r="AA16" s="244">
        <v>24454</v>
      </c>
      <c r="AB16" s="263" t="s">
        <v>99</v>
      </c>
      <c r="AC16" s="240">
        <v>37798</v>
      </c>
      <c r="AD16" s="241">
        <v>9730</v>
      </c>
      <c r="AE16" s="241">
        <v>26407</v>
      </c>
      <c r="AF16" s="242">
        <v>173929305</v>
      </c>
      <c r="AG16" s="243">
        <v>69900408</v>
      </c>
      <c r="AH16" s="243">
        <v>100234067</v>
      </c>
      <c r="AI16" s="242">
        <v>2167356</v>
      </c>
      <c r="AJ16" s="244">
        <v>2115407</v>
      </c>
      <c r="AK16" s="263" t="s">
        <v>99</v>
      </c>
      <c r="AL16" s="240">
        <v>22819</v>
      </c>
      <c r="AM16" s="241">
        <v>3215</v>
      </c>
      <c r="AN16" s="241">
        <v>17120</v>
      </c>
      <c r="AO16" s="242">
        <v>34209608</v>
      </c>
      <c r="AP16" s="243">
        <v>7926735</v>
      </c>
      <c r="AQ16" s="243">
        <v>25445580</v>
      </c>
      <c r="AR16" s="242">
        <v>145289</v>
      </c>
      <c r="AS16" s="244">
        <v>642427</v>
      </c>
      <c r="AT16" s="263" t="s">
        <v>99</v>
      </c>
      <c r="AU16" s="240">
        <v>1934</v>
      </c>
      <c r="AV16" s="241">
        <v>1016</v>
      </c>
      <c r="AW16" s="241">
        <v>782</v>
      </c>
      <c r="AX16" s="242">
        <v>22211783</v>
      </c>
      <c r="AY16" s="243">
        <v>20185702</v>
      </c>
      <c r="AZ16" s="243">
        <v>1712680</v>
      </c>
      <c r="BA16" s="242">
        <v>2198949</v>
      </c>
      <c r="BB16" s="244">
        <v>99506</v>
      </c>
    </row>
    <row r="17" spans="1:54" ht="15" customHeight="1">
      <c r="A17" s="245" t="s">
        <v>100</v>
      </c>
      <c r="B17" s="240">
        <v>22006</v>
      </c>
      <c r="C17" s="241">
        <v>6598</v>
      </c>
      <c r="D17" s="241">
        <v>11438</v>
      </c>
      <c r="E17" s="242">
        <v>60642334</v>
      </c>
      <c r="F17" s="243">
        <v>31586808</v>
      </c>
      <c r="G17" s="243">
        <v>26338652</v>
      </c>
      <c r="H17" s="242">
        <v>1654954</v>
      </c>
      <c r="I17" s="288">
        <v>840555</v>
      </c>
      <c r="J17" s="245" t="s">
        <v>100</v>
      </c>
      <c r="K17" s="240">
        <v>4878</v>
      </c>
      <c r="L17" s="241">
        <v>1927</v>
      </c>
      <c r="M17" s="241">
        <v>887</v>
      </c>
      <c r="N17" s="242">
        <v>10077697</v>
      </c>
      <c r="O17" s="243">
        <v>6825370</v>
      </c>
      <c r="P17" s="243">
        <v>1874501</v>
      </c>
      <c r="Q17" s="242">
        <v>558906</v>
      </c>
      <c r="R17" s="288">
        <v>253558</v>
      </c>
      <c r="S17" s="245" t="s">
        <v>100</v>
      </c>
      <c r="T17" s="240">
        <v>1724</v>
      </c>
      <c r="U17" s="241">
        <v>1100</v>
      </c>
      <c r="V17" s="241">
        <v>109</v>
      </c>
      <c r="W17" s="242">
        <v>4386114</v>
      </c>
      <c r="X17" s="243">
        <v>3933798</v>
      </c>
      <c r="Y17" s="243">
        <v>161118</v>
      </c>
      <c r="Z17" s="242">
        <v>266676</v>
      </c>
      <c r="AA17" s="244">
        <v>4190</v>
      </c>
      <c r="AB17" s="245" t="s">
        <v>100</v>
      </c>
      <c r="AC17" s="240">
        <v>8748</v>
      </c>
      <c r="AD17" s="241">
        <v>2447</v>
      </c>
      <c r="AE17" s="241">
        <v>5865</v>
      </c>
      <c r="AF17" s="242">
        <v>35512591</v>
      </c>
      <c r="AG17" s="243">
        <v>16386540</v>
      </c>
      <c r="AH17" s="243">
        <v>18349067</v>
      </c>
      <c r="AI17" s="242">
        <v>508086</v>
      </c>
      <c r="AJ17" s="244">
        <v>427483</v>
      </c>
      <c r="AK17" s="245" t="s">
        <v>100</v>
      </c>
      <c r="AL17" s="240">
        <v>6160</v>
      </c>
      <c r="AM17" s="241">
        <v>865</v>
      </c>
      <c r="AN17" s="241">
        <v>4371</v>
      </c>
      <c r="AO17" s="242">
        <v>7676785</v>
      </c>
      <c r="AP17" s="243">
        <v>1826893</v>
      </c>
      <c r="AQ17" s="243">
        <v>5594202</v>
      </c>
      <c r="AR17" s="242">
        <v>36951</v>
      </c>
      <c r="AS17" s="244">
        <v>138330</v>
      </c>
      <c r="AT17" s="245" t="s">
        <v>100</v>
      </c>
      <c r="AU17" s="240">
        <v>496</v>
      </c>
      <c r="AV17" s="241">
        <v>259</v>
      </c>
      <c r="AW17" s="241">
        <v>206</v>
      </c>
      <c r="AX17" s="242">
        <v>2989147</v>
      </c>
      <c r="AY17" s="243">
        <v>2614207</v>
      </c>
      <c r="AZ17" s="243">
        <v>359764</v>
      </c>
      <c r="BA17" s="242">
        <v>284334</v>
      </c>
      <c r="BB17" s="244">
        <v>16994</v>
      </c>
    </row>
    <row r="18" spans="1:54" ht="15" customHeight="1">
      <c r="A18" s="245" t="s">
        <v>101</v>
      </c>
      <c r="B18" s="240">
        <v>71187</v>
      </c>
      <c r="C18" s="241">
        <v>19154</v>
      </c>
      <c r="D18" s="241">
        <v>43798</v>
      </c>
      <c r="E18" s="242">
        <v>215021196</v>
      </c>
      <c r="F18" s="243">
        <v>99307078</v>
      </c>
      <c r="G18" s="243">
        <v>109067446</v>
      </c>
      <c r="H18" s="242">
        <v>5585292</v>
      </c>
      <c r="I18" s="288">
        <v>2833979</v>
      </c>
      <c r="J18" s="245" t="s">
        <v>101</v>
      </c>
      <c r="K18" s="240">
        <v>12793</v>
      </c>
      <c r="L18" s="241">
        <v>5764</v>
      </c>
      <c r="M18" s="241">
        <v>2675</v>
      </c>
      <c r="N18" s="242">
        <v>29528827</v>
      </c>
      <c r="O18" s="243">
        <v>21391634</v>
      </c>
      <c r="P18" s="243">
        <v>5129895</v>
      </c>
      <c r="Q18" s="242">
        <v>1718345</v>
      </c>
      <c r="R18" s="288">
        <v>544287</v>
      </c>
      <c r="S18" s="245" t="s">
        <v>101</v>
      </c>
      <c r="T18" s="240">
        <v>3968</v>
      </c>
      <c r="U18" s="241">
        <v>2677</v>
      </c>
      <c r="V18" s="241">
        <v>313</v>
      </c>
      <c r="W18" s="242">
        <v>12135676</v>
      </c>
      <c r="X18" s="243">
        <v>11217284</v>
      </c>
      <c r="Y18" s="243">
        <v>376121</v>
      </c>
      <c r="Z18" s="242">
        <v>960312</v>
      </c>
      <c r="AA18" s="244">
        <v>9841</v>
      </c>
      <c r="AB18" s="245" t="s">
        <v>101</v>
      </c>
      <c r="AC18" s="240">
        <v>32411</v>
      </c>
      <c r="AD18" s="241">
        <v>7647</v>
      </c>
      <c r="AE18" s="241">
        <v>23605</v>
      </c>
      <c r="AF18" s="242">
        <v>132950496</v>
      </c>
      <c r="AG18" s="243">
        <v>51002604</v>
      </c>
      <c r="AH18" s="243">
        <v>79378798</v>
      </c>
      <c r="AI18" s="242">
        <v>1506660</v>
      </c>
      <c r="AJ18" s="244">
        <v>1680379</v>
      </c>
      <c r="AK18" s="245" t="s">
        <v>101</v>
      </c>
      <c r="AL18" s="240">
        <v>20619</v>
      </c>
      <c r="AM18" s="241">
        <v>2278</v>
      </c>
      <c r="AN18" s="241">
        <v>16672</v>
      </c>
      <c r="AO18" s="242">
        <v>28821202</v>
      </c>
      <c r="AP18" s="243">
        <v>5132165</v>
      </c>
      <c r="AQ18" s="243">
        <v>23208526</v>
      </c>
      <c r="AR18" s="242">
        <v>100257</v>
      </c>
      <c r="AS18" s="244">
        <v>550234</v>
      </c>
      <c r="AT18" s="245" t="s">
        <v>101</v>
      </c>
      <c r="AU18" s="240">
        <v>1396</v>
      </c>
      <c r="AV18" s="241">
        <v>788</v>
      </c>
      <c r="AW18" s="241">
        <v>533</v>
      </c>
      <c r="AX18" s="242">
        <v>11584995</v>
      </c>
      <c r="AY18" s="243">
        <v>10563391</v>
      </c>
      <c r="AZ18" s="243">
        <v>974106</v>
      </c>
      <c r="BA18" s="242">
        <v>1299719</v>
      </c>
      <c r="BB18" s="244">
        <v>49239</v>
      </c>
    </row>
    <row r="19" spans="1:54" ht="15" customHeight="1">
      <c r="A19" s="245" t="s">
        <v>102</v>
      </c>
      <c r="B19" s="240">
        <v>18610</v>
      </c>
      <c r="C19" s="241">
        <v>5192</v>
      </c>
      <c r="D19" s="241">
        <v>10299</v>
      </c>
      <c r="E19" s="242">
        <v>48360184</v>
      </c>
      <c r="F19" s="243">
        <v>23711465</v>
      </c>
      <c r="G19" s="243">
        <v>22449175</v>
      </c>
      <c r="H19" s="242">
        <v>1377694</v>
      </c>
      <c r="I19" s="288">
        <v>656839</v>
      </c>
      <c r="J19" s="245" t="s">
        <v>102</v>
      </c>
      <c r="K19" s="240">
        <v>3934</v>
      </c>
      <c r="L19" s="241">
        <v>1560</v>
      </c>
      <c r="M19" s="241">
        <v>682</v>
      </c>
      <c r="N19" s="242">
        <v>7331898</v>
      </c>
      <c r="O19" s="243">
        <v>5023445</v>
      </c>
      <c r="P19" s="243">
        <v>1207596</v>
      </c>
      <c r="Q19" s="242">
        <v>364317</v>
      </c>
      <c r="R19" s="288">
        <v>149643</v>
      </c>
      <c r="S19" s="245" t="s">
        <v>102</v>
      </c>
      <c r="T19" s="240">
        <v>1350</v>
      </c>
      <c r="U19" s="241">
        <v>837</v>
      </c>
      <c r="V19" s="241">
        <v>108</v>
      </c>
      <c r="W19" s="242">
        <v>3712312</v>
      </c>
      <c r="X19" s="243">
        <v>3370375</v>
      </c>
      <c r="Y19" s="243">
        <v>114000</v>
      </c>
      <c r="Z19" s="242">
        <v>271890</v>
      </c>
      <c r="AA19" s="244">
        <v>2252</v>
      </c>
      <c r="AB19" s="245" t="s">
        <v>102</v>
      </c>
      <c r="AC19" s="240">
        <v>7863</v>
      </c>
      <c r="AD19" s="241">
        <v>1971</v>
      </c>
      <c r="AE19" s="241">
        <v>5516</v>
      </c>
      <c r="AF19" s="242">
        <v>27904176</v>
      </c>
      <c r="AG19" s="243">
        <v>11153592</v>
      </c>
      <c r="AH19" s="243">
        <v>16052398</v>
      </c>
      <c r="AI19" s="242">
        <v>345856</v>
      </c>
      <c r="AJ19" s="244">
        <v>363957</v>
      </c>
      <c r="AK19" s="245" t="s">
        <v>102</v>
      </c>
      <c r="AL19" s="240">
        <v>5049</v>
      </c>
      <c r="AM19" s="241">
        <v>606</v>
      </c>
      <c r="AN19" s="241">
        <v>3819</v>
      </c>
      <c r="AO19" s="242">
        <v>6276799</v>
      </c>
      <c r="AP19" s="243">
        <v>1336699</v>
      </c>
      <c r="AQ19" s="243">
        <v>4779401</v>
      </c>
      <c r="AR19" s="242">
        <v>34972</v>
      </c>
      <c r="AS19" s="244">
        <v>119195</v>
      </c>
      <c r="AT19" s="245" t="s">
        <v>102</v>
      </c>
      <c r="AU19" s="240">
        <v>414</v>
      </c>
      <c r="AV19" s="241">
        <v>218</v>
      </c>
      <c r="AW19" s="241">
        <v>174</v>
      </c>
      <c r="AX19" s="242">
        <v>3134998</v>
      </c>
      <c r="AY19" s="243">
        <v>2827354</v>
      </c>
      <c r="AZ19" s="243">
        <v>295779</v>
      </c>
      <c r="BA19" s="242">
        <v>360659</v>
      </c>
      <c r="BB19" s="244">
        <v>21791</v>
      </c>
    </row>
    <row r="20" spans="1:54" ht="15" customHeight="1">
      <c r="A20" s="245" t="s">
        <v>103</v>
      </c>
      <c r="B20" s="240">
        <v>31200</v>
      </c>
      <c r="C20" s="241">
        <v>8889</v>
      </c>
      <c r="D20" s="241">
        <v>18349</v>
      </c>
      <c r="E20" s="242">
        <v>80995373</v>
      </c>
      <c r="F20" s="243">
        <v>38905449</v>
      </c>
      <c r="G20" s="243">
        <v>39193986</v>
      </c>
      <c r="H20" s="242">
        <v>2058630</v>
      </c>
      <c r="I20" s="288">
        <v>1010025</v>
      </c>
      <c r="J20" s="245" t="s">
        <v>103</v>
      </c>
      <c r="K20" s="240">
        <v>6233</v>
      </c>
      <c r="L20" s="241">
        <v>2862</v>
      </c>
      <c r="M20" s="241">
        <v>1176</v>
      </c>
      <c r="N20" s="242">
        <v>12672202</v>
      </c>
      <c r="O20" s="243">
        <v>9124145</v>
      </c>
      <c r="P20" s="243">
        <v>2116205</v>
      </c>
      <c r="Q20" s="242">
        <v>556587</v>
      </c>
      <c r="R20" s="288">
        <v>207272</v>
      </c>
      <c r="S20" s="245" t="s">
        <v>103</v>
      </c>
      <c r="T20" s="240">
        <v>1707</v>
      </c>
      <c r="U20" s="241">
        <v>1132</v>
      </c>
      <c r="V20" s="241">
        <v>161</v>
      </c>
      <c r="W20" s="242">
        <v>5256388</v>
      </c>
      <c r="X20" s="243">
        <v>4822162</v>
      </c>
      <c r="Y20" s="243">
        <v>176556</v>
      </c>
      <c r="Z20" s="242">
        <v>424983</v>
      </c>
      <c r="AA20" s="244">
        <v>4263</v>
      </c>
      <c r="AB20" s="245" t="s">
        <v>103</v>
      </c>
      <c r="AC20" s="240">
        <v>13965</v>
      </c>
      <c r="AD20" s="241">
        <v>3544</v>
      </c>
      <c r="AE20" s="241">
        <v>9891</v>
      </c>
      <c r="AF20" s="242">
        <v>47432325</v>
      </c>
      <c r="AG20" s="243">
        <v>18391028</v>
      </c>
      <c r="AH20" s="243">
        <v>28061685</v>
      </c>
      <c r="AI20" s="242">
        <v>474995</v>
      </c>
      <c r="AJ20" s="244">
        <v>558729</v>
      </c>
      <c r="AK20" s="245" t="s">
        <v>103</v>
      </c>
      <c r="AL20" s="240">
        <v>8769</v>
      </c>
      <c r="AM20" s="241">
        <v>1060</v>
      </c>
      <c r="AN20" s="241">
        <v>6931</v>
      </c>
      <c r="AO20" s="242">
        <v>11058257</v>
      </c>
      <c r="AP20" s="243">
        <v>2380357</v>
      </c>
      <c r="AQ20" s="243">
        <v>8474587</v>
      </c>
      <c r="AR20" s="242">
        <v>56870</v>
      </c>
      <c r="AS20" s="244">
        <v>191190</v>
      </c>
      <c r="AT20" s="245" t="s">
        <v>103</v>
      </c>
      <c r="AU20" s="240">
        <v>526</v>
      </c>
      <c r="AV20" s="241">
        <v>291</v>
      </c>
      <c r="AW20" s="241">
        <v>190</v>
      </c>
      <c r="AX20" s="242">
        <v>4576200</v>
      </c>
      <c r="AY20" s="243">
        <v>4187757</v>
      </c>
      <c r="AZ20" s="243">
        <v>364953</v>
      </c>
      <c r="BA20" s="242">
        <v>545195</v>
      </c>
      <c r="BB20" s="244">
        <v>48571</v>
      </c>
    </row>
    <row r="21" spans="1:54" ht="15" customHeight="1">
      <c r="A21" s="245" t="s">
        <v>104</v>
      </c>
      <c r="B21" s="240">
        <v>25684</v>
      </c>
      <c r="C21" s="241">
        <v>6535</v>
      </c>
      <c r="D21" s="241">
        <v>15867</v>
      </c>
      <c r="E21" s="242">
        <v>63351857</v>
      </c>
      <c r="F21" s="243">
        <v>26862245</v>
      </c>
      <c r="G21" s="243">
        <v>34175594</v>
      </c>
      <c r="H21" s="242">
        <v>1350207</v>
      </c>
      <c r="I21" s="288">
        <v>840095</v>
      </c>
      <c r="J21" s="245" t="s">
        <v>104</v>
      </c>
      <c r="K21" s="240">
        <v>5509</v>
      </c>
      <c r="L21" s="241">
        <v>2503</v>
      </c>
      <c r="M21" s="241">
        <v>1150</v>
      </c>
      <c r="N21" s="242">
        <v>11367103</v>
      </c>
      <c r="O21" s="243">
        <v>8638023</v>
      </c>
      <c r="P21" s="243">
        <v>1499813</v>
      </c>
      <c r="Q21" s="242">
        <v>508661</v>
      </c>
      <c r="R21" s="288">
        <v>138712</v>
      </c>
      <c r="S21" s="245" t="s">
        <v>104</v>
      </c>
      <c r="T21" s="240">
        <v>1171</v>
      </c>
      <c r="U21" s="241">
        <v>672</v>
      </c>
      <c r="V21" s="241">
        <v>192</v>
      </c>
      <c r="W21" s="242">
        <v>2997205</v>
      </c>
      <c r="X21" s="243">
        <v>2677527</v>
      </c>
      <c r="Y21" s="243">
        <v>168667</v>
      </c>
      <c r="Z21" s="242">
        <v>222582</v>
      </c>
      <c r="AA21" s="244">
        <v>3072</v>
      </c>
      <c r="AB21" s="245" t="s">
        <v>104</v>
      </c>
      <c r="AC21" s="240">
        <v>11970</v>
      </c>
      <c r="AD21" s="241">
        <v>2518</v>
      </c>
      <c r="AE21" s="241">
        <v>9045</v>
      </c>
      <c r="AF21" s="242">
        <v>38325017</v>
      </c>
      <c r="AG21" s="243">
        <v>11684694</v>
      </c>
      <c r="AH21" s="243">
        <v>25904535</v>
      </c>
      <c r="AI21" s="242">
        <v>287217</v>
      </c>
      <c r="AJ21" s="244">
        <v>526539</v>
      </c>
      <c r="AK21" s="245" t="s">
        <v>104</v>
      </c>
      <c r="AL21" s="240">
        <v>6650</v>
      </c>
      <c r="AM21" s="241">
        <v>638</v>
      </c>
      <c r="AN21" s="241">
        <v>5339</v>
      </c>
      <c r="AO21" s="242">
        <v>7971185</v>
      </c>
      <c r="AP21" s="243">
        <v>1510596</v>
      </c>
      <c r="AQ21" s="243">
        <v>6289237</v>
      </c>
      <c r="AR21" s="242">
        <v>41789</v>
      </c>
      <c r="AS21" s="244">
        <v>158474</v>
      </c>
      <c r="AT21" s="245" t="s">
        <v>104</v>
      </c>
      <c r="AU21" s="240">
        <v>384</v>
      </c>
      <c r="AV21" s="241">
        <v>204</v>
      </c>
      <c r="AW21" s="241">
        <v>141</v>
      </c>
      <c r="AX21" s="242">
        <v>2691347</v>
      </c>
      <c r="AY21" s="243">
        <v>2351405</v>
      </c>
      <c r="AZ21" s="243">
        <v>313343</v>
      </c>
      <c r="BA21" s="242">
        <v>289958</v>
      </c>
      <c r="BB21" s="244">
        <v>13298</v>
      </c>
    </row>
    <row r="22" spans="1:54" ht="15" customHeight="1">
      <c r="A22" s="245" t="s">
        <v>105</v>
      </c>
      <c r="B22" s="240">
        <v>36474</v>
      </c>
      <c r="C22" s="241">
        <v>10516</v>
      </c>
      <c r="D22" s="241">
        <v>21226</v>
      </c>
      <c r="E22" s="242">
        <v>95851467</v>
      </c>
      <c r="F22" s="243">
        <v>46110226</v>
      </c>
      <c r="G22" s="243">
        <v>46448454</v>
      </c>
      <c r="H22" s="242">
        <v>2719902</v>
      </c>
      <c r="I22" s="288">
        <v>1223120</v>
      </c>
      <c r="J22" s="245" t="s">
        <v>105</v>
      </c>
      <c r="K22" s="240">
        <v>7957</v>
      </c>
      <c r="L22" s="241">
        <v>3931</v>
      </c>
      <c r="M22" s="241">
        <v>1482</v>
      </c>
      <c r="N22" s="242">
        <v>18499900</v>
      </c>
      <c r="O22" s="243">
        <v>14352026</v>
      </c>
      <c r="P22" s="243">
        <v>2533159</v>
      </c>
      <c r="Q22" s="242">
        <v>1141811</v>
      </c>
      <c r="R22" s="288">
        <v>230808</v>
      </c>
      <c r="S22" s="245" t="s">
        <v>105</v>
      </c>
      <c r="T22" s="240">
        <v>1833</v>
      </c>
      <c r="U22" s="241">
        <v>1208</v>
      </c>
      <c r="V22" s="241">
        <v>181</v>
      </c>
      <c r="W22" s="242">
        <v>5890679</v>
      </c>
      <c r="X22" s="243">
        <v>5447532</v>
      </c>
      <c r="Y22" s="243">
        <v>165172</v>
      </c>
      <c r="Z22" s="242">
        <v>536927</v>
      </c>
      <c r="AA22" s="244">
        <v>6749</v>
      </c>
      <c r="AB22" s="245" t="s">
        <v>105</v>
      </c>
      <c r="AC22" s="240">
        <v>16585</v>
      </c>
      <c r="AD22" s="241">
        <v>4012</v>
      </c>
      <c r="AE22" s="241">
        <v>11929</v>
      </c>
      <c r="AF22" s="242">
        <v>54855314</v>
      </c>
      <c r="AG22" s="243">
        <v>20094053</v>
      </c>
      <c r="AH22" s="243">
        <v>33637746</v>
      </c>
      <c r="AI22" s="242">
        <v>511325</v>
      </c>
      <c r="AJ22" s="244">
        <v>721268</v>
      </c>
      <c r="AK22" s="245" t="s">
        <v>105</v>
      </c>
      <c r="AL22" s="240">
        <v>9421</v>
      </c>
      <c r="AM22" s="241">
        <v>1003</v>
      </c>
      <c r="AN22" s="241">
        <v>7370</v>
      </c>
      <c r="AO22" s="242">
        <v>11909603</v>
      </c>
      <c r="AP22" s="243">
        <v>2173555</v>
      </c>
      <c r="AQ22" s="243">
        <v>9482135</v>
      </c>
      <c r="AR22" s="242">
        <v>41428</v>
      </c>
      <c r="AS22" s="244">
        <v>234744</v>
      </c>
      <c r="AT22" s="245" t="s">
        <v>105</v>
      </c>
      <c r="AU22" s="240">
        <v>678</v>
      </c>
      <c r="AV22" s="241">
        <v>362</v>
      </c>
      <c r="AW22" s="241">
        <v>264</v>
      </c>
      <c r="AX22" s="242">
        <v>4695972</v>
      </c>
      <c r="AY22" s="243">
        <v>4043061</v>
      </c>
      <c r="AZ22" s="243">
        <v>630242</v>
      </c>
      <c r="BA22" s="242">
        <v>488411</v>
      </c>
      <c r="BB22" s="244">
        <v>29552</v>
      </c>
    </row>
    <row r="23" spans="1:54" ht="15" customHeight="1">
      <c r="A23" s="246" t="s">
        <v>106</v>
      </c>
      <c r="B23" s="247">
        <v>28602</v>
      </c>
      <c r="C23" s="248">
        <v>8192</v>
      </c>
      <c r="D23" s="248">
        <v>17212</v>
      </c>
      <c r="E23" s="249">
        <v>72997349</v>
      </c>
      <c r="F23" s="250">
        <v>33787382</v>
      </c>
      <c r="G23" s="250">
        <v>36713458</v>
      </c>
      <c r="H23" s="249">
        <v>1743282</v>
      </c>
      <c r="I23" s="289">
        <v>910034</v>
      </c>
      <c r="J23" s="246" t="s">
        <v>106</v>
      </c>
      <c r="K23" s="247">
        <v>5742</v>
      </c>
      <c r="L23" s="248">
        <v>2923</v>
      </c>
      <c r="M23" s="248">
        <v>1077</v>
      </c>
      <c r="N23" s="249">
        <v>13282595</v>
      </c>
      <c r="O23" s="250">
        <v>10316291</v>
      </c>
      <c r="P23" s="250">
        <v>1762019</v>
      </c>
      <c r="Q23" s="249">
        <v>838260</v>
      </c>
      <c r="R23" s="289">
        <v>159290</v>
      </c>
      <c r="S23" s="246" t="s">
        <v>106</v>
      </c>
      <c r="T23" s="247">
        <v>1254</v>
      </c>
      <c r="U23" s="248">
        <v>778</v>
      </c>
      <c r="V23" s="248">
        <v>176</v>
      </c>
      <c r="W23" s="249">
        <v>3361858</v>
      </c>
      <c r="X23" s="250">
        <v>3092738</v>
      </c>
      <c r="Y23" s="250">
        <v>138658</v>
      </c>
      <c r="Z23" s="249">
        <v>257247</v>
      </c>
      <c r="AA23" s="251">
        <v>3508</v>
      </c>
      <c r="AB23" s="246" t="s">
        <v>106</v>
      </c>
      <c r="AC23" s="247">
        <v>13509</v>
      </c>
      <c r="AD23" s="248">
        <v>3351</v>
      </c>
      <c r="AE23" s="248">
        <v>9695</v>
      </c>
      <c r="AF23" s="249">
        <v>44523064</v>
      </c>
      <c r="AG23" s="250">
        <v>16443230</v>
      </c>
      <c r="AH23" s="250">
        <v>27122018</v>
      </c>
      <c r="AI23" s="249">
        <v>387637</v>
      </c>
      <c r="AJ23" s="251">
        <v>540510</v>
      </c>
      <c r="AK23" s="246" t="s">
        <v>106</v>
      </c>
      <c r="AL23" s="247">
        <v>7635</v>
      </c>
      <c r="AM23" s="248">
        <v>919</v>
      </c>
      <c r="AN23" s="248">
        <v>6062</v>
      </c>
      <c r="AO23" s="249">
        <v>9257797</v>
      </c>
      <c r="AP23" s="250">
        <v>1840424</v>
      </c>
      <c r="AQ23" s="250">
        <v>7238784</v>
      </c>
      <c r="AR23" s="249">
        <v>35639</v>
      </c>
      <c r="AS23" s="251">
        <v>185481</v>
      </c>
      <c r="AT23" s="246" t="s">
        <v>106</v>
      </c>
      <c r="AU23" s="247">
        <v>462</v>
      </c>
      <c r="AV23" s="248">
        <v>221</v>
      </c>
      <c r="AW23" s="248">
        <v>202</v>
      </c>
      <c r="AX23" s="249">
        <v>2572035</v>
      </c>
      <c r="AY23" s="250">
        <v>2094699</v>
      </c>
      <c r="AZ23" s="250">
        <v>451979</v>
      </c>
      <c r="BA23" s="249">
        <v>224499</v>
      </c>
      <c r="BB23" s="251">
        <v>21244</v>
      </c>
    </row>
    <row r="24" spans="1:54" ht="15" customHeight="1">
      <c r="A24" s="252" t="s">
        <v>107</v>
      </c>
      <c r="B24" s="253">
        <v>316517</v>
      </c>
      <c r="C24" s="254">
        <v>89489</v>
      </c>
      <c r="D24" s="254">
        <v>185908</v>
      </c>
      <c r="E24" s="255">
        <v>924932579</v>
      </c>
      <c r="F24" s="256">
        <v>443953879</v>
      </c>
      <c r="G24" s="256">
        <v>449437045</v>
      </c>
      <c r="H24" s="255">
        <v>25387551</v>
      </c>
      <c r="I24" s="290">
        <v>12126787</v>
      </c>
      <c r="J24" s="252" t="s">
        <v>107</v>
      </c>
      <c r="K24" s="253">
        <v>60718</v>
      </c>
      <c r="L24" s="254">
        <v>27414</v>
      </c>
      <c r="M24" s="254">
        <v>12117</v>
      </c>
      <c r="N24" s="255">
        <v>137137635</v>
      </c>
      <c r="O24" s="256">
        <v>99815441</v>
      </c>
      <c r="P24" s="256">
        <v>23223800</v>
      </c>
      <c r="Q24" s="255">
        <v>7865705</v>
      </c>
      <c r="R24" s="290">
        <v>2613916</v>
      </c>
      <c r="S24" s="252" t="s">
        <v>107</v>
      </c>
      <c r="T24" s="253">
        <v>19538</v>
      </c>
      <c r="U24" s="254">
        <v>12912</v>
      </c>
      <c r="V24" s="254">
        <v>1662</v>
      </c>
      <c r="W24" s="255">
        <v>60724943</v>
      </c>
      <c r="X24" s="256">
        <v>56087289</v>
      </c>
      <c r="Y24" s="256">
        <v>1857635</v>
      </c>
      <c r="Z24" s="255">
        <v>5147796</v>
      </c>
      <c r="AA24" s="257">
        <v>58330</v>
      </c>
      <c r="AB24" s="252" t="s">
        <v>107</v>
      </c>
      <c r="AC24" s="253">
        <v>142849</v>
      </c>
      <c r="AD24" s="254">
        <v>35220</v>
      </c>
      <c r="AE24" s="254">
        <v>101953</v>
      </c>
      <c r="AF24" s="255">
        <v>555432289</v>
      </c>
      <c r="AG24" s="256">
        <v>215056150</v>
      </c>
      <c r="AH24" s="256">
        <v>328740314</v>
      </c>
      <c r="AI24" s="255">
        <v>6189133</v>
      </c>
      <c r="AJ24" s="257">
        <v>6934272</v>
      </c>
      <c r="AK24" s="252" t="s">
        <v>107</v>
      </c>
      <c r="AL24" s="253">
        <v>87122</v>
      </c>
      <c r="AM24" s="254">
        <v>10584</v>
      </c>
      <c r="AN24" s="254">
        <v>67684</v>
      </c>
      <c r="AO24" s="255">
        <v>117181236</v>
      </c>
      <c r="AP24" s="256">
        <v>24127424</v>
      </c>
      <c r="AQ24" s="256">
        <v>90512450</v>
      </c>
      <c r="AR24" s="255">
        <v>493193</v>
      </c>
      <c r="AS24" s="257">
        <v>2220075</v>
      </c>
      <c r="AT24" s="252" t="s">
        <v>107</v>
      </c>
      <c r="AU24" s="253">
        <v>6290</v>
      </c>
      <c r="AV24" s="254">
        <v>3359</v>
      </c>
      <c r="AW24" s="254">
        <v>2492</v>
      </c>
      <c r="AX24" s="255">
        <v>54456477</v>
      </c>
      <c r="AY24" s="256">
        <v>48867575</v>
      </c>
      <c r="AZ24" s="256">
        <v>5102846</v>
      </c>
      <c r="BA24" s="255">
        <v>5691724</v>
      </c>
      <c r="BB24" s="257">
        <v>300194</v>
      </c>
    </row>
    <row r="25" spans="1:54" ht="15" customHeight="1">
      <c r="A25" s="258"/>
      <c r="B25" s="259"/>
      <c r="C25" s="260"/>
      <c r="D25" s="261"/>
      <c r="E25" s="260"/>
      <c r="F25" s="261"/>
      <c r="G25" s="260"/>
      <c r="H25" s="261"/>
      <c r="I25" s="291"/>
      <c r="J25" s="258"/>
      <c r="K25" s="259"/>
      <c r="L25" s="260"/>
      <c r="M25" s="261"/>
      <c r="N25" s="260"/>
      <c r="O25" s="261"/>
      <c r="P25" s="260"/>
      <c r="Q25" s="261"/>
      <c r="R25" s="291"/>
      <c r="S25" s="258"/>
      <c r="T25" s="259"/>
      <c r="U25" s="260"/>
      <c r="V25" s="261"/>
      <c r="W25" s="260"/>
      <c r="X25" s="261"/>
      <c r="Y25" s="260"/>
      <c r="Z25" s="261"/>
      <c r="AA25" s="262"/>
      <c r="AB25" s="258"/>
      <c r="AC25" s="259"/>
      <c r="AD25" s="260"/>
      <c r="AE25" s="261"/>
      <c r="AF25" s="260"/>
      <c r="AG25" s="261"/>
      <c r="AH25" s="260"/>
      <c r="AI25" s="261"/>
      <c r="AJ25" s="291"/>
      <c r="AK25" s="258"/>
      <c r="AL25" s="259"/>
      <c r="AM25" s="260"/>
      <c r="AN25" s="261"/>
      <c r="AO25" s="260"/>
      <c r="AP25" s="261"/>
      <c r="AQ25" s="260"/>
      <c r="AR25" s="261"/>
      <c r="AS25" s="291"/>
      <c r="AT25" s="258"/>
      <c r="AU25" s="259"/>
      <c r="AV25" s="260"/>
      <c r="AW25" s="261"/>
      <c r="AX25" s="260"/>
      <c r="AY25" s="261"/>
      <c r="AZ25" s="260"/>
      <c r="BA25" s="261"/>
      <c r="BB25" s="262"/>
    </row>
    <row r="26" spans="1:54" ht="15" customHeight="1">
      <c r="A26" s="263" t="s">
        <v>108</v>
      </c>
      <c r="B26" s="240">
        <v>55161</v>
      </c>
      <c r="C26" s="241">
        <v>16969</v>
      </c>
      <c r="D26" s="241">
        <v>30354</v>
      </c>
      <c r="E26" s="242">
        <v>179393589</v>
      </c>
      <c r="F26" s="243">
        <v>94360209</v>
      </c>
      <c r="G26" s="243">
        <v>78977174</v>
      </c>
      <c r="H26" s="242">
        <v>5323055</v>
      </c>
      <c r="I26" s="288">
        <v>2377627</v>
      </c>
      <c r="J26" s="263" t="s">
        <v>108</v>
      </c>
      <c r="K26" s="240">
        <v>10705</v>
      </c>
      <c r="L26" s="241">
        <v>4476</v>
      </c>
      <c r="M26" s="241">
        <v>2216</v>
      </c>
      <c r="N26" s="242">
        <v>23944382</v>
      </c>
      <c r="O26" s="243">
        <v>16736738</v>
      </c>
      <c r="P26" s="243">
        <v>4503530</v>
      </c>
      <c r="Q26" s="242">
        <v>1490744</v>
      </c>
      <c r="R26" s="288">
        <v>561974</v>
      </c>
      <c r="S26" s="263" t="s">
        <v>108</v>
      </c>
      <c r="T26" s="240">
        <v>4109</v>
      </c>
      <c r="U26" s="241">
        <v>2827</v>
      </c>
      <c r="V26" s="241">
        <v>262</v>
      </c>
      <c r="W26" s="242">
        <v>12321272</v>
      </c>
      <c r="X26" s="243">
        <v>11350243</v>
      </c>
      <c r="Y26" s="243">
        <v>389844</v>
      </c>
      <c r="Z26" s="242">
        <v>923856</v>
      </c>
      <c r="AA26" s="244">
        <v>24700</v>
      </c>
      <c r="AB26" s="263" t="s">
        <v>108</v>
      </c>
      <c r="AC26" s="240">
        <v>24202</v>
      </c>
      <c r="AD26" s="241">
        <v>6725</v>
      </c>
      <c r="AE26" s="241">
        <v>16362</v>
      </c>
      <c r="AF26" s="242">
        <v>111356422</v>
      </c>
      <c r="AG26" s="243">
        <v>51376783</v>
      </c>
      <c r="AH26" s="243">
        <v>57728562</v>
      </c>
      <c r="AI26" s="242">
        <v>1625509</v>
      </c>
      <c r="AJ26" s="244">
        <v>1331723</v>
      </c>
      <c r="AK26" s="263" t="s">
        <v>108</v>
      </c>
      <c r="AL26" s="240">
        <v>14749</v>
      </c>
      <c r="AM26" s="241">
        <v>2194</v>
      </c>
      <c r="AN26" s="241">
        <v>10939</v>
      </c>
      <c r="AO26" s="242">
        <v>20691135</v>
      </c>
      <c r="AP26" s="243">
        <v>4965484</v>
      </c>
      <c r="AQ26" s="243">
        <v>15248694</v>
      </c>
      <c r="AR26" s="242">
        <v>87038</v>
      </c>
      <c r="AS26" s="244">
        <v>392806</v>
      </c>
      <c r="AT26" s="263" t="s">
        <v>108</v>
      </c>
      <c r="AU26" s="240">
        <v>1396</v>
      </c>
      <c r="AV26" s="241">
        <v>747</v>
      </c>
      <c r="AW26" s="241">
        <v>575</v>
      </c>
      <c r="AX26" s="242">
        <v>11080378</v>
      </c>
      <c r="AY26" s="243">
        <v>9930961</v>
      </c>
      <c r="AZ26" s="243">
        <v>1106545</v>
      </c>
      <c r="BA26" s="242">
        <v>1195909</v>
      </c>
      <c r="BB26" s="244">
        <v>66425</v>
      </c>
    </row>
    <row r="27" spans="1:54" ht="15" customHeight="1">
      <c r="A27" s="245" t="s">
        <v>109</v>
      </c>
      <c r="B27" s="240">
        <v>87888</v>
      </c>
      <c r="C27" s="241">
        <v>24940</v>
      </c>
      <c r="D27" s="241">
        <v>50766</v>
      </c>
      <c r="E27" s="242">
        <v>254831322</v>
      </c>
      <c r="F27" s="243">
        <v>123386730</v>
      </c>
      <c r="G27" s="243">
        <v>121826892</v>
      </c>
      <c r="H27" s="242">
        <v>7095146</v>
      </c>
      <c r="I27" s="288">
        <v>3262503</v>
      </c>
      <c r="J27" s="245" t="s">
        <v>109</v>
      </c>
      <c r="K27" s="240">
        <v>15841</v>
      </c>
      <c r="L27" s="241">
        <v>6501</v>
      </c>
      <c r="M27" s="241">
        <v>3293</v>
      </c>
      <c r="N27" s="242">
        <v>33602388</v>
      </c>
      <c r="O27" s="243">
        <v>23416233</v>
      </c>
      <c r="P27" s="243">
        <v>6148557</v>
      </c>
      <c r="Q27" s="242">
        <v>1866849</v>
      </c>
      <c r="R27" s="288">
        <v>711715</v>
      </c>
      <c r="S27" s="245" t="s">
        <v>109</v>
      </c>
      <c r="T27" s="240">
        <v>6286</v>
      </c>
      <c r="U27" s="241">
        <v>4257</v>
      </c>
      <c r="V27" s="241">
        <v>414</v>
      </c>
      <c r="W27" s="242">
        <v>18828173</v>
      </c>
      <c r="X27" s="243">
        <v>17326357</v>
      </c>
      <c r="Y27" s="243">
        <v>537927</v>
      </c>
      <c r="Z27" s="242">
        <v>1437065</v>
      </c>
      <c r="AA27" s="244">
        <v>16878</v>
      </c>
      <c r="AB27" s="245" t="s">
        <v>109</v>
      </c>
      <c r="AC27" s="240">
        <v>38027</v>
      </c>
      <c r="AD27" s="241">
        <v>9753</v>
      </c>
      <c r="AE27" s="241">
        <v>26543</v>
      </c>
      <c r="AF27" s="242">
        <v>150930889</v>
      </c>
      <c r="AG27" s="243">
        <v>60469883</v>
      </c>
      <c r="AH27" s="243">
        <v>86854014</v>
      </c>
      <c r="AI27" s="242">
        <v>1803635</v>
      </c>
      <c r="AJ27" s="244">
        <v>1788323</v>
      </c>
      <c r="AK27" s="245" t="s">
        <v>109</v>
      </c>
      <c r="AL27" s="240">
        <v>25744</v>
      </c>
      <c r="AM27" s="241">
        <v>3374</v>
      </c>
      <c r="AN27" s="241">
        <v>19702</v>
      </c>
      <c r="AO27" s="242">
        <v>35166683</v>
      </c>
      <c r="AP27" s="243">
        <v>7529622</v>
      </c>
      <c r="AQ27" s="243">
        <v>26723186</v>
      </c>
      <c r="AR27" s="242">
        <v>147975</v>
      </c>
      <c r="AS27" s="244">
        <v>661824</v>
      </c>
      <c r="AT27" s="245" t="s">
        <v>109</v>
      </c>
      <c r="AU27" s="240">
        <v>1990</v>
      </c>
      <c r="AV27" s="241">
        <v>1055</v>
      </c>
      <c r="AW27" s="241">
        <v>814</v>
      </c>
      <c r="AX27" s="242">
        <v>16303190</v>
      </c>
      <c r="AY27" s="243">
        <v>14644635</v>
      </c>
      <c r="AZ27" s="243">
        <v>1563208</v>
      </c>
      <c r="BA27" s="242">
        <v>1839622</v>
      </c>
      <c r="BB27" s="244">
        <v>83763</v>
      </c>
    </row>
    <row r="28" spans="1:54" ht="15" customHeight="1">
      <c r="A28" s="245" t="s">
        <v>110</v>
      </c>
      <c r="B28" s="240">
        <v>26596</v>
      </c>
      <c r="C28" s="241">
        <v>7603</v>
      </c>
      <c r="D28" s="241">
        <v>14265</v>
      </c>
      <c r="E28" s="242">
        <v>77465527</v>
      </c>
      <c r="F28" s="243">
        <v>42932737</v>
      </c>
      <c r="G28" s="243">
        <v>31563411</v>
      </c>
      <c r="H28" s="242">
        <v>2376165</v>
      </c>
      <c r="I28" s="288">
        <v>956864</v>
      </c>
      <c r="J28" s="245" t="s">
        <v>110</v>
      </c>
      <c r="K28" s="240">
        <v>6147</v>
      </c>
      <c r="L28" s="241">
        <v>2422</v>
      </c>
      <c r="M28" s="241">
        <v>1070</v>
      </c>
      <c r="N28" s="242">
        <v>11642466</v>
      </c>
      <c r="O28" s="243">
        <v>7897602</v>
      </c>
      <c r="P28" s="243">
        <v>2120702</v>
      </c>
      <c r="Q28" s="242">
        <v>576787</v>
      </c>
      <c r="R28" s="288">
        <v>288860</v>
      </c>
      <c r="S28" s="245" t="s">
        <v>110</v>
      </c>
      <c r="T28" s="240">
        <v>1704</v>
      </c>
      <c r="U28" s="241">
        <v>1056</v>
      </c>
      <c r="V28" s="241">
        <v>130</v>
      </c>
      <c r="W28" s="242">
        <v>4346758</v>
      </c>
      <c r="X28" s="243">
        <v>3886803</v>
      </c>
      <c r="Y28" s="243">
        <v>182905</v>
      </c>
      <c r="Z28" s="242">
        <v>264729</v>
      </c>
      <c r="AA28" s="244">
        <v>6732</v>
      </c>
      <c r="AB28" s="245" t="s">
        <v>110</v>
      </c>
      <c r="AC28" s="240">
        <v>11250</v>
      </c>
      <c r="AD28" s="241">
        <v>2980</v>
      </c>
      <c r="AE28" s="241">
        <v>7770</v>
      </c>
      <c r="AF28" s="242">
        <v>41442872</v>
      </c>
      <c r="AG28" s="243">
        <v>17890428</v>
      </c>
      <c r="AH28" s="243">
        <v>22752779</v>
      </c>
      <c r="AI28" s="242">
        <v>559635</v>
      </c>
      <c r="AJ28" s="244">
        <v>474520</v>
      </c>
      <c r="AK28" s="245" t="s">
        <v>110</v>
      </c>
      <c r="AL28" s="240">
        <v>6896</v>
      </c>
      <c r="AM28" s="241">
        <v>839</v>
      </c>
      <c r="AN28" s="241">
        <v>5055</v>
      </c>
      <c r="AO28" s="242">
        <v>8202257</v>
      </c>
      <c r="AP28" s="243">
        <v>1829500</v>
      </c>
      <c r="AQ28" s="243">
        <v>6128710</v>
      </c>
      <c r="AR28" s="242">
        <v>41050</v>
      </c>
      <c r="AS28" s="244">
        <v>160164</v>
      </c>
      <c r="AT28" s="245" t="s">
        <v>110</v>
      </c>
      <c r="AU28" s="240">
        <v>599</v>
      </c>
      <c r="AV28" s="241">
        <v>306</v>
      </c>
      <c r="AW28" s="241">
        <v>240</v>
      </c>
      <c r="AX28" s="242">
        <v>11831174</v>
      </c>
      <c r="AY28" s="243">
        <v>11428403</v>
      </c>
      <c r="AZ28" s="243">
        <v>378315</v>
      </c>
      <c r="BA28" s="242">
        <v>933964</v>
      </c>
      <c r="BB28" s="244">
        <v>26589</v>
      </c>
    </row>
    <row r="29" spans="1:54" ht="15" customHeight="1">
      <c r="A29" s="245" t="s">
        <v>111</v>
      </c>
      <c r="B29" s="240">
        <v>34816</v>
      </c>
      <c r="C29" s="241">
        <v>10188</v>
      </c>
      <c r="D29" s="241">
        <v>19701</v>
      </c>
      <c r="E29" s="242">
        <v>97750124</v>
      </c>
      <c r="F29" s="243">
        <v>47607850</v>
      </c>
      <c r="G29" s="243">
        <v>46371293</v>
      </c>
      <c r="H29" s="242">
        <v>2824088</v>
      </c>
      <c r="I29" s="288">
        <v>1370123</v>
      </c>
      <c r="J29" s="245" t="s">
        <v>111</v>
      </c>
      <c r="K29" s="240">
        <v>7112</v>
      </c>
      <c r="L29" s="241">
        <v>3246</v>
      </c>
      <c r="M29" s="241">
        <v>1218</v>
      </c>
      <c r="N29" s="242">
        <v>15333912</v>
      </c>
      <c r="O29" s="243">
        <v>11002208</v>
      </c>
      <c r="P29" s="243">
        <v>2531211</v>
      </c>
      <c r="Q29" s="242">
        <v>832613</v>
      </c>
      <c r="R29" s="288">
        <v>313918</v>
      </c>
      <c r="S29" s="245" t="s">
        <v>111</v>
      </c>
      <c r="T29" s="240">
        <v>2502</v>
      </c>
      <c r="U29" s="241">
        <v>1718</v>
      </c>
      <c r="V29" s="241">
        <v>143</v>
      </c>
      <c r="W29" s="242">
        <v>7164335</v>
      </c>
      <c r="X29" s="243">
        <v>6578484</v>
      </c>
      <c r="Y29" s="243">
        <v>209610</v>
      </c>
      <c r="Z29" s="242">
        <v>504598</v>
      </c>
      <c r="AA29" s="244">
        <v>5310</v>
      </c>
      <c r="AB29" s="245" t="s">
        <v>111</v>
      </c>
      <c r="AC29" s="240">
        <v>15351</v>
      </c>
      <c r="AD29" s="241">
        <v>3581</v>
      </c>
      <c r="AE29" s="241">
        <v>11122</v>
      </c>
      <c r="AF29" s="242">
        <v>55536428</v>
      </c>
      <c r="AG29" s="243">
        <v>20624024</v>
      </c>
      <c r="AH29" s="243">
        <v>33624733</v>
      </c>
      <c r="AI29" s="242">
        <v>595198</v>
      </c>
      <c r="AJ29" s="244">
        <v>795823</v>
      </c>
      <c r="AK29" s="245" t="s">
        <v>111</v>
      </c>
      <c r="AL29" s="240">
        <v>9164</v>
      </c>
      <c r="AM29" s="241">
        <v>1243</v>
      </c>
      <c r="AN29" s="241">
        <v>6970</v>
      </c>
      <c r="AO29" s="242">
        <v>12514013</v>
      </c>
      <c r="AP29" s="243">
        <v>2811860</v>
      </c>
      <c r="AQ29" s="243">
        <v>9411964</v>
      </c>
      <c r="AR29" s="242">
        <v>71584</v>
      </c>
      <c r="AS29" s="244">
        <v>228341</v>
      </c>
      <c r="AT29" s="245" t="s">
        <v>111</v>
      </c>
      <c r="AU29" s="240">
        <v>687</v>
      </c>
      <c r="AV29" s="241">
        <v>400</v>
      </c>
      <c r="AW29" s="241">
        <v>248</v>
      </c>
      <c r="AX29" s="242">
        <v>7201436</v>
      </c>
      <c r="AY29" s="243">
        <v>6591274</v>
      </c>
      <c r="AZ29" s="243">
        <v>593775</v>
      </c>
      <c r="BA29" s="242">
        <v>820096</v>
      </c>
      <c r="BB29" s="244">
        <v>26731</v>
      </c>
    </row>
    <row r="30" spans="1:54" ht="15" customHeight="1">
      <c r="A30" s="245" t="s">
        <v>112</v>
      </c>
      <c r="B30" s="240">
        <v>15432</v>
      </c>
      <c r="C30" s="241">
        <v>4614</v>
      </c>
      <c r="D30" s="241">
        <v>8181</v>
      </c>
      <c r="E30" s="242">
        <v>34103187</v>
      </c>
      <c r="F30" s="243">
        <v>17207187</v>
      </c>
      <c r="G30" s="243">
        <v>15085305</v>
      </c>
      <c r="H30" s="242">
        <v>892546</v>
      </c>
      <c r="I30" s="288">
        <v>405969</v>
      </c>
      <c r="J30" s="245" t="s">
        <v>112</v>
      </c>
      <c r="K30" s="240">
        <v>3875</v>
      </c>
      <c r="L30" s="241">
        <v>1691</v>
      </c>
      <c r="M30" s="241">
        <v>620</v>
      </c>
      <c r="N30" s="242">
        <v>8089904</v>
      </c>
      <c r="O30" s="243">
        <v>6166036</v>
      </c>
      <c r="P30" s="243">
        <v>897252</v>
      </c>
      <c r="Q30" s="242">
        <v>477426</v>
      </c>
      <c r="R30" s="288">
        <v>79967</v>
      </c>
      <c r="S30" s="245" t="s">
        <v>112</v>
      </c>
      <c r="T30" s="240">
        <v>1004</v>
      </c>
      <c r="U30" s="241">
        <v>557</v>
      </c>
      <c r="V30" s="241">
        <v>106</v>
      </c>
      <c r="W30" s="242">
        <v>1984647</v>
      </c>
      <c r="X30" s="243">
        <v>1709391</v>
      </c>
      <c r="Y30" s="243">
        <v>100266</v>
      </c>
      <c r="Z30" s="242">
        <v>106449</v>
      </c>
      <c r="AA30" s="244">
        <v>2845</v>
      </c>
      <c r="AB30" s="245" t="s">
        <v>112</v>
      </c>
      <c r="AC30" s="240">
        <v>6896</v>
      </c>
      <c r="AD30" s="241">
        <v>1821</v>
      </c>
      <c r="AE30" s="241">
        <v>4760</v>
      </c>
      <c r="AF30" s="242">
        <v>19007424</v>
      </c>
      <c r="AG30" s="243">
        <v>7574605</v>
      </c>
      <c r="AH30" s="243">
        <v>10954132</v>
      </c>
      <c r="AI30" s="242">
        <v>183975</v>
      </c>
      <c r="AJ30" s="244">
        <v>239938</v>
      </c>
      <c r="AK30" s="245" t="s">
        <v>112</v>
      </c>
      <c r="AL30" s="240">
        <v>3440</v>
      </c>
      <c r="AM30" s="241">
        <v>419</v>
      </c>
      <c r="AN30" s="241">
        <v>2621</v>
      </c>
      <c r="AO30" s="242">
        <v>3943826</v>
      </c>
      <c r="AP30" s="243">
        <v>838275</v>
      </c>
      <c r="AQ30" s="243">
        <v>2983303</v>
      </c>
      <c r="AR30" s="242">
        <v>14682</v>
      </c>
      <c r="AS30" s="244">
        <v>76111</v>
      </c>
      <c r="AT30" s="245" t="s">
        <v>112</v>
      </c>
      <c r="AU30" s="240">
        <v>217</v>
      </c>
      <c r="AV30" s="241">
        <v>126</v>
      </c>
      <c r="AW30" s="241">
        <v>74</v>
      </c>
      <c r="AX30" s="242">
        <v>1077385</v>
      </c>
      <c r="AY30" s="243">
        <v>918880</v>
      </c>
      <c r="AZ30" s="243">
        <v>150352</v>
      </c>
      <c r="BA30" s="242">
        <v>110014</v>
      </c>
      <c r="BB30" s="244">
        <v>7108</v>
      </c>
    </row>
    <row r="31" spans="1:54" ht="15" customHeight="1">
      <c r="A31" s="245" t="s">
        <v>113</v>
      </c>
      <c r="B31" s="240">
        <v>64693</v>
      </c>
      <c r="C31" s="241">
        <v>17806</v>
      </c>
      <c r="D31" s="241">
        <v>38395</v>
      </c>
      <c r="E31" s="242">
        <v>176867251</v>
      </c>
      <c r="F31" s="243">
        <v>83044738</v>
      </c>
      <c r="G31" s="243">
        <v>87549131</v>
      </c>
      <c r="H31" s="242">
        <v>4731387</v>
      </c>
      <c r="I31" s="288">
        <v>2417808</v>
      </c>
      <c r="J31" s="245" t="s">
        <v>113</v>
      </c>
      <c r="K31" s="240">
        <v>11900</v>
      </c>
      <c r="L31" s="241">
        <v>5260</v>
      </c>
      <c r="M31" s="241">
        <v>2172</v>
      </c>
      <c r="N31" s="242">
        <v>25621557</v>
      </c>
      <c r="O31" s="243">
        <v>18589112</v>
      </c>
      <c r="P31" s="243">
        <v>4094560</v>
      </c>
      <c r="Q31" s="242">
        <v>1425344</v>
      </c>
      <c r="R31" s="288">
        <v>484695</v>
      </c>
      <c r="S31" s="245" t="s">
        <v>113</v>
      </c>
      <c r="T31" s="240">
        <v>4211</v>
      </c>
      <c r="U31" s="241">
        <v>2860</v>
      </c>
      <c r="V31" s="241">
        <v>282</v>
      </c>
      <c r="W31" s="242">
        <v>12461245</v>
      </c>
      <c r="X31" s="243">
        <v>11425057</v>
      </c>
      <c r="Y31" s="243">
        <v>427645</v>
      </c>
      <c r="Z31" s="242">
        <v>852283</v>
      </c>
      <c r="AA31" s="244">
        <v>19223</v>
      </c>
      <c r="AB31" s="245" t="s">
        <v>113</v>
      </c>
      <c r="AC31" s="240">
        <v>28267</v>
      </c>
      <c r="AD31" s="241">
        <v>6705</v>
      </c>
      <c r="AE31" s="241">
        <v>20507</v>
      </c>
      <c r="AF31" s="242">
        <v>101799106</v>
      </c>
      <c r="AG31" s="243">
        <v>38659246</v>
      </c>
      <c r="AH31" s="243">
        <v>61067650</v>
      </c>
      <c r="AI31" s="242">
        <v>1207087</v>
      </c>
      <c r="AJ31" s="244">
        <v>1329635</v>
      </c>
      <c r="AK31" s="245" t="s">
        <v>113</v>
      </c>
      <c r="AL31" s="240">
        <v>18749</v>
      </c>
      <c r="AM31" s="241">
        <v>2211</v>
      </c>
      <c r="AN31" s="241">
        <v>14721</v>
      </c>
      <c r="AO31" s="242">
        <v>26036114</v>
      </c>
      <c r="AP31" s="243">
        <v>4951043</v>
      </c>
      <c r="AQ31" s="243">
        <v>20473089</v>
      </c>
      <c r="AR31" s="242">
        <v>108066</v>
      </c>
      <c r="AS31" s="244">
        <v>512293</v>
      </c>
      <c r="AT31" s="245" t="s">
        <v>113</v>
      </c>
      <c r="AU31" s="240">
        <v>1566</v>
      </c>
      <c r="AV31" s="241">
        <v>770</v>
      </c>
      <c r="AW31" s="241">
        <v>713</v>
      </c>
      <c r="AX31" s="242">
        <v>10949229</v>
      </c>
      <c r="AY31" s="243">
        <v>9420280</v>
      </c>
      <c r="AZ31" s="243">
        <v>1486187</v>
      </c>
      <c r="BA31" s="242">
        <v>1138608</v>
      </c>
      <c r="BB31" s="244">
        <v>71961</v>
      </c>
    </row>
    <row r="32" spans="1:54" ht="15" customHeight="1">
      <c r="A32" s="245" t="s">
        <v>114</v>
      </c>
      <c r="B32" s="240">
        <v>10883</v>
      </c>
      <c r="C32" s="241">
        <v>3258</v>
      </c>
      <c r="D32" s="241">
        <v>6187</v>
      </c>
      <c r="E32" s="242">
        <v>26644272</v>
      </c>
      <c r="F32" s="243">
        <v>12837674</v>
      </c>
      <c r="G32" s="243">
        <v>12773669</v>
      </c>
      <c r="H32" s="242">
        <v>681270</v>
      </c>
      <c r="I32" s="288">
        <v>326438</v>
      </c>
      <c r="J32" s="245" t="s">
        <v>114</v>
      </c>
      <c r="K32" s="240">
        <v>2292</v>
      </c>
      <c r="L32" s="241">
        <v>1116</v>
      </c>
      <c r="M32" s="241">
        <v>364</v>
      </c>
      <c r="N32" s="242">
        <v>4609406</v>
      </c>
      <c r="O32" s="243">
        <v>3399792</v>
      </c>
      <c r="P32" s="243">
        <v>646942</v>
      </c>
      <c r="Q32" s="242">
        <v>231937</v>
      </c>
      <c r="R32" s="288">
        <v>64362</v>
      </c>
      <c r="S32" s="245" t="s">
        <v>114</v>
      </c>
      <c r="T32" s="240">
        <v>662</v>
      </c>
      <c r="U32" s="241">
        <v>452</v>
      </c>
      <c r="V32" s="241">
        <v>39</v>
      </c>
      <c r="W32" s="242">
        <v>1652370</v>
      </c>
      <c r="X32" s="243">
        <v>1522196</v>
      </c>
      <c r="Y32" s="243">
        <v>43581</v>
      </c>
      <c r="Z32" s="242">
        <v>93822</v>
      </c>
      <c r="AA32" s="244">
        <v>3069</v>
      </c>
      <c r="AB32" s="245" t="s">
        <v>114</v>
      </c>
      <c r="AC32" s="240">
        <v>4446</v>
      </c>
      <c r="AD32" s="241">
        <v>1182</v>
      </c>
      <c r="AE32" s="241">
        <v>3111</v>
      </c>
      <c r="AF32" s="242">
        <v>14486325</v>
      </c>
      <c r="AG32" s="243">
        <v>5655641</v>
      </c>
      <c r="AH32" s="243">
        <v>8531087</v>
      </c>
      <c r="AI32" s="242">
        <v>150359</v>
      </c>
      <c r="AJ32" s="244">
        <v>166501</v>
      </c>
      <c r="AK32" s="245" t="s">
        <v>114</v>
      </c>
      <c r="AL32" s="240">
        <v>3239</v>
      </c>
      <c r="AM32" s="241">
        <v>388</v>
      </c>
      <c r="AN32" s="241">
        <v>2568</v>
      </c>
      <c r="AO32" s="242">
        <v>4295060</v>
      </c>
      <c r="AP32" s="243">
        <v>877051</v>
      </c>
      <c r="AQ32" s="243">
        <v>3347013</v>
      </c>
      <c r="AR32" s="242">
        <v>30816</v>
      </c>
      <c r="AS32" s="244">
        <v>83620</v>
      </c>
      <c r="AT32" s="245" t="s">
        <v>114</v>
      </c>
      <c r="AU32" s="240">
        <v>244</v>
      </c>
      <c r="AV32" s="241">
        <v>120</v>
      </c>
      <c r="AW32" s="241">
        <v>105</v>
      </c>
      <c r="AX32" s="242">
        <v>1601111</v>
      </c>
      <c r="AY32" s="243">
        <v>1382995</v>
      </c>
      <c r="AZ32" s="243">
        <v>205046</v>
      </c>
      <c r="BA32" s="242">
        <v>174336</v>
      </c>
      <c r="BB32" s="244">
        <v>8886</v>
      </c>
    </row>
    <row r="33" spans="1:54" ht="15" customHeight="1">
      <c r="A33" s="246" t="s">
        <v>115</v>
      </c>
      <c r="B33" s="240">
        <v>12104</v>
      </c>
      <c r="C33" s="241">
        <v>3661</v>
      </c>
      <c r="D33" s="241">
        <v>6177</v>
      </c>
      <c r="E33" s="242">
        <v>29748040</v>
      </c>
      <c r="F33" s="243">
        <v>14752119</v>
      </c>
      <c r="G33" s="243">
        <v>13462719</v>
      </c>
      <c r="H33" s="242">
        <v>684924</v>
      </c>
      <c r="I33" s="288">
        <v>358313</v>
      </c>
      <c r="J33" s="246" t="s">
        <v>115</v>
      </c>
      <c r="K33" s="240">
        <v>3131</v>
      </c>
      <c r="L33" s="241">
        <v>1345</v>
      </c>
      <c r="M33" s="241">
        <v>433</v>
      </c>
      <c r="N33" s="242">
        <v>6203017</v>
      </c>
      <c r="O33" s="243">
        <v>4713604</v>
      </c>
      <c r="P33" s="243">
        <v>640352</v>
      </c>
      <c r="Q33" s="242">
        <v>293031</v>
      </c>
      <c r="R33" s="288">
        <v>66922</v>
      </c>
      <c r="S33" s="246" t="s">
        <v>115</v>
      </c>
      <c r="T33" s="240">
        <v>731</v>
      </c>
      <c r="U33" s="241">
        <v>467</v>
      </c>
      <c r="V33" s="241">
        <v>56</v>
      </c>
      <c r="W33" s="242">
        <v>1648296</v>
      </c>
      <c r="X33" s="243">
        <v>1452674</v>
      </c>
      <c r="Y33" s="243">
        <v>62926</v>
      </c>
      <c r="Z33" s="242">
        <v>82370</v>
      </c>
      <c r="AA33" s="244">
        <v>1389</v>
      </c>
      <c r="AB33" s="246" t="s">
        <v>115</v>
      </c>
      <c r="AC33" s="240">
        <v>4897</v>
      </c>
      <c r="AD33" s="241">
        <v>1317</v>
      </c>
      <c r="AE33" s="241">
        <v>3345</v>
      </c>
      <c r="AF33" s="242">
        <v>16864140</v>
      </c>
      <c r="AG33" s="243">
        <v>6630567</v>
      </c>
      <c r="AH33" s="243">
        <v>9812279</v>
      </c>
      <c r="AI33" s="242">
        <v>175212</v>
      </c>
      <c r="AJ33" s="244">
        <v>208266</v>
      </c>
      <c r="AK33" s="246" t="s">
        <v>115</v>
      </c>
      <c r="AL33" s="240">
        <v>3086</v>
      </c>
      <c r="AM33" s="241">
        <v>413</v>
      </c>
      <c r="AN33" s="241">
        <v>2227</v>
      </c>
      <c r="AO33" s="242">
        <v>3644343</v>
      </c>
      <c r="AP33" s="243">
        <v>835369</v>
      </c>
      <c r="AQ33" s="243">
        <v>2711750</v>
      </c>
      <c r="AR33" s="242">
        <v>14490</v>
      </c>
      <c r="AS33" s="244">
        <v>65461</v>
      </c>
      <c r="AT33" s="246" t="s">
        <v>115</v>
      </c>
      <c r="AU33" s="240">
        <v>259</v>
      </c>
      <c r="AV33" s="241">
        <v>119</v>
      </c>
      <c r="AW33" s="241">
        <v>116</v>
      </c>
      <c r="AX33" s="242">
        <v>1388244</v>
      </c>
      <c r="AY33" s="243">
        <v>1119905</v>
      </c>
      <c r="AZ33" s="243">
        <v>235413</v>
      </c>
      <c r="BA33" s="242">
        <v>119821</v>
      </c>
      <c r="BB33" s="244">
        <v>16275</v>
      </c>
    </row>
    <row r="34" spans="1:54" ht="15" customHeight="1">
      <c r="A34" s="264" t="s">
        <v>116</v>
      </c>
      <c r="B34" s="247">
        <v>11100</v>
      </c>
      <c r="C34" s="248">
        <v>3138</v>
      </c>
      <c r="D34" s="248">
        <v>6425</v>
      </c>
      <c r="E34" s="249">
        <v>23957919</v>
      </c>
      <c r="F34" s="250">
        <v>11401431</v>
      </c>
      <c r="G34" s="250">
        <v>11665210</v>
      </c>
      <c r="H34" s="249">
        <v>520500</v>
      </c>
      <c r="I34" s="289">
        <v>283245</v>
      </c>
      <c r="J34" s="264" t="s">
        <v>116</v>
      </c>
      <c r="K34" s="247">
        <v>2277</v>
      </c>
      <c r="L34" s="248">
        <v>960</v>
      </c>
      <c r="M34" s="248">
        <v>447</v>
      </c>
      <c r="N34" s="249">
        <v>4153637</v>
      </c>
      <c r="O34" s="250">
        <v>3013288</v>
      </c>
      <c r="P34" s="250">
        <v>649262</v>
      </c>
      <c r="Q34" s="249">
        <v>162623</v>
      </c>
      <c r="R34" s="289">
        <v>47887</v>
      </c>
      <c r="S34" s="264" t="s">
        <v>116</v>
      </c>
      <c r="T34" s="247">
        <v>618</v>
      </c>
      <c r="U34" s="248">
        <v>363</v>
      </c>
      <c r="V34" s="248">
        <v>85</v>
      </c>
      <c r="W34" s="249">
        <v>1372624</v>
      </c>
      <c r="X34" s="250">
        <v>1206592</v>
      </c>
      <c r="Y34" s="250">
        <v>81418</v>
      </c>
      <c r="Z34" s="249">
        <v>83565</v>
      </c>
      <c r="AA34" s="251">
        <v>1846</v>
      </c>
      <c r="AB34" s="264" t="s">
        <v>116</v>
      </c>
      <c r="AC34" s="247">
        <v>4985</v>
      </c>
      <c r="AD34" s="248">
        <v>1293</v>
      </c>
      <c r="AE34" s="248">
        <v>3543</v>
      </c>
      <c r="AF34" s="249">
        <v>13613778</v>
      </c>
      <c r="AG34" s="250">
        <v>5111949</v>
      </c>
      <c r="AH34" s="250">
        <v>8275698</v>
      </c>
      <c r="AI34" s="249">
        <v>111082</v>
      </c>
      <c r="AJ34" s="251">
        <v>163320</v>
      </c>
      <c r="AK34" s="264" t="s">
        <v>116</v>
      </c>
      <c r="AL34" s="247">
        <v>2877</v>
      </c>
      <c r="AM34" s="248">
        <v>416</v>
      </c>
      <c r="AN34" s="248">
        <v>2135</v>
      </c>
      <c r="AO34" s="249">
        <v>3390047</v>
      </c>
      <c r="AP34" s="250">
        <v>808969</v>
      </c>
      <c r="AQ34" s="250">
        <v>2503608</v>
      </c>
      <c r="AR34" s="249">
        <v>15625</v>
      </c>
      <c r="AS34" s="251">
        <v>62611</v>
      </c>
      <c r="AT34" s="264" t="s">
        <v>116</v>
      </c>
      <c r="AU34" s="247">
        <v>343</v>
      </c>
      <c r="AV34" s="248">
        <v>106</v>
      </c>
      <c r="AW34" s="248">
        <v>215</v>
      </c>
      <c r="AX34" s="249">
        <v>1427832</v>
      </c>
      <c r="AY34" s="250">
        <v>1260633</v>
      </c>
      <c r="AZ34" s="250">
        <v>155223</v>
      </c>
      <c r="BA34" s="249">
        <v>147606</v>
      </c>
      <c r="BB34" s="251">
        <v>7582</v>
      </c>
    </row>
    <row r="35" spans="1:54" ht="15" customHeight="1">
      <c r="A35" s="252" t="s">
        <v>117</v>
      </c>
      <c r="B35" s="253">
        <v>318673</v>
      </c>
      <c r="C35" s="254">
        <v>92177</v>
      </c>
      <c r="D35" s="254">
        <v>180451</v>
      </c>
      <c r="E35" s="255">
        <v>900761230</v>
      </c>
      <c r="F35" s="256">
        <v>447530675</v>
      </c>
      <c r="G35" s="256">
        <v>419274804</v>
      </c>
      <c r="H35" s="255">
        <v>25129081</v>
      </c>
      <c r="I35" s="290">
        <v>11758892</v>
      </c>
      <c r="J35" s="252" t="s">
        <v>117</v>
      </c>
      <c r="K35" s="253">
        <v>63280</v>
      </c>
      <c r="L35" s="254">
        <v>27017</v>
      </c>
      <c r="M35" s="254">
        <v>11833</v>
      </c>
      <c r="N35" s="255">
        <v>133200669</v>
      </c>
      <c r="O35" s="256">
        <v>94934613</v>
      </c>
      <c r="P35" s="256">
        <v>22232368</v>
      </c>
      <c r="Q35" s="255">
        <v>7357354</v>
      </c>
      <c r="R35" s="290">
        <v>2620300</v>
      </c>
      <c r="S35" s="252" t="s">
        <v>117</v>
      </c>
      <c r="T35" s="253">
        <v>21827</v>
      </c>
      <c r="U35" s="254">
        <v>14557</v>
      </c>
      <c r="V35" s="254">
        <v>1517</v>
      </c>
      <c r="W35" s="255">
        <v>61779719</v>
      </c>
      <c r="X35" s="256">
        <v>56457797</v>
      </c>
      <c r="Y35" s="256">
        <v>2036120</v>
      </c>
      <c r="Z35" s="255">
        <v>4348735</v>
      </c>
      <c r="AA35" s="257">
        <v>81993</v>
      </c>
      <c r="AB35" s="252" t="s">
        <v>117</v>
      </c>
      <c r="AC35" s="253">
        <v>138321</v>
      </c>
      <c r="AD35" s="254">
        <v>35357</v>
      </c>
      <c r="AE35" s="254">
        <v>97063</v>
      </c>
      <c r="AF35" s="255">
        <v>525037385</v>
      </c>
      <c r="AG35" s="256">
        <v>213993126</v>
      </c>
      <c r="AH35" s="256">
        <v>299600935</v>
      </c>
      <c r="AI35" s="255">
        <v>6411692</v>
      </c>
      <c r="AJ35" s="257">
        <v>6498048</v>
      </c>
      <c r="AK35" s="252" t="s">
        <v>117</v>
      </c>
      <c r="AL35" s="253">
        <v>87944</v>
      </c>
      <c r="AM35" s="254">
        <v>11497</v>
      </c>
      <c r="AN35" s="254">
        <v>66938</v>
      </c>
      <c r="AO35" s="255">
        <v>117883479</v>
      </c>
      <c r="AP35" s="256">
        <v>25447174</v>
      </c>
      <c r="AQ35" s="256">
        <v>89531317</v>
      </c>
      <c r="AR35" s="255">
        <v>531324</v>
      </c>
      <c r="AS35" s="257">
        <v>2243230</v>
      </c>
      <c r="AT35" s="252" t="s">
        <v>117</v>
      </c>
      <c r="AU35" s="253">
        <v>7301</v>
      </c>
      <c r="AV35" s="254">
        <v>3749</v>
      </c>
      <c r="AW35" s="254">
        <v>3100</v>
      </c>
      <c r="AX35" s="255">
        <v>62859978</v>
      </c>
      <c r="AY35" s="256">
        <v>56697965</v>
      </c>
      <c r="AZ35" s="256">
        <v>5874064</v>
      </c>
      <c r="BA35" s="255">
        <v>6479976</v>
      </c>
      <c r="BB35" s="257">
        <v>315320</v>
      </c>
    </row>
    <row r="36" spans="1:54" ht="15" customHeight="1">
      <c r="A36" s="258"/>
      <c r="B36" s="259"/>
      <c r="C36" s="260"/>
      <c r="D36" s="261"/>
      <c r="E36" s="260"/>
      <c r="F36" s="261"/>
      <c r="G36" s="260"/>
      <c r="H36" s="261"/>
      <c r="I36" s="291"/>
      <c r="J36" s="258"/>
      <c r="K36" s="259"/>
      <c r="L36" s="260"/>
      <c r="M36" s="261"/>
      <c r="N36" s="260"/>
      <c r="O36" s="261"/>
      <c r="P36" s="260"/>
      <c r="Q36" s="261"/>
      <c r="R36" s="291"/>
      <c r="S36" s="258"/>
      <c r="T36" s="259"/>
      <c r="U36" s="260"/>
      <c r="V36" s="261"/>
      <c r="W36" s="260"/>
      <c r="X36" s="261"/>
      <c r="Y36" s="260"/>
      <c r="Z36" s="261"/>
      <c r="AA36" s="262"/>
      <c r="AB36" s="258"/>
      <c r="AC36" s="259"/>
      <c r="AD36" s="260"/>
      <c r="AE36" s="261"/>
      <c r="AF36" s="260"/>
      <c r="AG36" s="261"/>
      <c r="AH36" s="260"/>
      <c r="AI36" s="261"/>
      <c r="AJ36" s="291"/>
      <c r="AK36" s="258"/>
      <c r="AL36" s="259"/>
      <c r="AM36" s="260"/>
      <c r="AN36" s="261"/>
      <c r="AO36" s="260"/>
      <c r="AP36" s="261"/>
      <c r="AQ36" s="260"/>
      <c r="AR36" s="261"/>
      <c r="AS36" s="291"/>
      <c r="AT36" s="258"/>
      <c r="AU36" s="259"/>
      <c r="AV36" s="260"/>
      <c r="AW36" s="261"/>
      <c r="AX36" s="260"/>
      <c r="AY36" s="261"/>
      <c r="AZ36" s="260"/>
      <c r="BA36" s="261"/>
      <c r="BB36" s="262"/>
    </row>
    <row r="37" spans="1:54" ht="15" customHeight="1">
      <c r="A37" s="263" t="s">
        <v>118</v>
      </c>
      <c r="B37" s="240">
        <v>147255</v>
      </c>
      <c r="C37" s="241">
        <v>41262</v>
      </c>
      <c r="D37" s="241">
        <v>89718</v>
      </c>
      <c r="E37" s="242">
        <v>469620886</v>
      </c>
      <c r="F37" s="243">
        <v>220621924</v>
      </c>
      <c r="G37" s="243">
        <v>233250863</v>
      </c>
      <c r="H37" s="242">
        <v>15193219</v>
      </c>
      <c r="I37" s="288">
        <v>6420431</v>
      </c>
      <c r="J37" s="263" t="s">
        <v>118</v>
      </c>
      <c r="K37" s="240">
        <v>22131</v>
      </c>
      <c r="L37" s="241">
        <v>10153</v>
      </c>
      <c r="M37" s="241">
        <v>5068</v>
      </c>
      <c r="N37" s="242">
        <v>51698189</v>
      </c>
      <c r="O37" s="243">
        <v>34884504</v>
      </c>
      <c r="P37" s="243">
        <v>11290223</v>
      </c>
      <c r="Q37" s="242">
        <v>2540857</v>
      </c>
      <c r="R37" s="288">
        <v>1411480</v>
      </c>
      <c r="S37" s="263" t="s">
        <v>118</v>
      </c>
      <c r="T37" s="240">
        <v>10736</v>
      </c>
      <c r="U37" s="241">
        <v>7789</v>
      </c>
      <c r="V37" s="241">
        <v>679</v>
      </c>
      <c r="W37" s="242">
        <v>42008117</v>
      </c>
      <c r="X37" s="243">
        <v>39714657</v>
      </c>
      <c r="Y37" s="243">
        <v>888835</v>
      </c>
      <c r="Z37" s="242">
        <v>4512774</v>
      </c>
      <c r="AA37" s="244">
        <v>32558</v>
      </c>
      <c r="AB37" s="263" t="s">
        <v>118</v>
      </c>
      <c r="AC37" s="240">
        <v>65304</v>
      </c>
      <c r="AD37" s="241">
        <v>15214</v>
      </c>
      <c r="AE37" s="241">
        <v>46942</v>
      </c>
      <c r="AF37" s="242">
        <v>261985045</v>
      </c>
      <c r="AG37" s="243">
        <v>92086981</v>
      </c>
      <c r="AH37" s="243">
        <v>162554510</v>
      </c>
      <c r="AI37" s="242">
        <v>2738710</v>
      </c>
      <c r="AJ37" s="244">
        <v>3444596</v>
      </c>
      <c r="AK37" s="263" t="s">
        <v>118</v>
      </c>
      <c r="AL37" s="240">
        <v>45855</v>
      </c>
      <c r="AM37" s="241">
        <v>6352</v>
      </c>
      <c r="AN37" s="241">
        <v>35714</v>
      </c>
      <c r="AO37" s="242">
        <v>72773437</v>
      </c>
      <c r="AP37" s="243">
        <v>15271205</v>
      </c>
      <c r="AQ37" s="243">
        <v>56166434</v>
      </c>
      <c r="AR37" s="242">
        <v>287372</v>
      </c>
      <c r="AS37" s="244">
        <v>1405859</v>
      </c>
      <c r="AT37" s="263" t="s">
        <v>118</v>
      </c>
      <c r="AU37" s="240">
        <v>3229</v>
      </c>
      <c r="AV37" s="241">
        <v>1754</v>
      </c>
      <c r="AW37" s="241">
        <v>1315</v>
      </c>
      <c r="AX37" s="242">
        <v>41156099</v>
      </c>
      <c r="AY37" s="243">
        <v>38664577</v>
      </c>
      <c r="AZ37" s="243">
        <v>2350861</v>
      </c>
      <c r="BA37" s="242">
        <v>5113506</v>
      </c>
      <c r="BB37" s="244">
        <v>125938</v>
      </c>
    </row>
    <row r="38" spans="1:54" ht="15" customHeight="1">
      <c r="A38" s="245" t="s">
        <v>119</v>
      </c>
      <c r="B38" s="240">
        <v>60567</v>
      </c>
      <c r="C38" s="241">
        <v>16501</v>
      </c>
      <c r="D38" s="241">
        <v>35945</v>
      </c>
      <c r="E38" s="242">
        <v>174657663</v>
      </c>
      <c r="F38" s="243">
        <v>79681718</v>
      </c>
      <c r="G38" s="243">
        <v>88295042</v>
      </c>
      <c r="H38" s="242">
        <v>4715370</v>
      </c>
      <c r="I38" s="288">
        <v>2215493</v>
      </c>
      <c r="J38" s="245" t="s">
        <v>119</v>
      </c>
      <c r="K38" s="240">
        <v>11172</v>
      </c>
      <c r="L38" s="241">
        <v>5171</v>
      </c>
      <c r="M38" s="241">
        <v>1925</v>
      </c>
      <c r="N38" s="242">
        <v>24115499</v>
      </c>
      <c r="O38" s="243">
        <v>17284761</v>
      </c>
      <c r="P38" s="243">
        <v>4056704</v>
      </c>
      <c r="Q38" s="242">
        <v>1241854</v>
      </c>
      <c r="R38" s="288">
        <v>476996</v>
      </c>
      <c r="S38" s="245" t="s">
        <v>119</v>
      </c>
      <c r="T38" s="240">
        <v>3675</v>
      </c>
      <c r="U38" s="241">
        <v>2439</v>
      </c>
      <c r="V38" s="241">
        <v>251</v>
      </c>
      <c r="W38" s="242">
        <v>11184146</v>
      </c>
      <c r="X38" s="243">
        <v>10230100</v>
      </c>
      <c r="Y38" s="243">
        <v>337394</v>
      </c>
      <c r="Z38" s="242">
        <v>892699</v>
      </c>
      <c r="AA38" s="244">
        <v>9991</v>
      </c>
      <c r="AB38" s="245" t="s">
        <v>119</v>
      </c>
      <c r="AC38" s="240">
        <v>25700</v>
      </c>
      <c r="AD38" s="241">
        <v>5829</v>
      </c>
      <c r="AE38" s="241">
        <v>18630</v>
      </c>
      <c r="AF38" s="242">
        <v>99940645</v>
      </c>
      <c r="AG38" s="243">
        <v>35575942</v>
      </c>
      <c r="AH38" s="243">
        <v>61731922</v>
      </c>
      <c r="AI38" s="242">
        <v>1079174</v>
      </c>
      <c r="AJ38" s="244">
        <v>1175070</v>
      </c>
      <c r="AK38" s="245" t="s">
        <v>119</v>
      </c>
      <c r="AL38" s="240">
        <v>18664</v>
      </c>
      <c r="AM38" s="241">
        <v>2314</v>
      </c>
      <c r="AN38" s="241">
        <v>14604</v>
      </c>
      <c r="AO38" s="242">
        <v>27034945</v>
      </c>
      <c r="AP38" s="243">
        <v>5084447</v>
      </c>
      <c r="AQ38" s="243">
        <v>21327520</v>
      </c>
      <c r="AR38" s="242">
        <v>91164</v>
      </c>
      <c r="AS38" s="244">
        <v>512680</v>
      </c>
      <c r="AT38" s="245" t="s">
        <v>119</v>
      </c>
      <c r="AU38" s="240">
        <v>1356</v>
      </c>
      <c r="AV38" s="241">
        <v>748</v>
      </c>
      <c r="AW38" s="241">
        <v>535</v>
      </c>
      <c r="AX38" s="242">
        <v>12382428</v>
      </c>
      <c r="AY38" s="243">
        <v>11506469</v>
      </c>
      <c r="AZ38" s="243">
        <v>841503</v>
      </c>
      <c r="BA38" s="242">
        <v>1410479</v>
      </c>
      <c r="BB38" s="244">
        <v>40757</v>
      </c>
    </row>
    <row r="39" spans="1:54" ht="15" customHeight="1">
      <c r="A39" s="245" t="s">
        <v>120</v>
      </c>
      <c r="B39" s="240">
        <v>99083</v>
      </c>
      <c r="C39" s="241">
        <v>32714</v>
      </c>
      <c r="D39" s="241">
        <v>52805</v>
      </c>
      <c r="E39" s="242">
        <v>348373884</v>
      </c>
      <c r="F39" s="243">
        <v>182558855</v>
      </c>
      <c r="G39" s="243">
        <v>151471369</v>
      </c>
      <c r="H39" s="242">
        <v>13772015</v>
      </c>
      <c r="I39" s="288">
        <v>4282285</v>
      </c>
      <c r="J39" s="245" t="s">
        <v>120</v>
      </c>
      <c r="K39" s="240">
        <v>18212</v>
      </c>
      <c r="L39" s="241">
        <v>9034</v>
      </c>
      <c r="M39" s="241">
        <v>3512</v>
      </c>
      <c r="N39" s="242">
        <v>44655584</v>
      </c>
      <c r="O39" s="243">
        <v>31176116</v>
      </c>
      <c r="P39" s="243">
        <v>7970752</v>
      </c>
      <c r="Q39" s="242">
        <v>2365863</v>
      </c>
      <c r="R39" s="288">
        <v>1058380</v>
      </c>
      <c r="S39" s="245" t="s">
        <v>120</v>
      </c>
      <c r="T39" s="240">
        <v>8964</v>
      </c>
      <c r="U39" s="241">
        <v>6576</v>
      </c>
      <c r="V39" s="241">
        <v>424</v>
      </c>
      <c r="W39" s="242">
        <v>39883926</v>
      </c>
      <c r="X39" s="243">
        <v>38028145</v>
      </c>
      <c r="Y39" s="243">
        <v>657141</v>
      </c>
      <c r="Z39" s="242">
        <v>4683705</v>
      </c>
      <c r="AA39" s="244">
        <v>34173</v>
      </c>
      <c r="AB39" s="245" t="s">
        <v>120</v>
      </c>
      <c r="AC39" s="240">
        <v>47934</v>
      </c>
      <c r="AD39" s="241">
        <v>12216</v>
      </c>
      <c r="AE39" s="241">
        <v>32900</v>
      </c>
      <c r="AF39" s="242">
        <v>198794697</v>
      </c>
      <c r="AG39" s="243">
        <v>72954517</v>
      </c>
      <c r="AH39" s="243">
        <v>119337364</v>
      </c>
      <c r="AI39" s="242">
        <v>2272510</v>
      </c>
      <c r="AJ39" s="244">
        <v>2489635</v>
      </c>
      <c r="AK39" s="245" t="s">
        <v>120</v>
      </c>
      <c r="AL39" s="240">
        <v>21778</v>
      </c>
      <c r="AM39" s="241">
        <v>3635</v>
      </c>
      <c r="AN39" s="241">
        <v>15146</v>
      </c>
      <c r="AO39" s="242">
        <v>31332528</v>
      </c>
      <c r="AP39" s="243">
        <v>8551547</v>
      </c>
      <c r="AQ39" s="243">
        <v>21759997</v>
      </c>
      <c r="AR39" s="242">
        <v>202575</v>
      </c>
      <c r="AS39" s="244">
        <v>593963</v>
      </c>
      <c r="AT39" s="245" t="s">
        <v>120</v>
      </c>
      <c r="AU39" s="240">
        <v>2195</v>
      </c>
      <c r="AV39" s="241">
        <v>1253</v>
      </c>
      <c r="AW39" s="241">
        <v>823</v>
      </c>
      <c r="AX39" s="242">
        <v>33707149</v>
      </c>
      <c r="AY39" s="243">
        <v>31848530</v>
      </c>
      <c r="AZ39" s="243">
        <v>1746114</v>
      </c>
      <c r="BA39" s="242">
        <v>4247363</v>
      </c>
      <c r="BB39" s="244">
        <v>106134</v>
      </c>
    </row>
    <row r="40" spans="1:54" ht="15" customHeight="1">
      <c r="A40" s="245" t="s">
        <v>121</v>
      </c>
      <c r="B40" s="240">
        <v>59759</v>
      </c>
      <c r="C40" s="241">
        <v>18373</v>
      </c>
      <c r="D40" s="241">
        <v>34353</v>
      </c>
      <c r="E40" s="242">
        <v>213064157</v>
      </c>
      <c r="F40" s="243">
        <v>105979166</v>
      </c>
      <c r="G40" s="243">
        <v>99993979</v>
      </c>
      <c r="H40" s="242">
        <v>8901193</v>
      </c>
      <c r="I40" s="288">
        <v>2873916</v>
      </c>
      <c r="J40" s="245" t="s">
        <v>121</v>
      </c>
      <c r="K40" s="240">
        <v>9329</v>
      </c>
      <c r="L40" s="241">
        <v>4181</v>
      </c>
      <c r="M40" s="241">
        <v>2400</v>
      </c>
      <c r="N40" s="242">
        <v>22976771</v>
      </c>
      <c r="O40" s="243">
        <v>15111301</v>
      </c>
      <c r="P40" s="243">
        <v>5713816</v>
      </c>
      <c r="Q40" s="242">
        <v>1295748</v>
      </c>
      <c r="R40" s="288">
        <v>744582</v>
      </c>
      <c r="S40" s="245" t="s">
        <v>121</v>
      </c>
      <c r="T40" s="240">
        <v>5884</v>
      </c>
      <c r="U40" s="241">
        <v>4397</v>
      </c>
      <c r="V40" s="241">
        <v>254</v>
      </c>
      <c r="W40" s="242">
        <v>28317075</v>
      </c>
      <c r="X40" s="243">
        <v>27229153</v>
      </c>
      <c r="Y40" s="243">
        <v>350118</v>
      </c>
      <c r="Z40" s="242">
        <v>3871254</v>
      </c>
      <c r="AA40" s="244">
        <v>15438</v>
      </c>
      <c r="AB40" s="245" t="s">
        <v>121</v>
      </c>
      <c r="AC40" s="240">
        <v>30169</v>
      </c>
      <c r="AD40" s="241">
        <v>7083</v>
      </c>
      <c r="AE40" s="241">
        <v>21616</v>
      </c>
      <c r="AF40" s="242">
        <v>125480849</v>
      </c>
      <c r="AG40" s="243">
        <v>42846423</v>
      </c>
      <c r="AH40" s="243">
        <v>78989548</v>
      </c>
      <c r="AI40" s="242">
        <v>1455923</v>
      </c>
      <c r="AJ40" s="244">
        <v>1651987</v>
      </c>
      <c r="AK40" s="245" t="s">
        <v>121</v>
      </c>
      <c r="AL40" s="240">
        <v>13121</v>
      </c>
      <c r="AM40" s="241">
        <v>2104</v>
      </c>
      <c r="AN40" s="241">
        <v>9493</v>
      </c>
      <c r="AO40" s="242">
        <v>19067222</v>
      </c>
      <c r="AP40" s="243">
        <v>5063006</v>
      </c>
      <c r="AQ40" s="243">
        <v>13517967</v>
      </c>
      <c r="AR40" s="242">
        <v>121658</v>
      </c>
      <c r="AS40" s="244">
        <v>384021</v>
      </c>
      <c r="AT40" s="245" t="s">
        <v>121</v>
      </c>
      <c r="AU40" s="240">
        <v>1256</v>
      </c>
      <c r="AV40" s="241">
        <v>608</v>
      </c>
      <c r="AW40" s="241">
        <v>590</v>
      </c>
      <c r="AX40" s="242">
        <v>17222240</v>
      </c>
      <c r="AY40" s="243">
        <v>15729284</v>
      </c>
      <c r="AZ40" s="243">
        <v>1422529</v>
      </c>
      <c r="BA40" s="242">
        <v>2156610</v>
      </c>
      <c r="BB40" s="244">
        <v>77888</v>
      </c>
    </row>
    <row r="41" spans="1:54" ht="15" customHeight="1">
      <c r="A41" s="245" t="s">
        <v>122</v>
      </c>
      <c r="B41" s="240">
        <v>106484</v>
      </c>
      <c r="C41" s="241">
        <v>30106</v>
      </c>
      <c r="D41" s="241">
        <v>66217</v>
      </c>
      <c r="E41" s="242">
        <v>462813819</v>
      </c>
      <c r="F41" s="243">
        <v>221548049</v>
      </c>
      <c r="G41" s="243">
        <v>230592117</v>
      </c>
      <c r="H41" s="242">
        <v>17915575</v>
      </c>
      <c r="I41" s="288">
        <v>6411263</v>
      </c>
      <c r="J41" s="245" t="s">
        <v>122</v>
      </c>
      <c r="K41" s="240">
        <v>13452</v>
      </c>
      <c r="L41" s="241">
        <v>5612</v>
      </c>
      <c r="M41" s="241">
        <v>4272</v>
      </c>
      <c r="N41" s="242">
        <v>39883230</v>
      </c>
      <c r="O41" s="243">
        <v>25989982</v>
      </c>
      <c r="P41" s="243">
        <v>11085748</v>
      </c>
      <c r="Q41" s="242">
        <v>2297708</v>
      </c>
      <c r="R41" s="288">
        <v>1516627</v>
      </c>
      <c r="S41" s="245" t="s">
        <v>122</v>
      </c>
      <c r="T41" s="240">
        <v>8675</v>
      </c>
      <c r="U41" s="241">
        <v>6444</v>
      </c>
      <c r="V41" s="241">
        <v>549</v>
      </c>
      <c r="W41" s="242">
        <v>44674345</v>
      </c>
      <c r="X41" s="243">
        <v>42906588</v>
      </c>
      <c r="Y41" s="243">
        <v>820695</v>
      </c>
      <c r="Z41" s="242">
        <v>6524137</v>
      </c>
      <c r="AA41" s="244">
        <v>39087</v>
      </c>
      <c r="AB41" s="245" t="s">
        <v>122</v>
      </c>
      <c r="AC41" s="240">
        <v>52935</v>
      </c>
      <c r="AD41" s="241">
        <v>12262</v>
      </c>
      <c r="AE41" s="241">
        <v>38414</v>
      </c>
      <c r="AF41" s="242">
        <v>284779860</v>
      </c>
      <c r="AG41" s="243">
        <v>98560693</v>
      </c>
      <c r="AH41" s="243">
        <v>180260662</v>
      </c>
      <c r="AI41" s="242">
        <v>3097447</v>
      </c>
      <c r="AJ41" s="244">
        <v>3672070</v>
      </c>
      <c r="AK41" s="245" t="s">
        <v>122</v>
      </c>
      <c r="AL41" s="240">
        <v>28434</v>
      </c>
      <c r="AM41" s="241">
        <v>4317</v>
      </c>
      <c r="AN41" s="241">
        <v>21586</v>
      </c>
      <c r="AO41" s="242">
        <v>48709595</v>
      </c>
      <c r="AP41" s="243">
        <v>11891688</v>
      </c>
      <c r="AQ41" s="243">
        <v>35946728</v>
      </c>
      <c r="AR41" s="242">
        <v>299796</v>
      </c>
      <c r="AS41" s="244">
        <v>993808</v>
      </c>
      <c r="AT41" s="245" t="s">
        <v>122</v>
      </c>
      <c r="AU41" s="240">
        <v>2988</v>
      </c>
      <c r="AV41" s="241">
        <v>1471</v>
      </c>
      <c r="AW41" s="241">
        <v>1396</v>
      </c>
      <c r="AX41" s="242">
        <v>44766788</v>
      </c>
      <c r="AY41" s="243">
        <v>42199097</v>
      </c>
      <c r="AZ41" s="243">
        <v>2478284</v>
      </c>
      <c r="BA41" s="242">
        <v>5696488</v>
      </c>
      <c r="BB41" s="244">
        <v>189670</v>
      </c>
    </row>
    <row r="42" spans="1:54" ht="15" customHeight="1">
      <c r="A42" s="245" t="s">
        <v>123</v>
      </c>
      <c r="B42" s="240">
        <v>82425</v>
      </c>
      <c r="C42" s="241">
        <v>22670</v>
      </c>
      <c r="D42" s="241">
        <v>51098</v>
      </c>
      <c r="E42" s="242">
        <v>318062839</v>
      </c>
      <c r="F42" s="243">
        <v>151025452</v>
      </c>
      <c r="G42" s="243">
        <v>158044576</v>
      </c>
      <c r="H42" s="242">
        <v>12116351</v>
      </c>
      <c r="I42" s="288">
        <v>4330718</v>
      </c>
      <c r="J42" s="245" t="s">
        <v>123</v>
      </c>
      <c r="K42" s="240">
        <v>10338</v>
      </c>
      <c r="L42" s="241">
        <v>4280</v>
      </c>
      <c r="M42" s="241">
        <v>2911</v>
      </c>
      <c r="N42" s="242">
        <v>28257427</v>
      </c>
      <c r="O42" s="243">
        <v>18522485</v>
      </c>
      <c r="P42" s="243">
        <v>7261869</v>
      </c>
      <c r="Q42" s="242">
        <v>1827304</v>
      </c>
      <c r="R42" s="288">
        <v>967959</v>
      </c>
      <c r="S42" s="245" t="s">
        <v>123</v>
      </c>
      <c r="T42" s="240">
        <v>6525</v>
      </c>
      <c r="U42" s="241">
        <v>4758</v>
      </c>
      <c r="V42" s="241">
        <v>375</v>
      </c>
      <c r="W42" s="242">
        <v>30896514</v>
      </c>
      <c r="X42" s="243">
        <v>29574135</v>
      </c>
      <c r="Y42" s="243">
        <v>525827</v>
      </c>
      <c r="Z42" s="242">
        <v>4262722</v>
      </c>
      <c r="AA42" s="244">
        <v>19163</v>
      </c>
      <c r="AB42" s="245" t="s">
        <v>123</v>
      </c>
      <c r="AC42" s="240">
        <v>38165</v>
      </c>
      <c r="AD42" s="241">
        <v>8793</v>
      </c>
      <c r="AE42" s="241">
        <v>27561</v>
      </c>
      <c r="AF42" s="242">
        <v>186044199</v>
      </c>
      <c r="AG42" s="243">
        <v>65209969</v>
      </c>
      <c r="AH42" s="243">
        <v>116026255</v>
      </c>
      <c r="AI42" s="242">
        <v>2074972</v>
      </c>
      <c r="AJ42" s="244">
        <v>2394949</v>
      </c>
      <c r="AK42" s="245" t="s">
        <v>123</v>
      </c>
      <c r="AL42" s="240">
        <v>25232</v>
      </c>
      <c r="AM42" s="241">
        <v>3748</v>
      </c>
      <c r="AN42" s="241">
        <v>19283</v>
      </c>
      <c r="AO42" s="242">
        <v>43395744</v>
      </c>
      <c r="AP42" s="243">
        <v>10114343</v>
      </c>
      <c r="AQ42" s="243">
        <v>32458350</v>
      </c>
      <c r="AR42" s="242">
        <v>233038</v>
      </c>
      <c r="AS42" s="244">
        <v>848199</v>
      </c>
      <c r="AT42" s="245" t="s">
        <v>123</v>
      </c>
      <c r="AU42" s="240">
        <v>2165</v>
      </c>
      <c r="AV42" s="241">
        <v>1091</v>
      </c>
      <c r="AW42" s="241">
        <v>968</v>
      </c>
      <c r="AX42" s="242">
        <v>29468955</v>
      </c>
      <c r="AY42" s="243">
        <v>27604521</v>
      </c>
      <c r="AZ42" s="243">
        <v>1772274</v>
      </c>
      <c r="BA42" s="242">
        <v>3718315</v>
      </c>
      <c r="BB42" s="244">
        <v>100447</v>
      </c>
    </row>
    <row r="43" spans="1:54" ht="15" customHeight="1">
      <c r="A43" s="245" t="s">
        <v>124</v>
      </c>
      <c r="B43" s="240">
        <v>42784</v>
      </c>
      <c r="C43" s="241">
        <v>11113</v>
      </c>
      <c r="D43" s="241">
        <v>26607</v>
      </c>
      <c r="E43" s="242">
        <v>115283185</v>
      </c>
      <c r="F43" s="243">
        <v>49094331</v>
      </c>
      <c r="G43" s="243">
        <v>61969472</v>
      </c>
      <c r="H43" s="242">
        <v>2781982</v>
      </c>
      <c r="I43" s="288">
        <v>1531898</v>
      </c>
      <c r="J43" s="245" t="s">
        <v>124</v>
      </c>
      <c r="K43" s="240">
        <v>7203</v>
      </c>
      <c r="L43" s="241">
        <v>3318</v>
      </c>
      <c r="M43" s="241">
        <v>1314</v>
      </c>
      <c r="N43" s="242">
        <v>15381522</v>
      </c>
      <c r="O43" s="243">
        <v>10892942</v>
      </c>
      <c r="P43" s="243">
        <v>2611221</v>
      </c>
      <c r="Q43" s="242">
        <v>814448</v>
      </c>
      <c r="R43" s="288">
        <v>281919</v>
      </c>
      <c r="S43" s="245" t="s">
        <v>124</v>
      </c>
      <c r="T43" s="240">
        <v>2178</v>
      </c>
      <c r="U43" s="241">
        <v>1452</v>
      </c>
      <c r="V43" s="241">
        <v>183</v>
      </c>
      <c r="W43" s="242">
        <v>6352016</v>
      </c>
      <c r="X43" s="243">
        <v>5793962</v>
      </c>
      <c r="Y43" s="243">
        <v>241049</v>
      </c>
      <c r="Z43" s="242">
        <v>455675</v>
      </c>
      <c r="AA43" s="244">
        <v>7178</v>
      </c>
      <c r="AB43" s="245" t="s">
        <v>124</v>
      </c>
      <c r="AC43" s="240">
        <v>19690</v>
      </c>
      <c r="AD43" s="241">
        <v>4279</v>
      </c>
      <c r="AE43" s="241">
        <v>14645</v>
      </c>
      <c r="AF43" s="242">
        <v>68727172</v>
      </c>
      <c r="AG43" s="243">
        <v>22280809</v>
      </c>
      <c r="AH43" s="243">
        <v>44787638</v>
      </c>
      <c r="AI43" s="242">
        <v>621783</v>
      </c>
      <c r="AJ43" s="244">
        <v>882061</v>
      </c>
      <c r="AK43" s="245" t="s">
        <v>124</v>
      </c>
      <c r="AL43" s="240">
        <v>12738</v>
      </c>
      <c r="AM43" s="241">
        <v>1555</v>
      </c>
      <c r="AN43" s="241">
        <v>10053</v>
      </c>
      <c r="AO43" s="242">
        <v>17459638</v>
      </c>
      <c r="AP43" s="243">
        <v>3414135</v>
      </c>
      <c r="AQ43" s="243">
        <v>13710456</v>
      </c>
      <c r="AR43" s="242">
        <v>60619</v>
      </c>
      <c r="AS43" s="244">
        <v>325056</v>
      </c>
      <c r="AT43" s="245" t="s">
        <v>124</v>
      </c>
      <c r="AU43" s="240">
        <v>975</v>
      </c>
      <c r="AV43" s="241">
        <v>509</v>
      </c>
      <c r="AW43" s="241">
        <v>412</v>
      </c>
      <c r="AX43" s="242">
        <v>7362837</v>
      </c>
      <c r="AY43" s="243">
        <v>6712484</v>
      </c>
      <c r="AZ43" s="243">
        <v>619108</v>
      </c>
      <c r="BA43" s="242">
        <v>829458</v>
      </c>
      <c r="BB43" s="244">
        <v>35684</v>
      </c>
    </row>
    <row r="44" spans="1:54" ht="15" customHeight="1">
      <c r="A44" s="245" t="s">
        <v>125</v>
      </c>
      <c r="B44" s="240">
        <v>18997</v>
      </c>
      <c r="C44" s="241">
        <v>5221</v>
      </c>
      <c r="D44" s="241">
        <v>11064</v>
      </c>
      <c r="E44" s="242">
        <v>45244578</v>
      </c>
      <c r="F44" s="243">
        <v>20606482</v>
      </c>
      <c r="G44" s="243">
        <v>22906342</v>
      </c>
      <c r="H44" s="242">
        <v>1093452</v>
      </c>
      <c r="I44" s="288">
        <v>534769</v>
      </c>
      <c r="J44" s="245" t="s">
        <v>125</v>
      </c>
      <c r="K44" s="240">
        <v>3378</v>
      </c>
      <c r="L44" s="241">
        <v>1431</v>
      </c>
      <c r="M44" s="241">
        <v>499</v>
      </c>
      <c r="N44" s="242">
        <v>6492113</v>
      </c>
      <c r="O44" s="243">
        <v>4763528</v>
      </c>
      <c r="P44" s="243">
        <v>882525</v>
      </c>
      <c r="Q44" s="242">
        <v>381156</v>
      </c>
      <c r="R44" s="288">
        <v>92641</v>
      </c>
      <c r="S44" s="245" t="s">
        <v>125</v>
      </c>
      <c r="T44" s="240">
        <v>1155</v>
      </c>
      <c r="U44" s="241">
        <v>771</v>
      </c>
      <c r="V44" s="241">
        <v>94</v>
      </c>
      <c r="W44" s="242">
        <v>3022077</v>
      </c>
      <c r="X44" s="243">
        <v>2752372</v>
      </c>
      <c r="Y44" s="243">
        <v>108995</v>
      </c>
      <c r="Z44" s="242">
        <v>198042</v>
      </c>
      <c r="AA44" s="244">
        <v>2431</v>
      </c>
      <c r="AB44" s="245" t="s">
        <v>125</v>
      </c>
      <c r="AC44" s="240">
        <v>7673</v>
      </c>
      <c r="AD44" s="241">
        <v>2016</v>
      </c>
      <c r="AE44" s="241">
        <v>5325</v>
      </c>
      <c r="AF44" s="242">
        <v>25370105</v>
      </c>
      <c r="AG44" s="243">
        <v>9691471</v>
      </c>
      <c r="AH44" s="243">
        <v>15140983</v>
      </c>
      <c r="AI44" s="242">
        <v>282478</v>
      </c>
      <c r="AJ44" s="244">
        <v>285148</v>
      </c>
      <c r="AK44" s="245" t="s">
        <v>125</v>
      </c>
      <c r="AL44" s="240">
        <v>6439</v>
      </c>
      <c r="AM44" s="241">
        <v>844</v>
      </c>
      <c r="AN44" s="241">
        <v>4979</v>
      </c>
      <c r="AO44" s="242">
        <v>8375399</v>
      </c>
      <c r="AP44" s="243">
        <v>1733017</v>
      </c>
      <c r="AQ44" s="243">
        <v>6470847</v>
      </c>
      <c r="AR44" s="242">
        <v>28808</v>
      </c>
      <c r="AS44" s="244">
        <v>136985</v>
      </c>
      <c r="AT44" s="245" t="s">
        <v>125</v>
      </c>
      <c r="AU44" s="240">
        <v>352</v>
      </c>
      <c r="AV44" s="241">
        <v>159</v>
      </c>
      <c r="AW44" s="241">
        <v>167</v>
      </c>
      <c r="AX44" s="242">
        <v>1984883</v>
      </c>
      <c r="AY44" s="243">
        <v>1666095</v>
      </c>
      <c r="AZ44" s="243">
        <v>302991</v>
      </c>
      <c r="BA44" s="242">
        <v>202968</v>
      </c>
      <c r="BB44" s="244">
        <v>17564</v>
      </c>
    </row>
    <row r="45" spans="1:54" ht="15" customHeight="1">
      <c r="A45" s="245" t="s">
        <v>126</v>
      </c>
      <c r="B45" s="240">
        <v>124928</v>
      </c>
      <c r="C45" s="241">
        <v>35365</v>
      </c>
      <c r="D45" s="241">
        <v>76766</v>
      </c>
      <c r="E45" s="242">
        <v>406968644</v>
      </c>
      <c r="F45" s="243">
        <v>187581170</v>
      </c>
      <c r="G45" s="243">
        <v>206981480</v>
      </c>
      <c r="H45" s="242">
        <v>13109315</v>
      </c>
      <c r="I45" s="288">
        <v>5941235</v>
      </c>
      <c r="J45" s="245" t="s">
        <v>126</v>
      </c>
      <c r="K45" s="240">
        <v>17705</v>
      </c>
      <c r="L45" s="241">
        <v>7875</v>
      </c>
      <c r="M45" s="241">
        <v>4634</v>
      </c>
      <c r="N45" s="242">
        <v>42775137</v>
      </c>
      <c r="O45" s="243">
        <v>27828264</v>
      </c>
      <c r="P45" s="243">
        <v>10595115</v>
      </c>
      <c r="Q45" s="242">
        <v>1982400</v>
      </c>
      <c r="R45" s="288">
        <v>1451146</v>
      </c>
      <c r="S45" s="245" t="s">
        <v>126</v>
      </c>
      <c r="T45" s="240">
        <v>9258</v>
      </c>
      <c r="U45" s="241">
        <v>6768</v>
      </c>
      <c r="V45" s="241">
        <v>694</v>
      </c>
      <c r="W45" s="242">
        <v>39430346</v>
      </c>
      <c r="X45" s="243">
        <v>37372157</v>
      </c>
      <c r="Y45" s="243">
        <v>968583</v>
      </c>
      <c r="Z45" s="242">
        <v>4564749</v>
      </c>
      <c r="AA45" s="244">
        <v>27234</v>
      </c>
      <c r="AB45" s="245" t="s">
        <v>126</v>
      </c>
      <c r="AC45" s="240">
        <v>53102</v>
      </c>
      <c r="AD45" s="241">
        <v>12787</v>
      </c>
      <c r="AE45" s="241">
        <v>37862</v>
      </c>
      <c r="AF45" s="242">
        <v>220297701</v>
      </c>
      <c r="AG45" s="243">
        <v>76282502</v>
      </c>
      <c r="AH45" s="243">
        <v>138425101</v>
      </c>
      <c r="AI45" s="242">
        <v>2265740</v>
      </c>
      <c r="AJ45" s="244">
        <v>2959451</v>
      </c>
      <c r="AK45" s="245" t="s">
        <v>126</v>
      </c>
      <c r="AL45" s="240">
        <v>41920</v>
      </c>
      <c r="AM45" s="241">
        <v>6434</v>
      </c>
      <c r="AN45" s="241">
        <v>32282</v>
      </c>
      <c r="AO45" s="242">
        <v>72348498</v>
      </c>
      <c r="AP45" s="243">
        <v>16068253</v>
      </c>
      <c r="AQ45" s="243">
        <v>55019574</v>
      </c>
      <c r="AR45" s="242">
        <v>307751</v>
      </c>
      <c r="AS45" s="244">
        <v>1384328</v>
      </c>
      <c r="AT45" s="245" t="s">
        <v>126</v>
      </c>
      <c r="AU45" s="240">
        <v>2943</v>
      </c>
      <c r="AV45" s="241">
        <v>1501</v>
      </c>
      <c r="AW45" s="241">
        <v>1294</v>
      </c>
      <c r="AX45" s="242">
        <v>32116962</v>
      </c>
      <c r="AY45" s="243">
        <v>30029994</v>
      </c>
      <c r="AZ45" s="243">
        <v>1973106</v>
      </c>
      <c r="BA45" s="242">
        <v>3988676</v>
      </c>
      <c r="BB45" s="244">
        <v>119076</v>
      </c>
    </row>
    <row r="46" spans="1:54" ht="15" customHeight="1">
      <c r="A46" s="245" t="s">
        <v>127</v>
      </c>
      <c r="B46" s="240">
        <v>21676</v>
      </c>
      <c r="C46" s="241">
        <v>6051</v>
      </c>
      <c r="D46" s="241">
        <v>12748</v>
      </c>
      <c r="E46" s="242">
        <v>55230324</v>
      </c>
      <c r="F46" s="243">
        <v>24245100</v>
      </c>
      <c r="G46" s="243">
        <v>28655128</v>
      </c>
      <c r="H46" s="242">
        <v>1163612</v>
      </c>
      <c r="I46" s="288">
        <v>716214</v>
      </c>
      <c r="J46" s="245" t="s">
        <v>127</v>
      </c>
      <c r="K46" s="240">
        <v>4538</v>
      </c>
      <c r="L46" s="241">
        <v>2153</v>
      </c>
      <c r="M46" s="241">
        <v>738</v>
      </c>
      <c r="N46" s="242">
        <v>8692227</v>
      </c>
      <c r="O46" s="243">
        <v>6232282</v>
      </c>
      <c r="P46" s="243">
        <v>1280388</v>
      </c>
      <c r="Q46" s="242">
        <v>327271</v>
      </c>
      <c r="R46" s="288">
        <v>140250</v>
      </c>
      <c r="S46" s="245" t="s">
        <v>127</v>
      </c>
      <c r="T46" s="240">
        <v>1181</v>
      </c>
      <c r="U46" s="241">
        <v>763</v>
      </c>
      <c r="V46" s="241">
        <v>103</v>
      </c>
      <c r="W46" s="242">
        <v>2952820</v>
      </c>
      <c r="X46" s="243">
        <v>2634836</v>
      </c>
      <c r="Y46" s="243">
        <v>117913</v>
      </c>
      <c r="Z46" s="242">
        <v>173805</v>
      </c>
      <c r="AA46" s="244">
        <v>2000</v>
      </c>
      <c r="AB46" s="245" t="s">
        <v>127</v>
      </c>
      <c r="AC46" s="240">
        <v>9394</v>
      </c>
      <c r="AD46" s="241">
        <v>2166</v>
      </c>
      <c r="AE46" s="241">
        <v>6832</v>
      </c>
      <c r="AF46" s="242">
        <v>32263456</v>
      </c>
      <c r="AG46" s="243">
        <v>11448711</v>
      </c>
      <c r="AH46" s="243">
        <v>20033260</v>
      </c>
      <c r="AI46" s="242">
        <v>341966</v>
      </c>
      <c r="AJ46" s="244">
        <v>390629</v>
      </c>
      <c r="AK46" s="245" t="s">
        <v>127</v>
      </c>
      <c r="AL46" s="240">
        <v>6134</v>
      </c>
      <c r="AM46" s="241">
        <v>729</v>
      </c>
      <c r="AN46" s="241">
        <v>4911</v>
      </c>
      <c r="AO46" s="242">
        <v>8598861</v>
      </c>
      <c r="AP46" s="243">
        <v>1605808</v>
      </c>
      <c r="AQ46" s="243">
        <v>6847536</v>
      </c>
      <c r="AR46" s="242">
        <v>34381</v>
      </c>
      <c r="AS46" s="244">
        <v>167754</v>
      </c>
      <c r="AT46" s="245" t="s">
        <v>127</v>
      </c>
      <c r="AU46" s="240">
        <v>429</v>
      </c>
      <c r="AV46" s="241">
        <v>240</v>
      </c>
      <c r="AW46" s="241">
        <v>164</v>
      </c>
      <c r="AX46" s="242">
        <v>2722960</v>
      </c>
      <c r="AY46" s="243">
        <v>2323464</v>
      </c>
      <c r="AZ46" s="243">
        <v>376031</v>
      </c>
      <c r="BA46" s="242">
        <v>286189</v>
      </c>
      <c r="BB46" s="244">
        <v>15580</v>
      </c>
    </row>
    <row r="47" spans="1:54" ht="15" customHeight="1">
      <c r="A47" s="245" t="s">
        <v>128</v>
      </c>
      <c r="B47" s="240">
        <v>41492</v>
      </c>
      <c r="C47" s="241">
        <v>11004</v>
      </c>
      <c r="D47" s="241">
        <v>25947</v>
      </c>
      <c r="E47" s="242">
        <v>107732123</v>
      </c>
      <c r="F47" s="243">
        <v>46204325</v>
      </c>
      <c r="G47" s="243">
        <v>58115016</v>
      </c>
      <c r="H47" s="242">
        <v>2390121</v>
      </c>
      <c r="I47" s="288">
        <v>1480825</v>
      </c>
      <c r="J47" s="245" t="s">
        <v>128</v>
      </c>
      <c r="K47" s="240">
        <v>6171</v>
      </c>
      <c r="L47" s="241">
        <v>2807</v>
      </c>
      <c r="M47" s="241">
        <v>1219</v>
      </c>
      <c r="N47" s="242">
        <v>12622928</v>
      </c>
      <c r="O47" s="243">
        <v>8806310</v>
      </c>
      <c r="P47" s="243">
        <v>2429564</v>
      </c>
      <c r="Q47" s="242">
        <v>592461</v>
      </c>
      <c r="R47" s="288">
        <v>288489</v>
      </c>
      <c r="S47" s="245" t="s">
        <v>128</v>
      </c>
      <c r="T47" s="240">
        <v>2460</v>
      </c>
      <c r="U47" s="241">
        <v>1705</v>
      </c>
      <c r="V47" s="241">
        <v>217</v>
      </c>
      <c r="W47" s="242">
        <v>6822766</v>
      </c>
      <c r="X47" s="243">
        <v>6253062</v>
      </c>
      <c r="Y47" s="243">
        <v>261397</v>
      </c>
      <c r="Z47" s="242">
        <v>461506</v>
      </c>
      <c r="AA47" s="244">
        <v>6110</v>
      </c>
      <c r="AB47" s="245" t="s">
        <v>128</v>
      </c>
      <c r="AC47" s="240">
        <v>17903</v>
      </c>
      <c r="AD47" s="241">
        <v>4245</v>
      </c>
      <c r="AE47" s="241">
        <v>13003</v>
      </c>
      <c r="AF47" s="242">
        <v>61568608</v>
      </c>
      <c r="AG47" s="243">
        <v>21260145</v>
      </c>
      <c r="AH47" s="243">
        <v>39059983</v>
      </c>
      <c r="AI47" s="242">
        <v>578145</v>
      </c>
      <c r="AJ47" s="244">
        <v>776962</v>
      </c>
      <c r="AK47" s="245" t="s">
        <v>128</v>
      </c>
      <c r="AL47" s="240">
        <v>14072</v>
      </c>
      <c r="AM47" s="241">
        <v>1861</v>
      </c>
      <c r="AN47" s="241">
        <v>11071</v>
      </c>
      <c r="AO47" s="242">
        <v>19959666</v>
      </c>
      <c r="AP47" s="243">
        <v>4034319</v>
      </c>
      <c r="AQ47" s="243">
        <v>15528212</v>
      </c>
      <c r="AR47" s="242">
        <v>63878</v>
      </c>
      <c r="AS47" s="244">
        <v>374434</v>
      </c>
      <c r="AT47" s="245" t="s">
        <v>128</v>
      </c>
      <c r="AU47" s="240">
        <v>886</v>
      </c>
      <c r="AV47" s="241">
        <v>386</v>
      </c>
      <c r="AW47" s="241">
        <v>437</v>
      </c>
      <c r="AX47" s="242">
        <v>6758155</v>
      </c>
      <c r="AY47" s="243">
        <v>5850489</v>
      </c>
      <c r="AZ47" s="243">
        <v>835860</v>
      </c>
      <c r="BA47" s="242">
        <v>694131</v>
      </c>
      <c r="BB47" s="244">
        <v>34829</v>
      </c>
    </row>
    <row r="48" spans="1:54" ht="15" customHeight="1">
      <c r="A48" s="245" t="s">
        <v>129</v>
      </c>
      <c r="B48" s="240">
        <v>125690</v>
      </c>
      <c r="C48" s="241">
        <v>34335</v>
      </c>
      <c r="D48" s="241">
        <v>77739</v>
      </c>
      <c r="E48" s="242">
        <v>378237146</v>
      </c>
      <c r="F48" s="243">
        <v>167474289</v>
      </c>
      <c r="G48" s="243">
        <v>197815160</v>
      </c>
      <c r="H48" s="242">
        <v>10669578</v>
      </c>
      <c r="I48" s="288">
        <v>4955346</v>
      </c>
      <c r="J48" s="245" t="s">
        <v>129</v>
      </c>
      <c r="K48" s="240">
        <v>18808</v>
      </c>
      <c r="L48" s="241">
        <v>8818</v>
      </c>
      <c r="M48" s="241">
        <v>3872</v>
      </c>
      <c r="N48" s="242">
        <v>43637374</v>
      </c>
      <c r="O48" s="243">
        <v>29926813</v>
      </c>
      <c r="P48" s="243">
        <v>8574856</v>
      </c>
      <c r="Q48" s="242">
        <v>2163343</v>
      </c>
      <c r="R48" s="288">
        <v>998368</v>
      </c>
      <c r="S48" s="245" t="s">
        <v>129</v>
      </c>
      <c r="T48" s="240">
        <v>7947</v>
      </c>
      <c r="U48" s="241">
        <v>5705</v>
      </c>
      <c r="V48" s="241">
        <v>467</v>
      </c>
      <c r="W48" s="242">
        <v>29632739</v>
      </c>
      <c r="X48" s="243">
        <v>27815112</v>
      </c>
      <c r="Y48" s="243">
        <v>652851</v>
      </c>
      <c r="Z48" s="242">
        <v>2877735</v>
      </c>
      <c r="AA48" s="244">
        <v>18013</v>
      </c>
      <c r="AB48" s="245" t="s">
        <v>129</v>
      </c>
      <c r="AC48" s="240">
        <v>54183</v>
      </c>
      <c r="AD48" s="241">
        <v>12550</v>
      </c>
      <c r="AE48" s="241">
        <v>39284</v>
      </c>
      <c r="AF48" s="242">
        <v>208668459</v>
      </c>
      <c r="AG48" s="243">
        <v>69068949</v>
      </c>
      <c r="AH48" s="243">
        <v>134331346</v>
      </c>
      <c r="AI48" s="242">
        <v>1982264</v>
      </c>
      <c r="AJ48" s="244">
        <v>2560099</v>
      </c>
      <c r="AK48" s="245" t="s">
        <v>129</v>
      </c>
      <c r="AL48" s="240">
        <v>41945</v>
      </c>
      <c r="AM48" s="241">
        <v>5809</v>
      </c>
      <c r="AN48" s="241">
        <v>32905</v>
      </c>
      <c r="AO48" s="242">
        <v>67178622</v>
      </c>
      <c r="AP48" s="243">
        <v>13875427</v>
      </c>
      <c r="AQ48" s="243">
        <v>52047277</v>
      </c>
      <c r="AR48" s="242">
        <v>248007</v>
      </c>
      <c r="AS48" s="244">
        <v>1248971</v>
      </c>
      <c r="AT48" s="245" t="s">
        <v>129</v>
      </c>
      <c r="AU48" s="240">
        <v>2807</v>
      </c>
      <c r="AV48" s="241">
        <v>1453</v>
      </c>
      <c r="AW48" s="241">
        <v>1211</v>
      </c>
      <c r="AX48" s="242">
        <v>29119953</v>
      </c>
      <c r="AY48" s="243">
        <v>26787989</v>
      </c>
      <c r="AZ48" s="243">
        <v>2208830</v>
      </c>
      <c r="BA48" s="242">
        <v>3398230</v>
      </c>
      <c r="BB48" s="244">
        <v>129894</v>
      </c>
    </row>
    <row r="49" spans="1:54" ht="15" customHeight="1">
      <c r="A49" s="245" t="s">
        <v>130</v>
      </c>
      <c r="B49" s="240">
        <v>86103</v>
      </c>
      <c r="C49" s="241">
        <v>22747</v>
      </c>
      <c r="D49" s="241">
        <v>54121</v>
      </c>
      <c r="E49" s="242">
        <v>265386009</v>
      </c>
      <c r="F49" s="243">
        <v>115980800</v>
      </c>
      <c r="G49" s="243">
        <v>140541546</v>
      </c>
      <c r="H49" s="242">
        <v>8005372</v>
      </c>
      <c r="I49" s="288">
        <v>3484387</v>
      </c>
      <c r="J49" s="245" t="s">
        <v>130</v>
      </c>
      <c r="K49" s="240">
        <v>11658</v>
      </c>
      <c r="L49" s="241">
        <v>5311</v>
      </c>
      <c r="M49" s="241">
        <v>2581</v>
      </c>
      <c r="N49" s="242">
        <v>27533351</v>
      </c>
      <c r="O49" s="243">
        <v>18737505</v>
      </c>
      <c r="P49" s="243">
        <v>5779873</v>
      </c>
      <c r="Q49" s="242">
        <v>1702389</v>
      </c>
      <c r="R49" s="288">
        <v>667876</v>
      </c>
      <c r="S49" s="245" t="s">
        <v>130</v>
      </c>
      <c r="T49" s="240">
        <v>5208</v>
      </c>
      <c r="U49" s="241">
        <v>3637</v>
      </c>
      <c r="V49" s="241">
        <v>306</v>
      </c>
      <c r="W49" s="242">
        <v>19455024</v>
      </c>
      <c r="X49" s="243">
        <v>18214961</v>
      </c>
      <c r="Y49" s="243">
        <v>432530</v>
      </c>
      <c r="Z49" s="242">
        <v>2056624</v>
      </c>
      <c r="AA49" s="244">
        <v>17889</v>
      </c>
      <c r="AB49" s="245" t="s">
        <v>130</v>
      </c>
      <c r="AC49" s="240">
        <v>37928</v>
      </c>
      <c r="AD49" s="241">
        <v>8437</v>
      </c>
      <c r="AE49" s="241">
        <v>27740</v>
      </c>
      <c r="AF49" s="242">
        <v>148914312</v>
      </c>
      <c r="AG49" s="243">
        <v>48097011</v>
      </c>
      <c r="AH49" s="243">
        <v>96871701</v>
      </c>
      <c r="AI49" s="242">
        <v>1334407</v>
      </c>
      <c r="AJ49" s="244">
        <v>1865968</v>
      </c>
      <c r="AK49" s="245" t="s">
        <v>130</v>
      </c>
      <c r="AL49" s="240">
        <v>29294</v>
      </c>
      <c r="AM49" s="241">
        <v>4248</v>
      </c>
      <c r="AN49" s="241">
        <v>22682</v>
      </c>
      <c r="AO49" s="242">
        <v>46952891</v>
      </c>
      <c r="AP49" s="243">
        <v>10104633</v>
      </c>
      <c r="AQ49" s="243">
        <v>35883837</v>
      </c>
      <c r="AR49" s="242">
        <v>188725</v>
      </c>
      <c r="AS49" s="244">
        <v>858807</v>
      </c>
      <c r="AT49" s="245" t="s">
        <v>130</v>
      </c>
      <c r="AU49" s="240">
        <v>2015</v>
      </c>
      <c r="AV49" s="241">
        <v>1114</v>
      </c>
      <c r="AW49" s="241">
        <v>812</v>
      </c>
      <c r="AX49" s="242">
        <v>22530431</v>
      </c>
      <c r="AY49" s="243">
        <v>20826690</v>
      </c>
      <c r="AZ49" s="243">
        <v>1573604</v>
      </c>
      <c r="BA49" s="242">
        <v>2723227</v>
      </c>
      <c r="BB49" s="244">
        <v>73847</v>
      </c>
    </row>
    <row r="50" spans="1:54" ht="15" customHeight="1">
      <c r="A50" s="245" t="s">
        <v>131</v>
      </c>
      <c r="B50" s="240">
        <v>103455</v>
      </c>
      <c r="C50" s="241">
        <v>31784</v>
      </c>
      <c r="D50" s="241">
        <v>58407</v>
      </c>
      <c r="E50" s="242">
        <v>341203804</v>
      </c>
      <c r="F50" s="243">
        <v>168417460</v>
      </c>
      <c r="G50" s="243">
        <v>159014336</v>
      </c>
      <c r="H50" s="242">
        <v>12020794</v>
      </c>
      <c r="I50" s="288">
        <v>4433582</v>
      </c>
      <c r="J50" s="245" t="s">
        <v>131</v>
      </c>
      <c r="K50" s="240">
        <v>17843</v>
      </c>
      <c r="L50" s="241">
        <v>8780</v>
      </c>
      <c r="M50" s="241">
        <v>3331</v>
      </c>
      <c r="N50" s="242">
        <v>42173426</v>
      </c>
      <c r="O50" s="243">
        <v>29535194</v>
      </c>
      <c r="P50" s="243">
        <v>7472234</v>
      </c>
      <c r="Q50" s="242">
        <v>2108453</v>
      </c>
      <c r="R50" s="288">
        <v>918846</v>
      </c>
      <c r="S50" s="245" t="s">
        <v>131</v>
      </c>
      <c r="T50" s="240">
        <v>8230</v>
      </c>
      <c r="U50" s="241">
        <v>6130</v>
      </c>
      <c r="V50" s="241">
        <v>376</v>
      </c>
      <c r="W50" s="242">
        <v>36434842</v>
      </c>
      <c r="X50" s="243">
        <v>34781001</v>
      </c>
      <c r="Y50" s="243">
        <v>592008</v>
      </c>
      <c r="Z50" s="242">
        <v>4031036</v>
      </c>
      <c r="AA50" s="244">
        <v>24264</v>
      </c>
      <c r="AB50" s="245" t="s">
        <v>131</v>
      </c>
      <c r="AC50" s="240">
        <v>49746</v>
      </c>
      <c r="AD50" s="241">
        <v>11809</v>
      </c>
      <c r="AE50" s="241">
        <v>35129</v>
      </c>
      <c r="AF50" s="242">
        <v>196195426</v>
      </c>
      <c r="AG50" s="243">
        <v>68284879</v>
      </c>
      <c r="AH50" s="243">
        <v>121539960</v>
      </c>
      <c r="AI50" s="242">
        <v>2109421</v>
      </c>
      <c r="AJ50" s="244">
        <v>2631004</v>
      </c>
      <c r="AK50" s="245" t="s">
        <v>131</v>
      </c>
      <c r="AL50" s="240">
        <v>25493</v>
      </c>
      <c r="AM50" s="241">
        <v>3835</v>
      </c>
      <c r="AN50" s="241">
        <v>18781</v>
      </c>
      <c r="AO50" s="242">
        <v>37876954</v>
      </c>
      <c r="AP50" s="243">
        <v>9132747</v>
      </c>
      <c r="AQ50" s="243">
        <v>27707908</v>
      </c>
      <c r="AR50" s="242">
        <v>196599</v>
      </c>
      <c r="AS50" s="244">
        <v>724017</v>
      </c>
      <c r="AT50" s="245" t="s">
        <v>131</v>
      </c>
      <c r="AU50" s="240">
        <v>2143</v>
      </c>
      <c r="AV50" s="241">
        <v>1230</v>
      </c>
      <c r="AW50" s="241">
        <v>790</v>
      </c>
      <c r="AX50" s="242">
        <v>28523157</v>
      </c>
      <c r="AY50" s="243">
        <v>26683638</v>
      </c>
      <c r="AZ50" s="243">
        <v>1702225</v>
      </c>
      <c r="BA50" s="242">
        <v>3575286</v>
      </c>
      <c r="BB50" s="244">
        <v>135450</v>
      </c>
    </row>
    <row r="51" spans="1:54" ht="15" customHeight="1">
      <c r="A51" s="246" t="s">
        <v>132</v>
      </c>
      <c r="B51" s="247">
        <v>74836</v>
      </c>
      <c r="C51" s="248">
        <v>21993</v>
      </c>
      <c r="D51" s="248">
        <v>45258</v>
      </c>
      <c r="E51" s="249">
        <v>268940444</v>
      </c>
      <c r="F51" s="250">
        <v>129936705</v>
      </c>
      <c r="G51" s="250">
        <v>130376398</v>
      </c>
      <c r="H51" s="249">
        <v>10916714</v>
      </c>
      <c r="I51" s="289">
        <v>3752187</v>
      </c>
      <c r="J51" s="246" t="s">
        <v>132</v>
      </c>
      <c r="K51" s="247">
        <v>11612</v>
      </c>
      <c r="L51" s="248">
        <v>5558</v>
      </c>
      <c r="M51" s="248">
        <v>2951</v>
      </c>
      <c r="N51" s="249">
        <v>27793285</v>
      </c>
      <c r="O51" s="250">
        <v>18265820</v>
      </c>
      <c r="P51" s="250">
        <v>6527730</v>
      </c>
      <c r="Q51" s="249">
        <v>1149248</v>
      </c>
      <c r="R51" s="289">
        <v>862926</v>
      </c>
      <c r="S51" s="246" t="s">
        <v>132</v>
      </c>
      <c r="T51" s="247">
        <v>6100</v>
      </c>
      <c r="U51" s="248">
        <v>4750</v>
      </c>
      <c r="V51" s="248">
        <v>300</v>
      </c>
      <c r="W51" s="249">
        <v>34346954</v>
      </c>
      <c r="X51" s="250">
        <v>33252823</v>
      </c>
      <c r="Y51" s="250">
        <v>467116</v>
      </c>
      <c r="Z51" s="249">
        <v>5107696</v>
      </c>
      <c r="AA51" s="251">
        <v>20046</v>
      </c>
      <c r="AB51" s="246" t="s">
        <v>132</v>
      </c>
      <c r="AC51" s="247">
        <v>36681</v>
      </c>
      <c r="AD51" s="248">
        <v>8029</v>
      </c>
      <c r="AE51" s="248">
        <v>26901</v>
      </c>
      <c r="AF51" s="249">
        <v>152642245</v>
      </c>
      <c r="AG51" s="250">
        <v>48802431</v>
      </c>
      <c r="AH51" s="250">
        <v>99477203</v>
      </c>
      <c r="AI51" s="249">
        <v>1440292</v>
      </c>
      <c r="AJ51" s="251">
        <v>2113371</v>
      </c>
      <c r="AK51" s="246" t="s">
        <v>132</v>
      </c>
      <c r="AL51" s="247">
        <v>18819</v>
      </c>
      <c r="AM51" s="248">
        <v>2854</v>
      </c>
      <c r="AN51" s="248">
        <v>14363</v>
      </c>
      <c r="AO51" s="249">
        <v>30722371</v>
      </c>
      <c r="AP51" s="250">
        <v>7561192</v>
      </c>
      <c r="AQ51" s="250">
        <v>22568776</v>
      </c>
      <c r="AR51" s="249">
        <v>202591</v>
      </c>
      <c r="AS51" s="251">
        <v>636451</v>
      </c>
      <c r="AT51" s="246" t="s">
        <v>132</v>
      </c>
      <c r="AU51" s="247">
        <v>1624</v>
      </c>
      <c r="AV51" s="248">
        <v>802</v>
      </c>
      <c r="AW51" s="248">
        <v>743</v>
      </c>
      <c r="AX51" s="249">
        <v>23435590</v>
      </c>
      <c r="AY51" s="250">
        <v>22054439</v>
      </c>
      <c r="AZ51" s="250">
        <v>1335573</v>
      </c>
      <c r="BA51" s="249">
        <v>3016887</v>
      </c>
      <c r="BB51" s="251">
        <v>119393</v>
      </c>
    </row>
    <row r="52" spans="1:54" ht="15" customHeight="1">
      <c r="A52" s="252" t="s">
        <v>133</v>
      </c>
      <c r="B52" s="253">
        <v>1195534</v>
      </c>
      <c r="C52" s="254">
        <v>341239</v>
      </c>
      <c r="D52" s="254">
        <v>718793</v>
      </c>
      <c r="E52" s="255">
        <v>3970819505</v>
      </c>
      <c r="F52" s="256">
        <v>1870955827</v>
      </c>
      <c r="G52" s="256">
        <v>1968022823</v>
      </c>
      <c r="H52" s="255">
        <v>134764664</v>
      </c>
      <c r="I52" s="290">
        <v>53364547</v>
      </c>
      <c r="J52" s="252" t="s">
        <v>133</v>
      </c>
      <c r="K52" s="253">
        <v>183550</v>
      </c>
      <c r="L52" s="254">
        <v>84482</v>
      </c>
      <c r="M52" s="254">
        <v>41227</v>
      </c>
      <c r="N52" s="255">
        <v>438688061</v>
      </c>
      <c r="O52" s="256">
        <v>297957807</v>
      </c>
      <c r="P52" s="256">
        <v>93532618</v>
      </c>
      <c r="Q52" s="255">
        <v>22790502</v>
      </c>
      <c r="R52" s="290">
        <v>11878487</v>
      </c>
      <c r="S52" s="252" t="s">
        <v>133</v>
      </c>
      <c r="T52" s="253">
        <v>88176</v>
      </c>
      <c r="U52" s="254">
        <v>64084</v>
      </c>
      <c r="V52" s="254">
        <v>5272</v>
      </c>
      <c r="W52" s="255">
        <v>375413708</v>
      </c>
      <c r="X52" s="256">
        <v>356553061</v>
      </c>
      <c r="Y52" s="256">
        <v>7422452</v>
      </c>
      <c r="Z52" s="255">
        <v>44674158</v>
      </c>
      <c r="AA52" s="257">
        <v>275575</v>
      </c>
      <c r="AB52" s="252" t="s">
        <v>133</v>
      </c>
      <c r="AC52" s="253">
        <v>546507</v>
      </c>
      <c r="AD52" s="254">
        <v>127715</v>
      </c>
      <c r="AE52" s="254">
        <v>392784</v>
      </c>
      <c r="AF52" s="255">
        <v>2271672780</v>
      </c>
      <c r="AG52" s="256">
        <v>782451430</v>
      </c>
      <c r="AH52" s="256">
        <v>1428567438</v>
      </c>
      <c r="AI52" s="255">
        <v>23675233</v>
      </c>
      <c r="AJ52" s="257">
        <v>29293000</v>
      </c>
      <c r="AK52" s="252" t="s">
        <v>133</v>
      </c>
      <c r="AL52" s="253">
        <v>349938</v>
      </c>
      <c r="AM52" s="254">
        <v>50639</v>
      </c>
      <c r="AN52" s="254">
        <v>267853</v>
      </c>
      <c r="AO52" s="255">
        <v>551786369</v>
      </c>
      <c r="AP52" s="256">
        <v>123505768</v>
      </c>
      <c r="AQ52" s="256">
        <v>416961419</v>
      </c>
      <c r="AR52" s="255">
        <v>2566960</v>
      </c>
      <c r="AS52" s="257">
        <v>10595333</v>
      </c>
      <c r="AT52" s="252" t="s">
        <v>133</v>
      </c>
      <c r="AU52" s="253">
        <v>27363</v>
      </c>
      <c r="AV52" s="254">
        <v>14319</v>
      </c>
      <c r="AW52" s="254">
        <v>11657</v>
      </c>
      <c r="AX52" s="255">
        <v>333258586</v>
      </c>
      <c r="AY52" s="256">
        <v>310487760</v>
      </c>
      <c r="AZ52" s="256">
        <v>21538895</v>
      </c>
      <c r="BA52" s="255">
        <v>41057811</v>
      </c>
      <c r="BB52" s="257">
        <v>1322152</v>
      </c>
    </row>
    <row r="53" spans="1:54" ht="15" customHeight="1">
      <c r="A53" s="258"/>
      <c r="B53" s="259"/>
      <c r="C53" s="260"/>
      <c r="D53" s="261"/>
      <c r="E53" s="260"/>
      <c r="F53" s="261"/>
      <c r="G53" s="260"/>
      <c r="H53" s="261"/>
      <c r="I53" s="291"/>
      <c r="J53" s="258"/>
      <c r="K53" s="259"/>
      <c r="L53" s="260"/>
      <c r="M53" s="261"/>
      <c r="N53" s="260"/>
      <c r="O53" s="261"/>
      <c r="P53" s="260"/>
      <c r="Q53" s="261"/>
      <c r="R53" s="291"/>
      <c r="S53" s="258"/>
      <c r="T53" s="259"/>
      <c r="U53" s="260"/>
      <c r="V53" s="261"/>
      <c r="W53" s="260"/>
      <c r="X53" s="261"/>
      <c r="Y53" s="260"/>
      <c r="Z53" s="261"/>
      <c r="AA53" s="262"/>
      <c r="AB53" s="258"/>
      <c r="AC53" s="259"/>
      <c r="AD53" s="260"/>
      <c r="AE53" s="261"/>
      <c r="AF53" s="260"/>
      <c r="AG53" s="261"/>
      <c r="AH53" s="260"/>
      <c r="AI53" s="261"/>
      <c r="AJ53" s="291"/>
      <c r="AK53" s="258"/>
      <c r="AL53" s="259"/>
      <c r="AM53" s="260"/>
      <c r="AN53" s="261"/>
      <c r="AO53" s="260"/>
      <c r="AP53" s="261"/>
      <c r="AQ53" s="260"/>
      <c r="AR53" s="261"/>
      <c r="AS53" s="291"/>
      <c r="AT53" s="258"/>
      <c r="AU53" s="259"/>
      <c r="AV53" s="260"/>
      <c r="AW53" s="261"/>
      <c r="AX53" s="260"/>
      <c r="AY53" s="261"/>
      <c r="AZ53" s="260"/>
      <c r="BA53" s="261"/>
      <c r="BB53" s="262"/>
    </row>
    <row r="54" spans="1:54" ht="15" customHeight="1">
      <c r="A54" s="263" t="s">
        <v>134</v>
      </c>
      <c r="B54" s="240">
        <v>105008</v>
      </c>
      <c r="C54" s="241">
        <v>29339</v>
      </c>
      <c r="D54" s="241">
        <v>61048</v>
      </c>
      <c r="E54" s="242">
        <v>323835552</v>
      </c>
      <c r="F54" s="243">
        <v>157927546</v>
      </c>
      <c r="G54" s="243">
        <v>154537801</v>
      </c>
      <c r="H54" s="242">
        <v>9717684</v>
      </c>
      <c r="I54" s="288">
        <v>4006066</v>
      </c>
      <c r="J54" s="263" t="s">
        <v>134</v>
      </c>
      <c r="K54" s="240">
        <v>18466</v>
      </c>
      <c r="L54" s="241">
        <v>7518</v>
      </c>
      <c r="M54" s="241">
        <v>4027</v>
      </c>
      <c r="N54" s="242">
        <v>42495109</v>
      </c>
      <c r="O54" s="243">
        <v>28991931</v>
      </c>
      <c r="P54" s="243">
        <v>8949024</v>
      </c>
      <c r="Q54" s="242">
        <v>2482680</v>
      </c>
      <c r="R54" s="288">
        <v>1012471</v>
      </c>
      <c r="S54" s="263" t="s">
        <v>134</v>
      </c>
      <c r="T54" s="240">
        <v>7198</v>
      </c>
      <c r="U54" s="241">
        <v>4828</v>
      </c>
      <c r="V54" s="241">
        <v>525</v>
      </c>
      <c r="W54" s="242">
        <v>26146420</v>
      </c>
      <c r="X54" s="243">
        <v>24326132</v>
      </c>
      <c r="Y54" s="243">
        <v>706990</v>
      </c>
      <c r="Z54" s="242">
        <v>2702722</v>
      </c>
      <c r="AA54" s="244">
        <v>27595</v>
      </c>
      <c r="AB54" s="263" t="s">
        <v>134</v>
      </c>
      <c r="AC54" s="240">
        <v>45499</v>
      </c>
      <c r="AD54" s="241">
        <v>11988</v>
      </c>
      <c r="AE54" s="241">
        <v>31232</v>
      </c>
      <c r="AF54" s="242">
        <v>193752315</v>
      </c>
      <c r="AG54" s="243">
        <v>80313839</v>
      </c>
      <c r="AH54" s="243">
        <v>109196145</v>
      </c>
      <c r="AI54" s="242">
        <v>2443475</v>
      </c>
      <c r="AJ54" s="244">
        <v>2047621</v>
      </c>
      <c r="AK54" s="263" t="s">
        <v>134</v>
      </c>
      <c r="AL54" s="240">
        <v>31399</v>
      </c>
      <c r="AM54" s="241">
        <v>4008</v>
      </c>
      <c r="AN54" s="241">
        <v>23978</v>
      </c>
      <c r="AO54" s="242">
        <v>43842731</v>
      </c>
      <c r="AP54" s="243">
        <v>8811083</v>
      </c>
      <c r="AQ54" s="243">
        <v>33723263</v>
      </c>
      <c r="AR54" s="242">
        <v>174146</v>
      </c>
      <c r="AS54" s="244">
        <v>806752</v>
      </c>
      <c r="AT54" s="263" t="s">
        <v>134</v>
      </c>
      <c r="AU54" s="240">
        <v>2446</v>
      </c>
      <c r="AV54" s="241">
        <v>997</v>
      </c>
      <c r="AW54" s="241">
        <v>1286</v>
      </c>
      <c r="AX54" s="242">
        <v>17598977</v>
      </c>
      <c r="AY54" s="243">
        <v>15484560</v>
      </c>
      <c r="AZ54" s="243">
        <v>1962379</v>
      </c>
      <c r="BA54" s="242">
        <v>1914662</v>
      </c>
      <c r="BB54" s="244">
        <v>111627</v>
      </c>
    </row>
    <row r="55" spans="1:54" ht="15" customHeight="1">
      <c r="A55" s="245" t="s">
        <v>135</v>
      </c>
      <c r="B55" s="240">
        <v>22672</v>
      </c>
      <c r="C55" s="241">
        <v>5691</v>
      </c>
      <c r="D55" s="241">
        <v>13907</v>
      </c>
      <c r="E55" s="242">
        <v>50259061</v>
      </c>
      <c r="F55" s="243">
        <v>20435209</v>
      </c>
      <c r="G55" s="243">
        <v>27728718</v>
      </c>
      <c r="H55" s="242">
        <v>808029</v>
      </c>
      <c r="I55" s="288">
        <v>627708</v>
      </c>
      <c r="J55" s="245" t="s">
        <v>135</v>
      </c>
      <c r="K55" s="240">
        <v>3970</v>
      </c>
      <c r="L55" s="241">
        <v>1599</v>
      </c>
      <c r="M55" s="241">
        <v>779</v>
      </c>
      <c r="N55" s="242">
        <v>7233173</v>
      </c>
      <c r="O55" s="243">
        <v>4932677</v>
      </c>
      <c r="P55" s="243">
        <v>1358478</v>
      </c>
      <c r="Q55" s="242">
        <v>282694</v>
      </c>
      <c r="R55" s="288">
        <v>119271</v>
      </c>
      <c r="S55" s="245" t="s">
        <v>135</v>
      </c>
      <c r="T55" s="240">
        <v>903</v>
      </c>
      <c r="U55" s="241">
        <v>524</v>
      </c>
      <c r="V55" s="241">
        <v>105</v>
      </c>
      <c r="W55" s="242">
        <v>2066843</v>
      </c>
      <c r="X55" s="243">
        <v>1768125</v>
      </c>
      <c r="Y55" s="243">
        <v>131552</v>
      </c>
      <c r="Z55" s="242">
        <v>105796</v>
      </c>
      <c r="AA55" s="244">
        <v>2959</v>
      </c>
      <c r="AB55" s="245" t="s">
        <v>135</v>
      </c>
      <c r="AC55" s="240">
        <v>10326</v>
      </c>
      <c r="AD55" s="241">
        <v>2503</v>
      </c>
      <c r="AE55" s="241">
        <v>7403</v>
      </c>
      <c r="AF55" s="242">
        <v>30779234</v>
      </c>
      <c r="AG55" s="243">
        <v>10651417</v>
      </c>
      <c r="AH55" s="243">
        <v>19406547</v>
      </c>
      <c r="AI55" s="242">
        <v>240005</v>
      </c>
      <c r="AJ55" s="244">
        <v>338009</v>
      </c>
      <c r="AK55" s="245" t="s">
        <v>135</v>
      </c>
      <c r="AL55" s="240">
        <v>7051</v>
      </c>
      <c r="AM55" s="241">
        <v>886</v>
      </c>
      <c r="AN55" s="241">
        <v>5410</v>
      </c>
      <c r="AO55" s="242">
        <v>8639997</v>
      </c>
      <c r="AP55" s="243">
        <v>1831317</v>
      </c>
      <c r="AQ55" s="243">
        <v>6556446</v>
      </c>
      <c r="AR55" s="242">
        <v>41613</v>
      </c>
      <c r="AS55" s="244">
        <v>148443</v>
      </c>
      <c r="AT55" s="245" t="s">
        <v>135</v>
      </c>
      <c r="AU55" s="240">
        <v>422</v>
      </c>
      <c r="AV55" s="241">
        <v>179</v>
      </c>
      <c r="AW55" s="241">
        <v>210</v>
      </c>
      <c r="AX55" s="242">
        <v>1539813</v>
      </c>
      <c r="AY55" s="243">
        <v>1251674</v>
      </c>
      <c r="AZ55" s="243">
        <v>275696</v>
      </c>
      <c r="BA55" s="242">
        <v>137922</v>
      </c>
      <c r="BB55" s="244">
        <v>19025</v>
      </c>
    </row>
    <row r="56" spans="1:54" ht="15" customHeight="1">
      <c r="A56" s="245" t="s">
        <v>136</v>
      </c>
      <c r="B56" s="240">
        <v>27447</v>
      </c>
      <c r="C56" s="241">
        <v>7799</v>
      </c>
      <c r="D56" s="241">
        <v>15283</v>
      </c>
      <c r="E56" s="242">
        <v>67582671</v>
      </c>
      <c r="F56" s="243">
        <v>31374352</v>
      </c>
      <c r="G56" s="243">
        <v>33103166</v>
      </c>
      <c r="H56" s="242">
        <v>1400209</v>
      </c>
      <c r="I56" s="288">
        <v>752931</v>
      </c>
      <c r="J56" s="245" t="s">
        <v>136</v>
      </c>
      <c r="K56" s="240">
        <v>6244</v>
      </c>
      <c r="L56" s="241">
        <v>2810</v>
      </c>
      <c r="M56" s="241">
        <v>974</v>
      </c>
      <c r="N56" s="242">
        <v>11649192</v>
      </c>
      <c r="O56" s="243">
        <v>8293512</v>
      </c>
      <c r="P56" s="243">
        <v>1712124</v>
      </c>
      <c r="Q56" s="242">
        <v>406335</v>
      </c>
      <c r="R56" s="288">
        <v>160987</v>
      </c>
      <c r="S56" s="245" t="s">
        <v>136</v>
      </c>
      <c r="T56" s="240">
        <v>1194</v>
      </c>
      <c r="U56" s="241">
        <v>684</v>
      </c>
      <c r="V56" s="241">
        <v>139</v>
      </c>
      <c r="W56" s="242">
        <v>3148607</v>
      </c>
      <c r="X56" s="243">
        <v>2815690</v>
      </c>
      <c r="Y56" s="243">
        <v>141290</v>
      </c>
      <c r="Z56" s="242">
        <v>223311</v>
      </c>
      <c r="AA56" s="244">
        <v>5534</v>
      </c>
      <c r="AB56" s="245" t="s">
        <v>136</v>
      </c>
      <c r="AC56" s="240">
        <v>12997</v>
      </c>
      <c r="AD56" s="241">
        <v>3240</v>
      </c>
      <c r="AE56" s="241">
        <v>9184</v>
      </c>
      <c r="AF56" s="242">
        <v>42214905</v>
      </c>
      <c r="AG56" s="243">
        <v>15559258</v>
      </c>
      <c r="AH56" s="243">
        <v>25709688</v>
      </c>
      <c r="AI56" s="242">
        <v>420437</v>
      </c>
      <c r="AJ56" s="244">
        <v>428070</v>
      </c>
      <c r="AK56" s="245" t="s">
        <v>136</v>
      </c>
      <c r="AL56" s="240">
        <v>6481</v>
      </c>
      <c r="AM56" s="241">
        <v>842</v>
      </c>
      <c r="AN56" s="241">
        <v>4719</v>
      </c>
      <c r="AO56" s="242">
        <v>7086313</v>
      </c>
      <c r="AP56" s="243">
        <v>1645525</v>
      </c>
      <c r="AQ56" s="243">
        <v>5142484</v>
      </c>
      <c r="AR56" s="242">
        <v>34122</v>
      </c>
      <c r="AS56" s="244">
        <v>130661</v>
      </c>
      <c r="AT56" s="245" t="s">
        <v>136</v>
      </c>
      <c r="AU56" s="240">
        <v>531</v>
      </c>
      <c r="AV56" s="241">
        <v>223</v>
      </c>
      <c r="AW56" s="241">
        <v>267</v>
      </c>
      <c r="AX56" s="242">
        <v>3483655</v>
      </c>
      <c r="AY56" s="243">
        <v>3060366</v>
      </c>
      <c r="AZ56" s="243">
        <v>397580</v>
      </c>
      <c r="BA56" s="242">
        <v>316005</v>
      </c>
      <c r="BB56" s="244">
        <v>27680</v>
      </c>
    </row>
    <row r="57" spans="1:54" ht="15" customHeight="1">
      <c r="A57" s="245" t="s">
        <v>137</v>
      </c>
      <c r="B57" s="240">
        <v>46348</v>
      </c>
      <c r="C57" s="241">
        <v>13031</v>
      </c>
      <c r="D57" s="241">
        <v>26639</v>
      </c>
      <c r="E57" s="242">
        <v>125339848</v>
      </c>
      <c r="F57" s="243">
        <v>59523294</v>
      </c>
      <c r="G57" s="243">
        <v>60565873</v>
      </c>
      <c r="H57" s="242">
        <v>2953893</v>
      </c>
      <c r="I57" s="288">
        <v>1435478</v>
      </c>
      <c r="J57" s="245" t="s">
        <v>137</v>
      </c>
      <c r="K57" s="240">
        <v>7318</v>
      </c>
      <c r="L57" s="241">
        <v>3051</v>
      </c>
      <c r="M57" s="241">
        <v>1525</v>
      </c>
      <c r="N57" s="242">
        <v>15394025</v>
      </c>
      <c r="O57" s="243">
        <v>10563832</v>
      </c>
      <c r="P57" s="243">
        <v>3069038</v>
      </c>
      <c r="Q57" s="242">
        <v>721269</v>
      </c>
      <c r="R57" s="288">
        <v>304039</v>
      </c>
      <c r="S57" s="245" t="s">
        <v>137</v>
      </c>
      <c r="T57" s="240">
        <v>3042</v>
      </c>
      <c r="U57" s="241">
        <v>1827</v>
      </c>
      <c r="V57" s="241">
        <v>348</v>
      </c>
      <c r="W57" s="242">
        <v>8078276</v>
      </c>
      <c r="X57" s="243">
        <v>7131021</v>
      </c>
      <c r="Y57" s="243">
        <v>439256</v>
      </c>
      <c r="Z57" s="242">
        <v>557052</v>
      </c>
      <c r="AA57" s="244">
        <v>11359</v>
      </c>
      <c r="AB57" s="245" t="s">
        <v>137</v>
      </c>
      <c r="AC57" s="240">
        <v>22054</v>
      </c>
      <c r="AD57" s="241">
        <v>5912</v>
      </c>
      <c r="AE57" s="241">
        <v>14907</v>
      </c>
      <c r="AF57" s="242">
        <v>79934518</v>
      </c>
      <c r="AG57" s="243">
        <v>32497506</v>
      </c>
      <c r="AH57" s="243">
        <v>45180436</v>
      </c>
      <c r="AI57" s="242">
        <v>878014</v>
      </c>
      <c r="AJ57" s="244">
        <v>782330</v>
      </c>
      <c r="AK57" s="245" t="s">
        <v>137</v>
      </c>
      <c r="AL57" s="240">
        <v>12838</v>
      </c>
      <c r="AM57" s="241">
        <v>1761</v>
      </c>
      <c r="AN57" s="241">
        <v>9314</v>
      </c>
      <c r="AO57" s="242">
        <v>15193329</v>
      </c>
      <c r="AP57" s="243">
        <v>3444587</v>
      </c>
      <c r="AQ57" s="243">
        <v>11070073</v>
      </c>
      <c r="AR57" s="242">
        <v>61615</v>
      </c>
      <c r="AS57" s="244">
        <v>278808</v>
      </c>
      <c r="AT57" s="245" t="s">
        <v>137</v>
      </c>
      <c r="AU57" s="240">
        <v>1096</v>
      </c>
      <c r="AV57" s="241">
        <v>480</v>
      </c>
      <c r="AW57" s="241">
        <v>545</v>
      </c>
      <c r="AX57" s="242">
        <v>6739700</v>
      </c>
      <c r="AY57" s="243">
        <v>5886348</v>
      </c>
      <c r="AZ57" s="243">
        <v>807071</v>
      </c>
      <c r="BA57" s="242">
        <v>735945</v>
      </c>
      <c r="BB57" s="244">
        <v>58942</v>
      </c>
    </row>
    <row r="58" spans="1:54" ht="15" customHeight="1">
      <c r="A58" s="245" t="s">
        <v>138</v>
      </c>
      <c r="B58" s="240">
        <v>32003</v>
      </c>
      <c r="C58" s="241">
        <v>9163</v>
      </c>
      <c r="D58" s="241">
        <v>17610</v>
      </c>
      <c r="E58" s="242">
        <v>80625883</v>
      </c>
      <c r="F58" s="243">
        <v>39596278</v>
      </c>
      <c r="G58" s="243">
        <v>37355806</v>
      </c>
      <c r="H58" s="242">
        <v>1861234</v>
      </c>
      <c r="I58" s="288">
        <v>944997</v>
      </c>
      <c r="J58" s="245" t="s">
        <v>138</v>
      </c>
      <c r="K58" s="240">
        <v>6459</v>
      </c>
      <c r="L58" s="241">
        <v>2647</v>
      </c>
      <c r="M58" s="241">
        <v>1188</v>
      </c>
      <c r="N58" s="242">
        <v>11944560</v>
      </c>
      <c r="O58" s="243">
        <v>8236200</v>
      </c>
      <c r="P58" s="243">
        <v>2139314</v>
      </c>
      <c r="Q58" s="242">
        <v>512768</v>
      </c>
      <c r="R58" s="288">
        <v>232622</v>
      </c>
      <c r="S58" s="245" t="s">
        <v>138</v>
      </c>
      <c r="T58" s="240">
        <v>1810</v>
      </c>
      <c r="U58" s="241">
        <v>1127</v>
      </c>
      <c r="V58" s="241">
        <v>171</v>
      </c>
      <c r="W58" s="242">
        <v>5042230</v>
      </c>
      <c r="X58" s="243">
        <v>4549707</v>
      </c>
      <c r="Y58" s="243">
        <v>206623</v>
      </c>
      <c r="Z58" s="242">
        <v>363403</v>
      </c>
      <c r="AA58" s="244">
        <v>4562</v>
      </c>
      <c r="AB58" s="245" t="s">
        <v>138</v>
      </c>
      <c r="AC58" s="240">
        <v>15060</v>
      </c>
      <c r="AD58" s="241">
        <v>4038</v>
      </c>
      <c r="AE58" s="241">
        <v>10221</v>
      </c>
      <c r="AF58" s="242">
        <v>51465644</v>
      </c>
      <c r="AG58" s="243">
        <v>21853414</v>
      </c>
      <c r="AH58" s="243">
        <v>28248758</v>
      </c>
      <c r="AI58" s="242">
        <v>612917</v>
      </c>
      <c r="AJ58" s="244">
        <v>521520</v>
      </c>
      <c r="AK58" s="245" t="s">
        <v>138</v>
      </c>
      <c r="AL58" s="240">
        <v>7995</v>
      </c>
      <c r="AM58" s="241">
        <v>1099</v>
      </c>
      <c r="AN58" s="241">
        <v>5656</v>
      </c>
      <c r="AO58" s="242">
        <v>8646150</v>
      </c>
      <c r="AP58" s="243">
        <v>2073037</v>
      </c>
      <c r="AQ58" s="243">
        <v>6147528</v>
      </c>
      <c r="AR58" s="242">
        <v>44954</v>
      </c>
      <c r="AS58" s="244">
        <v>151612</v>
      </c>
      <c r="AT58" s="245" t="s">
        <v>138</v>
      </c>
      <c r="AU58" s="240">
        <v>679</v>
      </c>
      <c r="AV58" s="241">
        <v>252</v>
      </c>
      <c r="AW58" s="241">
        <v>374</v>
      </c>
      <c r="AX58" s="242">
        <v>3527298</v>
      </c>
      <c r="AY58" s="243">
        <v>2883919</v>
      </c>
      <c r="AZ58" s="243">
        <v>613583</v>
      </c>
      <c r="BA58" s="242">
        <v>327192</v>
      </c>
      <c r="BB58" s="244">
        <v>34681</v>
      </c>
    </row>
    <row r="59" spans="1:54" ht="15" customHeight="1">
      <c r="A59" s="245" t="s">
        <v>139</v>
      </c>
      <c r="B59" s="240">
        <v>14912</v>
      </c>
      <c r="C59" s="241">
        <v>3977</v>
      </c>
      <c r="D59" s="241">
        <v>8959</v>
      </c>
      <c r="E59" s="242">
        <v>36556466</v>
      </c>
      <c r="F59" s="243">
        <v>16717038</v>
      </c>
      <c r="G59" s="243">
        <v>18542536</v>
      </c>
      <c r="H59" s="242">
        <v>782201</v>
      </c>
      <c r="I59" s="288">
        <v>407912</v>
      </c>
      <c r="J59" s="245" t="s">
        <v>139</v>
      </c>
      <c r="K59" s="240">
        <v>2238</v>
      </c>
      <c r="L59" s="241">
        <v>919</v>
      </c>
      <c r="M59" s="241">
        <v>411</v>
      </c>
      <c r="N59" s="242">
        <v>4204556</v>
      </c>
      <c r="O59" s="243">
        <v>2944498</v>
      </c>
      <c r="P59" s="243">
        <v>781953</v>
      </c>
      <c r="Q59" s="242">
        <v>177707</v>
      </c>
      <c r="R59" s="288">
        <v>82839</v>
      </c>
      <c r="S59" s="245" t="s">
        <v>139</v>
      </c>
      <c r="T59" s="240">
        <v>767</v>
      </c>
      <c r="U59" s="241">
        <v>501</v>
      </c>
      <c r="V59" s="241">
        <v>67</v>
      </c>
      <c r="W59" s="242">
        <v>2282668</v>
      </c>
      <c r="X59" s="243">
        <v>2072478</v>
      </c>
      <c r="Y59" s="243">
        <v>89202</v>
      </c>
      <c r="Z59" s="242">
        <v>171621</v>
      </c>
      <c r="AA59" s="244">
        <v>3204</v>
      </c>
      <c r="AB59" s="245" t="s">
        <v>139</v>
      </c>
      <c r="AC59" s="240">
        <v>6090</v>
      </c>
      <c r="AD59" s="241">
        <v>1710</v>
      </c>
      <c r="AE59" s="241">
        <v>4079</v>
      </c>
      <c r="AF59" s="242">
        <v>21612979</v>
      </c>
      <c r="AG59" s="243">
        <v>8795542</v>
      </c>
      <c r="AH59" s="243">
        <v>12315769</v>
      </c>
      <c r="AI59" s="242">
        <v>227226</v>
      </c>
      <c r="AJ59" s="244">
        <v>203646</v>
      </c>
      <c r="AK59" s="245" t="s">
        <v>139</v>
      </c>
      <c r="AL59" s="240">
        <v>5542</v>
      </c>
      <c r="AM59" s="241">
        <v>720</v>
      </c>
      <c r="AN59" s="241">
        <v>4278</v>
      </c>
      <c r="AO59" s="242">
        <v>6706699</v>
      </c>
      <c r="AP59" s="243">
        <v>1342052</v>
      </c>
      <c r="AQ59" s="243">
        <v>5178419</v>
      </c>
      <c r="AR59" s="242">
        <v>19149</v>
      </c>
      <c r="AS59" s="244">
        <v>103915</v>
      </c>
      <c r="AT59" s="245" t="s">
        <v>139</v>
      </c>
      <c r="AU59" s="240">
        <v>275</v>
      </c>
      <c r="AV59" s="241">
        <v>127</v>
      </c>
      <c r="AW59" s="241">
        <v>124</v>
      </c>
      <c r="AX59" s="242">
        <v>1749564</v>
      </c>
      <c r="AY59" s="243">
        <v>1562468</v>
      </c>
      <c r="AZ59" s="243">
        <v>177193</v>
      </c>
      <c r="BA59" s="242">
        <v>186497</v>
      </c>
      <c r="BB59" s="244">
        <v>14308</v>
      </c>
    </row>
    <row r="60" spans="1:54" ht="15" customHeight="1">
      <c r="A60" s="245" t="s">
        <v>140</v>
      </c>
      <c r="B60" s="240">
        <v>30828</v>
      </c>
      <c r="C60" s="241">
        <v>8620</v>
      </c>
      <c r="D60" s="241">
        <v>18049</v>
      </c>
      <c r="E60" s="242">
        <v>72546759</v>
      </c>
      <c r="F60" s="243">
        <v>32174800</v>
      </c>
      <c r="G60" s="243">
        <v>37281712</v>
      </c>
      <c r="H60" s="242">
        <v>1449187</v>
      </c>
      <c r="I60" s="288">
        <v>852804</v>
      </c>
      <c r="J60" s="245" t="s">
        <v>140</v>
      </c>
      <c r="K60" s="240">
        <v>6664</v>
      </c>
      <c r="L60" s="241">
        <v>3115</v>
      </c>
      <c r="M60" s="241">
        <v>1256</v>
      </c>
      <c r="N60" s="242">
        <v>13482932</v>
      </c>
      <c r="O60" s="243">
        <v>9894869</v>
      </c>
      <c r="P60" s="243">
        <v>2101346</v>
      </c>
      <c r="Q60" s="242">
        <v>615338</v>
      </c>
      <c r="R60" s="288">
        <v>171807</v>
      </c>
      <c r="S60" s="245" t="s">
        <v>140</v>
      </c>
      <c r="T60" s="240">
        <v>1273</v>
      </c>
      <c r="U60" s="241">
        <v>789</v>
      </c>
      <c r="V60" s="241">
        <v>135</v>
      </c>
      <c r="W60" s="242">
        <v>3173993</v>
      </c>
      <c r="X60" s="243">
        <v>2861807</v>
      </c>
      <c r="Y60" s="243">
        <v>129934</v>
      </c>
      <c r="Z60" s="242">
        <v>206645</v>
      </c>
      <c r="AA60" s="244">
        <v>3356</v>
      </c>
      <c r="AB60" s="245" t="s">
        <v>140</v>
      </c>
      <c r="AC60" s="240">
        <v>14613</v>
      </c>
      <c r="AD60" s="241">
        <v>3561</v>
      </c>
      <c r="AE60" s="241">
        <v>10402</v>
      </c>
      <c r="AF60" s="242">
        <v>44148385</v>
      </c>
      <c r="AG60" s="243">
        <v>15723630</v>
      </c>
      <c r="AH60" s="243">
        <v>27310981</v>
      </c>
      <c r="AI60" s="242">
        <v>352421</v>
      </c>
      <c r="AJ60" s="244">
        <v>486714</v>
      </c>
      <c r="AK60" s="245" t="s">
        <v>140</v>
      </c>
      <c r="AL60" s="240">
        <v>7757</v>
      </c>
      <c r="AM60" s="241">
        <v>925</v>
      </c>
      <c r="AN60" s="241">
        <v>6017</v>
      </c>
      <c r="AO60" s="242">
        <v>9502590</v>
      </c>
      <c r="AP60" s="243">
        <v>1962696</v>
      </c>
      <c r="AQ60" s="243">
        <v>7259174</v>
      </c>
      <c r="AR60" s="242">
        <v>89140</v>
      </c>
      <c r="AS60" s="244">
        <v>170435</v>
      </c>
      <c r="AT60" s="245" t="s">
        <v>140</v>
      </c>
      <c r="AU60" s="240">
        <v>521</v>
      </c>
      <c r="AV60" s="241">
        <v>230</v>
      </c>
      <c r="AW60" s="241">
        <v>239</v>
      </c>
      <c r="AX60" s="242">
        <v>2238859</v>
      </c>
      <c r="AY60" s="243">
        <v>1731798</v>
      </c>
      <c r="AZ60" s="243">
        <v>480276</v>
      </c>
      <c r="BA60" s="242">
        <v>185644</v>
      </c>
      <c r="BB60" s="244">
        <v>20492</v>
      </c>
    </row>
    <row r="61" spans="1:54" ht="15" customHeight="1">
      <c r="A61" s="245" t="s">
        <v>141</v>
      </c>
      <c r="B61" s="240">
        <v>28608</v>
      </c>
      <c r="C61" s="241">
        <v>7501</v>
      </c>
      <c r="D61" s="241">
        <v>17107</v>
      </c>
      <c r="E61" s="242">
        <v>64331222</v>
      </c>
      <c r="F61" s="243">
        <v>28098588</v>
      </c>
      <c r="G61" s="243">
        <v>33026498</v>
      </c>
      <c r="H61" s="242">
        <v>1094290</v>
      </c>
      <c r="I61" s="288">
        <v>772804</v>
      </c>
      <c r="J61" s="245" t="s">
        <v>141</v>
      </c>
      <c r="K61" s="240">
        <v>4954</v>
      </c>
      <c r="L61" s="241">
        <v>2079</v>
      </c>
      <c r="M61" s="241">
        <v>1095</v>
      </c>
      <c r="N61" s="242">
        <v>9673527</v>
      </c>
      <c r="O61" s="243">
        <v>6697550</v>
      </c>
      <c r="P61" s="243">
        <v>1785765</v>
      </c>
      <c r="Q61" s="242">
        <v>367379</v>
      </c>
      <c r="R61" s="288">
        <v>132726</v>
      </c>
      <c r="S61" s="245" t="s">
        <v>141</v>
      </c>
      <c r="T61" s="240">
        <v>1312</v>
      </c>
      <c r="U61" s="241">
        <v>705</v>
      </c>
      <c r="V61" s="241">
        <v>215</v>
      </c>
      <c r="W61" s="242">
        <v>2763148</v>
      </c>
      <c r="X61" s="243">
        <v>2323676</v>
      </c>
      <c r="Y61" s="243">
        <v>226342</v>
      </c>
      <c r="Z61" s="242">
        <v>146004</v>
      </c>
      <c r="AA61" s="244">
        <v>5449</v>
      </c>
      <c r="AB61" s="245" t="s">
        <v>141</v>
      </c>
      <c r="AC61" s="240">
        <v>14531</v>
      </c>
      <c r="AD61" s="241">
        <v>3523</v>
      </c>
      <c r="AE61" s="241">
        <v>10170</v>
      </c>
      <c r="AF61" s="242">
        <v>42193913</v>
      </c>
      <c r="AG61" s="243">
        <v>15613710</v>
      </c>
      <c r="AH61" s="243">
        <v>25169171</v>
      </c>
      <c r="AI61" s="242">
        <v>355359</v>
      </c>
      <c r="AJ61" s="244">
        <v>456601</v>
      </c>
      <c r="AK61" s="245" t="s">
        <v>141</v>
      </c>
      <c r="AL61" s="240">
        <v>7299</v>
      </c>
      <c r="AM61" s="241">
        <v>1000</v>
      </c>
      <c r="AN61" s="241">
        <v>5367</v>
      </c>
      <c r="AO61" s="242">
        <v>7651338</v>
      </c>
      <c r="AP61" s="243">
        <v>1851862</v>
      </c>
      <c r="AQ61" s="243">
        <v>5442454</v>
      </c>
      <c r="AR61" s="242">
        <v>37586</v>
      </c>
      <c r="AS61" s="244">
        <v>153668</v>
      </c>
      <c r="AT61" s="245" t="s">
        <v>141</v>
      </c>
      <c r="AU61" s="240">
        <v>512</v>
      </c>
      <c r="AV61" s="241">
        <v>194</v>
      </c>
      <c r="AW61" s="241">
        <v>260</v>
      </c>
      <c r="AX61" s="242">
        <v>2049297</v>
      </c>
      <c r="AY61" s="243">
        <v>1611790</v>
      </c>
      <c r="AZ61" s="243">
        <v>402766</v>
      </c>
      <c r="BA61" s="242">
        <v>187962</v>
      </c>
      <c r="BB61" s="244">
        <v>24360</v>
      </c>
    </row>
    <row r="62" spans="1:54" ht="15" customHeight="1">
      <c r="A62" s="245" t="s">
        <v>142</v>
      </c>
      <c r="B62" s="240">
        <v>13010</v>
      </c>
      <c r="C62" s="241">
        <v>3759</v>
      </c>
      <c r="D62" s="241">
        <v>7102</v>
      </c>
      <c r="E62" s="242">
        <v>28131340</v>
      </c>
      <c r="F62" s="243">
        <v>13445191</v>
      </c>
      <c r="G62" s="243">
        <v>13080333</v>
      </c>
      <c r="H62" s="242">
        <v>571186</v>
      </c>
      <c r="I62" s="288">
        <v>302608</v>
      </c>
      <c r="J62" s="245" t="s">
        <v>142</v>
      </c>
      <c r="K62" s="240">
        <v>2724</v>
      </c>
      <c r="L62" s="241">
        <v>1130</v>
      </c>
      <c r="M62" s="241">
        <v>585</v>
      </c>
      <c r="N62" s="242">
        <v>5085073</v>
      </c>
      <c r="O62" s="243">
        <v>3566879</v>
      </c>
      <c r="P62" s="243">
        <v>899967</v>
      </c>
      <c r="Q62" s="242">
        <v>197127</v>
      </c>
      <c r="R62" s="288">
        <v>69574</v>
      </c>
      <c r="S62" s="245" t="s">
        <v>142</v>
      </c>
      <c r="T62" s="240">
        <v>587</v>
      </c>
      <c r="U62" s="241">
        <v>329</v>
      </c>
      <c r="V62" s="241">
        <v>75</v>
      </c>
      <c r="W62" s="242">
        <v>1323724</v>
      </c>
      <c r="X62" s="243">
        <v>1145615</v>
      </c>
      <c r="Y62" s="243">
        <v>90198</v>
      </c>
      <c r="Z62" s="242">
        <v>79157</v>
      </c>
      <c r="AA62" s="244">
        <v>1529</v>
      </c>
      <c r="AB62" s="245" t="s">
        <v>142</v>
      </c>
      <c r="AC62" s="240">
        <v>6221</v>
      </c>
      <c r="AD62" s="241">
        <v>1699</v>
      </c>
      <c r="AE62" s="241">
        <v>4136</v>
      </c>
      <c r="AF62" s="242">
        <v>17556538</v>
      </c>
      <c r="AG62" s="243">
        <v>7175467</v>
      </c>
      <c r="AH62" s="243">
        <v>9717008</v>
      </c>
      <c r="AI62" s="242">
        <v>202366</v>
      </c>
      <c r="AJ62" s="244">
        <v>160993</v>
      </c>
      <c r="AK62" s="245" t="s">
        <v>142</v>
      </c>
      <c r="AL62" s="240">
        <v>3230</v>
      </c>
      <c r="AM62" s="241">
        <v>521</v>
      </c>
      <c r="AN62" s="241">
        <v>2157</v>
      </c>
      <c r="AO62" s="242">
        <v>3223016</v>
      </c>
      <c r="AP62" s="243">
        <v>918804</v>
      </c>
      <c r="AQ62" s="243">
        <v>2082025</v>
      </c>
      <c r="AR62" s="242">
        <v>13726</v>
      </c>
      <c r="AS62" s="244">
        <v>58956</v>
      </c>
      <c r="AT62" s="245" t="s">
        <v>142</v>
      </c>
      <c r="AU62" s="240">
        <v>248</v>
      </c>
      <c r="AV62" s="241">
        <v>80</v>
      </c>
      <c r="AW62" s="241">
        <v>149</v>
      </c>
      <c r="AX62" s="242">
        <v>942989</v>
      </c>
      <c r="AY62" s="243">
        <v>638426</v>
      </c>
      <c r="AZ62" s="243">
        <v>291136</v>
      </c>
      <c r="BA62" s="242">
        <v>78811</v>
      </c>
      <c r="BB62" s="244">
        <v>11557</v>
      </c>
    </row>
    <row r="63" spans="1:54" ht="15" customHeight="1">
      <c r="A63" s="245" t="s">
        <v>143</v>
      </c>
      <c r="B63" s="240">
        <v>15148</v>
      </c>
      <c r="C63" s="241">
        <v>3579</v>
      </c>
      <c r="D63" s="241">
        <v>9799</v>
      </c>
      <c r="E63" s="242">
        <v>30243628</v>
      </c>
      <c r="F63" s="243">
        <v>11524392</v>
      </c>
      <c r="G63" s="243">
        <v>17570024</v>
      </c>
      <c r="H63" s="242">
        <v>385493</v>
      </c>
      <c r="I63" s="288">
        <v>379201</v>
      </c>
      <c r="J63" s="245" t="s">
        <v>143</v>
      </c>
      <c r="K63" s="240">
        <v>2619</v>
      </c>
      <c r="L63" s="241">
        <v>1094</v>
      </c>
      <c r="M63" s="241">
        <v>541</v>
      </c>
      <c r="N63" s="242">
        <v>4641099</v>
      </c>
      <c r="O63" s="243">
        <v>3234215</v>
      </c>
      <c r="P63" s="243">
        <v>827485</v>
      </c>
      <c r="Q63" s="242">
        <v>159721</v>
      </c>
      <c r="R63" s="288">
        <v>57022</v>
      </c>
      <c r="S63" s="245" t="s">
        <v>143</v>
      </c>
      <c r="T63" s="240">
        <v>457</v>
      </c>
      <c r="U63" s="241">
        <v>241</v>
      </c>
      <c r="V63" s="241">
        <v>96</v>
      </c>
      <c r="W63" s="242">
        <v>1001627</v>
      </c>
      <c r="X63" s="243">
        <v>900353</v>
      </c>
      <c r="Y63" s="243">
        <v>48782</v>
      </c>
      <c r="Z63" s="242">
        <v>68528</v>
      </c>
      <c r="AA63" s="244">
        <v>1281</v>
      </c>
      <c r="AB63" s="245" t="s">
        <v>143</v>
      </c>
      <c r="AC63" s="240">
        <v>7363</v>
      </c>
      <c r="AD63" s="241">
        <v>1720</v>
      </c>
      <c r="AE63" s="241">
        <v>5405</v>
      </c>
      <c r="AF63" s="242">
        <v>19174537</v>
      </c>
      <c r="AG63" s="243">
        <v>6169710</v>
      </c>
      <c r="AH63" s="243">
        <v>12649722</v>
      </c>
      <c r="AI63" s="242">
        <v>105149</v>
      </c>
      <c r="AJ63" s="244">
        <v>225998</v>
      </c>
      <c r="AK63" s="245" t="s">
        <v>143</v>
      </c>
      <c r="AL63" s="240">
        <v>4529</v>
      </c>
      <c r="AM63" s="241">
        <v>454</v>
      </c>
      <c r="AN63" s="241">
        <v>3661</v>
      </c>
      <c r="AO63" s="242">
        <v>4918513</v>
      </c>
      <c r="AP63" s="243">
        <v>844093</v>
      </c>
      <c r="AQ63" s="243">
        <v>3918144</v>
      </c>
      <c r="AR63" s="242">
        <v>13325</v>
      </c>
      <c r="AS63" s="244">
        <v>88931</v>
      </c>
      <c r="AT63" s="245" t="s">
        <v>143</v>
      </c>
      <c r="AU63" s="240">
        <v>180</v>
      </c>
      <c r="AV63" s="241">
        <v>70</v>
      </c>
      <c r="AW63" s="241">
        <v>96</v>
      </c>
      <c r="AX63" s="242">
        <v>507851</v>
      </c>
      <c r="AY63" s="243">
        <v>376021</v>
      </c>
      <c r="AZ63" s="243">
        <v>125891</v>
      </c>
      <c r="BA63" s="242">
        <v>38771</v>
      </c>
      <c r="BB63" s="244">
        <v>5970</v>
      </c>
    </row>
    <row r="64" spans="1:54" ht="15" customHeight="1">
      <c r="A64" s="245" t="s">
        <v>144</v>
      </c>
      <c r="B64" s="240">
        <v>8361</v>
      </c>
      <c r="C64" s="241">
        <v>2396</v>
      </c>
      <c r="D64" s="241">
        <v>5061</v>
      </c>
      <c r="E64" s="242">
        <v>18623452</v>
      </c>
      <c r="F64" s="243">
        <v>8362211</v>
      </c>
      <c r="G64" s="243">
        <v>9733208</v>
      </c>
      <c r="H64" s="242">
        <v>344410</v>
      </c>
      <c r="I64" s="288">
        <v>222614</v>
      </c>
      <c r="J64" s="245" t="s">
        <v>144</v>
      </c>
      <c r="K64" s="240">
        <v>1320</v>
      </c>
      <c r="L64" s="241">
        <v>597</v>
      </c>
      <c r="M64" s="241">
        <v>253</v>
      </c>
      <c r="N64" s="242">
        <v>2663088</v>
      </c>
      <c r="O64" s="243">
        <v>2004557</v>
      </c>
      <c r="P64" s="243">
        <v>425454</v>
      </c>
      <c r="Q64" s="242">
        <v>126433</v>
      </c>
      <c r="R64" s="288">
        <v>34706</v>
      </c>
      <c r="S64" s="245" t="s">
        <v>144</v>
      </c>
      <c r="T64" s="240">
        <v>432</v>
      </c>
      <c r="U64" s="241">
        <v>274</v>
      </c>
      <c r="V64" s="241">
        <v>62</v>
      </c>
      <c r="W64" s="242">
        <v>897881</v>
      </c>
      <c r="X64" s="243">
        <v>778127</v>
      </c>
      <c r="Y64" s="243">
        <v>72744</v>
      </c>
      <c r="Z64" s="242">
        <v>39193</v>
      </c>
      <c r="AA64" s="244">
        <v>1811</v>
      </c>
      <c r="AB64" s="245" t="s">
        <v>144</v>
      </c>
      <c r="AC64" s="240">
        <v>3458</v>
      </c>
      <c r="AD64" s="241">
        <v>918</v>
      </c>
      <c r="AE64" s="241">
        <v>2443</v>
      </c>
      <c r="AF64" s="242">
        <v>10787214</v>
      </c>
      <c r="AG64" s="243">
        <v>3962383</v>
      </c>
      <c r="AH64" s="243">
        <v>6660745</v>
      </c>
      <c r="AI64" s="242">
        <v>85852</v>
      </c>
      <c r="AJ64" s="244">
        <v>125290</v>
      </c>
      <c r="AK64" s="245" t="s">
        <v>144</v>
      </c>
      <c r="AL64" s="240">
        <v>2997</v>
      </c>
      <c r="AM64" s="241">
        <v>533</v>
      </c>
      <c r="AN64" s="241">
        <v>2231</v>
      </c>
      <c r="AO64" s="242">
        <v>3524953</v>
      </c>
      <c r="AP64" s="243">
        <v>977711</v>
      </c>
      <c r="AQ64" s="243">
        <v>2463963</v>
      </c>
      <c r="AR64" s="242">
        <v>12522</v>
      </c>
      <c r="AS64" s="244">
        <v>54039</v>
      </c>
      <c r="AT64" s="245" t="s">
        <v>144</v>
      </c>
      <c r="AU64" s="240">
        <v>154</v>
      </c>
      <c r="AV64" s="241">
        <v>74</v>
      </c>
      <c r="AW64" s="241">
        <v>72</v>
      </c>
      <c r="AX64" s="242">
        <v>750316</v>
      </c>
      <c r="AY64" s="243">
        <v>639433</v>
      </c>
      <c r="AZ64" s="243">
        <v>110302</v>
      </c>
      <c r="BA64" s="242">
        <v>80409</v>
      </c>
      <c r="BB64" s="244">
        <v>6767</v>
      </c>
    </row>
    <row r="65" spans="1:54" ht="15" customHeight="1">
      <c r="A65" s="246" t="s">
        <v>145</v>
      </c>
      <c r="B65" s="240">
        <v>42957</v>
      </c>
      <c r="C65" s="241">
        <v>10187</v>
      </c>
      <c r="D65" s="241">
        <v>27914</v>
      </c>
      <c r="E65" s="242">
        <v>105945076</v>
      </c>
      <c r="F65" s="243">
        <v>43482007</v>
      </c>
      <c r="G65" s="243">
        <v>59150036</v>
      </c>
      <c r="H65" s="242">
        <v>2170047</v>
      </c>
      <c r="I65" s="288">
        <v>1325806</v>
      </c>
      <c r="J65" s="246" t="s">
        <v>145</v>
      </c>
      <c r="K65" s="240">
        <v>6073</v>
      </c>
      <c r="L65" s="241">
        <v>2593</v>
      </c>
      <c r="M65" s="241">
        <v>1330</v>
      </c>
      <c r="N65" s="242">
        <v>13921646</v>
      </c>
      <c r="O65" s="243">
        <v>10369935</v>
      </c>
      <c r="P65" s="243">
        <v>2357911</v>
      </c>
      <c r="Q65" s="242">
        <v>969075</v>
      </c>
      <c r="R65" s="288">
        <v>230508</v>
      </c>
      <c r="S65" s="246" t="s">
        <v>145</v>
      </c>
      <c r="T65" s="240">
        <v>1614</v>
      </c>
      <c r="U65" s="241">
        <v>950</v>
      </c>
      <c r="V65" s="241">
        <v>237</v>
      </c>
      <c r="W65" s="242">
        <v>4131359</v>
      </c>
      <c r="X65" s="243">
        <v>3735169</v>
      </c>
      <c r="Y65" s="243">
        <v>188098</v>
      </c>
      <c r="Z65" s="242">
        <v>278623</v>
      </c>
      <c r="AA65" s="244">
        <v>4801</v>
      </c>
      <c r="AB65" s="246" t="s">
        <v>145</v>
      </c>
      <c r="AC65" s="240">
        <v>20202</v>
      </c>
      <c r="AD65" s="241">
        <v>4627</v>
      </c>
      <c r="AE65" s="241">
        <v>14723</v>
      </c>
      <c r="AF65" s="242">
        <v>67093192</v>
      </c>
      <c r="AG65" s="243">
        <v>23147726</v>
      </c>
      <c r="AH65" s="243">
        <v>42575333</v>
      </c>
      <c r="AI65" s="242">
        <v>553992</v>
      </c>
      <c r="AJ65" s="244">
        <v>736374</v>
      </c>
      <c r="AK65" s="246" t="s">
        <v>145</v>
      </c>
      <c r="AL65" s="240">
        <v>14354</v>
      </c>
      <c r="AM65" s="241">
        <v>1709</v>
      </c>
      <c r="AN65" s="241">
        <v>11269</v>
      </c>
      <c r="AO65" s="242">
        <v>17548334</v>
      </c>
      <c r="AP65" s="243">
        <v>3543915</v>
      </c>
      <c r="AQ65" s="243">
        <v>13486904</v>
      </c>
      <c r="AR65" s="242">
        <v>70661</v>
      </c>
      <c r="AS65" s="244">
        <v>325008</v>
      </c>
      <c r="AT65" s="246" t="s">
        <v>145</v>
      </c>
      <c r="AU65" s="240">
        <v>714</v>
      </c>
      <c r="AV65" s="241">
        <v>308</v>
      </c>
      <c r="AW65" s="241">
        <v>355</v>
      </c>
      <c r="AX65" s="242">
        <v>3250546</v>
      </c>
      <c r="AY65" s="243">
        <v>2685262</v>
      </c>
      <c r="AZ65" s="243">
        <v>541790</v>
      </c>
      <c r="BA65" s="242">
        <v>297696</v>
      </c>
      <c r="BB65" s="244">
        <v>29114</v>
      </c>
    </row>
    <row r="66" spans="1:54" ht="15" customHeight="1">
      <c r="A66" s="265" t="s">
        <v>146</v>
      </c>
      <c r="B66" s="247">
        <v>11792</v>
      </c>
      <c r="C66" s="248">
        <v>3001</v>
      </c>
      <c r="D66" s="248">
        <v>6960</v>
      </c>
      <c r="E66" s="249">
        <v>22985038</v>
      </c>
      <c r="F66" s="250">
        <v>9857982</v>
      </c>
      <c r="G66" s="250">
        <v>12063797</v>
      </c>
      <c r="H66" s="249">
        <v>356975</v>
      </c>
      <c r="I66" s="289">
        <v>270628</v>
      </c>
      <c r="J66" s="265" t="s">
        <v>146</v>
      </c>
      <c r="K66" s="247">
        <v>2573</v>
      </c>
      <c r="L66" s="248">
        <v>985</v>
      </c>
      <c r="M66" s="248">
        <v>535</v>
      </c>
      <c r="N66" s="249">
        <v>3841325</v>
      </c>
      <c r="O66" s="250">
        <v>2645790</v>
      </c>
      <c r="P66" s="250">
        <v>660002</v>
      </c>
      <c r="Q66" s="249">
        <v>144831</v>
      </c>
      <c r="R66" s="289">
        <v>50953</v>
      </c>
      <c r="S66" s="265" t="s">
        <v>146</v>
      </c>
      <c r="T66" s="247">
        <v>402</v>
      </c>
      <c r="U66" s="248">
        <v>199</v>
      </c>
      <c r="V66" s="248">
        <v>66</v>
      </c>
      <c r="W66" s="249">
        <v>703786</v>
      </c>
      <c r="X66" s="250">
        <v>602621</v>
      </c>
      <c r="Y66" s="250">
        <v>39022</v>
      </c>
      <c r="Z66" s="249">
        <v>33164</v>
      </c>
      <c r="AA66" s="251">
        <v>965</v>
      </c>
      <c r="AB66" s="265" t="s">
        <v>146</v>
      </c>
      <c r="AC66" s="247">
        <v>4726</v>
      </c>
      <c r="AD66" s="248">
        <v>1196</v>
      </c>
      <c r="AE66" s="248">
        <v>3298</v>
      </c>
      <c r="AF66" s="249">
        <v>13445731</v>
      </c>
      <c r="AG66" s="250">
        <v>5134963</v>
      </c>
      <c r="AH66" s="250">
        <v>7987438</v>
      </c>
      <c r="AI66" s="249">
        <v>110005</v>
      </c>
      <c r="AJ66" s="251">
        <v>138984</v>
      </c>
      <c r="AK66" s="265" t="s">
        <v>146</v>
      </c>
      <c r="AL66" s="247">
        <v>3868</v>
      </c>
      <c r="AM66" s="248">
        <v>537</v>
      </c>
      <c r="AN66" s="248">
        <v>2950</v>
      </c>
      <c r="AO66" s="249">
        <v>4250248</v>
      </c>
      <c r="AP66" s="250">
        <v>948403</v>
      </c>
      <c r="AQ66" s="250">
        <v>3183241</v>
      </c>
      <c r="AR66" s="249">
        <v>13514</v>
      </c>
      <c r="AS66" s="251">
        <v>72337</v>
      </c>
      <c r="AT66" s="265" t="s">
        <v>146</v>
      </c>
      <c r="AU66" s="247">
        <v>223</v>
      </c>
      <c r="AV66" s="248">
        <v>84</v>
      </c>
      <c r="AW66" s="248">
        <v>111</v>
      </c>
      <c r="AX66" s="249">
        <v>743949</v>
      </c>
      <c r="AY66" s="250">
        <v>526205</v>
      </c>
      <c r="AZ66" s="250">
        <v>194095</v>
      </c>
      <c r="BA66" s="249">
        <v>55461</v>
      </c>
      <c r="BB66" s="251">
        <v>7390</v>
      </c>
    </row>
    <row r="67" spans="1:54" ht="15" customHeight="1">
      <c r="A67" s="252" t="s">
        <v>147</v>
      </c>
      <c r="B67" s="253">
        <v>399094</v>
      </c>
      <c r="C67" s="254">
        <v>108043</v>
      </c>
      <c r="D67" s="254">
        <v>235438</v>
      </c>
      <c r="E67" s="255">
        <v>1027005997</v>
      </c>
      <c r="F67" s="256">
        <v>472518888</v>
      </c>
      <c r="G67" s="256">
        <v>513739508</v>
      </c>
      <c r="H67" s="255">
        <v>23894837</v>
      </c>
      <c r="I67" s="290">
        <v>12301559</v>
      </c>
      <c r="J67" s="252" t="s">
        <v>147</v>
      </c>
      <c r="K67" s="253">
        <v>71622</v>
      </c>
      <c r="L67" s="254">
        <v>30137</v>
      </c>
      <c r="M67" s="254">
        <v>14499</v>
      </c>
      <c r="N67" s="255">
        <v>146229304</v>
      </c>
      <c r="O67" s="256">
        <v>102376443</v>
      </c>
      <c r="P67" s="256">
        <v>27067861</v>
      </c>
      <c r="Q67" s="255">
        <v>7163354</v>
      </c>
      <c r="R67" s="290">
        <v>2659526</v>
      </c>
      <c r="S67" s="252" t="s">
        <v>147</v>
      </c>
      <c r="T67" s="253">
        <v>20991</v>
      </c>
      <c r="U67" s="254">
        <v>12978</v>
      </c>
      <c r="V67" s="254">
        <v>2241</v>
      </c>
      <c r="W67" s="255">
        <v>60760564</v>
      </c>
      <c r="X67" s="256">
        <v>55010521</v>
      </c>
      <c r="Y67" s="256">
        <v>2510031</v>
      </c>
      <c r="Z67" s="255">
        <v>4975218</v>
      </c>
      <c r="AA67" s="257">
        <v>74404</v>
      </c>
      <c r="AB67" s="252" t="s">
        <v>147</v>
      </c>
      <c r="AC67" s="253">
        <v>183140</v>
      </c>
      <c r="AD67" s="254">
        <v>46635</v>
      </c>
      <c r="AE67" s="254">
        <v>127603</v>
      </c>
      <c r="AF67" s="255">
        <v>634159105</v>
      </c>
      <c r="AG67" s="256">
        <v>246598567</v>
      </c>
      <c r="AH67" s="256">
        <v>372127741</v>
      </c>
      <c r="AI67" s="255">
        <v>6587218</v>
      </c>
      <c r="AJ67" s="257">
        <v>6652151</v>
      </c>
      <c r="AK67" s="252" t="s">
        <v>147</v>
      </c>
      <c r="AL67" s="253">
        <v>115340</v>
      </c>
      <c r="AM67" s="254">
        <v>14995</v>
      </c>
      <c r="AN67" s="254">
        <v>87007</v>
      </c>
      <c r="AO67" s="255">
        <v>140734210</v>
      </c>
      <c r="AP67" s="256">
        <v>30195086</v>
      </c>
      <c r="AQ67" s="256">
        <v>105654118</v>
      </c>
      <c r="AR67" s="255">
        <v>626073</v>
      </c>
      <c r="AS67" s="257">
        <v>2543564</v>
      </c>
      <c r="AT67" s="252" t="s">
        <v>147</v>
      </c>
      <c r="AU67" s="253">
        <v>8001</v>
      </c>
      <c r="AV67" s="254">
        <v>3298</v>
      </c>
      <c r="AW67" s="254">
        <v>4088</v>
      </c>
      <c r="AX67" s="255">
        <v>45122814</v>
      </c>
      <c r="AY67" s="256">
        <v>38338270</v>
      </c>
      <c r="AZ67" s="256">
        <v>6379757</v>
      </c>
      <c r="BA67" s="255">
        <v>4542975</v>
      </c>
      <c r="BB67" s="257">
        <v>371914</v>
      </c>
    </row>
    <row r="68" spans="1:54" ht="15" customHeight="1">
      <c r="A68" s="258"/>
      <c r="B68" s="259"/>
      <c r="C68" s="260"/>
      <c r="D68" s="261"/>
      <c r="E68" s="260"/>
      <c r="F68" s="261"/>
      <c r="G68" s="260"/>
      <c r="H68" s="261"/>
      <c r="I68" s="291"/>
      <c r="J68" s="258"/>
      <c r="K68" s="259"/>
      <c r="L68" s="260"/>
      <c r="M68" s="261"/>
      <c r="N68" s="260"/>
      <c r="O68" s="261"/>
      <c r="P68" s="260"/>
      <c r="Q68" s="261"/>
      <c r="R68" s="291"/>
      <c r="S68" s="258"/>
      <c r="T68" s="259"/>
      <c r="U68" s="260"/>
      <c r="V68" s="261"/>
      <c r="W68" s="260"/>
      <c r="X68" s="261"/>
      <c r="Y68" s="260"/>
      <c r="Z68" s="261"/>
      <c r="AA68" s="262"/>
      <c r="AB68" s="258"/>
      <c r="AC68" s="259"/>
      <c r="AD68" s="260"/>
      <c r="AE68" s="261"/>
      <c r="AF68" s="260"/>
      <c r="AG68" s="261"/>
      <c r="AH68" s="260"/>
      <c r="AI68" s="261"/>
      <c r="AJ68" s="291"/>
      <c r="AK68" s="258"/>
      <c r="AL68" s="259"/>
      <c r="AM68" s="260"/>
      <c r="AN68" s="261"/>
      <c r="AO68" s="260"/>
      <c r="AP68" s="261"/>
      <c r="AQ68" s="260"/>
      <c r="AR68" s="261"/>
      <c r="AS68" s="291"/>
      <c r="AT68" s="258"/>
      <c r="AU68" s="259"/>
      <c r="AV68" s="260"/>
      <c r="AW68" s="261"/>
      <c r="AX68" s="260"/>
      <c r="AY68" s="261"/>
      <c r="AZ68" s="260"/>
      <c r="BA68" s="261"/>
      <c r="BB68" s="262"/>
    </row>
    <row r="69" spans="1:54" ht="15" customHeight="1">
      <c r="A69" s="263" t="s">
        <v>148</v>
      </c>
      <c r="B69" s="240">
        <v>78856</v>
      </c>
      <c r="C69" s="241">
        <v>23148</v>
      </c>
      <c r="D69" s="241">
        <v>44988</v>
      </c>
      <c r="E69" s="242">
        <v>215985842</v>
      </c>
      <c r="F69" s="243">
        <v>102755992</v>
      </c>
      <c r="G69" s="243">
        <v>105209312</v>
      </c>
      <c r="H69" s="242">
        <v>5324276</v>
      </c>
      <c r="I69" s="288">
        <v>2889497</v>
      </c>
      <c r="J69" s="263" t="s">
        <v>148</v>
      </c>
      <c r="K69" s="240">
        <v>13575</v>
      </c>
      <c r="L69" s="241">
        <v>5663</v>
      </c>
      <c r="M69" s="241">
        <v>3084</v>
      </c>
      <c r="N69" s="242">
        <v>27744582</v>
      </c>
      <c r="O69" s="243">
        <v>18973678</v>
      </c>
      <c r="P69" s="243">
        <v>5775510</v>
      </c>
      <c r="Q69" s="242">
        <v>1491997</v>
      </c>
      <c r="R69" s="288">
        <v>670457</v>
      </c>
      <c r="S69" s="263" t="s">
        <v>148</v>
      </c>
      <c r="T69" s="240">
        <v>5775</v>
      </c>
      <c r="U69" s="241">
        <v>3994</v>
      </c>
      <c r="V69" s="241">
        <v>490</v>
      </c>
      <c r="W69" s="242">
        <v>16934103</v>
      </c>
      <c r="X69" s="243">
        <v>15532328</v>
      </c>
      <c r="Y69" s="243">
        <v>687029</v>
      </c>
      <c r="Z69" s="242">
        <v>1144192</v>
      </c>
      <c r="AA69" s="244">
        <v>17989</v>
      </c>
      <c r="AB69" s="263" t="s">
        <v>148</v>
      </c>
      <c r="AC69" s="240">
        <v>31789</v>
      </c>
      <c r="AD69" s="241">
        <v>8353</v>
      </c>
      <c r="AE69" s="241">
        <v>21748</v>
      </c>
      <c r="AF69" s="242">
        <v>123534487</v>
      </c>
      <c r="AG69" s="243">
        <v>48801746</v>
      </c>
      <c r="AH69" s="243">
        <v>71607217</v>
      </c>
      <c r="AI69" s="242">
        <v>1351570</v>
      </c>
      <c r="AJ69" s="244">
        <v>1399143</v>
      </c>
      <c r="AK69" s="263" t="s">
        <v>148</v>
      </c>
      <c r="AL69" s="240">
        <v>25831</v>
      </c>
      <c r="AM69" s="241">
        <v>4329</v>
      </c>
      <c r="AN69" s="241">
        <v>18702</v>
      </c>
      <c r="AO69" s="242">
        <v>36577338</v>
      </c>
      <c r="AP69" s="243">
        <v>9569434</v>
      </c>
      <c r="AQ69" s="243">
        <v>25894149</v>
      </c>
      <c r="AR69" s="242">
        <v>159363</v>
      </c>
      <c r="AS69" s="244">
        <v>686526</v>
      </c>
      <c r="AT69" s="263" t="s">
        <v>148</v>
      </c>
      <c r="AU69" s="240">
        <v>1886</v>
      </c>
      <c r="AV69" s="241">
        <v>809</v>
      </c>
      <c r="AW69" s="241">
        <v>964</v>
      </c>
      <c r="AX69" s="242">
        <v>11195332</v>
      </c>
      <c r="AY69" s="243">
        <v>9878806</v>
      </c>
      <c r="AZ69" s="243">
        <v>1245406</v>
      </c>
      <c r="BA69" s="242">
        <v>1177155</v>
      </c>
      <c r="BB69" s="244">
        <v>115383</v>
      </c>
    </row>
    <row r="70" spans="1:54" ht="15" customHeight="1">
      <c r="A70" s="239" t="s">
        <v>149</v>
      </c>
      <c r="B70" s="240">
        <v>72670</v>
      </c>
      <c r="C70" s="241">
        <v>21978</v>
      </c>
      <c r="D70" s="241">
        <v>40873</v>
      </c>
      <c r="E70" s="242">
        <v>203156617</v>
      </c>
      <c r="F70" s="243">
        <v>100566381</v>
      </c>
      <c r="G70" s="243">
        <v>95008538</v>
      </c>
      <c r="H70" s="242">
        <v>5484964</v>
      </c>
      <c r="I70" s="288">
        <v>2582585</v>
      </c>
      <c r="J70" s="239" t="s">
        <v>149</v>
      </c>
      <c r="K70" s="240">
        <v>13469</v>
      </c>
      <c r="L70" s="241">
        <v>6065</v>
      </c>
      <c r="M70" s="241">
        <v>2691</v>
      </c>
      <c r="N70" s="242">
        <v>29544852</v>
      </c>
      <c r="O70" s="243">
        <v>21368970</v>
      </c>
      <c r="P70" s="243">
        <v>5035316</v>
      </c>
      <c r="Q70" s="242">
        <v>1587745</v>
      </c>
      <c r="R70" s="288">
        <v>563879</v>
      </c>
      <c r="S70" s="239" t="s">
        <v>149</v>
      </c>
      <c r="T70" s="240">
        <v>4925</v>
      </c>
      <c r="U70" s="241">
        <v>3366</v>
      </c>
      <c r="V70" s="241">
        <v>450</v>
      </c>
      <c r="W70" s="242">
        <v>14221012</v>
      </c>
      <c r="X70" s="243">
        <v>12896275</v>
      </c>
      <c r="Y70" s="243">
        <v>636192</v>
      </c>
      <c r="Z70" s="242">
        <v>963199</v>
      </c>
      <c r="AA70" s="244">
        <v>22931</v>
      </c>
      <c r="AB70" s="239" t="s">
        <v>149</v>
      </c>
      <c r="AC70" s="240">
        <v>30529</v>
      </c>
      <c r="AD70" s="241">
        <v>8259</v>
      </c>
      <c r="AE70" s="241">
        <v>20808</v>
      </c>
      <c r="AF70" s="242">
        <v>117626135</v>
      </c>
      <c r="AG70" s="243">
        <v>47581656</v>
      </c>
      <c r="AH70" s="243">
        <v>67220682</v>
      </c>
      <c r="AI70" s="242">
        <v>1375629</v>
      </c>
      <c r="AJ70" s="244">
        <v>1342350</v>
      </c>
      <c r="AK70" s="239" t="s">
        <v>149</v>
      </c>
      <c r="AL70" s="240">
        <v>22175</v>
      </c>
      <c r="AM70" s="241">
        <v>3590</v>
      </c>
      <c r="AN70" s="241">
        <v>16155</v>
      </c>
      <c r="AO70" s="242">
        <v>29554190</v>
      </c>
      <c r="AP70" s="243">
        <v>7612810</v>
      </c>
      <c r="AQ70" s="243">
        <v>21082525</v>
      </c>
      <c r="AR70" s="242">
        <v>147676</v>
      </c>
      <c r="AS70" s="244">
        <v>591833</v>
      </c>
      <c r="AT70" s="239" t="s">
        <v>149</v>
      </c>
      <c r="AU70" s="240">
        <v>1572</v>
      </c>
      <c r="AV70" s="241">
        <v>698</v>
      </c>
      <c r="AW70" s="241">
        <v>769</v>
      </c>
      <c r="AX70" s="242">
        <v>12210428</v>
      </c>
      <c r="AY70" s="243">
        <v>11106670</v>
      </c>
      <c r="AZ70" s="243">
        <v>1033823</v>
      </c>
      <c r="BA70" s="242">
        <v>1410715</v>
      </c>
      <c r="BB70" s="244">
        <v>61592</v>
      </c>
    </row>
    <row r="71" spans="1:54" ht="15" customHeight="1">
      <c r="A71" s="239" t="s">
        <v>150</v>
      </c>
      <c r="B71" s="240">
        <v>47215</v>
      </c>
      <c r="C71" s="241">
        <v>12695</v>
      </c>
      <c r="D71" s="241">
        <v>28604</v>
      </c>
      <c r="E71" s="242">
        <v>116002313</v>
      </c>
      <c r="F71" s="243">
        <v>50242709</v>
      </c>
      <c r="G71" s="243">
        <v>61568913</v>
      </c>
      <c r="H71" s="242">
        <v>2183175</v>
      </c>
      <c r="I71" s="288">
        <v>1574263</v>
      </c>
      <c r="J71" s="239" t="s">
        <v>150</v>
      </c>
      <c r="K71" s="240">
        <v>7689</v>
      </c>
      <c r="L71" s="241">
        <v>3323</v>
      </c>
      <c r="M71" s="241">
        <v>1628</v>
      </c>
      <c r="N71" s="242">
        <v>14910944</v>
      </c>
      <c r="O71" s="243">
        <v>10325359</v>
      </c>
      <c r="P71" s="243">
        <v>2932758</v>
      </c>
      <c r="Q71" s="242">
        <v>691820</v>
      </c>
      <c r="R71" s="288">
        <v>346470</v>
      </c>
      <c r="S71" s="239" t="s">
        <v>150</v>
      </c>
      <c r="T71" s="240">
        <v>2650</v>
      </c>
      <c r="U71" s="241">
        <v>1706</v>
      </c>
      <c r="V71" s="241">
        <v>241</v>
      </c>
      <c r="W71" s="242">
        <v>5839032</v>
      </c>
      <c r="X71" s="243">
        <v>5150263</v>
      </c>
      <c r="Y71" s="243">
        <v>304048</v>
      </c>
      <c r="Z71" s="242">
        <v>262649</v>
      </c>
      <c r="AA71" s="244">
        <v>12626</v>
      </c>
      <c r="AB71" s="239" t="s">
        <v>150</v>
      </c>
      <c r="AC71" s="240">
        <v>19511</v>
      </c>
      <c r="AD71" s="241">
        <v>4830</v>
      </c>
      <c r="AE71" s="241">
        <v>13867</v>
      </c>
      <c r="AF71" s="242">
        <v>69893662</v>
      </c>
      <c r="AG71" s="243">
        <v>25693925</v>
      </c>
      <c r="AH71" s="243">
        <v>42676585</v>
      </c>
      <c r="AI71" s="242">
        <v>685486</v>
      </c>
      <c r="AJ71" s="244">
        <v>779038</v>
      </c>
      <c r="AK71" s="239" t="s">
        <v>150</v>
      </c>
      <c r="AL71" s="240">
        <v>16416</v>
      </c>
      <c r="AM71" s="241">
        <v>2391</v>
      </c>
      <c r="AN71" s="241">
        <v>12428</v>
      </c>
      <c r="AO71" s="242">
        <v>20552227</v>
      </c>
      <c r="AP71" s="243">
        <v>4883585</v>
      </c>
      <c r="AQ71" s="243">
        <v>15076987</v>
      </c>
      <c r="AR71" s="242">
        <v>92653</v>
      </c>
      <c r="AS71" s="244">
        <v>398802</v>
      </c>
      <c r="AT71" s="239" t="s">
        <v>150</v>
      </c>
      <c r="AU71" s="240">
        <v>949</v>
      </c>
      <c r="AV71" s="241">
        <v>445</v>
      </c>
      <c r="AW71" s="241">
        <v>440</v>
      </c>
      <c r="AX71" s="242">
        <v>4806447</v>
      </c>
      <c r="AY71" s="243">
        <v>4189577</v>
      </c>
      <c r="AZ71" s="243">
        <v>578536</v>
      </c>
      <c r="BA71" s="242">
        <v>450567</v>
      </c>
      <c r="BB71" s="244">
        <v>37327</v>
      </c>
    </row>
    <row r="72" spans="1:54" ht="15" customHeight="1">
      <c r="A72" s="239" t="s">
        <v>151</v>
      </c>
      <c r="B72" s="240">
        <v>30596</v>
      </c>
      <c r="C72" s="241">
        <v>8851</v>
      </c>
      <c r="D72" s="241">
        <v>17311</v>
      </c>
      <c r="E72" s="242">
        <v>72233579</v>
      </c>
      <c r="F72" s="243">
        <v>33603268</v>
      </c>
      <c r="G72" s="243">
        <v>35536217</v>
      </c>
      <c r="H72" s="242">
        <v>1440096</v>
      </c>
      <c r="I72" s="288">
        <v>937119</v>
      </c>
      <c r="J72" s="239" t="s">
        <v>151</v>
      </c>
      <c r="K72" s="240">
        <v>5873</v>
      </c>
      <c r="L72" s="241">
        <v>2345</v>
      </c>
      <c r="M72" s="241">
        <v>1318</v>
      </c>
      <c r="N72" s="242">
        <v>11140174</v>
      </c>
      <c r="O72" s="243">
        <v>7540447</v>
      </c>
      <c r="P72" s="243">
        <v>2170429</v>
      </c>
      <c r="Q72" s="242">
        <v>461032</v>
      </c>
      <c r="R72" s="288">
        <v>228330</v>
      </c>
      <c r="S72" s="239" t="s">
        <v>151</v>
      </c>
      <c r="T72" s="240">
        <v>1951</v>
      </c>
      <c r="U72" s="241">
        <v>1218</v>
      </c>
      <c r="V72" s="241">
        <v>261</v>
      </c>
      <c r="W72" s="242">
        <v>4517337</v>
      </c>
      <c r="X72" s="243">
        <v>3961999</v>
      </c>
      <c r="Y72" s="243">
        <v>270951</v>
      </c>
      <c r="Z72" s="242">
        <v>225337</v>
      </c>
      <c r="AA72" s="244">
        <v>7737</v>
      </c>
      <c r="AB72" s="239" t="s">
        <v>151</v>
      </c>
      <c r="AC72" s="240">
        <v>13464</v>
      </c>
      <c r="AD72" s="241">
        <v>3549</v>
      </c>
      <c r="AE72" s="241">
        <v>9266</v>
      </c>
      <c r="AF72" s="242">
        <v>42900311</v>
      </c>
      <c r="AG72" s="243">
        <v>16249692</v>
      </c>
      <c r="AH72" s="243">
        <v>25655007</v>
      </c>
      <c r="AI72" s="242">
        <v>397215</v>
      </c>
      <c r="AJ72" s="244">
        <v>482411</v>
      </c>
      <c r="AK72" s="239" t="s">
        <v>151</v>
      </c>
      <c r="AL72" s="240">
        <v>8696</v>
      </c>
      <c r="AM72" s="241">
        <v>1482</v>
      </c>
      <c r="AN72" s="241">
        <v>6150</v>
      </c>
      <c r="AO72" s="242">
        <v>10622673</v>
      </c>
      <c r="AP72" s="243">
        <v>3166757</v>
      </c>
      <c r="AQ72" s="243">
        <v>7089237</v>
      </c>
      <c r="AR72" s="242">
        <v>61014</v>
      </c>
      <c r="AS72" s="244">
        <v>201618</v>
      </c>
      <c r="AT72" s="239" t="s">
        <v>151</v>
      </c>
      <c r="AU72" s="240">
        <v>612</v>
      </c>
      <c r="AV72" s="241">
        <v>257</v>
      </c>
      <c r="AW72" s="241">
        <v>316</v>
      </c>
      <c r="AX72" s="242">
        <v>3053084</v>
      </c>
      <c r="AY72" s="243">
        <v>2684372</v>
      </c>
      <c r="AZ72" s="243">
        <v>350593</v>
      </c>
      <c r="BA72" s="242">
        <v>295498</v>
      </c>
      <c r="BB72" s="244">
        <v>17024</v>
      </c>
    </row>
    <row r="73" spans="1:54" ht="15" customHeight="1">
      <c r="A73" s="239" t="s">
        <v>152</v>
      </c>
      <c r="B73" s="240">
        <v>36874</v>
      </c>
      <c r="C73" s="241">
        <v>10876</v>
      </c>
      <c r="D73" s="241">
        <v>21137</v>
      </c>
      <c r="E73" s="242">
        <v>98361411</v>
      </c>
      <c r="F73" s="243">
        <v>49172222</v>
      </c>
      <c r="G73" s="243">
        <v>45959957</v>
      </c>
      <c r="H73" s="242">
        <v>2427740</v>
      </c>
      <c r="I73" s="288">
        <v>1291633</v>
      </c>
      <c r="J73" s="239" t="s">
        <v>152</v>
      </c>
      <c r="K73" s="240">
        <v>6140</v>
      </c>
      <c r="L73" s="241">
        <v>2553</v>
      </c>
      <c r="M73" s="241">
        <v>1293</v>
      </c>
      <c r="N73" s="242">
        <v>12411680</v>
      </c>
      <c r="O73" s="243">
        <v>8600412</v>
      </c>
      <c r="P73" s="243">
        <v>2462135</v>
      </c>
      <c r="Q73" s="242">
        <v>634221</v>
      </c>
      <c r="R73" s="288">
        <v>286559</v>
      </c>
      <c r="S73" s="239" t="s">
        <v>152</v>
      </c>
      <c r="T73" s="240">
        <v>2385</v>
      </c>
      <c r="U73" s="241">
        <v>1541</v>
      </c>
      <c r="V73" s="241">
        <v>252</v>
      </c>
      <c r="W73" s="242">
        <v>6074963</v>
      </c>
      <c r="X73" s="243">
        <v>5466793</v>
      </c>
      <c r="Y73" s="243">
        <v>287037</v>
      </c>
      <c r="Z73" s="242">
        <v>363268</v>
      </c>
      <c r="AA73" s="244">
        <v>7332</v>
      </c>
      <c r="AB73" s="239" t="s">
        <v>152</v>
      </c>
      <c r="AC73" s="240">
        <v>14860</v>
      </c>
      <c r="AD73" s="241">
        <v>4383</v>
      </c>
      <c r="AE73" s="241">
        <v>9862</v>
      </c>
      <c r="AF73" s="242">
        <v>57112108</v>
      </c>
      <c r="AG73" s="243">
        <v>25847004</v>
      </c>
      <c r="AH73" s="243">
        <v>30127144</v>
      </c>
      <c r="AI73" s="242">
        <v>728412</v>
      </c>
      <c r="AJ73" s="244">
        <v>617940</v>
      </c>
      <c r="AK73" s="239" t="s">
        <v>152</v>
      </c>
      <c r="AL73" s="240">
        <v>12557</v>
      </c>
      <c r="AM73" s="241">
        <v>1986</v>
      </c>
      <c r="AN73" s="241">
        <v>9269</v>
      </c>
      <c r="AO73" s="242">
        <v>17094536</v>
      </c>
      <c r="AP73" s="243">
        <v>4168278</v>
      </c>
      <c r="AQ73" s="243">
        <v>12530626</v>
      </c>
      <c r="AR73" s="242">
        <v>74834</v>
      </c>
      <c r="AS73" s="244">
        <v>339249</v>
      </c>
      <c r="AT73" s="239" t="s">
        <v>152</v>
      </c>
      <c r="AU73" s="240">
        <v>932</v>
      </c>
      <c r="AV73" s="241">
        <v>413</v>
      </c>
      <c r="AW73" s="241">
        <v>461</v>
      </c>
      <c r="AX73" s="242">
        <v>5668125</v>
      </c>
      <c r="AY73" s="243">
        <v>5089734</v>
      </c>
      <c r="AZ73" s="243">
        <v>553014</v>
      </c>
      <c r="BA73" s="242">
        <v>627005</v>
      </c>
      <c r="BB73" s="244">
        <v>40552</v>
      </c>
    </row>
    <row r="74" spans="1:54" ht="15" customHeight="1">
      <c r="A74" s="239" t="s">
        <v>153</v>
      </c>
      <c r="B74" s="240">
        <v>33232</v>
      </c>
      <c r="C74" s="241">
        <v>9161</v>
      </c>
      <c r="D74" s="241">
        <v>19512</v>
      </c>
      <c r="E74" s="242">
        <v>80610619</v>
      </c>
      <c r="F74" s="243">
        <v>36301655</v>
      </c>
      <c r="G74" s="243">
        <v>41239929</v>
      </c>
      <c r="H74" s="242">
        <v>1637565</v>
      </c>
      <c r="I74" s="288">
        <v>1058581</v>
      </c>
      <c r="J74" s="239" t="s">
        <v>153</v>
      </c>
      <c r="K74" s="240">
        <v>5552</v>
      </c>
      <c r="L74" s="241">
        <v>2313</v>
      </c>
      <c r="M74" s="241">
        <v>1080</v>
      </c>
      <c r="N74" s="242">
        <v>10771695</v>
      </c>
      <c r="O74" s="243">
        <v>7621758</v>
      </c>
      <c r="P74" s="243">
        <v>1888936</v>
      </c>
      <c r="Q74" s="242">
        <v>516001</v>
      </c>
      <c r="R74" s="288">
        <v>201123</v>
      </c>
      <c r="S74" s="239" t="s">
        <v>153</v>
      </c>
      <c r="T74" s="240">
        <v>1405</v>
      </c>
      <c r="U74" s="241">
        <v>834</v>
      </c>
      <c r="V74" s="241">
        <v>166</v>
      </c>
      <c r="W74" s="242">
        <v>3122794</v>
      </c>
      <c r="X74" s="243">
        <v>2733011</v>
      </c>
      <c r="Y74" s="243">
        <v>192873</v>
      </c>
      <c r="Z74" s="242">
        <v>169450</v>
      </c>
      <c r="AA74" s="244">
        <v>7253</v>
      </c>
      <c r="AB74" s="239" t="s">
        <v>153</v>
      </c>
      <c r="AC74" s="240">
        <v>14263</v>
      </c>
      <c r="AD74" s="241">
        <v>3820</v>
      </c>
      <c r="AE74" s="241">
        <v>9769</v>
      </c>
      <c r="AF74" s="242">
        <v>48694852</v>
      </c>
      <c r="AG74" s="243">
        <v>18819724</v>
      </c>
      <c r="AH74" s="243">
        <v>28737260</v>
      </c>
      <c r="AI74" s="242">
        <v>479617</v>
      </c>
      <c r="AJ74" s="244">
        <v>536632</v>
      </c>
      <c r="AK74" s="239" t="s">
        <v>153</v>
      </c>
      <c r="AL74" s="240">
        <v>11294</v>
      </c>
      <c r="AM74" s="241">
        <v>1857</v>
      </c>
      <c r="AN74" s="241">
        <v>8176</v>
      </c>
      <c r="AO74" s="242">
        <v>14152723</v>
      </c>
      <c r="AP74" s="243">
        <v>3870886</v>
      </c>
      <c r="AQ74" s="243">
        <v>9834979</v>
      </c>
      <c r="AR74" s="242">
        <v>87637</v>
      </c>
      <c r="AS74" s="244">
        <v>273088</v>
      </c>
      <c r="AT74" s="239" t="s">
        <v>153</v>
      </c>
      <c r="AU74" s="240">
        <v>718</v>
      </c>
      <c r="AV74" s="241">
        <v>337</v>
      </c>
      <c r="AW74" s="241">
        <v>321</v>
      </c>
      <c r="AX74" s="242">
        <v>3868554</v>
      </c>
      <c r="AY74" s="243">
        <v>3256276</v>
      </c>
      <c r="AZ74" s="243">
        <v>585882</v>
      </c>
      <c r="BA74" s="242">
        <v>384860</v>
      </c>
      <c r="BB74" s="244">
        <v>40484</v>
      </c>
    </row>
    <row r="75" spans="1:54" ht="15" customHeight="1">
      <c r="A75" s="239" t="s">
        <v>154</v>
      </c>
      <c r="B75" s="240">
        <v>18341</v>
      </c>
      <c r="C75" s="241">
        <v>4755</v>
      </c>
      <c r="D75" s="241">
        <v>10890</v>
      </c>
      <c r="E75" s="242">
        <v>37146219</v>
      </c>
      <c r="F75" s="243">
        <v>16162133</v>
      </c>
      <c r="G75" s="243">
        <v>19257370</v>
      </c>
      <c r="H75" s="242">
        <v>626763</v>
      </c>
      <c r="I75" s="288">
        <v>542241</v>
      </c>
      <c r="J75" s="239" t="s">
        <v>154</v>
      </c>
      <c r="K75" s="240">
        <v>3925</v>
      </c>
      <c r="L75" s="241">
        <v>1569</v>
      </c>
      <c r="M75" s="241">
        <v>913</v>
      </c>
      <c r="N75" s="242">
        <v>6940908</v>
      </c>
      <c r="O75" s="243">
        <v>4797073</v>
      </c>
      <c r="P75" s="243">
        <v>1298363</v>
      </c>
      <c r="Q75" s="242">
        <v>251678</v>
      </c>
      <c r="R75" s="288">
        <v>121325</v>
      </c>
      <c r="S75" s="239" t="s">
        <v>154</v>
      </c>
      <c r="T75" s="240">
        <v>920</v>
      </c>
      <c r="U75" s="241">
        <v>527</v>
      </c>
      <c r="V75" s="241">
        <v>119</v>
      </c>
      <c r="W75" s="242">
        <v>1802383</v>
      </c>
      <c r="X75" s="243">
        <v>1532688</v>
      </c>
      <c r="Y75" s="243">
        <v>97909</v>
      </c>
      <c r="Z75" s="242">
        <v>77029</v>
      </c>
      <c r="AA75" s="244">
        <v>3676</v>
      </c>
      <c r="AB75" s="239" t="s">
        <v>154</v>
      </c>
      <c r="AC75" s="240">
        <v>8145</v>
      </c>
      <c r="AD75" s="241">
        <v>1827</v>
      </c>
      <c r="AE75" s="241">
        <v>5945</v>
      </c>
      <c r="AF75" s="242">
        <v>22000781</v>
      </c>
      <c r="AG75" s="243">
        <v>7585476</v>
      </c>
      <c r="AH75" s="243">
        <v>13910850</v>
      </c>
      <c r="AI75" s="242">
        <v>177357</v>
      </c>
      <c r="AJ75" s="244">
        <v>287532</v>
      </c>
      <c r="AK75" s="239" t="s">
        <v>154</v>
      </c>
      <c r="AL75" s="240">
        <v>5031</v>
      </c>
      <c r="AM75" s="241">
        <v>725</v>
      </c>
      <c r="AN75" s="241">
        <v>3730</v>
      </c>
      <c r="AO75" s="242">
        <v>5265665</v>
      </c>
      <c r="AP75" s="243">
        <v>1411136</v>
      </c>
      <c r="AQ75" s="243">
        <v>3677723</v>
      </c>
      <c r="AR75" s="242">
        <v>26049</v>
      </c>
      <c r="AS75" s="244">
        <v>117356</v>
      </c>
      <c r="AT75" s="239" t="s">
        <v>154</v>
      </c>
      <c r="AU75" s="240">
        <v>320</v>
      </c>
      <c r="AV75" s="241">
        <v>107</v>
      </c>
      <c r="AW75" s="241">
        <v>183</v>
      </c>
      <c r="AX75" s="242">
        <v>1136482</v>
      </c>
      <c r="AY75" s="243">
        <v>835760</v>
      </c>
      <c r="AZ75" s="243">
        <v>272526</v>
      </c>
      <c r="BA75" s="242">
        <v>94650</v>
      </c>
      <c r="BB75" s="244">
        <v>12352</v>
      </c>
    </row>
    <row r="76" spans="1:54" ht="15" customHeight="1">
      <c r="A76" s="239" t="s">
        <v>155</v>
      </c>
      <c r="B76" s="240">
        <v>13334</v>
      </c>
      <c r="C76" s="241">
        <v>3043</v>
      </c>
      <c r="D76" s="241">
        <v>8435</v>
      </c>
      <c r="E76" s="242">
        <v>26295240</v>
      </c>
      <c r="F76" s="243">
        <v>10103351</v>
      </c>
      <c r="G76" s="243">
        <v>15161606</v>
      </c>
      <c r="H76" s="242">
        <v>423782</v>
      </c>
      <c r="I76" s="288">
        <v>415161</v>
      </c>
      <c r="J76" s="239" t="s">
        <v>155</v>
      </c>
      <c r="K76" s="240">
        <v>2304</v>
      </c>
      <c r="L76" s="241">
        <v>886</v>
      </c>
      <c r="M76" s="241">
        <v>480</v>
      </c>
      <c r="N76" s="242">
        <v>3927052</v>
      </c>
      <c r="O76" s="243">
        <v>2778302</v>
      </c>
      <c r="P76" s="243">
        <v>695551</v>
      </c>
      <c r="Q76" s="242">
        <v>191370</v>
      </c>
      <c r="R76" s="288">
        <v>86623</v>
      </c>
      <c r="S76" s="239" t="s">
        <v>155</v>
      </c>
      <c r="T76" s="240">
        <v>536</v>
      </c>
      <c r="U76" s="241">
        <v>247</v>
      </c>
      <c r="V76" s="241">
        <v>122</v>
      </c>
      <c r="W76" s="242">
        <v>821852</v>
      </c>
      <c r="X76" s="243">
        <v>683299</v>
      </c>
      <c r="Y76" s="243">
        <v>70962</v>
      </c>
      <c r="Z76" s="242">
        <v>29721</v>
      </c>
      <c r="AA76" s="244">
        <v>5083</v>
      </c>
      <c r="AB76" s="239" t="s">
        <v>155</v>
      </c>
      <c r="AC76" s="240">
        <v>6034</v>
      </c>
      <c r="AD76" s="241">
        <v>1311</v>
      </c>
      <c r="AE76" s="241">
        <v>4458</v>
      </c>
      <c r="AF76" s="242">
        <v>16120748</v>
      </c>
      <c r="AG76" s="243">
        <v>4968630</v>
      </c>
      <c r="AH76" s="243">
        <v>10796635</v>
      </c>
      <c r="AI76" s="242">
        <v>107324</v>
      </c>
      <c r="AJ76" s="244">
        <v>222456</v>
      </c>
      <c r="AK76" s="239" t="s">
        <v>155</v>
      </c>
      <c r="AL76" s="240">
        <v>4256</v>
      </c>
      <c r="AM76" s="241">
        <v>523</v>
      </c>
      <c r="AN76" s="241">
        <v>3263</v>
      </c>
      <c r="AO76" s="242">
        <v>4635991</v>
      </c>
      <c r="AP76" s="243">
        <v>1013978</v>
      </c>
      <c r="AQ76" s="243">
        <v>3475052</v>
      </c>
      <c r="AR76" s="242">
        <v>18186</v>
      </c>
      <c r="AS76" s="244">
        <v>94236</v>
      </c>
      <c r="AT76" s="239" t="s">
        <v>155</v>
      </c>
      <c r="AU76" s="240">
        <v>204</v>
      </c>
      <c r="AV76" s="241">
        <v>76</v>
      </c>
      <c r="AW76" s="241">
        <v>112</v>
      </c>
      <c r="AX76" s="242">
        <v>789597</v>
      </c>
      <c r="AY76" s="243">
        <v>659143</v>
      </c>
      <c r="AZ76" s="243">
        <v>123406</v>
      </c>
      <c r="BA76" s="242">
        <v>77181</v>
      </c>
      <c r="BB76" s="244">
        <v>6764</v>
      </c>
    </row>
    <row r="77" spans="1:54" ht="15" customHeight="1">
      <c r="A77" s="245" t="s">
        <v>156</v>
      </c>
      <c r="B77" s="240">
        <v>38502</v>
      </c>
      <c r="C77" s="241">
        <v>9910</v>
      </c>
      <c r="D77" s="241">
        <v>23270</v>
      </c>
      <c r="E77" s="242">
        <v>92433286</v>
      </c>
      <c r="F77" s="243">
        <v>40359904</v>
      </c>
      <c r="G77" s="243">
        <v>48565016</v>
      </c>
      <c r="H77" s="242">
        <v>2017483</v>
      </c>
      <c r="I77" s="288">
        <v>1378707</v>
      </c>
      <c r="J77" s="245" t="s">
        <v>156</v>
      </c>
      <c r="K77" s="240">
        <v>7768</v>
      </c>
      <c r="L77" s="241">
        <v>3091</v>
      </c>
      <c r="M77" s="241">
        <v>1571</v>
      </c>
      <c r="N77" s="242">
        <v>14269068</v>
      </c>
      <c r="O77" s="243">
        <v>9712144</v>
      </c>
      <c r="P77" s="243">
        <v>2732879</v>
      </c>
      <c r="Q77" s="242">
        <v>591120</v>
      </c>
      <c r="R77" s="288">
        <v>269428</v>
      </c>
      <c r="S77" s="245" t="s">
        <v>156</v>
      </c>
      <c r="T77" s="240">
        <v>1858</v>
      </c>
      <c r="U77" s="241">
        <v>1184</v>
      </c>
      <c r="V77" s="241">
        <v>200</v>
      </c>
      <c r="W77" s="242">
        <v>4762466</v>
      </c>
      <c r="X77" s="243">
        <v>4298289</v>
      </c>
      <c r="Y77" s="243">
        <v>206217</v>
      </c>
      <c r="Z77" s="242">
        <v>315378</v>
      </c>
      <c r="AA77" s="244">
        <v>7249</v>
      </c>
      <c r="AB77" s="245" t="s">
        <v>156</v>
      </c>
      <c r="AC77" s="240">
        <v>16840</v>
      </c>
      <c r="AD77" s="241">
        <v>3862</v>
      </c>
      <c r="AE77" s="241">
        <v>12371</v>
      </c>
      <c r="AF77" s="242">
        <v>54587399</v>
      </c>
      <c r="AG77" s="243">
        <v>18950005</v>
      </c>
      <c r="AH77" s="243">
        <v>34546806</v>
      </c>
      <c r="AI77" s="242">
        <v>486701</v>
      </c>
      <c r="AJ77" s="244">
        <v>759701</v>
      </c>
      <c r="AK77" s="245" t="s">
        <v>156</v>
      </c>
      <c r="AL77" s="240">
        <v>11032</v>
      </c>
      <c r="AM77" s="241">
        <v>1355</v>
      </c>
      <c r="AN77" s="241">
        <v>8603</v>
      </c>
      <c r="AO77" s="242">
        <v>13343632</v>
      </c>
      <c r="AP77" s="243">
        <v>2869332</v>
      </c>
      <c r="AQ77" s="243">
        <v>10176639</v>
      </c>
      <c r="AR77" s="242">
        <v>59348</v>
      </c>
      <c r="AS77" s="244">
        <v>296037</v>
      </c>
      <c r="AT77" s="245" t="s">
        <v>156</v>
      </c>
      <c r="AU77" s="240">
        <v>1004</v>
      </c>
      <c r="AV77" s="241">
        <v>418</v>
      </c>
      <c r="AW77" s="241">
        <v>525</v>
      </c>
      <c r="AX77" s="242">
        <v>5470722</v>
      </c>
      <c r="AY77" s="243">
        <v>4530134</v>
      </c>
      <c r="AZ77" s="243">
        <v>902474</v>
      </c>
      <c r="BA77" s="242">
        <v>564937</v>
      </c>
      <c r="BB77" s="244">
        <v>46290</v>
      </c>
    </row>
    <row r="78" spans="1:54" ht="15" customHeight="1">
      <c r="A78" s="246" t="s">
        <v>157</v>
      </c>
      <c r="B78" s="247">
        <v>6323</v>
      </c>
      <c r="C78" s="248">
        <v>1607</v>
      </c>
      <c r="D78" s="248">
        <v>4011</v>
      </c>
      <c r="E78" s="249">
        <v>12642529</v>
      </c>
      <c r="F78" s="250">
        <v>4849675</v>
      </c>
      <c r="G78" s="250">
        <v>7401779</v>
      </c>
      <c r="H78" s="249">
        <v>170413</v>
      </c>
      <c r="I78" s="289">
        <v>161088</v>
      </c>
      <c r="J78" s="246" t="s">
        <v>157</v>
      </c>
      <c r="K78" s="247">
        <v>984</v>
      </c>
      <c r="L78" s="248">
        <v>389</v>
      </c>
      <c r="M78" s="248">
        <v>186</v>
      </c>
      <c r="N78" s="249">
        <v>1648320</v>
      </c>
      <c r="O78" s="250">
        <v>1140707</v>
      </c>
      <c r="P78" s="250">
        <v>294460</v>
      </c>
      <c r="Q78" s="249">
        <v>63937</v>
      </c>
      <c r="R78" s="289">
        <v>16079</v>
      </c>
      <c r="S78" s="246" t="s">
        <v>157</v>
      </c>
      <c r="T78" s="247">
        <v>179</v>
      </c>
      <c r="U78" s="248">
        <v>109</v>
      </c>
      <c r="V78" s="248">
        <v>36</v>
      </c>
      <c r="W78" s="249">
        <v>378390</v>
      </c>
      <c r="X78" s="250">
        <v>333910</v>
      </c>
      <c r="Y78" s="250">
        <v>32978</v>
      </c>
      <c r="Z78" s="249">
        <v>22128</v>
      </c>
      <c r="AA78" s="251">
        <v>1483</v>
      </c>
      <c r="AB78" s="246" t="s">
        <v>157</v>
      </c>
      <c r="AC78" s="247">
        <v>2893</v>
      </c>
      <c r="AD78" s="248">
        <v>736</v>
      </c>
      <c r="AE78" s="248">
        <v>2078</v>
      </c>
      <c r="AF78" s="249">
        <v>7671667</v>
      </c>
      <c r="AG78" s="250">
        <v>2426255</v>
      </c>
      <c r="AH78" s="250">
        <v>5126619</v>
      </c>
      <c r="AI78" s="249">
        <v>41320</v>
      </c>
      <c r="AJ78" s="251">
        <v>96666</v>
      </c>
      <c r="AK78" s="246" t="s">
        <v>157</v>
      </c>
      <c r="AL78" s="247">
        <v>2167</v>
      </c>
      <c r="AM78" s="248">
        <v>338</v>
      </c>
      <c r="AN78" s="248">
        <v>1657</v>
      </c>
      <c r="AO78" s="249">
        <v>2566446</v>
      </c>
      <c r="AP78" s="250">
        <v>654507</v>
      </c>
      <c r="AQ78" s="250">
        <v>1868844</v>
      </c>
      <c r="AR78" s="249">
        <v>9481</v>
      </c>
      <c r="AS78" s="251">
        <v>42784</v>
      </c>
      <c r="AT78" s="246" t="s">
        <v>157</v>
      </c>
      <c r="AU78" s="247">
        <v>100</v>
      </c>
      <c r="AV78" s="248">
        <v>35</v>
      </c>
      <c r="AW78" s="248">
        <v>54</v>
      </c>
      <c r="AX78" s="249">
        <v>377705</v>
      </c>
      <c r="AY78" s="250">
        <v>294297</v>
      </c>
      <c r="AZ78" s="250">
        <v>78877</v>
      </c>
      <c r="BA78" s="249">
        <v>33548</v>
      </c>
      <c r="BB78" s="251">
        <v>4075</v>
      </c>
    </row>
    <row r="79" spans="1:54" ht="15" customHeight="1">
      <c r="A79" s="252" t="s">
        <v>158</v>
      </c>
      <c r="B79" s="253">
        <v>375943</v>
      </c>
      <c r="C79" s="254">
        <v>106024</v>
      </c>
      <c r="D79" s="254">
        <v>219031</v>
      </c>
      <c r="E79" s="255">
        <v>954867655</v>
      </c>
      <c r="F79" s="256">
        <v>444117291</v>
      </c>
      <c r="G79" s="256">
        <v>474908636</v>
      </c>
      <c r="H79" s="255">
        <v>21736257</v>
      </c>
      <c r="I79" s="290">
        <v>12830876</v>
      </c>
      <c r="J79" s="252" t="s">
        <v>158</v>
      </c>
      <c r="K79" s="253">
        <v>67279</v>
      </c>
      <c r="L79" s="254">
        <v>28197</v>
      </c>
      <c r="M79" s="254">
        <v>14244</v>
      </c>
      <c r="N79" s="255">
        <v>133309275</v>
      </c>
      <c r="O79" s="256">
        <v>92858850</v>
      </c>
      <c r="P79" s="256">
        <v>25286338</v>
      </c>
      <c r="Q79" s="255">
        <v>6480921</v>
      </c>
      <c r="R79" s="290">
        <v>2790273</v>
      </c>
      <c r="S79" s="252" t="s">
        <v>158</v>
      </c>
      <c r="T79" s="253">
        <v>22584</v>
      </c>
      <c r="U79" s="254">
        <v>14726</v>
      </c>
      <c r="V79" s="254">
        <v>2337</v>
      </c>
      <c r="W79" s="255">
        <v>58474333</v>
      </c>
      <c r="X79" s="256">
        <v>52588857</v>
      </c>
      <c r="Y79" s="256">
        <v>2786196</v>
      </c>
      <c r="Z79" s="255">
        <v>3572350</v>
      </c>
      <c r="AA79" s="257">
        <v>93359</v>
      </c>
      <c r="AB79" s="252" t="s">
        <v>158</v>
      </c>
      <c r="AC79" s="253">
        <v>158328</v>
      </c>
      <c r="AD79" s="254">
        <v>40930</v>
      </c>
      <c r="AE79" s="254">
        <v>110172</v>
      </c>
      <c r="AF79" s="255">
        <v>560142151</v>
      </c>
      <c r="AG79" s="256">
        <v>216924113</v>
      </c>
      <c r="AH79" s="256">
        <v>330404805</v>
      </c>
      <c r="AI79" s="255">
        <v>5830631</v>
      </c>
      <c r="AJ79" s="257">
        <v>6523869</v>
      </c>
      <c r="AK79" s="252" t="s">
        <v>158</v>
      </c>
      <c r="AL79" s="253">
        <v>119455</v>
      </c>
      <c r="AM79" s="254">
        <v>18576</v>
      </c>
      <c r="AN79" s="254">
        <v>88133</v>
      </c>
      <c r="AO79" s="255">
        <v>154365421</v>
      </c>
      <c r="AP79" s="256">
        <v>39220702</v>
      </c>
      <c r="AQ79" s="256">
        <v>110706760</v>
      </c>
      <c r="AR79" s="255">
        <v>736241</v>
      </c>
      <c r="AS79" s="257">
        <v>3041530</v>
      </c>
      <c r="AT79" s="252" t="s">
        <v>158</v>
      </c>
      <c r="AU79" s="253">
        <v>8297</v>
      </c>
      <c r="AV79" s="254">
        <v>3595</v>
      </c>
      <c r="AW79" s="254">
        <v>4145</v>
      </c>
      <c r="AX79" s="255">
        <v>48576476</v>
      </c>
      <c r="AY79" s="256">
        <v>42524770</v>
      </c>
      <c r="AZ79" s="256">
        <v>5724538</v>
      </c>
      <c r="BA79" s="255">
        <v>5116114</v>
      </c>
      <c r="BB79" s="257">
        <v>381843</v>
      </c>
    </row>
    <row r="80" spans="1:54" ht="15" customHeight="1" thickBot="1">
      <c r="A80" s="258"/>
      <c r="B80" s="266"/>
      <c r="C80" s="267"/>
      <c r="D80" s="268"/>
      <c r="E80" s="267"/>
      <c r="F80" s="268"/>
      <c r="G80" s="267"/>
      <c r="H80" s="268"/>
      <c r="I80" s="292"/>
      <c r="J80" s="258"/>
      <c r="K80" s="266"/>
      <c r="L80" s="267"/>
      <c r="M80" s="268"/>
      <c r="N80" s="267"/>
      <c r="O80" s="268"/>
      <c r="P80" s="267"/>
      <c r="Q80" s="268"/>
      <c r="R80" s="292"/>
      <c r="S80" s="258"/>
      <c r="T80" s="266"/>
      <c r="U80" s="267"/>
      <c r="V80" s="268"/>
      <c r="W80" s="267"/>
      <c r="X80" s="268"/>
      <c r="Y80" s="267"/>
      <c r="Z80" s="268"/>
      <c r="AA80" s="269"/>
      <c r="AB80" s="258"/>
      <c r="AC80" s="266"/>
      <c r="AD80" s="267"/>
      <c r="AE80" s="268"/>
      <c r="AF80" s="267"/>
      <c r="AG80" s="268"/>
      <c r="AH80" s="267"/>
      <c r="AI80" s="268"/>
      <c r="AJ80" s="292"/>
      <c r="AK80" s="258"/>
      <c r="AL80" s="266"/>
      <c r="AM80" s="267"/>
      <c r="AN80" s="268"/>
      <c r="AO80" s="267"/>
      <c r="AP80" s="268"/>
      <c r="AQ80" s="267"/>
      <c r="AR80" s="268"/>
      <c r="AS80" s="292"/>
      <c r="AT80" s="258"/>
      <c r="AU80" s="266"/>
      <c r="AV80" s="267"/>
      <c r="AW80" s="268"/>
      <c r="AX80" s="267"/>
      <c r="AY80" s="268"/>
      <c r="AZ80" s="267"/>
      <c r="BA80" s="268"/>
      <c r="BB80" s="269"/>
    </row>
    <row r="81" spans="1:54" ht="15" customHeight="1" thickBot="1" thickTop="1">
      <c r="A81" s="270" t="s">
        <v>159</v>
      </c>
      <c r="B81" s="271">
        <v>3091175</v>
      </c>
      <c r="C81" s="272">
        <v>865719</v>
      </c>
      <c r="D81" s="272">
        <v>1837545</v>
      </c>
      <c r="E81" s="273">
        <v>9169967802</v>
      </c>
      <c r="F81" s="274">
        <v>4296097313</v>
      </c>
      <c r="G81" s="274">
        <v>4554142539</v>
      </c>
      <c r="H81" s="273">
        <v>267786636</v>
      </c>
      <c r="I81" s="293">
        <v>120953926</v>
      </c>
      <c r="J81" s="270" t="s">
        <v>159</v>
      </c>
      <c r="K81" s="271">
        <v>533587</v>
      </c>
      <c r="L81" s="272">
        <v>237930</v>
      </c>
      <c r="M81" s="272">
        <v>108958</v>
      </c>
      <c r="N81" s="273">
        <v>1190322219</v>
      </c>
      <c r="O81" s="274">
        <v>840754196</v>
      </c>
      <c r="P81" s="274">
        <v>220250086</v>
      </c>
      <c r="Q81" s="273">
        <v>64290987</v>
      </c>
      <c r="R81" s="293">
        <v>25830053</v>
      </c>
      <c r="S81" s="270" t="s">
        <v>159</v>
      </c>
      <c r="T81" s="271">
        <v>200038</v>
      </c>
      <c r="U81" s="272">
        <v>137376</v>
      </c>
      <c r="V81" s="272">
        <v>15141</v>
      </c>
      <c r="W81" s="273">
        <v>703503798</v>
      </c>
      <c r="X81" s="274">
        <v>656859284</v>
      </c>
      <c r="Y81" s="274">
        <v>19227105</v>
      </c>
      <c r="Z81" s="273">
        <v>70585802</v>
      </c>
      <c r="AA81" s="275">
        <v>686543</v>
      </c>
      <c r="AB81" s="270" t="s">
        <v>159</v>
      </c>
      <c r="AC81" s="271">
        <v>1383718</v>
      </c>
      <c r="AD81" s="272">
        <v>334136</v>
      </c>
      <c r="AE81" s="272">
        <v>987708</v>
      </c>
      <c r="AF81" s="273">
        <v>5363308896</v>
      </c>
      <c r="AG81" s="274">
        <v>1959207446</v>
      </c>
      <c r="AH81" s="274">
        <v>3274136287</v>
      </c>
      <c r="AI81" s="273">
        <v>56872302</v>
      </c>
      <c r="AJ81" s="275">
        <v>66481369</v>
      </c>
      <c r="AK81" s="270" t="s">
        <v>159</v>
      </c>
      <c r="AL81" s="271">
        <v>907553</v>
      </c>
      <c r="AM81" s="272">
        <v>123427</v>
      </c>
      <c r="AN81" s="272">
        <v>696392</v>
      </c>
      <c r="AO81" s="273">
        <v>1300330361</v>
      </c>
      <c r="AP81" s="274">
        <v>283113166</v>
      </c>
      <c r="AQ81" s="274">
        <v>987470814</v>
      </c>
      <c r="AR81" s="273">
        <v>5817624</v>
      </c>
      <c r="AS81" s="275">
        <v>24829724</v>
      </c>
      <c r="AT81" s="270" t="s">
        <v>159</v>
      </c>
      <c r="AU81" s="271">
        <v>66279</v>
      </c>
      <c r="AV81" s="272">
        <v>32850</v>
      </c>
      <c r="AW81" s="272">
        <v>29346</v>
      </c>
      <c r="AX81" s="273">
        <v>612502528</v>
      </c>
      <c r="AY81" s="274">
        <v>556163222</v>
      </c>
      <c r="AZ81" s="274">
        <v>53058247</v>
      </c>
      <c r="BA81" s="273">
        <v>70219921</v>
      </c>
      <c r="BB81" s="275">
        <v>3126237</v>
      </c>
    </row>
    <row r="82" spans="1:54" ht="11.25">
      <c r="A82" s="276" t="s">
        <v>160</v>
      </c>
      <c r="B82" s="1"/>
      <c r="C82" s="1"/>
      <c r="D82" s="1"/>
      <c r="E82" s="1"/>
      <c r="F82" s="1"/>
      <c r="G82" s="1"/>
      <c r="H82" s="1"/>
      <c r="I82" s="1"/>
      <c r="J82" s="276" t="s">
        <v>160</v>
      </c>
      <c r="K82" s="1"/>
      <c r="L82" s="1"/>
      <c r="M82" s="1"/>
      <c r="N82" s="1"/>
      <c r="O82" s="1"/>
      <c r="P82" s="1"/>
      <c r="Q82" s="1"/>
      <c r="R82" s="1"/>
      <c r="S82" s="276" t="s">
        <v>160</v>
      </c>
      <c r="T82" s="1"/>
      <c r="U82" s="1"/>
      <c r="V82" s="1"/>
      <c r="W82" s="1"/>
      <c r="X82" s="1"/>
      <c r="Y82" s="1"/>
      <c r="Z82" s="1"/>
      <c r="AA82" s="1"/>
      <c r="AB82" s="276" t="s">
        <v>160</v>
      </c>
      <c r="AC82" s="1"/>
      <c r="AD82" s="1"/>
      <c r="AE82" s="1"/>
      <c r="AF82" s="1"/>
      <c r="AG82" s="1"/>
      <c r="AH82" s="1"/>
      <c r="AI82" s="1"/>
      <c r="AJ82" s="1"/>
      <c r="AK82" s="276" t="s">
        <v>160</v>
      </c>
      <c r="AL82" s="1"/>
      <c r="AM82" s="1"/>
      <c r="AN82" s="1"/>
      <c r="AO82" s="1"/>
      <c r="AP82" s="1"/>
      <c r="AQ82" s="1"/>
      <c r="AR82" s="1"/>
      <c r="AS82" s="1"/>
      <c r="AT82" s="276" t="s">
        <v>160</v>
      </c>
      <c r="AU82" s="1"/>
      <c r="AV82" s="1"/>
      <c r="AW82" s="1"/>
      <c r="AX82" s="1"/>
      <c r="AY82" s="1"/>
      <c r="AZ82" s="1"/>
      <c r="BA82" s="1"/>
      <c r="BB82" s="1"/>
    </row>
  </sheetData>
  <sheetProtection/>
  <mergeCells count="36">
    <mergeCell ref="AU3:AU4"/>
    <mergeCell ref="AX3:AX4"/>
    <mergeCell ref="BA3:BA4"/>
    <mergeCell ref="BB3:BB4"/>
    <mergeCell ref="Z3:Z4"/>
    <mergeCell ref="AA3:AA4"/>
    <mergeCell ref="AC3:AC4"/>
    <mergeCell ref="AF3:AF4"/>
    <mergeCell ref="AI3:AI4"/>
    <mergeCell ref="AJ3:AJ4"/>
    <mergeCell ref="AT2:AT4"/>
    <mergeCell ref="AU2:BB2"/>
    <mergeCell ref="W3:W4"/>
    <mergeCell ref="AB2:AB4"/>
    <mergeCell ref="AC2:AJ2"/>
    <mergeCell ref="AK2:AK4"/>
    <mergeCell ref="AL2:AS2"/>
    <mergeCell ref="AL3:AL4"/>
    <mergeCell ref="AO3:AO4"/>
    <mergeCell ref="AR3:AR4"/>
    <mergeCell ref="AS3:AS4"/>
    <mergeCell ref="T2:AA2"/>
    <mergeCell ref="T3:T4"/>
    <mergeCell ref="A2:A4"/>
    <mergeCell ref="B2:I2"/>
    <mergeCell ref="J2:J4"/>
    <mergeCell ref="K2:R2"/>
    <mergeCell ref="S2:S4"/>
    <mergeCell ref="B3:B4"/>
    <mergeCell ref="E3:E4"/>
    <mergeCell ref="H3:H4"/>
    <mergeCell ref="I3:I4"/>
    <mergeCell ref="K3:K4"/>
    <mergeCell ref="N3:N4"/>
    <mergeCell ref="Q3:Q4"/>
    <mergeCell ref="R3:R4"/>
  </mergeCells>
  <printOptions horizontalCentered="1"/>
  <pageMargins left="0.7874015748031497" right="0.7874015748031497" top="0.7086614173228347" bottom="0.7086614173228347" header="0.5118110236220472" footer="0.5118110236220472"/>
  <pageSetup horizontalDpi="600" verticalDpi="600" orientation="portrait" paperSize="9" scale="65" r:id="rId1"/>
  <headerFooter alignWithMargins="0">
    <oddFooter>&amp;R関東信越国税局 申告所得税１（H24）</oddFooter>
  </headerFooter>
  <colBreaks count="5" manualBreakCount="5">
    <brk id="9" max="65535" man="1"/>
    <brk id="18" max="65535" man="1"/>
    <brk id="27" max="65535" man="1"/>
    <brk id="36" max="65535" man="1"/>
    <brk id="4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2014-06-13T01:28:27Z</cp:lastPrinted>
  <dcterms:created xsi:type="dcterms:W3CDTF">2013-08-09T10:40:52Z</dcterms:created>
  <dcterms:modified xsi:type="dcterms:W3CDTF">2014-06-13T01:29:39Z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ies>
</file>