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05" yWindow="65356" windowWidth="7695" windowHeight="8310" tabRatio="802"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nm.Print_Area" localSheetId="3">'(4)税務署別(個人事業者）'!$A$1:$N$83</definedName>
    <definedName name="_xlnm.Print_Area" localSheetId="5">'(4)税務署別（合計）'!$A$1:$R$82</definedName>
    <definedName name="_xlnm.Print_Area" localSheetId="4">'(4)税務署別（法人）'!$A$1:$N$82</definedName>
    <definedName name="_xlnm.Print_Titles" localSheetId="3">'(4)税務署別(個人事業者）'!$1:$6</definedName>
    <definedName name="_xlnm.Print_Titles" localSheetId="5">'(4)税務署別（合計）'!$1:$5</definedName>
    <definedName name="_xlnm.Print_Titles" localSheetId="4">'(4)税務署別（法人）'!$1:$5</definedName>
  </definedNames>
  <calcPr fullCalcOnLoad="1"/>
</workbook>
</file>

<file path=xl/sharedStrings.xml><?xml version="1.0" encoding="utf-8"?>
<sst xmlns="http://schemas.openxmlformats.org/spreadsheetml/2006/main" count="407" uniqueCount="158">
  <si>
    <t>７　消　費　税</t>
  </si>
  <si>
    <t>区　　　分</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</si>
  <si>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</si>
  <si>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</si>
  <si>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</si>
  <si>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</si>
  <si>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</si>
  <si>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</si>
  <si>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</si>
  <si>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</si>
  <si>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</si>
  <si>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</si>
  <si>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</si>
  <si>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一般申告及び処理</t>
  </si>
  <si>
    <t>　イ　個人事業者</t>
  </si>
  <si>
    <t>合　　　　　　計</t>
  </si>
  <si>
    <t>簡易申告及び処理</t>
  </si>
  <si>
    <t>小　　　　　　計</t>
  </si>
  <si>
    <t>合　　　計</t>
  </si>
  <si>
    <t>納　　　税　　　申　　　告　　　及　　　び　　　処　　　理</t>
  </si>
  <si>
    <t>税　額　①</t>
  </si>
  <si>
    <t>税　額　②</t>
  </si>
  <si>
    <t>税　額　③</t>
  </si>
  <si>
    <t>　ハ　個人事業者と法人の合計</t>
  </si>
  <si>
    <t>　ロ　法　　　人</t>
  </si>
  <si>
    <t>税務署名</t>
  </si>
  <si>
    <t>千円</t>
  </si>
  <si>
    <t>既往年分の
申告及び処理</t>
  </si>
  <si>
    <t>課税事業者
届出</t>
  </si>
  <si>
    <t>件</t>
  </si>
  <si>
    <t>税務署名</t>
  </si>
  <si>
    <t>税務署名</t>
  </si>
  <si>
    <t>総　計</t>
  </si>
  <si>
    <t>(2)　課税状況の累年比較</t>
  </si>
  <si>
    <t>(4)　税務署別課税状況</t>
  </si>
  <si>
    <t>(4)　税務署別課税状況（続）</t>
  </si>
  <si>
    <t>個　人　事　業　者</t>
  </si>
  <si>
    <t>法　　　　　　　人</t>
  </si>
  <si>
    <t>合　　　　　　　計</t>
  </si>
  <si>
    <t>件　　数</t>
  </si>
  <si>
    <t>税　　額</t>
  </si>
  <si>
    <t>(3)　課税事業者等届出件数</t>
  </si>
  <si>
    <t>合　　　　　　　　　計</t>
  </si>
  <si>
    <t>水戸</t>
  </si>
  <si>
    <t>日立</t>
  </si>
  <si>
    <t>土浦</t>
  </si>
  <si>
    <t>古河</t>
  </si>
  <si>
    <t>下館</t>
  </si>
  <si>
    <t>竜ケ崎</t>
  </si>
  <si>
    <t>太田</t>
  </si>
  <si>
    <t>潮来</t>
  </si>
  <si>
    <t>茨城県計</t>
  </si>
  <si>
    <t>宇都宮</t>
  </si>
  <si>
    <t>足利</t>
  </si>
  <si>
    <t>栃木</t>
  </si>
  <si>
    <t>佐野</t>
  </si>
  <si>
    <t>鹿沼</t>
  </si>
  <si>
    <t>真岡</t>
  </si>
  <si>
    <t>大田原</t>
  </si>
  <si>
    <t>氏家</t>
  </si>
  <si>
    <t>栃木県計</t>
  </si>
  <si>
    <t>前橋</t>
  </si>
  <si>
    <t>高崎</t>
  </si>
  <si>
    <t>桐生</t>
  </si>
  <si>
    <t>伊勢崎</t>
  </si>
  <si>
    <t>沼田</t>
  </si>
  <si>
    <t>館林</t>
  </si>
  <si>
    <t>藤岡</t>
  </si>
  <si>
    <t>富岡</t>
  </si>
  <si>
    <t>中之条</t>
  </si>
  <si>
    <t>群馬県計</t>
  </si>
  <si>
    <t>川越</t>
  </si>
  <si>
    <t>熊谷</t>
  </si>
  <si>
    <t>川口</t>
  </si>
  <si>
    <t>西川口</t>
  </si>
  <si>
    <t>浦和</t>
  </si>
  <si>
    <t>大宮</t>
  </si>
  <si>
    <t>行田</t>
  </si>
  <si>
    <t>秩父</t>
  </si>
  <si>
    <t>所沢</t>
  </si>
  <si>
    <t>本庄</t>
  </si>
  <si>
    <t>東松山</t>
  </si>
  <si>
    <t>春日部</t>
  </si>
  <si>
    <t>上尾</t>
  </si>
  <si>
    <t>越谷</t>
  </si>
  <si>
    <t>朝霞</t>
  </si>
  <si>
    <t>埼玉県計</t>
  </si>
  <si>
    <t>新潟</t>
  </si>
  <si>
    <t>新津</t>
  </si>
  <si>
    <t>巻</t>
  </si>
  <si>
    <t>長岡</t>
  </si>
  <si>
    <t>三条</t>
  </si>
  <si>
    <t>柏崎</t>
  </si>
  <si>
    <t>新発田</t>
  </si>
  <si>
    <t>小千谷</t>
  </si>
  <si>
    <t>十日町</t>
  </si>
  <si>
    <t>村上</t>
  </si>
  <si>
    <t>糸魚川</t>
  </si>
  <si>
    <t>高田</t>
  </si>
  <si>
    <t>佐渡</t>
  </si>
  <si>
    <t>新潟県計</t>
  </si>
  <si>
    <t>長野</t>
  </si>
  <si>
    <t>松本</t>
  </si>
  <si>
    <t>上田</t>
  </si>
  <si>
    <t>飯田</t>
  </si>
  <si>
    <t>諏訪</t>
  </si>
  <si>
    <t>伊那</t>
  </si>
  <si>
    <t>信濃中野</t>
  </si>
  <si>
    <t>大町</t>
  </si>
  <si>
    <t>佐久</t>
  </si>
  <si>
    <t>木曽</t>
  </si>
  <si>
    <t>長野県計</t>
  </si>
  <si>
    <t>件　数</t>
  </si>
  <si>
    <t>税　額</t>
  </si>
  <si>
    <t>税　額
(①－②＋③)</t>
  </si>
  <si>
    <t>平成17年度</t>
  </si>
  <si>
    <t>平成18年度</t>
  </si>
  <si>
    <t>平成19年度</t>
  </si>
  <si>
    <t>平成20年度</t>
  </si>
  <si>
    <t>総  計</t>
  </si>
  <si>
    <t>平成21年度</t>
  </si>
  <si>
    <t>（注）この表は「(1)　課税状況」の現年分及び「(3)　課税事業者等届出件数」を税務署別に示したものである。</t>
  </si>
  <si>
    <t>｢現年分」は、平成21年４月１日から平成22年３月31日までに終了した課税期間について、平成22年６月30日現在の申告（国・地方公共団体等については平成22年９月30日までの申告を含む。）及び処理（更正、決定等）による課税事績を「申告書及び決議書」に基づいて作成した。</t>
  </si>
  <si>
    <t>　　　２　「件数」欄の「実」は、実件数を示す。</t>
  </si>
  <si>
    <t>総  計</t>
  </si>
  <si>
    <t>総　計</t>
  </si>
  <si>
    <t>(1)　課税状況</t>
  </si>
  <si>
    <t>個　人　事　業　者</t>
  </si>
  <si>
    <t>法　　　　　人</t>
  </si>
  <si>
    <t>合　　　　　計</t>
  </si>
  <si>
    <t>件　 数</t>
  </si>
  <si>
    <t>税　　額</t>
  </si>
  <si>
    <t>件　　数</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</si>
  <si>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</si>
  <si>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</si>
  <si>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</si>
  <si>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</si>
  <si>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</si>
  <si>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</si>
  <si>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</si>
  <si>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</si>
  <si>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調査対象等：</t>
  </si>
  <si>
    <t>｢既往年分」は、平成21年３月31日以前に終了した課税期間について、平成21年７月１日から平成22年６月30日までの間の申告（平成21年７月１日から同年９月30日までの間の国・地方公共団体等に係る申告を除く。）及び処理（更正、決定等）による課税事績を「申告書及び決議書」に基づいて作成した。</t>
  </si>
  <si>
    <t>（注）１　税関分は含まない。</t>
  </si>
  <si>
    <t>(4)　税務署別課税状況（続）</t>
  </si>
  <si>
    <t>税務署名</t>
  </si>
  <si>
    <t>納　　　税　　　申　　　告　　　及　　　び　　　処　　　理</t>
  </si>
  <si>
    <t>課　税　事　業　者　等　届　出　件　数</t>
  </si>
  <si>
    <t>一般申告及び処理</t>
  </si>
  <si>
    <t>課税事業者
選択届出</t>
  </si>
  <si>
    <t>新設法人に
該当する旨
の届出</t>
  </si>
  <si>
    <t>件　数</t>
  </si>
  <si>
    <t>税　額</t>
  </si>
  <si>
    <t>税　額　①</t>
  </si>
  <si>
    <t>税　額　②</t>
  </si>
  <si>
    <t>税　額　③</t>
  </si>
  <si>
    <t>税　額
(①－②＋③)</t>
  </si>
  <si>
    <t>調査対象等：平成21年度末（平成22年３月31日現在）の届出件数を示している。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</si>
</sst>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quot;△ &quot;0"/>
  </numFmts>
  <fonts count="46">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hair"/>
      <right style="thin"/>
      <top style="hair">
        <color indexed="55"/>
      </top>
      <bottom style="medium"/>
    </border>
    <border>
      <left style="hair"/>
      <right style="hair"/>
      <top style="thin"/>
      <bottom>
        <color indexed="63"/>
      </bottom>
    </border>
    <border>
      <left style="hair"/>
      <right style="thin"/>
      <top>
        <color indexed="63"/>
      </top>
      <bottom style="hair">
        <color indexed="55"/>
      </bottom>
    </border>
    <border>
      <left style="medium"/>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color indexed="63"/>
      </right>
      <top>
        <color indexed="63"/>
      </top>
      <bottom>
        <color indexed="63"/>
      </bottom>
    </border>
    <border>
      <left>
        <color indexed="63"/>
      </left>
      <right>
        <color indexed="63"/>
      </right>
      <top style="medium"/>
      <bottom>
        <color indexed="63"/>
      </bottom>
    </border>
    <border>
      <left style="thin"/>
      <right style="hair"/>
      <top>
        <color indexed="63"/>
      </top>
      <bottom style="hair">
        <color indexed="55"/>
      </bottom>
    </border>
    <border>
      <left style="hair"/>
      <right style="medium"/>
      <top>
        <color indexed="63"/>
      </top>
      <bottom style="hair">
        <color indexed="55"/>
      </bottom>
    </border>
    <border>
      <left style="thin"/>
      <right style="hair"/>
      <top style="hair">
        <color indexed="55"/>
      </top>
      <bottom style="thin"/>
    </border>
    <border>
      <left style="hair"/>
      <right style="medium"/>
      <top style="hair">
        <color indexed="55"/>
      </top>
      <bottom style="thin"/>
    </border>
    <border>
      <left style="thin"/>
      <right style="hair"/>
      <top style="thin"/>
      <bottom style="hair">
        <color indexed="55"/>
      </bottom>
    </border>
    <border>
      <left style="hair"/>
      <right style="medium"/>
      <top style="thin"/>
      <bottom style="hair">
        <color indexed="55"/>
      </bottom>
    </border>
    <border>
      <left style="thin"/>
      <right style="hair"/>
      <top style="hair"/>
      <bottom style="thin"/>
    </border>
    <border>
      <left style="hair"/>
      <right style="thin"/>
      <top style="hair"/>
      <bottom style="thin"/>
    </border>
    <border>
      <left style="hair"/>
      <right>
        <color indexed="63"/>
      </right>
      <top style="hair"/>
      <bottom style="thin"/>
    </border>
    <border>
      <left style="hair"/>
      <right>
        <color indexed="63"/>
      </right>
      <top style="thin"/>
      <bottom>
        <color indexed="63"/>
      </bottom>
    </border>
    <border>
      <left style="medium"/>
      <right>
        <color indexed="63"/>
      </right>
      <top>
        <color indexed="63"/>
      </top>
      <bottom style="hair">
        <color indexed="55"/>
      </bottom>
    </border>
    <border>
      <left style="thin"/>
      <right style="medium"/>
      <top>
        <color indexed="63"/>
      </top>
      <bottom style="hair">
        <color indexed="55"/>
      </bottom>
    </border>
    <border>
      <left style="medium"/>
      <right>
        <color indexed="63"/>
      </right>
      <top style="hair">
        <color indexed="55"/>
      </top>
      <bottom style="hair">
        <color indexed="55"/>
      </bottom>
    </border>
    <border>
      <left style="thin"/>
      <right style="medium"/>
      <top style="hair">
        <color indexed="55"/>
      </top>
      <bottom style="hair">
        <color indexed="55"/>
      </bottom>
    </border>
    <border>
      <left style="medium"/>
      <right>
        <color indexed="63"/>
      </right>
      <top style="hair">
        <color indexed="55"/>
      </top>
      <bottom style="thin">
        <color indexed="55"/>
      </bottom>
    </border>
    <border>
      <left style="thin"/>
      <right style="medium"/>
      <top style="hair">
        <color indexed="55"/>
      </top>
      <bottom style="thin">
        <color indexed="55"/>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style="thin">
        <color indexed="55"/>
      </top>
      <bottom style="hair">
        <color indexed="55"/>
      </bottom>
    </border>
    <border>
      <left style="thin"/>
      <right style="medium"/>
      <top style="thin">
        <color indexed="55"/>
      </top>
      <bottom style="hair">
        <color indexed="55"/>
      </bottom>
    </border>
    <border>
      <left style="medium"/>
      <right>
        <color indexed="63"/>
      </right>
      <top style="thin">
        <color indexed="55"/>
      </top>
      <bottom style="thin">
        <color indexed="55"/>
      </bottom>
    </border>
    <border>
      <left style="thin"/>
      <right style="medium"/>
      <top style="thin">
        <color indexed="55"/>
      </top>
      <bottom style="thin">
        <color indexed="55"/>
      </bottom>
    </border>
    <border>
      <left style="medium"/>
      <right>
        <color indexed="63"/>
      </right>
      <top>
        <color indexed="63"/>
      </top>
      <bottom style="double"/>
    </border>
    <border>
      <left style="thin"/>
      <right style="medium"/>
      <top>
        <color indexed="63"/>
      </top>
      <bottom style="double"/>
    </border>
    <border>
      <left style="medium"/>
      <right>
        <color indexed="63"/>
      </right>
      <top>
        <color indexed="63"/>
      </top>
      <bottom style="medium"/>
    </border>
    <border>
      <left style="thin"/>
      <right style="medium"/>
      <top>
        <color indexed="63"/>
      </top>
      <bottom style="medium"/>
    </border>
    <border>
      <left style="thin"/>
      <right style="medium"/>
      <top style="thin">
        <color indexed="23"/>
      </top>
      <bottom style="thin">
        <color indexed="23"/>
      </bottom>
    </border>
    <border>
      <left style="thin"/>
      <right style="medium"/>
      <top style="thin">
        <color indexed="23"/>
      </top>
      <bottom>
        <color indexed="63"/>
      </bottom>
    </border>
    <border>
      <left style="medium"/>
      <right>
        <color indexed="63"/>
      </right>
      <top>
        <color indexed="63"/>
      </top>
      <bottom style="thin">
        <color indexed="55"/>
      </bottom>
    </border>
    <border>
      <left style="thin"/>
      <right style="medium"/>
      <top style="thin">
        <color indexed="23"/>
      </top>
      <bottom style="thin">
        <color indexed="55"/>
      </bottom>
    </border>
    <border>
      <left style="medium"/>
      <right>
        <color indexed="63"/>
      </right>
      <top style="double"/>
      <bottom style="medium"/>
    </border>
    <border>
      <left style="thin"/>
      <right style="medium"/>
      <top style="double"/>
      <bottom style="medium"/>
    </border>
    <border>
      <left style="thin"/>
      <right style="medium"/>
      <top style="thin">
        <color indexed="55"/>
      </top>
      <bottom style="hair">
        <color rgb="FF969696"/>
      </bottom>
    </border>
    <border>
      <left style="thin"/>
      <right style="medium"/>
      <top style="hair">
        <color rgb="FF969696"/>
      </top>
      <bottom style="hair">
        <color rgb="FF969696"/>
      </bottom>
    </border>
    <border>
      <left style="thin"/>
      <right style="medium"/>
      <top style="hair">
        <color rgb="FF969696"/>
      </top>
      <bottom style="hair">
        <color indexed="55"/>
      </bottom>
    </border>
    <border>
      <left style="hair"/>
      <right style="hair"/>
      <top>
        <color indexed="63"/>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hair"/>
      <right>
        <color indexed="63"/>
      </right>
      <top>
        <color indexed="63"/>
      </top>
      <bottom style="hair">
        <color indexed="55"/>
      </bottom>
    </border>
    <border>
      <left style="thin"/>
      <right style="hair"/>
      <top style="hair">
        <color indexed="55"/>
      </top>
      <bottom style="hair">
        <color indexed="55"/>
      </bottom>
    </border>
    <border>
      <left style="hair"/>
      <right>
        <color indexed="63"/>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style="hair"/>
      <top style="hair">
        <color indexed="55"/>
      </top>
      <bottom style="thin">
        <color indexed="55"/>
      </bottom>
    </border>
    <border>
      <left style="hair"/>
      <right>
        <color indexed="63"/>
      </right>
      <top style="hair">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hair"/>
      <top style="thin">
        <color indexed="55"/>
      </top>
      <bottom style="thin">
        <color indexed="55"/>
      </bottom>
    </border>
    <border>
      <left style="hair"/>
      <right>
        <color indexed="63"/>
      </right>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style="hair"/>
      <top style="thin">
        <color indexed="55"/>
      </top>
      <bottom style="hair">
        <color indexed="55"/>
      </bottom>
    </border>
    <border>
      <left style="hair"/>
      <right>
        <color indexed="63"/>
      </right>
      <top style="thin">
        <color indexed="55"/>
      </top>
      <bottom style="hair">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hair"/>
      <top style="thin">
        <color indexed="55"/>
      </top>
      <bottom>
        <color indexed="63"/>
      </bottom>
    </border>
    <border>
      <left style="hair"/>
      <right>
        <color indexed="63"/>
      </right>
      <top style="thin">
        <color indexed="55"/>
      </top>
      <bottom>
        <color indexed="63"/>
      </bottom>
    </border>
    <border>
      <left style="thin"/>
      <right style="hair"/>
      <top style="double"/>
      <bottom style="medium"/>
    </border>
    <border>
      <left style="hair"/>
      <right style="thin"/>
      <top style="double"/>
      <bottom style="medium"/>
    </border>
    <border>
      <left style="hair"/>
      <right style="hair"/>
      <top style="double"/>
      <bottom style="medium"/>
    </border>
    <border>
      <left style="hair"/>
      <right>
        <color indexed="63"/>
      </right>
      <top style="double"/>
      <bottom style="medium"/>
    </border>
    <border>
      <left style="thin"/>
      <right style="hair"/>
      <top style="thin">
        <color indexed="55"/>
      </top>
      <bottom style="double"/>
    </border>
    <border>
      <left style="hair"/>
      <right style="thin"/>
      <top style="thin">
        <color indexed="55"/>
      </top>
      <bottom style="double"/>
    </border>
    <border>
      <left style="hair"/>
      <right>
        <color indexed="63"/>
      </right>
      <top style="thin">
        <color indexed="55"/>
      </top>
      <bottom style="double"/>
    </border>
    <border>
      <left style="hair"/>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hair"/>
      <top style="hair">
        <color indexed="55"/>
      </top>
      <bottom style="medium"/>
    </border>
    <border>
      <left style="hair"/>
      <right style="medium"/>
      <top style="hair">
        <color indexed="55"/>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medium"/>
      <right style="hair"/>
      <top style="thin"/>
      <bottom>
        <color indexed="63"/>
      </bottom>
    </border>
    <border>
      <left style="thin"/>
      <right style="hair"/>
      <top style="medium"/>
      <bottom style="hair"/>
    </border>
    <border>
      <left style="hair"/>
      <right>
        <color indexed="63"/>
      </right>
      <top style="medium"/>
      <bottom style="hair"/>
    </border>
    <border>
      <left style="thin"/>
      <right style="hair"/>
      <top style="hair"/>
      <bottom style="hair"/>
    </border>
    <border>
      <left style="hair"/>
      <right>
        <color indexed="63"/>
      </right>
      <top style="hair"/>
      <bottom style="hair"/>
    </border>
    <border>
      <left style="thin"/>
      <right style="medium"/>
      <top>
        <color indexed="63"/>
      </top>
      <bottom style="thin"/>
    </border>
    <border>
      <left style="medium"/>
      <right>
        <color indexed="63"/>
      </right>
      <top>
        <color indexed="63"/>
      </top>
      <bottom style="thin"/>
    </border>
    <border>
      <left style="thin"/>
      <right style="thin"/>
      <top style="medium"/>
      <bottom style="hair"/>
    </border>
    <border>
      <left style="thin"/>
      <right style="thin"/>
      <top style="hair"/>
      <bottom style="hair"/>
    </border>
    <border>
      <left style="hair"/>
      <right style="thin"/>
      <top style="hair"/>
      <bottom style="hair"/>
    </border>
    <border>
      <left>
        <color indexed="63"/>
      </left>
      <right>
        <color indexed="63"/>
      </right>
      <top>
        <color indexed="63"/>
      </top>
      <bottom style="medium"/>
    </border>
    <border>
      <left style="thin"/>
      <right>
        <color indexed="63"/>
      </right>
      <top style="medium"/>
      <bottom style="hair"/>
    </border>
    <border>
      <left>
        <color indexed="63"/>
      </left>
      <right>
        <color indexed="63"/>
      </right>
      <top style="medium"/>
      <bottom style="hair"/>
    </border>
    <border>
      <left style="hair"/>
      <right style="hair"/>
      <top style="hair"/>
      <bottom style="hair"/>
    </border>
    <border>
      <left style="hair"/>
      <right style="hair"/>
      <top style="hair"/>
      <bottom style="thin"/>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309">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right" vertical="center"/>
    </xf>
    <xf numFmtId="0" fontId="6" fillId="0" borderId="19" xfId="0" applyFont="1" applyBorder="1" applyAlignment="1">
      <alignment horizontal="right" vertical="center"/>
    </xf>
    <xf numFmtId="0" fontId="2" fillId="0" borderId="20" xfId="0" applyFont="1" applyBorder="1" applyAlignment="1">
      <alignment horizontal="right" vertical="center"/>
    </xf>
    <xf numFmtId="0" fontId="2" fillId="0" borderId="21" xfId="0" applyFont="1" applyBorder="1" applyAlignment="1">
      <alignment horizontal="distributed" vertical="center"/>
    </xf>
    <xf numFmtId="0" fontId="2" fillId="0" borderId="22" xfId="0" applyFont="1" applyBorder="1" applyAlignment="1">
      <alignment horizontal="distributed" vertical="center"/>
    </xf>
    <xf numFmtId="0" fontId="6" fillId="0" borderId="22" xfId="0" applyFont="1" applyBorder="1" applyAlignment="1">
      <alignment horizontal="distributed" vertical="center"/>
    </xf>
    <xf numFmtId="0" fontId="2" fillId="0" borderId="23" xfId="0" applyFont="1" applyBorder="1" applyAlignment="1">
      <alignment horizontal="distributed" vertical="center"/>
    </xf>
    <xf numFmtId="0" fontId="2" fillId="0" borderId="24" xfId="0" applyFont="1" applyBorder="1" applyAlignment="1">
      <alignment horizontal="distributed" vertical="center"/>
    </xf>
    <xf numFmtId="0" fontId="10" fillId="33" borderId="10" xfId="0" applyFont="1" applyFill="1" applyBorder="1" applyAlignment="1">
      <alignment horizontal="right" vertical="top"/>
    </xf>
    <xf numFmtId="0" fontId="10" fillId="34" borderId="25" xfId="0" applyFont="1" applyFill="1" applyBorder="1" applyAlignment="1">
      <alignment horizontal="right" vertical="top"/>
    </xf>
    <xf numFmtId="0" fontId="2" fillId="0" borderId="19" xfId="0" applyFont="1" applyBorder="1" applyAlignment="1">
      <alignment horizontal="center" vertical="center"/>
    </xf>
    <xf numFmtId="0" fontId="2" fillId="0" borderId="26" xfId="0" applyFont="1" applyBorder="1" applyAlignment="1">
      <alignment horizontal="distributed" vertical="center"/>
    </xf>
    <xf numFmtId="0" fontId="10" fillId="0" borderId="27" xfId="0" applyFont="1" applyFill="1" applyBorder="1" applyAlignment="1">
      <alignment horizontal="center" vertical="center"/>
    </xf>
    <xf numFmtId="0" fontId="10" fillId="0" borderId="13" xfId="0" applyFont="1" applyFill="1" applyBorder="1" applyAlignment="1">
      <alignment horizontal="right" vertical="top"/>
    </xf>
    <xf numFmtId="0" fontId="10" fillId="33" borderId="18" xfId="0" applyFont="1" applyFill="1" applyBorder="1" applyAlignment="1">
      <alignment horizontal="right" vertical="top"/>
    </xf>
    <xf numFmtId="0" fontId="10" fillId="0" borderId="10" xfId="0" applyFont="1" applyFill="1" applyBorder="1" applyAlignment="1">
      <alignment horizontal="center" vertical="center"/>
    </xf>
    <xf numFmtId="0" fontId="2" fillId="0" borderId="27" xfId="0" applyFont="1" applyBorder="1" applyAlignment="1">
      <alignment horizontal="center" vertical="center"/>
    </xf>
    <xf numFmtId="0" fontId="10" fillId="34" borderId="13" xfId="0" applyFont="1" applyFill="1" applyBorder="1" applyAlignment="1">
      <alignment horizontal="right"/>
    </xf>
    <xf numFmtId="0" fontId="10" fillId="33" borderId="10" xfId="0" applyFont="1" applyFill="1" applyBorder="1" applyAlignment="1">
      <alignment horizontal="right"/>
    </xf>
    <xf numFmtId="0" fontId="10" fillId="33" borderId="18" xfId="0" applyFont="1" applyFill="1" applyBorder="1" applyAlignment="1">
      <alignment horizontal="right"/>
    </xf>
    <xf numFmtId="0" fontId="10" fillId="34" borderId="28" xfId="0" applyFont="1" applyFill="1" applyBorder="1" applyAlignment="1">
      <alignment horizontal="right"/>
    </xf>
    <xf numFmtId="0" fontId="10" fillId="34" borderId="29" xfId="0" applyFont="1" applyFill="1" applyBorder="1" applyAlignment="1">
      <alignment horizontal="right"/>
    </xf>
    <xf numFmtId="0" fontId="10" fillId="34" borderId="30" xfId="0" applyFont="1" applyFill="1" applyBorder="1" applyAlignment="1">
      <alignment horizontal="right"/>
    </xf>
    <xf numFmtId="0" fontId="10" fillId="34" borderId="31" xfId="0" applyFont="1" applyFill="1" applyBorder="1" applyAlignment="1">
      <alignment horizontal="right"/>
    </xf>
    <xf numFmtId="0" fontId="5" fillId="0" borderId="0" xfId="0" applyFont="1" applyAlignment="1">
      <alignment horizontal="center" vertical="top"/>
    </xf>
    <xf numFmtId="0" fontId="2" fillId="0" borderId="21"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6" fillId="0" borderId="32" xfId="0" applyFont="1" applyBorder="1" applyAlignment="1">
      <alignment horizontal="right" vertical="center"/>
    </xf>
    <xf numFmtId="0" fontId="2" fillId="0" borderId="33" xfId="0" applyFont="1" applyBorder="1" applyAlignment="1">
      <alignment horizontal="right" vertical="top" wrapText="1"/>
    </xf>
    <xf numFmtId="3" fontId="2" fillId="34" borderId="34" xfId="0" applyNumberFormat="1" applyFont="1" applyFill="1" applyBorder="1" applyAlignment="1">
      <alignment horizontal="right" vertical="center"/>
    </xf>
    <xf numFmtId="3" fontId="2" fillId="33" borderId="26" xfId="0" applyNumberFormat="1" applyFont="1" applyFill="1" applyBorder="1" applyAlignment="1">
      <alignment horizontal="right" vertical="center"/>
    </xf>
    <xf numFmtId="3" fontId="2" fillId="33" borderId="35" xfId="0" applyNumberFormat="1" applyFont="1" applyFill="1" applyBorder="1" applyAlignment="1">
      <alignment horizontal="right" vertical="center"/>
    </xf>
    <xf numFmtId="3" fontId="2" fillId="34" borderId="36"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3" fontId="2" fillId="33" borderId="37" xfId="0" applyNumberFormat="1" applyFont="1" applyFill="1" applyBorder="1" applyAlignment="1">
      <alignment horizontal="right" vertical="center"/>
    </xf>
    <xf numFmtId="3" fontId="2" fillId="34" borderId="38" xfId="0" applyNumberFormat="1" applyFont="1" applyFill="1" applyBorder="1" applyAlignment="1">
      <alignment horizontal="right" vertical="center"/>
    </xf>
    <xf numFmtId="3" fontId="2" fillId="33" borderId="21" xfId="0" applyNumberFormat="1" applyFont="1" applyFill="1" applyBorder="1" applyAlignment="1">
      <alignment horizontal="right" vertical="center"/>
    </xf>
    <xf numFmtId="3" fontId="2" fillId="33" borderId="39" xfId="0" applyNumberFormat="1" applyFont="1" applyFill="1" applyBorder="1" applyAlignment="1">
      <alignment horizontal="right" vertical="center"/>
    </xf>
    <xf numFmtId="3" fontId="2" fillId="0" borderId="19" xfId="0" applyNumberFormat="1" applyFont="1" applyBorder="1" applyAlignment="1">
      <alignment horizontal="right" vertical="center"/>
    </xf>
    <xf numFmtId="3" fontId="2" fillId="0" borderId="13" xfId="0" applyNumberFormat="1" applyFont="1" applyBorder="1" applyAlignment="1">
      <alignment horizontal="center" vertical="center"/>
    </xf>
    <xf numFmtId="3" fontId="2" fillId="0" borderId="19" xfId="0" applyNumberFormat="1" applyFont="1" applyBorder="1" applyAlignment="1">
      <alignment horizontal="center" vertical="center"/>
    </xf>
    <xf numFmtId="177" fontId="2" fillId="0" borderId="0" xfId="49" applyNumberFormat="1" applyFont="1" applyAlignment="1">
      <alignment horizontal="left" vertical="center"/>
    </xf>
    <xf numFmtId="177" fontId="2" fillId="0" borderId="0" xfId="49" applyNumberFormat="1" applyFont="1" applyAlignment="1">
      <alignment horizontal="left" vertical="top"/>
    </xf>
    <xf numFmtId="177" fontId="0" fillId="0" borderId="0" xfId="49" applyNumberFormat="1" applyFont="1" applyAlignment="1">
      <alignment/>
    </xf>
    <xf numFmtId="177" fontId="2" fillId="0" borderId="0" xfId="49" applyNumberFormat="1" applyFont="1" applyBorder="1" applyAlignment="1">
      <alignment horizontal="left" vertical="center"/>
    </xf>
    <xf numFmtId="177" fontId="2" fillId="0" borderId="40" xfId="49" applyNumberFormat="1" applyFont="1" applyBorder="1" applyAlignment="1">
      <alignment horizontal="center" vertical="center"/>
    </xf>
    <xf numFmtId="177" fontId="2" fillId="0" borderId="41" xfId="49" applyNumberFormat="1" applyFont="1" applyBorder="1" applyAlignment="1">
      <alignment horizontal="center" vertical="center"/>
    </xf>
    <xf numFmtId="177" fontId="2" fillId="0" borderId="42" xfId="49" applyNumberFormat="1" applyFont="1" applyBorder="1" applyAlignment="1">
      <alignment horizontal="center" vertical="center"/>
    </xf>
    <xf numFmtId="177" fontId="2" fillId="0" borderId="42" xfId="49" applyNumberFormat="1" applyFont="1" applyBorder="1" applyAlignment="1">
      <alignment horizontal="center" vertical="center" wrapText="1"/>
    </xf>
    <xf numFmtId="177" fontId="10" fillId="35" borderId="27" xfId="49" applyNumberFormat="1" applyFont="1" applyFill="1" applyBorder="1" applyAlignment="1">
      <alignment horizontal="distributed" vertical="top"/>
    </xf>
    <xf numFmtId="177" fontId="10" fillId="34" borderId="13" xfId="49" applyNumberFormat="1" applyFont="1" applyFill="1" applyBorder="1" applyAlignment="1">
      <alignment horizontal="right" vertical="top"/>
    </xf>
    <xf numFmtId="177" fontId="10" fillId="33" borderId="10" xfId="49" applyNumberFormat="1" applyFont="1" applyFill="1" applyBorder="1" applyAlignment="1">
      <alignment horizontal="right" vertical="top"/>
    </xf>
    <xf numFmtId="177" fontId="10" fillId="33" borderId="43" xfId="49" applyNumberFormat="1" applyFont="1" applyFill="1" applyBorder="1" applyAlignment="1">
      <alignment horizontal="right" vertical="top"/>
    </xf>
    <xf numFmtId="177" fontId="10" fillId="35" borderId="31" xfId="49" applyNumberFormat="1" applyFont="1" applyFill="1" applyBorder="1" applyAlignment="1">
      <alignment horizontal="distributed" vertical="top"/>
    </xf>
    <xf numFmtId="177" fontId="11" fillId="0" borderId="0" xfId="49" applyNumberFormat="1" applyFont="1" applyAlignment="1">
      <alignment vertical="top"/>
    </xf>
    <xf numFmtId="177" fontId="2" fillId="36" borderId="44" xfId="49" applyNumberFormat="1" applyFont="1" applyFill="1" applyBorder="1" applyAlignment="1">
      <alignment horizontal="distributed" vertical="center"/>
    </xf>
    <xf numFmtId="177" fontId="2" fillId="36" borderId="45" xfId="49" applyNumberFormat="1" applyFont="1" applyFill="1" applyBorder="1" applyAlignment="1">
      <alignment horizontal="distributed" vertical="center"/>
    </xf>
    <xf numFmtId="177" fontId="2" fillId="36" borderId="46" xfId="49" applyNumberFormat="1" applyFont="1" applyFill="1" applyBorder="1" applyAlignment="1">
      <alignment horizontal="distributed" vertical="center"/>
    </xf>
    <xf numFmtId="177" fontId="2" fillId="36" borderId="47" xfId="49" applyNumberFormat="1" applyFont="1" applyFill="1" applyBorder="1" applyAlignment="1">
      <alignment horizontal="distributed" vertical="center"/>
    </xf>
    <xf numFmtId="177" fontId="6" fillId="36" borderId="48" xfId="49" applyNumberFormat="1" applyFont="1" applyFill="1" applyBorder="1" applyAlignment="1">
      <alignment horizontal="distributed" vertical="center"/>
    </xf>
    <xf numFmtId="177" fontId="6" fillId="36" borderId="49" xfId="49" applyNumberFormat="1" applyFont="1" applyFill="1" applyBorder="1" applyAlignment="1">
      <alignment horizontal="distributed" vertical="center"/>
    </xf>
    <xf numFmtId="177" fontId="7" fillId="0" borderId="0" xfId="49" applyNumberFormat="1" applyFont="1" applyAlignment="1">
      <alignment/>
    </xf>
    <xf numFmtId="177" fontId="8" fillId="0" borderId="50" xfId="49" applyNumberFormat="1" applyFont="1" applyFill="1" applyBorder="1" applyAlignment="1">
      <alignment horizontal="distributed" vertical="center"/>
    </xf>
    <xf numFmtId="177" fontId="8" fillId="0" borderId="51" xfId="49" applyNumberFormat="1" applyFont="1" applyFill="1" applyBorder="1" applyAlignment="1">
      <alignment horizontal="center" vertical="center"/>
    </xf>
    <xf numFmtId="177" fontId="0" fillId="0" borderId="0" xfId="49" applyNumberFormat="1" applyFont="1" applyFill="1" applyAlignment="1">
      <alignment/>
    </xf>
    <xf numFmtId="177" fontId="2" fillId="36" borderId="52" xfId="49" applyNumberFormat="1" applyFont="1" applyFill="1" applyBorder="1" applyAlignment="1">
      <alignment horizontal="distributed" vertical="center"/>
    </xf>
    <xf numFmtId="177" fontId="2" fillId="36" borderId="53" xfId="49" applyNumberFormat="1" applyFont="1" applyFill="1" applyBorder="1" applyAlignment="1">
      <alignment horizontal="distributed" vertical="center"/>
    </xf>
    <xf numFmtId="177" fontId="8" fillId="0" borderId="54" xfId="49" applyNumberFormat="1" applyFont="1" applyFill="1" applyBorder="1" applyAlignment="1">
      <alignment horizontal="distributed" vertical="center"/>
    </xf>
    <xf numFmtId="177" fontId="8" fillId="0" borderId="55" xfId="49" applyNumberFormat="1" applyFont="1" applyFill="1" applyBorder="1" applyAlignment="1">
      <alignment horizontal="center" vertical="center"/>
    </xf>
    <xf numFmtId="177" fontId="8" fillId="0" borderId="56" xfId="49" applyNumberFormat="1" applyFont="1" applyFill="1" applyBorder="1" applyAlignment="1">
      <alignment horizontal="distributed" vertical="center"/>
    </xf>
    <xf numFmtId="177" fontId="8" fillId="0" borderId="57" xfId="49" applyNumberFormat="1" applyFont="1" applyFill="1" applyBorder="1" applyAlignment="1">
      <alignment horizontal="center" vertical="center"/>
    </xf>
    <xf numFmtId="177" fontId="6" fillId="0" borderId="58" xfId="49" applyNumberFormat="1" applyFont="1" applyBorder="1" applyAlignment="1">
      <alignment horizontal="center" vertical="center"/>
    </xf>
    <xf numFmtId="177" fontId="6" fillId="0" borderId="59" xfId="49" applyNumberFormat="1" applyFont="1" applyBorder="1" applyAlignment="1">
      <alignment horizontal="center" vertical="center"/>
    </xf>
    <xf numFmtId="177" fontId="2" fillId="0" borderId="0" xfId="0" applyNumberFormat="1" applyFont="1" applyAlignment="1">
      <alignment horizontal="left" vertical="center"/>
    </xf>
    <xf numFmtId="177" fontId="2" fillId="0" borderId="0" xfId="0" applyNumberFormat="1" applyFont="1" applyAlignment="1">
      <alignment horizontal="left" vertical="top"/>
    </xf>
    <xf numFmtId="177" fontId="0" fillId="0" borderId="0" xfId="0" applyNumberFormat="1" applyFont="1" applyAlignment="1">
      <alignment/>
    </xf>
    <xf numFmtId="177" fontId="2" fillId="0" borderId="0" xfId="0" applyNumberFormat="1" applyFont="1" applyBorder="1" applyAlignment="1">
      <alignment horizontal="left" vertical="center"/>
    </xf>
    <xf numFmtId="177" fontId="2" fillId="0" borderId="40" xfId="0" applyNumberFormat="1" applyFont="1" applyBorder="1" applyAlignment="1">
      <alignment horizontal="center" vertical="center"/>
    </xf>
    <xf numFmtId="177" fontId="2" fillId="0" borderId="41" xfId="0" applyNumberFormat="1" applyFont="1" applyBorder="1" applyAlignment="1">
      <alignment horizontal="center" vertical="center"/>
    </xf>
    <xf numFmtId="177" fontId="2" fillId="0" borderId="41" xfId="0" applyNumberFormat="1" applyFont="1" applyBorder="1" applyAlignment="1">
      <alignment horizontal="center" vertical="center" wrapText="1"/>
    </xf>
    <xf numFmtId="177" fontId="2" fillId="0" borderId="42" xfId="0" applyNumberFormat="1" applyFont="1" applyBorder="1" applyAlignment="1">
      <alignment horizontal="center" vertical="center"/>
    </xf>
    <xf numFmtId="177" fontId="10" fillId="35" borderId="27" xfId="0" applyNumberFormat="1" applyFont="1" applyFill="1" applyBorder="1" applyAlignment="1">
      <alignment horizontal="distributed" vertical="top"/>
    </xf>
    <xf numFmtId="177" fontId="10" fillId="34" borderId="13" xfId="0" applyNumberFormat="1" applyFont="1" applyFill="1" applyBorder="1" applyAlignment="1">
      <alignment horizontal="right" vertical="top"/>
    </xf>
    <xf numFmtId="177" fontId="10" fillId="33" borderId="10" xfId="0" applyNumberFormat="1" applyFont="1" applyFill="1" applyBorder="1" applyAlignment="1">
      <alignment horizontal="right" vertical="top"/>
    </xf>
    <xf numFmtId="177" fontId="10" fillId="34" borderId="25" xfId="0" applyNumberFormat="1" applyFont="1" applyFill="1" applyBorder="1" applyAlignment="1">
      <alignment horizontal="right" vertical="top"/>
    </xf>
    <xf numFmtId="177" fontId="10" fillId="34" borderId="43" xfId="0" applyNumberFormat="1" applyFont="1" applyFill="1" applyBorder="1" applyAlignment="1">
      <alignment horizontal="right" vertical="top"/>
    </xf>
    <xf numFmtId="177" fontId="10" fillId="35" borderId="31" xfId="0" applyNumberFormat="1" applyFont="1" applyFill="1" applyBorder="1" applyAlignment="1">
      <alignment horizontal="distributed" vertical="top"/>
    </xf>
    <xf numFmtId="177" fontId="11" fillId="0" borderId="0" xfId="0" applyNumberFormat="1" applyFont="1" applyAlignment="1">
      <alignment vertical="top"/>
    </xf>
    <xf numFmtId="177" fontId="2" fillId="36" borderId="44" xfId="0" applyNumberFormat="1" applyFont="1" applyFill="1" applyBorder="1" applyAlignment="1">
      <alignment horizontal="distributed" vertical="center"/>
    </xf>
    <xf numFmtId="177" fontId="2" fillId="36" borderId="45" xfId="0" applyNumberFormat="1" applyFont="1" applyFill="1" applyBorder="1" applyAlignment="1">
      <alignment horizontal="distributed" vertical="center"/>
    </xf>
    <xf numFmtId="177" fontId="2" fillId="36" borderId="46" xfId="0" applyNumberFormat="1" applyFont="1" applyFill="1" applyBorder="1" applyAlignment="1">
      <alignment horizontal="distributed" vertical="center"/>
    </xf>
    <xf numFmtId="177" fontId="2" fillId="36" borderId="47" xfId="0" applyNumberFormat="1" applyFont="1" applyFill="1" applyBorder="1" applyAlignment="1">
      <alignment horizontal="distributed" vertical="center"/>
    </xf>
    <xf numFmtId="177" fontId="6" fillId="36" borderId="48" xfId="0" applyNumberFormat="1" applyFont="1" applyFill="1" applyBorder="1" applyAlignment="1">
      <alignment horizontal="distributed" vertical="center"/>
    </xf>
    <xf numFmtId="177" fontId="6" fillId="36" borderId="49" xfId="0" applyNumberFormat="1" applyFont="1" applyFill="1" applyBorder="1" applyAlignment="1">
      <alignment horizontal="distributed" vertical="center"/>
    </xf>
    <xf numFmtId="177" fontId="7" fillId="0" borderId="0" xfId="0" applyNumberFormat="1" applyFont="1" applyAlignment="1">
      <alignment/>
    </xf>
    <xf numFmtId="177" fontId="8" fillId="0" borderId="50" xfId="0" applyNumberFormat="1" applyFont="1" applyFill="1" applyBorder="1" applyAlignment="1">
      <alignment horizontal="distributed" vertical="center"/>
    </xf>
    <xf numFmtId="177" fontId="8" fillId="0" borderId="60" xfId="0" applyNumberFormat="1" applyFont="1" applyFill="1" applyBorder="1" applyAlignment="1">
      <alignment horizontal="center" vertical="center"/>
    </xf>
    <xf numFmtId="177" fontId="0" fillId="0" borderId="0" xfId="0" applyNumberFormat="1" applyFont="1" applyFill="1" applyAlignment="1">
      <alignment/>
    </xf>
    <xf numFmtId="177" fontId="2" fillId="36" borderId="52" xfId="0" applyNumberFormat="1" applyFont="1" applyFill="1" applyBorder="1" applyAlignment="1">
      <alignment horizontal="distributed" vertical="center"/>
    </xf>
    <xf numFmtId="177" fontId="2" fillId="36" borderId="53" xfId="0" applyNumberFormat="1" applyFont="1" applyFill="1" applyBorder="1" applyAlignment="1">
      <alignment horizontal="distributed" vertical="center"/>
    </xf>
    <xf numFmtId="177" fontId="8" fillId="0" borderId="61" xfId="0" applyNumberFormat="1" applyFont="1" applyFill="1" applyBorder="1" applyAlignment="1">
      <alignment horizontal="center" vertical="center"/>
    </xf>
    <xf numFmtId="177" fontId="8" fillId="0" borderId="62" xfId="0" applyNumberFormat="1" applyFont="1" applyFill="1" applyBorder="1" applyAlignment="1">
      <alignment horizontal="distributed" vertical="center"/>
    </xf>
    <xf numFmtId="177" fontId="8" fillId="0" borderId="63" xfId="0" applyNumberFormat="1" applyFont="1" applyFill="1" applyBorder="1" applyAlignment="1">
      <alignment horizontal="center" vertical="center"/>
    </xf>
    <xf numFmtId="177" fontId="6" fillId="0" borderId="64" xfId="0" applyNumberFormat="1" applyFont="1" applyBorder="1" applyAlignment="1">
      <alignment horizontal="center" vertical="center"/>
    </xf>
    <xf numFmtId="177" fontId="6" fillId="0" borderId="65" xfId="0" applyNumberFormat="1" applyFont="1" applyBorder="1" applyAlignment="1">
      <alignment horizontal="center" vertical="center"/>
    </xf>
    <xf numFmtId="177" fontId="2" fillId="0" borderId="42" xfId="0" applyNumberFormat="1" applyFont="1" applyBorder="1" applyAlignment="1">
      <alignment horizontal="center" vertical="center" wrapText="1"/>
    </xf>
    <xf numFmtId="177" fontId="0" fillId="0" borderId="0" xfId="0" applyNumberFormat="1" applyFont="1" applyAlignment="1">
      <alignment horizontal="center"/>
    </xf>
    <xf numFmtId="177" fontId="10" fillId="33" borderId="43" xfId="0" applyNumberFormat="1" applyFont="1" applyFill="1" applyBorder="1" applyAlignment="1">
      <alignment horizontal="right" vertical="top"/>
    </xf>
    <xf numFmtId="177" fontId="11" fillId="0" borderId="0" xfId="0" applyNumberFormat="1" applyFont="1" applyAlignment="1">
      <alignment horizontal="right" vertical="top"/>
    </xf>
    <xf numFmtId="177" fontId="8" fillId="0" borderId="51" xfId="0" applyNumberFormat="1" applyFont="1" applyFill="1" applyBorder="1" applyAlignment="1">
      <alignment horizontal="center" vertical="center"/>
    </xf>
    <xf numFmtId="177" fontId="9" fillId="0" borderId="0" xfId="0" applyNumberFormat="1" applyFont="1" applyFill="1" applyAlignment="1">
      <alignment/>
    </xf>
    <xf numFmtId="177" fontId="8" fillId="0" borderId="54" xfId="0" applyNumberFormat="1" applyFont="1" applyFill="1" applyBorder="1" applyAlignment="1">
      <alignment horizontal="distributed" vertical="center"/>
    </xf>
    <xf numFmtId="177" fontId="8" fillId="0" borderId="55" xfId="0" applyNumberFormat="1" applyFont="1" applyFill="1" applyBorder="1" applyAlignment="1">
      <alignment horizontal="center" vertical="center"/>
    </xf>
    <xf numFmtId="177" fontId="2" fillId="36" borderId="66" xfId="0" applyNumberFormat="1" applyFont="1" applyFill="1" applyBorder="1" applyAlignment="1">
      <alignment horizontal="distributed" vertical="center"/>
    </xf>
    <xf numFmtId="177" fontId="2" fillId="36" borderId="67" xfId="0" applyNumberFormat="1" applyFont="1" applyFill="1" applyBorder="1" applyAlignment="1">
      <alignment horizontal="distributed" vertical="center"/>
    </xf>
    <xf numFmtId="177" fontId="2" fillId="36" borderId="68" xfId="0" applyNumberFormat="1" applyFont="1" applyFill="1" applyBorder="1" applyAlignment="1">
      <alignment horizontal="distributed" vertical="center"/>
    </xf>
    <xf numFmtId="177" fontId="8" fillId="0" borderId="56" xfId="0" applyNumberFormat="1" applyFont="1" applyFill="1" applyBorder="1" applyAlignment="1">
      <alignment horizontal="distributed" vertical="center"/>
    </xf>
    <xf numFmtId="177" fontId="8" fillId="0" borderId="57" xfId="0" applyNumberFormat="1" applyFont="1" applyFill="1" applyBorder="1" applyAlignment="1">
      <alignment horizontal="center" vertical="center"/>
    </xf>
    <xf numFmtId="177" fontId="6" fillId="0" borderId="58" xfId="0" applyNumberFormat="1" applyFont="1" applyBorder="1" applyAlignment="1">
      <alignment horizontal="center" vertical="center"/>
    </xf>
    <xf numFmtId="177" fontId="6" fillId="0" borderId="59" xfId="0" applyNumberFormat="1" applyFont="1" applyBorder="1" applyAlignment="1">
      <alignment horizontal="center" vertical="center"/>
    </xf>
    <xf numFmtId="177" fontId="0" fillId="0" borderId="0" xfId="0" applyNumberFormat="1" applyFont="1" applyBorder="1" applyAlignment="1">
      <alignment/>
    </xf>
    <xf numFmtId="3" fontId="2" fillId="34" borderId="69" xfId="0" applyNumberFormat="1" applyFont="1" applyFill="1" applyBorder="1" applyAlignment="1">
      <alignment horizontal="right" vertical="center"/>
    </xf>
    <xf numFmtId="3" fontId="2" fillId="34" borderId="70" xfId="0" applyNumberFormat="1" applyFont="1" applyFill="1" applyBorder="1" applyAlignment="1">
      <alignment horizontal="right" vertical="center"/>
    </xf>
    <xf numFmtId="3" fontId="2" fillId="33" borderId="22" xfId="0" applyNumberFormat="1" applyFont="1" applyFill="1" applyBorder="1" applyAlignment="1">
      <alignment horizontal="right" vertical="center"/>
    </xf>
    <xf numFmtId="3" fontId="2" fillId="33" borderId="71" xfId="0" applyNumberFormat="1" applyFont="1" applyFill="1" applyBorder="1" applyAlignment="1">
      <alignment horizontal="right" vertical="center"/>
    </xf>
    <xf numFmtId="3" fontId="6" fillId="34" borderId="70" xfId="0" applyNumberFormat="1" applyFont="1" applyFill="1" applyBorder="1" applyAlignment="1">
      <alignment horizontal="right" vertical="center"/>
    </xf>
    <xf numFmtId="3" fontId="6" fillId="33" borderId="22" xfId="0" applyNumberFormat="1" applyFont="1" applyFill="1" applyBorder="1" applyAlignment="1">
      <alignment horizontal="right" vertical="center"/>
    </xf>
    <xf numFmtId="3" fontId="6" fillId="33" borderId="71" xfId="0" applyNumberFormat="1" applyFont="1" applyFill="1" applyBorder="1" applyAlignment="1">
      <alignment horizontal="right" vertical="center"/>
    </xf>
    <xf numFmtId="3" fontId="2" fillId="34" borderId="72" xfId="0" applyNumberFormat="1" applyFont="1" applyFill="1" applyBorder="1" applyAlignment="1">
      <alignment horizontal="right" vertical="center"/>
    </xf>
    <xf numFmtId="3" fontId="2" fillId="33" borderId="73" xfId="0" applyNumberFormat="1" applyFont="1" applyFill="1" applyBorder="1" applyAlignment="1">
      <alignment horizontal="right" vertical="center"/>
    </xf>
    <xf numFmtId="3" fontId="2" fillId="33" borderId="74" xfId="0" applyNumberFormat="1" applyFont="1" applyFill="1" applyBorder="1" applyAlignment="1">
      <alignment horizontal="right" vertical="center"/>
    </xf>
    <xf numFmtId="3" fontId="2" fillId="34" borderId="75" xfId="0" applyNumberFormat="1" applyFont="1" applyFill="1" applyBorder="1" applyAlignment="1">
      <alignment horizontal="right" vertical="center"/>
    </xf>
    <xf numFmtId="3" fontId="2" fillId="34" borderId="75" xfId="0" applyNumberFormat="1" applyFont="1" applyFill="1" applyBorder="1" applyAlignment="1">
      <alignment vertical="center"/>
    </xf>
    <xf numFmtId="3" fontId="2" fillId="34" borderId="70" xfId="0" applyNumberFormat="1" applyFont="1" applyFill="1" applyBorder="1" applyAlignment="1">
      <alignment vertical="center"/>
    </xf>
    <xf numFmtId="3" fontId="6" fillId="34" borderId="76" xfId="0" applyNumberFormat="1" applyFont="1" applyFill="1" applyBorder="1" applyAlignment="1">
      <alignment horizontal="right" vertical="center"/>
    </xf>
    <xf numFmtId="3" fontId="6" fillId="33" borderId="77" xfId="0" applyNumberFormat="1" applyFont="1" applyFill="1" applyBorder="1" applyAlignment="1">
      <alignment horizontal="right" vertical="center"/>
    </xf>
    <xf numFmtId="3" fontId="6" fillId="33" borderId="78" xfId="0" applyNumberFormat="1" applyFont="1" applyFill="1" applyBorder="1" applyAlignment="1">
      <alignment horizontal="right" vertical="center"/>
    </xf>
    <xf numFmtId="3" fontId="2" fillId="34" borderId="79" xfId="0" applyNumberFormat="1" applyFont="1" applyFill="1" applyBorder="1" applyAlignment="1">
      <alignment horizontal="right" vertical="center"/>
    </xf>
    <xf numFmtId="3" fontId="2" fillId="33" borderId="80" xfId="0" applyNumberFormat="1" applyFont="1" applyFill="1" applyBorder="1" applyAlignment="1">
      <alignment horizontal="right" vertical="center"/>
    </xf>
    <xf numFmtId="3" fontId="2" fillId="0" borderId="20" xfId="0" applyNumberFormat="1" applyFont="1" applyBorder="1" applyAlignment="1">
      <alignment horizontal="right" vertical="center"/>
    </xf>
    <xf numFmtId="3" fontId="2" fillId="33" borderId="81" xfId="0" applyNumberFormat="1" applyFont="1" applyFill="1" applyBorder="1" applyAlignment="1">
      <alignment horizontal="right" vertical="center"/>
    </xf>
    <xf numFmtId="177" fontId="2" fillId="34" borderId="34" xfId="0" applyNumberFormat="1" applyFont="1" applyFill="1" applyBorder="1" applyAlignment="1">
      <alignment horizontal="right" vertical="center"/>
    </xf>
    <xf numFmtId="177" fontId="2" fillId="33" borderId="26" xfId="0" applyNumberFormat="1" applyFont="1" applyFill="1" applyBorder="1" applyAlignment="1">
      <alignment horizontal="right" vertical="center"/>
    </xf>
    <xf numFmtId="177" fontId="2" fillId="34" borderId="69" xfId="0" applyNumberFormat="1" applyFont="1" applyFill="1" applyBorder="1" applyAlignment="1">
      <alignment horizontal="right" vertical="center"/>
    </xf>
    <xf numFmtId="177" fontId="2" fillId="34" borderId="82" xfId="0" applyNumberFormat="1" applyFont="1" applyFill="1" applyBorder="1" applyAlignment="1">
      <alignment horizontal="right" vertical="center"/>
    </xf>
    <xf numFmtId="177" fontId="2" fillId="34" borderId="83" xfId="0" applyNumberFormat="1" applyFont="1" applyFill="1" applyBorder="1" applyAlignment="1">
      <alignment horizontal="right" vertical="center"/>
    </xf>
    <xf numFmtId="177" fontId="2" fillId="33" borderId="22" xfId="0" applyNumberFormat="1" applyFont="1" applyFill="1" applyBorder="1" applyAlignment="1">
      <alignment horizontal="right" vertical="center"/>
    </xf>
    <xf numFmtId="177" fontId="2" fillId="34" borderId="70" xfId="0" applyNumberFormat="1" applyFont="1" applyFill="1" applyBorder="1" applyAlignment="1">
      <alignment horizontal="right" vertical="center"/>
    </xf>
    <xf numFmtId="177" fontId="2" fillId="34" borderId="84" xfId="0" applyNumberFormat="1" applyFont="1" applyFill="1" applyBorder="1" applyAlignment="1">
      <alignment horizontal="right" vertical="center"/>
    </xf>
    <xf numFmtId="177" fontId="6" fillId="34" borderId="85" xfId="0" applyNumberFormat="1" applyFont="1" applyFill="1" applyBorder="1" applyAlignment="1">
      <alignment horizontal="right" vertical="center"/>
    </xf>
    <xf numFmtId="177" fontId="6" fillId="33" borderId="86" xfId="0" applyNumberFormat="1" applyFont="1" applyFill="1" applyBorder="1" applyAlignment="1">
      <alignment horizontal="right" vertical="center"/>
    </xf>
    <xf numFmtId="177" fontId="6" fillId="34" borderId="87" xfId="0" applyNumberFormat="1" applyFont="1" applyFill="1" applyBorder="1" applyAlignment="1">
      <alignment horizontal="right" vertical="center"/>
    </xf>
    <xf numFmtId="177" fontId="6" fillId="34" borderId="88" xfId="0" applyNumberFormat="1" applyFont="1" applyFill="1" applyBorder="1" applyAlignment="1">
      <alignment horizontal="right" vertical="center"/>
    </xf>
    <xf numFmtId="177" fontId="2" fillId="0" borderId="89" xfId="0" applyNumberFormat="1" applyFont="1" applyFill="1" applyBorder="1" applyAlignment="1">
      <alignment horizontal="right" vertical="center"/>
    </xf>
    <xf numFmtId="177" fontId="2" fillId="0" borderId="90" xfId="0" applyNumberFormat="1" applyFont="1" applyFill="1" applyBorder="1" applyAlignment="1">
      <alignment horizontal="right" vertical="center"/>
    </xf>
    <xf numFmtId="177" fontId="2" fillId="0" borderId="91" xfId="0" applyNumberFormat="1" applyFont="1" applyFill="1" applyBorder="1" applyAlignment="1">
      <alignment horizontal="right" vertical="center"/>
    </xf>
    <xf numFmtId="177" fontId="2" fillId="0" borderId="92" xfId="0" applyNumberFormat="1" applyFont="1" applyFill="1" applyBorder="1" applyAlignment="1">
      <alignment horizontal="right" vertical="center"/>
    </xf>
    <xf numFmtId="177" fontId="2" fillId="34" borderId="93" xfId="0" applyNumberFormat="1" applyFont="1" applyFill="1" applyBorder="1" applyAlignment="1">
      <alignment horizontal="right" vertical="center"/>
    </xf>
    <xf numFmtId="177" fontId="2" fillId="33" borderId="94" xfId="0" applyNumberFormat="1" applyFont="1" applyFill="1" applyBorder="1" applyAlignment="1">
      <alignment horizontal="right" vertical="center"/>
    </xf>
    <xf numFmtId="177" fontId="2" fillId="34" borderId="95" xfId="0" applyNumberFormat="1" applyFont="1" applyFill="1" applyBorder="1" applyAlignment="1">
      <alignment horizontal="right" vertical="center"/>
    </xf>
    <xf numFmtId="177" fontId="2" fillId="34" borderId="96" xfId="0" applyNumberFormat="1" applyFont="1" applyFill="1" applyBorder="1" applyAlignment="1">
      <alignment horizontal="right" vertical="center"/>
    </xf>
    <xf numFmtId="177" fontId="2" fillId="0" borderId="97" xfId="0" applyNumberFormat="1" applyFont="1" applyFill="1" applyBorder="1" applyAlignment="1">
      <alignment horizontal="right" vertical="center"/>
    </xf>
    <xf numFmtId="177" fontId="0" fillId="0" borderId="98" xfId="0" applyNumberFormat="1" applyFont="1" applyFill="1" applyBorder="1" applyAlignment="1">
      <alignment horizontal="right" vertical="center"/>
    </xf>
    <xf numFmtId="177" fontId="2" fillId="0" borderId="99" xfId="0" applyNumberFormat="1" applyFont="1" applyFill="1" applyBorder="1" applyAlignment="1">
      <alignment horizontal="right" vertical="center"/>
    </xf>
    <xf numFmtId="177" fontId="2" fillId="0" borderId="100"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6" fillId="34" borderId="101" xfId="0" applyNumberFormat="1" applyFont="1" applyFill="1" applyBorder="1" applyAlignment="1">
      <alignment horizontal="right" vertical="center"/>
    </xf>
    <xf numFmtId="177" fontId="6" fillId="33" borderId="102" xfId="0" applyNumberFormat="1" applyFont="1" applyFill="1" applyBorder="1" applyAlignment="1">
      <alignment horizontal="right" vertical="center"/>
    </xf>
    <xf numFmtId="177" fontId="6" fillId="34" borderId="103" xfId="0" applyNumberFormat="1" applyFont="1" applyFill="1" applyBorder="1" applyAlignment="1">
      <alignment horizontal="right" vertical="center"/>
    </xf>
    <xf numFmtId="177" fontId="6" fillId="34" borderId="104" xfId="0" applyNumberFormat="1" applyFont="1" applyFill="1" applyBorder="1" applyAlignment="1">
      <alignment horizontal="right" vertical="center"/>
    </xf>
    <xf numFmtId="177" fontId="2" fillId="34" borderId="34" xfId="49" applyNumberFormat="1" applyFont="1" applyFill="1" applyBorder="1" applyAlignment="1">
      <alignment horizontal="right" vertical="center"/>
    </xf>
    <xf numFmtId="177" fontId="2" fillId="33" borderId="26" xfId="49" applyNumberFormat="1" applyFont="1" applyFill="1" applyBorder="1" applyAlignment="1">
      <alignment horizontal="right" vertical="center"/>
    </xf>
    <xf numFmtId="177" fontId="2" fillId="33" borderId="82" xfId="49" applyNumberFormat="1" applyFont="1" applyFill="1" applyBorder="1" applyAlignment="1">
      <alignment horizontal="right" vertical="center"/>
    </xf>
    <xf numFmtId="177" fontId="2" fillId="34" borderId="83" xfId="49" applyNumberFormat="1" applyFont="1" applyFill="1" applyBorder="1" applyAlignment="1">
      <alignment horizontal="right" vertical="center"/>
    </xf>
    <xf numFmtId="177" fontId="2" fillId="33" borderId="22" xfId="49" applyNumberFormat="1" applyFont="1" applyFill="1" applyBorder="1" applyAlignment="1">
      <alignment horizontal="right" vertical="center"/>
    </xf>
    <xf numFmtId="177" fontId="2" fillId="33" borderId="84" xfId="49" applyNumberFormat="1" applyFont="1" applyFill="1" applyBorder="1" applyAlignment="1">
      <alignment horizontal="right" vertical="center"/>
    </xf>
    <xf numFmtId="177" fontId="6" fillId="34" borderId="85" xfId="49" applyNumberFormat="1" applyFont="1" applyFill="1" applyBorder="1" applyAlignment="1">
      <alignment horizontal="right" vertical="center"/>
    </xf>
    <xf numFmtId="177" fontId="6" fillId="33" borderId="86" xfId="49" applyNumberFormat="1" applyFont="1" applyFill="1" applyBorder="1" applyAlignment="1">
      <alignment horizontal="right" vertical="center"/>
    </xf>
    <xf numFmtId="177" fontId="6" fillId="33" borderId="88" xfId="49" applyNumberFormat="1" applyFont="1" applyFill="1" applyBorder="1" applyAlignment="1">
      <alignment horizontal="right" vertical="center"/>
    </xf>
    <xf numFmtId="177" fontId="2" fillId="0" borderId="89" xfId="49" applyNumberFormat="1" applyFont="1" applyFill="1" applyBorder="1" applyAlignment="1">
      <alignment horizontal="right" vertical="center"/>
    </xf>
    <xf numFmtId="177" fontId="2" fillId="0" borderId="90" xfId="49" applyNumberFormat="1" applyFont="1" applyFill="1" applyBorder="1" applyAlignment="1">
      <alignment horizontal="right" vertical="center"/>
    </xf>
    <xf numFmtId="177" fontId="2" fillId="0" borderId="92" xfId="49" applyNumberFormat="1" applyFont="1" applyFill="1" applyBorder="1" applyAlignment="1">
      <alignment horizontal="right" vertical="center"/>
    </xf>
    <xf numFmtId="177" fontId="0" fillId="0" borderId="89" xfId="49" applyNumberFormat="1" applyFont="1" applyFill="1" applyBorder="1" applyAlignment="1">
      <alignment horizontal="right" vertical="center"/>
    </xf>
    <xf numFmtId="177" fontId="0" fillId="0" borderId="92" xfId="49" applyNumberFormat="1" applyFont="1" applyFill="1" applyBorder="1" applyAlignment="1">
      <alignment horizontal="right" vertical="center"/>
    </xf>
    <xf numFmtId="177" fontId="2" fillId="34" borderId="93" xfId="49" applyNumberFormat="1" applyFont="1" applyFill="1" applyBorder="1" applyAlignment="1">
      <alignment horizontal="right" vertical="center"/>
    </xf>
    <xf numFmtId="177" fontId="2" fillId="33" borderId="94" xfId="49" applyNumberFormat="1" applyFont="1" applyFill="1" applyBorder="1" applyAlignment="1">
      <alignment horizontal="right" vertical="center"/>
    </xf>
    <xf numFmtId="177" fontId="2" fillId="33" borderId="96" xfId="49" applyNumberFormat="1" applyFont="1" applyFill="1" applyBorder="1" applyAlignment="1">
      <alignment horizontal="right" vertical="center"/>
    </xf>
    <xf numFmtId="177" fontId="2" fillId="0" borderId="105" xfId="49" applyNumberFormat="1" applyFont="1" applyFill="1" applyBorder="1" applyAlignment="1">
      <alignment horizontal="right" vertical="center"/>
    </xf>
    <xf numFmtId="177" fontId="2" fillId="0" borderId="106" xfId="49" applyNumberFormat="1" applyFont="1" applyFill="1" applyBorder="1" applyAlignment="1">
      <alignment horizontal="right" vertical="center"/>
    </xf>
    <xf numFmtId="177" fontId="2" fillId="0" borderId="107" xfId="49" applyNumberFormat="1" applyFont="1" applyFill="1" applyBorder="1" applyAlignment="1">
      <alignment horizontal="right" vertical="center"/>
    </xf>
    <xf numFmtId="177" fontId="0" fillId="0" borderId="105" xfId="49" applyNumberFormat="1" applyFont="1" applyFill="1" applyBorder="1" applyAlignment="1">
      <alignment horizontal="right" vertical="center"/>
    </xf>
    <xf numFmtId="177" fontId="0" fillId="0" borderId="107" xfId="49" applyNumberFormat="1" applyFont="1" applyFill="1" applyBorder="1" applyAlignment="1">
      <alignment horizontal="right" vertical="center"/>
    </xf>
    <xf numFmtId="177" fontId="6" fillId="34" borderId="20" xfId="49" applyNumberFormat="1" applyFont="1" applyFill="1" applyBorder="1" applyAlignment="1">
      <alignment horizontal="right" vertical="center"/>
    </xf>
    <xf numFmtId="177" fontId="6" fillId="33" borderId="80" xfId="49" applyNumberFormat="1" applyFont="1" applyFill="1" applyBorder="1" applyAlignment="1">
      <alignment horizontal="right" vertical="center"/>
    </xf>
    <xf numFmtId="177" fontId="6" fillId="33" borderId="108" xfId="49" applyNumberFormat="1" applyFont="1" applyFill="1" applyBorder="1" applyAlignment="1">
      <alignment horizontal="right" vertical="center"/>
    </xf>
    <xf numFmtId="177" fontId="2" fillId="33" borderId="82" xfId="0" applyNumberFormat="1" applyFont="1" applyFill="1" applyBorder="1" applyAlignment="1">
      <alignment horizontal="right" vertical="center"/>
    </xf>
    <xf numFmtId="177" fontId="2" fillId="33" borderId="84" xfId="0" applyNumberFormat="1" applyFont="1" applyFill="1" applyBorder="1" applyAlignment="1">
      <alignment horizontal="right" vertical="center"/>
    </xf>
    <xf numFmtId="177" fontId="6" fillId="33" borderId="88" xfId="0" applyNumberFormat="1" applyFont="1" applyFill="1" applyBorder="1" applyAlignment="1">
      <alignment horizontal="right" vertical="center"/>
    </xf>
    <xf numFmtId="177" fontId="8" fillId="0" borderId="89"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77" fontId="8" fillId="0" borderId="92" xfId="0" applyNumberFormat="1" applyFont="1" applyFill="1" applyBorder="1" applyAlignment="1">
      <alignment horizontal="right" vertical="center"/>
    </xf>
    <xf numFmtId="177" fontId="2" fillId="33" borderId="96" xfId="0" applyNumberFormat="1" applyFont="1" applyFill="1" applyBorder="1" applyAlignment="1">
      <alignment horizontal="right" vertical="center"/>
    </xf>
    <xf numFmtId="177" fontId="8" fillId="0" borderId="105" xfId="0" applyNumberFormat="1" applyFont="1" applyFill="1" applyBorder="1" applyAlignment="1">
      <alignment horizontal="right" vertical="center"/>
    </xf>
    <xf numFmtId="177" fontId="8" fillId="0" borderId="106" xfId="0" applyNumberFormat="1" applyFont="1" applyFill="1" applyBorder="1" applyAlignment="1">
      <alignment horizontal="right" vertical="center"/>
    </xf>
    <xf numFmtId="177" fontId="8" fillId="0" borderId="107" xfId="0" applyNumberFormat="1" applyFont="1" applyFill="1" applyBorder="1" applyAlignment="1">
      <alignment horizontal="right" vertical="center"/>
    </xf>
    <xf numFmtId="177" fontId="6" fillId="34" borderId="20" xfId="0" applyNumberFormat="1" applyFont="1" applyFill="1" applyBorder="1" applyAlignment="1">
      <alignment horizontal="right" vertical="center"/>
    </xf>
    <xf numFmtId="177" fontId="6" fillId="33" borderId="80" xfId="0" applyNumberFormat="1" applyFont="1" applyFill="1" applyBorder="1" applyAlignment="1">
      <alignment horizontal="right" vertical="center"/>
    </xf>
    <xf numFmtId="177" fontId="6" fillId="33" borderId="108" xfId="0" applyNumberFormat="1" applyFont="1" applyFill="1" applyBorder="1" applyAlignment="1">
      <alignment horizontal="right" vertical="center"/>
    </xf>
    <xf numFmtId="3" fontId="2" fillId="34" borderId="109" xfId="0" applyNumberFormat="1" applyFont="1" applyFill="1" applyBorder="1" applyAlignment="1">
      <alignment horizontal="right" vertical="center" indent="1"/>
    </xf>
    <xf numFmtId="3" fontId="2" fillId="34" borderId="110" xfId="0" applyNumberFormat="1" applyFont="1" applyFill="1" applyBorder="1" applyAlignment="1">
      <alignment horizontal="right" vertical="center" indent="1"/>
    </xf>
    <xf numFmtId="3" fontId="2" fillId="34" borderId="111" xfId="0" applyNumberFormat="1" applyFont="1" applyFill="1" applyBorder="1" applyAlignment="1">
      <alignment horizontal="right" vertical="center" indent="1"/>
    </xf>
    <xf numFmtId="3" fontId="2" fillId="34" borderId="59" xfId="0" applyNumberFormat="1" applyFont="1" applyFill="1" applyBorder="1" applyAlignment="1">
      <alignment horizontal="right" vertical="center" indent="1"/>
    </xf>
    <xf numFmtId="3" fontId="2" fillId="34" borderId="112" xfId="0" applyNumberFormat="1" applyFont="1" applyFill="1" applyBorder="1" applyAlignment="1">
      <alignment horizontal="right" vertical="center"/>
    </xf>
    <xf numFmtId="3" fontId="2" fillId="33" borderId="24" xfId="0" applyNumberFormat="1" applyFont="1" applyFill="1" applyBorder="1" applyAlignment="1">
      <alignment horizontal="right" vertical="center"/>
    </xf>
    <xf numFmtId="3" fontId="2" fillId="33" borderId="113" xfId="0" applyNumberFormat="1" applyFont="1" applyFill="1" applyBorder="1" applyAlignment="1">
      <alignment horizontal="right" vertical="center"/>
    </xf>
    <xf numFmtId="0" fontId="2" fillId="0" borderId="0" xfId="0" applyFont="1" applyAlignment="1">
      <alignment horizontal="left" vertical="top"/>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50" xfId="0" applyFont="1" applyBorder="1" applyAlignment="1">
      <alignment horizontal="center" vertical="center"/>
    </xf>
    <xf numFmtId="0" fontId="2" fillId="0" borderId="119" xfId="0" applyFont="1" applyBorder="1" applyAlignment="1">
      <alignment horizontal="center" vertical="center"/>
    </xf>
    <xf numFmtId="0" fontId="2" fillId="0" borderId="33"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top"/>
    </xf>
    <xf numFmtId="0" fontId="6" fillId="0" borderId="120" xfId="0" applyFont="1" applyBorder="1" applyAlignment="1">
      <alignment horizontal="distributed" vertical="center"/>
    </xf>
    <xf numFmtId="0" fontId="6" fillId="0" borderId="121" xfId="0" applyFont="1" applyBorder="1" applyAlignment="1">
      <alignment horizontal="distributed" vertical="center"/>
    </xf>
    <xf numFmtId="0" fontId="2" fillId="0" borderId="58" xfId="0" applyFont="1" applyBorder="1" applyAlignment="1">
      <alignment horizontal="distributed" vertical="center"/>
    </xf>
    <xf numFmtId="0" fontId="2" fillId="0" borderId="122" xfId="0" applyFont="1" applyBorder="1" applyAlignment="1">
      <alignment horizontal="distributed" vertical="center"/>
    </xf>
    <xf numFmtId="0" fontId="2" fillId="0" borderId="123" xfId="0" applyFont="1" applyBorder="1" applyAlignment="1">
      <alignment horizontal="distributed" vertical="center" wrapText="1"/>
    </xf>
    <xf numFmtId="0" fontId="2" fillId="0" borderId="124" xfId="0" applyFont="1" applyBorder="1" applyAlignment="1">
      <alignment horizontal="distributed" vertical="center"/>
    </xf>
    <xf numFmtId="0" fontId="2" fillId="0" borderId="125" xfId="0" applyFont="1" applyBorder="1" applyAlignment="1">
      <alignment horizontal="center" vertical="center"/>
    </xf>
    <xf numFmtId="0" fontId="2" fillId="0" borderId="126" xfId="0" applyFont="1" applyBorder="1" applyAlignment="1">
      <alignment horizontal="distributed" vertical="center" wrapText="1"/>
    </xf>
    <xf numFmtId="0" fontId="2" fillId="0" borderId="126" xfId="0" applyFont="1" applyBorder="1" applyAlignment="1">
      <alignment horizontal="distributed" vertical="center"/>
    </xf>
    <xf numFmtId="0" fontId="2" fillId="0" borderId="127" xfId="0" applyFont="1" applyBorder="1" applyAlignment="1">
      <alignment horizontal="distributed" vertical="center"/>
    </xf>
    <xf numFmtId="0" fontId="2" fillId="0" borderId="128" xfId="0" applyFont="1" applyBorder="1" applyAlignment="1">
      <alignment horizontal="center" vertical="center"/>
    </xf>
    <xf numFmtId="0" fontId="2" fillId="0" borderId="33" xfId="0" applyFont="1" applyBorder="1" applyAlignment="1">
      <alignment horizontal="center" vertical="center"/>
    </xf>
    <xf numFmtId="0" fontId="2" fillId="0" borderId="129" xfId="0" applyFont="1" applyBorder="1" applyAlignment="1">
      <alignment horizontal="center" vertical="center"/>
    </xf>
    <xf numFmtId="0" fontId="2" fillId="0" borderId="123"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27" xfId="0" applyFont="1" applyBorder="1" applyAlignment="1">
      <alignment horizontal="center" vertical="center"/>
    </xf>
    <xf numFmtId="0" fontId="2" fillId="0" borderId="33" xfId="0" applyFont="1" applyBorder="1" applyAlignment="1">
      <alignment horizontal="left" vertical="center"/>
    </xf>
    <xf numFmtId="0" fontId="2" fillId="0" borderId="0" xfId="0" applyFont="1" applyAlignment="1">
      <alignment horizontal="left" vertical="center"/>
    </xf>
    <xf numFmtId="177" fontId="2" fillId="0" borderId="33" xfId="0" applyNumberFormat="1" applyFont="1" applyBorder="1" applyAlignment="1">
      <alignment horizontal="left" vertical="center"/>
    </xf>
    <xf numFmtId="177" fontId="2" fillId="0" borderId="134" xfId="0" applyNumberFormat="1" applyFont="1" applyBorder="1" applyAlignment="1">
      <alignment horizontal="center" vertical="center"/>
    </xf>
    <xf numFmtId="177" fontId="2" fillId="0" borderId="135" xfId="0" applyNumberFormat="1" applyFont="1" applyBorder="1" applyAlignment="1">
      <alignment horizontal="center" vertical="center"/>
    </xf>
    <xf numFmtId="177" fontId="2" fillId="0" borderId="136" xfId="0" applyNumberFormat="1" applyFont="1" applyBorder="1" applyAlignment="1">
      <alignment horizontal="center" vertical="center"/>
    </xf>
    <xf numFmtId="177" fontId="2" fillId="0" borderId="137" xfId="0" applyNumberFormat="1" applyFont="1" applyBorder="1" applyAlignment="1">
      <alignment horizontal="center" vertical="center"/>
    </xf>
    <xf numFmtId="177" fontId="2" fillId="0" borderId="134" xfId="0" applyNumberFormat="1" applyFont="1" applyBorder="1" applyAlignment="1">
      <alignment horizontal="center" vertical="center" wrapText="1"/>
    </xf>
    <xf numFmtId="177" fontId="2" fillId="0" borderId="16" xfId="0" applyNumberFormat="1" applyFont="1" applyBorder="1" applyAlignment="1">
      <alignment horizontal="distributed" vertical="center" wrapText="1"/>
    </xf>
    <xf numFmtId="177" fontId="2" fillId="0" borderId="51" xfId="0" applyNumberFormat="1" applyFont="1" applyBorder="1" applyAlignment="1">
      <alignment horizontal="distributed" vertical="center" wrapText="1"/>
    </xf>
    <xf numFmtId="177" fontId="2" fillId="0" borderId="138" xfId="0" applyNumberFormat="1" applyFont="1" applyBorder="1" applyAlignment="1">
      <alignment horizontal="distributed" vertical="center" wrapText="1"/>
    </xf>
    <xf numFmtId="177" fontId="2" fillId="0" borderId="117" xfId="0" applyNumberFormat="1" applyFont="1" applyBorder="1" applyAlignment="1">
      <alignment horizontal="distributed" vertical="center"/>
    </xf>
    <xf numFmtId="177" fontId="2" fillId="0" borderId="50" xfId="0" applyNumberFormat="1" applyFont="1" applyBorder="1" applyAlignment="1">
      <alignment horizontal="distributed" vertical="center"/>
    </xf>
    <xf numFmtId="177" fontId="2" fillId="0" borderId="139" xfId="0" applyNumberFormat="1" applyFont="1" applyBorder="1" applyAlignment="1">
      <alignment horizontal="distributed" vertical="center"/>
    </xf>
    <xf numFmtId="177" fontId="2" fillId="0" borderId="0" xfId="0" applyNumberFormat="1" applyFont="1" applyAlignment="1">
      <alignment horizontal="left" vertical="center"/>
    </xf>
    <xf numFmtId="177" fontId="2" fillId="0" borderId="140" xfId="0" applyNumberFormat="1" applyFont="1" applyBorder="1" applyAlignment="1">
      <alignment horizontal="center" vertical="center"/>
    </xf>
    <xf numFmtId="177" fontId="2" fillId="0" borderId="141" xfId="0" applyNumberFormat="1" applyFont="1" applyBorder="1" applyAlignment="1">
      <alignment horizontal="center" vertical="center"/>
    </xf>
    <xf numFmtId="177" fontId="2" fillId="0" borderId="142" xfId="0" applyNumberFormat="1" applyFont="1" applyBorder="1" applyAlignment="1">
      <alignment horizontal="center" vertical="center"/>
    </xf>
    <xf numFmtId="177" fontId="2" fillId="0" borderId="16" xfId="49" applyNumberFormat="1" applyFont="1" applyBorder="1" applyAlignment="1">
      <alignment horizontal="distributed" vertical="center" wrapText="1"/>
    </xf>
    <xf numFmtId="177" fontId="2" fillId="0" borderId="51" xfId="49" applyNumberFormat="1" applyFont="1" applyBorder="1" applyAlignment="1">
      <alignment horizontal="distributed" vertical="center" wrapText="1"/>
    </xf>
    <xf numFmtId="177" fontId="2" fillId="0" borderId="138" xfId="49" applyNumberFormat="1" applyFont="1" applyBorder="1" applyAlignment="1">
      <alignment horizontal="distributed" vertical="center" wrapText="1"/>
    </xf>
    <xf numFmtId="177" fontId="2" fillId="0" borderId="134" xfId="49" applyNumberFormat="1" applyFont="1" applyBorder="1" applyAlignment="1">
      <alignment horizontal="center" vertical="center" wrapText="1"/>
    </xf>
    <xf numFmtId="177" fontId="2" fillId="0" borderId="135" xfId="49" applyNumberFormat="1" applyFont="1" applyBorder="1" applyAlignment="1">
      <alignment horizontal="center" vertical="center"/>
    </xf>
    <xf numFmtId="177" fontId="2" fillId="0" borderId="136" xfId="49" applyNumberFormat="1" applyFont="1" applyBorder="1" applyAlignment="1">
      <alignment horizontal="center" vertical="center"/>
    </xf>
    <xf numFmtId="177" fontId="2" fillId="0" borderId="137" xfId="49" applyNumberFormat="1" applyFont="1" applyBorder="1" applyAlignment="1">
      <alignment horizontal="center" vertical="center"/>
    </xf>
    <xf numFmtId="177" fontId="2" fillId="0" borderId="134" xfId="49" applyNumberFormat="1" applyFont="1" applyBorder="1" applyAlignment="1">
      <alignment horizontal="center" vertical="center"/>
    </xf>
    <xf numFmtId="177" fontId="2" fillId="0" borderId="0" xfId="49" applyNumberFormat="1" applyFont="1" applyAlignment="1">
      <alignment horizontal="left" vertical="center"/>
    </xf>
    <xf numFmtId="177" fontId="2" fillId="0" borderId="143" xfId="49" applyNumberFormat="1" applyFont="1" applyBorder="1" applyAlignment="1">
      <alignment horizontal="left" vertical="center"/>
    </xf>
    <xf numFmtId="177" fontId="2" fillId="0" borderId="140" xfId="49" applyNumberFormat="1" applyFont="1" applyBorder="1" applyAlignment="1">
      <alignment horizontal="center" vertical="center"/>
    </xf>
    <xf numFmtId="177" fontId="2" fillId="0" borderId="142" xfId="49" applyNumberFormat="1" applyFont="1" applyBorder="1" applyAlignment="1">
      <alignment horizontal="center" vertical="center"/>
    </xf>
    <xf numFmtId="177" fontId="2" fillId="0" borderId="117" xfId="49" applyNumberFormat="1" applyFont="1" applyBorder="1" applyAlignment="1">
      <alignment horizontal="distributed" vertical="center"/>
    </xf>
    <xf numFmtId="177" fontId="2" fillId="0" borderId="50" xfId="49" applyNumberFormat="1" applyFont="1" applyBorder="1" applyAlignment="1">
      <alignment horizontal="distributed" vertical="center"/>
    </xf>
    <xf numFmtId="177" fontId="2" fillId="0" borderId="139" xfId="49" applyNumberFormat="1" applyFont="1" applyBorder="1" applyAlignment="1">
      <alignment horizontal="distributed" vertical="center"/>
    </xf>
    <xf numFmtId="177" fontId="2" fillId="0" borderId="143" xfId="0" applyNumberFormat="1" applyFont="1" applyBorder="1" applyAlignment="1">
      <alignment horizontal="left" vertical="center"/>
    </xf>
    <xf numFmtId="177" fontId="2" fillId="0" borderId="144" xfId="0" applyNumberFormat="1" applyFont="1" applyBorder="1" applyAlignment="1">
      <alignment horizontal="center" vertical="center"/>
    </xf>
    <xf numFmtId="177" fontId="2" fillId="0" borderId="145" xfId="0" applyNumberFormat="1" applyFont="1" applyBorder="1" applyAlignment="1">
      <alignment horizontal="center" vertical="center"/>
    </xf>
    <xf numFmtId="177" fontId="2" fillId="0" borderId="42" xfId="0" applyNumberFormat="1" applyFont="1" applyBorder="1" applyAlignment="1">
      <alignment horizontal="center" vertical="center"/>
    </xf>
    <xf numFmtId="177" fontId="2" fillId="0" borderId="146" xfId="0" applyNumberFormat="1" applyFont="1" applyBorder="1" applyAlignment="1">
      <alignment horizontal="distributed" vertical="center" wrapText="1"/>
    </xf>
    <xf numFmtId="177" fontId="2" fillId="0" borderId="147" xfId="0" applyNumberFormat="1" applyFont="1" applyBorder="1" applyAlignment="1">
      <alignment horizontal="distributed" vertical="center" wrapText="1"/>
    </xf>
    <xf numFmtId="177" fontId="2" fillId="0" borderId="148" xfId="0" applyNumberFormat="1" applyFont="1" applyBorder="1" applyAlignment="1">
      <alignment horizontal="distributed" vertical="center" wrapText="1"/>
    </xf>
    <xf numFmtId="177" fontId="2" fillId="0" borderId="149" xfId="0" applyNumberFormat="1" applyFont="1" applyBorder="1" applyAlignment="1">
      <alignment horizontal="distributed" vertical="center"/>
    </xf>
    <xf numFmtId="177" fontId="2" fillId="0" borderId="150" xfId="0" applyNumberFormat="1" applyFont="1" applyBorder="1" applyAlignment="1">
      <alignment horizontal="distributed" vertical="center" wrapText="1"/>
    </xf>
    <xf numFmtId="177" fontId="2" fillId="0" borderId="151" xfId="0" applyNumberFormat="1" applyFont="1" applyBorder="1" applyAlignment="1">
      <alignment horizontal="distributed" vertical="center"/>
    </xf>
    <xf numFmtId="177" fontId="2" fillId="0" borderId="140" xfId="0" applyNumberFormat="1"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zoomScalePageLayoutView="0" workbookViewId="0" topLeftCell="A1">
      <selection activeCell="A1" sqref="A1:K1"/>
    </sheetView>
  </sheetViews>
  <sheetFormatPr defaultColWidth="5.875" defaultRowHeight="13.5"/>
  <cols>
    <col min="1" max="1" width="10.625" style="1" customWidth="1"/>
    <col min="2" max="2" width="16.00390625" style="1" customWidth="1"/>
    <col min="3" max="3" width="2.125" style="1" customWidth="1"/>
    <col min="4" max="4" width="6.625" style="1" customWidth="1"/>
    <col min="5" max="5" width="10.625" style="1" customWidth="1"/>
    <col min="6" max="6" width="2.125" style="1" customWidth="1"/>
    <col min="7" max="7" width="6.625" style="1" customWidth="1"/>
    <col min="8" max="8" width="10.50390625" style="1" bestFit="1" customWidth="1"/>
    <col min="9" max="9" width="2.125" style="1" customWidth="1"/>
    <col min="10" max="10" width="6.625" style="1" customWidth="1"/>
    <col min="11" max="11" width="11.375" style="1" bestFit="1" customWidth="1"/>
    <col min="12" max="16384" width="5.875" style="1" customWidth="1"/>
  </cols>
  <sheetData>
    <row r="1" spans="1:11" ht="15">
      <c r="A1" s="245" t="s">
        <v>0</v>
      </c>
      <c r="B1" s="245"/>
      <c r="C1" s="245"/>
      <c r="D1" s="245"/>
      <c r="E1" s="245"/>
      <c r="F1" s="245"/>
      <c r="G1" s="245"/>
      <c r="H1" s="245"/>
      <c r="I1" s="245"/>
      <c r="J1" s="245"/>
      <c r="K1" s="245"/>
    </row>
    <row r="2" spans="1:11" ht="15">
      <c r="A2" s="40"/>
      <c r="B2" s="40"/>
      <c r="C2" s="40"/>
      <c r="D2" s="40"/>
      <c r="E2" s="40"/>
      <c r="F2" s="40"/>
      <c r="G2" s="40"/>
      <c r="H2" s="40"/>
      <c r="I2" s="40"/>
      <c r="J2" s="40"/>
      <c r="K2" s="40"/>
    </row>
    <row r="3" spans="1:11" ht="12" thickBot="1">
      <c r="A3" s="233" t="s">
        <v>126</v>
      </c>
      <c r="B3" s="233"/>
      <c r="C3" s="233"/>
      <c r="D3" s="233"/>
      <c r="E3" s="233"/>
      <c r="F3" s="233"/>
      <c r="G3" s="233"/>
      <c r="H3" s="233"/>
      <c r="I3" s="233"/>
      <c r="J3" s="233"/>
      <c r="K3" s="233"/>
    </row>
    <row r="4" spans="1:11" ht="24" customHeight="1">
      <c r="A4" s="239" t="s">
        <v>1</v>
      </c>
      <c r="B4" s="240"/>
      <c r="C4" s="236" t="s">
        <v>127</v>
      </c>
      <c r="D4" s="237"/>
      <c r="E4" s="238"/>
      <c r="F4" s="236" t="s">
        <v>128</v>
      </c>
      <c r="G4" s="237"/>
      <c r="H4" s="238"/>
      <c r="I4" s="236" t="s">
        <v>129</v>
      </c>
      <c r="J4" s="237"/>
      <c r="K4" s="252"/>
    </row>
    <row r="5" spans="1:11" ht="24" customHeight="1">
      <c r="A5" s="241"/>
      <c r="B5" s="242"/>
      <c r="C5" s="234" t="s">
        <v>130</v>
      </c>
      <c r="D5" s="235"/>
      <c r="E5" s="6" t="s">
        <v>131</v>
      </c>
      <c r="F5" s="234" t="s">
        <v>132</v>
      </c>
      <c r="G5" s="235"/>
      <c r="H5" s="6" t="s">
        <v>131</v>
      </c>
      <c r="I5" s="234" t="s">
        <v>132</v>
      </c>
      <c r="J5" s="235"/>
      <c r="K5" s="15" t="s">
        <v>131</v>
      </c>
    </row>
    <row r="6" spans="1:11" ht="12" customHeight="1">
      <c r="A6" s="28"/>
      <c r="B6" s="31"/>
      <c r="C6" s="29"/>
      <c r="D6" s="25" t="s">
        <v>29</v>
      </c>
      <c r="E6" s="24" t="s">
        <v>26</v>
      </c>
      <c r="F6" s="29"/>
      <c r="G6" s="25" t="s">
        <v>29</v>
      </c>
      <c r="H6" s="24" t="s">
        <v>26</v>
      </c>
      <c r="I6" s="29"/>
      <c r="J6" s="25" t="s">
        <v>29</v>
      </c>
      <c r="K6" s="30" t="s">
        <v>26</v>
      </c>
    </row>
    <row r="7" spans="1:11" ht="30" customHeight="1">
      <c r="A7" s="253" t="s">
        <v>133</v>
      </c>
      <c r="B7" s="27" t="s">
        <v>134</v>
      </c>
      <c r="C7" s="16"/>
      <c r="D7" s="139">
        <v>63103</v>
      </c>
      <c r="E7" s="48">
        <v>23833282</v>
      </c>
      <c r="F7" s="56"/>
      <c r="G7" s="139">
        <v>174302</v>
      </c>
      <c r="H7" s="48">
        <v>700283205</v>
      </c>
      <c r="I7" s="56"/>
      <c r="J7" s="139">
        <v>237405</v>
      </c>
      <c r="K7" s="49">
        <v>724116487</v>
      </c>
    </row>
    <row r="8" spans="1:11" ht="30" customHeight="1">
      <c r="A8" s="254"/>
      <c r="B8" s="20" t="s">
        <v>135</v>
      </c>
      <c r="C8" s="16"/>
      <c r="D8" s="140">
        <v>126159</v>
      </c>
      <c r="E8" s="141">
        <v>28275848</v>
      </c>
      <c r="F8" s="56"/>
      <c r="G8" s="140">
        <v>83836</v>
      </c>
      <c r="H8" s="141">
        <v>27226894</v>
      </c>
      <c r="I8" s="56"/>
      <c r="J8" s="140">
        <v>209995</v>
      </c>
      <c r="K8" s="142">
        <v>55502742</v>
      </c>
    </row>
    <row r="9" spans="1:11" s="3" customFormat="1" ht="30" customHeight="1">
      <c r="A9" s="254"/>
      <c r="B9" s="21" t="s">
        <v>136</v>
      </c>
      <c r="C9" s="17"/>
      <c r="D9" s="143">
        <v>189262</v>
      </c>
      <c r="E9" s="144">
        <v>52109130</v>
      </c>
      <c r="F9" s="17"/>
      <c r="G9" s="143">
        <v>258138</v>
      </c>
      <c r="H9" s="144">
        <v>727510099</v>
      </c>
      <c r="I9" s="17"/>
      <c r="J9" s="143">
        <v>447400</v>
      </c>
      <c r="K9" s="145">
        <v>779619229</v>
      </c>
    </row>
    <row r="10" spans="1:11" ht="30" customHeight="1">
      <c r="A10" s="255"/>
      <c r="B10" s="22" t="s">
        <v>137</v>
      </c>
      <c r="C10" s="16"/>
      <c r="D10" s="146">
        <v>4843</v>
      </c>
      <c r="E10" s="147">
        <v>3931892</v>
      </c>
      <c r="F10" s="16"/>
      <c r="G10" s="146">
        <v>10347</v>
      </c>
      <c r="H10" s="147">
        <v>45033535</v>
      </c>
      <c r="I10" s="16"/>
      <c r="J10" s="146">
        <v>15190</v>
      </c>
      <c r="K10" s="148">
        <v>48965426</v>
      </c>
    </row>
    <row r="11" spans="1:11" ht="30" customHeight="1">
      <c r="A11" s="250" t="s">
        <v>138</v>
      </c>
      <c r="B11" s="41" t="s">
        <v>139</v>
      </c>
      <c r="C11" s="9"/>
      <c r="D11" s="149">
        <v>12528</v>
      </c>
      <c r="E11" s="54">
        <v>2299447</v>
      </c>
      <c r="F11" s="57"/>
      <c r="G11" s="150">
        <v>15467</v>
      </c>
      <c r="H11" s="54">
        <v>4192161</v>
      </c>
      <c r="I11" s="57"/>
      <c r="J11" s="150">
        <v>27995</v>
      </c>
      <c r="K11" s="55">
        <v>6491608</v>
      </c>
    </row>
    <row r="12" spans="1:11" ht="30" customHeight="1">
      <c r="A12" s="251"/>
      <c r="B12" s="42" t="s">
        <v>140</v>
      </c>
      <c r="C12" s="26"/>
      <c r="D12" s="140">
        <v>1212</v>
      </c>
      <c r="E12" s="141">
        <v>242548</v>
      </c>
      <c r="F12" s="58"/>
      <c r="G12" s="151">
        <v>1591</v>
      </c>
      <c r="H12" s="141">
        <v>1761874</v>
      </c>
      <c r="I12" s="58"/>
      <c r="J12" s="151">
        <v>2803</v>
      </c>
      <c r="K12" s="142">
        <v>2004423</v>
      </c>
    </row>
    <row r="13" spans="1:11" s="3" customFormat="1" ht="30" customHeight="1">
      <c r="A13" s="246" t="s">
        <v>4</v>
      </c>
      <c r="B13" s="247"/>
      <c r="C13" s="17" t="s">
        <v>12</v>
      </c>
      <c r="D13" s="152">
        <v>199829</v>
      </c>
      <c r="E13" s="153">
        <v>50234137</v>
      </c>
      <c r="F13" s="45" t="s">
        <v>12</v>
      </c>
      <c r="G13" s="152">
        <v>270236</v>
      </c>
      <c r="H13" s="153">
        <v>684906851</v>
      </c>
      <c r="I13" s="45" t="s">
        <v>12</v>
      </c>
      <c r="J13" s="152">
        <v>470065</v>
      </c>
      <c r="K13" s="154">
        <v>735140988</v>
      </c>
    </row>
    <row r="14" spans="1:11" ht="30" customHeight="1" thickBot="1">
      <c r="A14" s="248" t="s">
        <v>5</v>
      </c>
      <c r="B14" s="249"/>
      <c r="C14" s="18"/>
      <c r="D14" s="155">
        <v>12722</v>
      </c>
      <c r="E14" s="156">
        <v>487567</v>
      </c>
      <c r="F14" s="157"/>
      <c r="G14" s="155">
        <v>11998</v>
      </c>
      <c r="H14" s="156">
        <v>863517</v>
      </c>
      <c r="I14" s="157"/>
      <c r="J14" s="155">
        <v>24720</v>
      </c>
      <c r="K14" s="158">
        <v>1351084</v>
      </c>
    </row>
    <row r="15" spans="1:11" s="4" customFormat="1" ht="37.5" customHeight="1">
      <c r="A15" s="46" t="s">
        <v>141</v>
      </c>
      <c r="B15" s="243" t="s">
        <v>122</v>
      </c>
      <c r="C15" s="243"/>
      <c r="D15" s="243"/>
      <c r="E15" s="243"/>
      <c r="F15" s="243"/>
      <c r="G15" s="243"/>
      <c r="H15" s="243"/>
      <c r="I15" s="243"/>
      <c r="J15" s="243"/>
      <c r="K15" s="243"/>
    </row>
    <row r="16" spans="2:11" ht="45" customHeight="1">
      <c r="B16" s="244" t="s">
        <v>142</v>
      </c>
      <c r="C16" s="244"/>
      <c r="D16" s="244"/>
      <c r="E16" s="244"/>
      <c r="F16" s="244"/>
      <c r="G16" s="244"/>
      <c r="H16" s="244"/>
      <c r="I16" s="244"/>
      <c r="J16" s="244"/>
      <c r="K16" s="244"/>
    </row>
    <row r="17" spans="1:11" ht="14.25" customHeight="1">
      <c r="A17" s="233" t="s">
        <v>143</v>
      </c>
      <c r="B17" s="233"/>
      <c r="C17" s="233"/>
      <c r="D17" s="233"/>
      <c r="E17" s="233"/>
      <c r="F17" s="233"/>
      <c r="G17" s="233"/>
      <c r="H17" s="233"/>
      <c r="I17" s="233"/>
      <c r="J17" s="233"/>
      <c r="K17" s="233"/>
    </row>
    <row r="18" spans="1:11" ht="11.25">
      <c r="A18" s="233" t="s">
        <v>123</v>
      </c>
      <c r="B18" s="233"/>
      <c r="C18" s="233"/>
      <c r="D18" s="233"/>
      <c r="E18" s="233"/>
      <c r="F18" s="233"/>
      <c r="G18" s="233"/>
      <c r="H18" s="233"/>
      <c r="I18" s="233"/>
      <c r="J18" s="233"/>
      <c r="K18" s="233"/>
    </row>
  </sheetData>
  <sheetProtection/>
  <mergeCells count="17">
    <mergeCell ref="B15:K15"/>
    <mergeCell ref="B16:K16"/>
    <mergeCell ref="A18:K18"/>
    <mergeCell ref="A1:K1"/>
    <mergeCell ref="A13:B13"/>
    <mergeCell ref="A14:B14"/>
    <mergeCell ref="A11:A12"/>
    <mergeCell ref="I4:K4"/>
    <mergeCell ref="A17:K17"/>
    <mergeCell ref="A7:A10"/>
    <mergeCell ref="A3:K3"/>
    <mergeCell ref="I5:J5"/>
    <mergeCell ref="C4:E4"/>
    <mergeCell ref="F4:H4"/>
    <mergeCell ref="C5:D5"/>
    <mergeCell ref="F5:G5"/>
    <mergeCell ref="A4:B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&amp;R関東信越国税局
消費税
(H21)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PageLayoutView="0" workbookViewId="0" topLeftCell="A1">
      <selection activeCell="A1" sqref="A1"/>
    </sheetView>
  </sheetViews>
  <sheetFormatPr defaultColWidth="9.00390625" defaultRowHeight="13.5"/>
  <cols>
    <col min="1" max="1" width="10.625" style="44" customWidth="1"/>
    <col min="2" max="2" width="15.625" style="44" customWidth="1"/>
    <col min="3" max="3" width="8.625" style="44" customWidth="1"/>
    <col min="4" max="4" width="10.625" style="44" customWidth="1"/>
    <col min="5" max="5" width="8.625" style="44" customWidth="1"/>
    <col min="6" max="6" width="12.875" style="44" bestFit="1" customWidth="1"/>
    <col min="7" max="7" width="8.625" style="44" customWidth="1"/>
    <col min="8" max="8" width="12.875" style="44" bestFit="1" customWidth="1"/>
    <col min="9" max="16384" width="9.00390625" style="44" customWidth="1"/>
  </cols>
  <sheetData>
    <row r="1" s="1" customFormat="1" ht="12" thickBot="1">
      <c r="A1" s="1" t="s">
        <v>33</v>
      </c>
    </row>
    <row r="2" spans="1:8" s="1" customFormat="1" ht="15" customHeight="1">
      <c r="A2" s="239" t="s">
        <v>1</v>
      </c>
      <c r="B2" s="240"/>
      <c r="C2" s="256" t="s">
        <v>36</v>
      </c>
      <c r="D2" s="256"/>
      <c r="E2" s="256" t="s">
        <v>37</v>
      </c>
      <c r="F2" s="256"/>
      <c r="G2" s="257" t="s">
        <v>38</v>
      </c>
      <c r="H2" s="258"/>
    </row>
    <row r="3" spans="1:8" s="1" customFormat="1" ht="15" customHeight="1">
      <c r="A3" s="241"/>
      <c r="B3" s="242"/>
      <c r="C3" s="9" t="s">
        <v>39</v>
      </c>
      <c r="D3" s="6" t="s">
        <v>40</v>
      </c>
      <c r="E3" s="9" t="s">
        <v>39</v>
      </c>
      <c r="F3" s="7" t="s">
        <v>40</v>
      </c>
      <c r="G3" s="9" t="s">
        <v>39</v>
      </c>
      <c r="H3" s="8" t="s">
        <v>40</v>
      </c>
    </row>
    <row r="4" spans="1:8" s="10" customFormat="1" ht="15" customHeight="1">
      <c r="A4" s="32"/>
      <c r="B4" s="6"/>
      <c r="C4" s="33" t="s">
        <v>2</v>
      </c>
      <c r="D4" s="34" t="s">
        <v>3</v>
      </c>
      <c r="E4" s="33" t="s">
        <v>2</v>
      </c>
      <c r="F4" s="34" t="s">
        <v>3</v>
      </c>
      <c r="G4" s="33" t="s">
        <v>2</v>
      </c>
      <c r="H4" s="35" t="s">
        <v>3</v>
      </c>
    </row>
    <row r="5" spans="1:8" s="43" customFormat="1" ht="30" customHeight="1">
      <c r="A5" s="261" t="s">
        <v>115</v>
      </c>
      <c r="B5" s="27" t="s">
        <v>10</v>
      </c>
      <c r="C5" s="47">
        <v>212438</v>
      </c>
      <c r="D5" s="48">
        <v>62440115</v>
      </c>
      <c r="E5" s="47">
        <v>265272</v>
      </c>
      <c r="F5" s="48">
        <v>746026813</v>
      </c>
      <c r="G5" s="47">
        <v>477710</v>
      </c>
      <c r="H5" s="49">
        <v>808466928</v>
      </c>
    </row>
    <row r="6" spans="1:8" s="43" customFormat="1" ht="30" customHeight="1">
      <c r="A6" s="262"/>
      <c r="B6" s="22" t="s">
        <v>11</v>
      </c>
      <c r="C6" s="50">
        <v>6035</v>
      </c>
      <c r="D6" s="51">
        <v>2995352</v>
      </c>
      <c r="E6" s="50">
        <v>10133</v>
      </c>
      <c r="F6" s="51">
        <v>53294988</v>
      </c>
      <c r="G6" s="50">
        <v>16168</v>
      </c>
      <c r="H6" s="52">
        <v>56290340</v>
      </c>
    </row>
    <row r="7" spans="1:8" s="43" customFormat="1" ht="30" customHeight="1">
      <c r="A7" s="263" t="s">
        <v>116</v>
      </c>
      <c r="B7" s="19" t="s">
        <v>10</v>
      </c>
      <c r="C7" s="53">
        <v>206981</v>
      </c>
      <c r="D7" s="54">
        <v>61655757</v>
      </c>
      <c r="E7" s="53">
        <v>263537</v>
      </c>
      <c r="F7" s="54">
        <v>757308131</v>
      </c>
      <c r="G7" s="53">
        <v>470518</v>
      </c>
      <c r="H7" s="55">
        <v>818963888</v>
      </c>
    </row>
    <row r="8" spans="1:8" s="43" customFormat="1" ht="30" customHeight="1">
      <c r="A8" s="264"/>
      <c r="B8" s="22" t="s">
        <v>11</v>
      </c>
      <c r="C8" s="50">
        <v>4132</v>
      </c>
      <c r="D8" s="51">
        <v>2998133</v>
      </c>
      <c r="E8" s="50">
        <v>9983</v>
      </c>
      <c r="F8" s="51">
        <v>64405547</v>
      </c>
      <c r="G8" s="50">
        <v>14115</v>
      </c>
      <c r="H8" s="52">
        <v>67403680</v>
      </c>
    </row>
    <row r="9" spans="1:8" s="43" customFormat="1" ht="30" customHeight="1">
      <c r="A9" s="259" t="s">
        <v>117</v>
      </c>
      <c r="B9" s="19" t="s">
        <v>10</v>
      </c>
      <c r="C9" s="53">
        <v>196521</v>
      </c>
      <c r="D9" s="54">
        <v>59137228</v>
      </c>
      <c r="E9" s="53">
        <v>261606</v>
      </c>
      <c r="F9" s="54">
        <v>761464222</v>
      </c>
      <c r="G9" s="53">
        <v>458127</v>
      </c>
      <c r="H9" s="55">
        <v>820601450</v>
      </c>
    </row>
    <row r="10" spans="1:8" s="43" customFormat="1" ht="30" customHeight="1">
      <c r="A10" s="262"/>
      <c r="B10" s="22" t="s">
        <v>11</v>
      </c>
      <c r="C10" s="50">
        <v>4101</v>
      </c>
      <c r="D10" s="51">
        <v>3120355</v>
      </c>
      <c r="E10" s="50">
        <v>10169</v>
      </c>
      <c r="F10" s="51">
        <v>73899040</v>
      </c>
      <c r="G10" s="50">
        <v>14270</v>
      </c>
      <c r="H10" s="52">
        <v>77019395</v>
      </c>
    </row>
    <row r="11" spans="1:8" s="43" customFormat="1" ht="30" customHeight="1">
      <c r="A11" s="259" t="s">
        <v>118</v>
      </c>
      <c r="B11" s="19" t="s">
        <v>10</v>
      </c>
      <c r="C11" s="53">
        <v>192326</v>
      </c>
      <c r="D11" s="54">
        <v>56337606</v>
      </c>
      <c r="E11" s="53">
        <v>260307</v>
      </c>
      <c r="F11" s="54">
        <v>747457040</v>
      </c>
      <c r="G11" s="53">
        <v>452633</v>
      </c>
      <c r="H11" s="55">
        <v>803794646</v>
      </c>
    </row>
    <row r="12" spans="1:8" s="43" customFormat="1" ht="30" customHeight="1">
      <c r="A12" s="262"/>
      <c r="B12" s="22" t="s">
        <v>11</v>
      </c>
      <c r="C12" s="50">
        <v>4654</v>
      </c>
      <c r="D12" s="51">
        <v>3892519</v>
      </c>
      <c r="E12" s="50">
        <v>10553</v>
      </c>
      <c r="F12" s="51">
        <v>68756884</v>
      </c>
      <c r="G12" s="50">
        <v>15207</v>
      </c>
      <c r="H12" s="52">
        <v>72649403</v>
      </c>
    </row>
    <row r="13" spans="1:8" s="1" customFormat="1" ht="30" customHeight="1">
      <c r="A13" s="259" t="s">
        <v>120</v>
      </c>
      <c r="B13" s="19" t="s">
        <v>10</v>
      </c>
      <c r="C13" s="53">
        <v>189262</v>
      </c>
      <c r="D13" s="54">
        <v>52109130</v>
      </c>
      <c r="E13" s="53">
        <v>258138</v>
      </c>
      <c r="F13" s="54">
        <v>727510099</v>
      </c>
      <c r="G13" s="53">
        <v>447400</v>
      </c>
      <c r="H13" s="55">
        <v>779619229</v>
      </c>
    </row>
    <row r="14" spans="1:8" s="1" customFormat="1" ht="30" customHeight="1" thickBot="1">
      <c r="A14" s="260"/>
      <c r="B14" s="23" t="s">
        <v>11</v>
      </c>
      <c r="C14" s="230">
        <v>4843</v>
      </c>
      <c r="D14" s="231">
        <v>3931892</v>
      </c>
      <c r="E14" s="230">
        <v>10347</v>
      </c>
      <c r="F14" s="231">
        <v>45033535</v>
      </c>
      <c r="G14" s="230">
        <v>15190</v>
      </c>
      <c r="H14" s="232">
        <v>48965426</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&amp;R関東信越国税局
消費税
(H21)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PageLayoutView="0" workbookViewId="0" topLeftCell="A1">
      <selection activeCell="A1" sqref="A1"/>
    </sheetView>
  </sheetViews>
  <sheetFormatPr defaultColWidth="9.00390625" defaultRowHeight="13.5"/>
  <cols>
    <col min="1" max="2" width="18.625" style="44" customWidth="1"/>
    <col min="3" max="3" width="23.625" style="44" customWidth="1"/>
    <col min="4" max="4" width="18.625" style="44" customWidth="1"/>
    <col min="5" max="16384" width="9.00390625" style="44" customWidth="1"/>
  </cols>
  <sheetData>
    <row r="1" s="1" customFormat="1" ht="20.25" customHeight="1" thickBot="1">
      <c r="A1" s="1" t="s">
        <v>41</v>
      </c>
    </row>
    <row r="2" spans="1:4" s="4" customFormat="1" ht="19.5" customHeight="1">
      <c r="A2" s="11" t="s">
        <v>6</v>
      </c>
      <c r="B2" s="12" t="s">
        <v>7</v>
      </c>
      <c r="C2" s="14" t="s">
        <v>8</v>
      </c>
      <c r="D2" s="13" t="s">
        <v>42</v>
      </c>
    </row>
    <row r="3" spans="1:4" s="10" customFormat="1" ht="15" customHeight="1">
      <c r="A3" s="36" t="s">
        <v>2</v>
      </c>
      <c r="B3" s="37" t="s">
        <v>2</v>
      </c>
      <c r="C3" s="38" t="s">
        <v>2</v>
      </c>
      <c r="D3" s="39" t="s">
        <v>2</v>
      </c>
    </row>
    <row r="4" spans="1:9" s="4" customFormat="1" ht="30" customHeight="1" thickBot="1">
      <c r="A4" s="226">
        <v>453441</v>
      </c>
      <c r="B4" s="227">
        <v>9548</v>
      </c>
      <c r="C4" s="228">
        <v>1356</v>
      </c>
      <c r="D4" s="229">
        <v>464345</v>
      </c>
      <c r="E4" s="5"/>
      <c r="G4" s="5"/>
      <c r="I4" s="5"/>
    </row>
    <row r="5" spans="1:4" s="4" customFormat="1" ht="15" customHeight="1">
      <c r="A5" s="265" t="s">
        <v>157</v>
      </c>
      <c r="B5" s="265"/>
      <c r="C5" s="265"/>
      <c r="D5" s="265"/>
    </row>
    <row r="6" spans="1:4" s="4" customFormat="1" ht="15" customHeight="1">
      <c r="A6" s="266" t="s">
        <v>9</v>
      </c>
      <c r="B6" s="266"/>
      <c r="C6" s="266"/>
      <c r="D6" s="266"/>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&amp;R関東信越国税局
消費税
(H21)</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97"/>
  <sheetViews>
    <sheetView showGridLines="0" zoomScaleSheetLayoutView="100" zoomScalePageLayoutView="0" workbookViewId="0" topLeftCell="A1">
      <selection activeCell="A1" sqref="A1:G1"/>
    </sheetView>
  </sheetViews>
  <sheetFormatPr defaultColWidth="9.00390625" defaultRowHeight="13.5"/>
  <cols>
    <col min="1" max="1" width="11.375" style="93" customWidth="1"/>
    <col min="2" max="2" width="7.625" style="93" bestFit="1" customWidth="1"/>
    <col min="3" max="3" width="11.50390625" style="93" bestFit="1" customWidth="1"/>
    <col min="4" max="4" width="7.625" style="93" bestFit="1" customWidth="1"/>
    <col min="5" max="5" width="11.50390625" style="93" bestFit="1" customWidth="1"/>
    <col min="6" max="6" width="7.625" style="93" bestFit="1" customWidth="1"/>
    <col min="7" max="7" width="11.50390625" style="93" bestFit="1" customWidth="1"/>
    <col min="8" max="8" width="9.50390625" style="93" bestFit="1" customWidth="1"/>
    <col min="9" max="9" width="11.50390625" style="93" bestFit="1" customWidth="1"/>
    <col min="10" max="10" width="9.50390625" style="93" bestFit="1" customWidth="1"/>
    <col min="11" max="11" width="11.50390625" style="93" bestFit="1" customWidth="1"/>
    <col min="12" max="12" width="9.50390625" style="93" bestFit="1" customWidth="1"/>
    <col min="13" max="13" width="13.75390625" style="93" bestFit="1" customWidth="1"/>
    <col min="14" max="14" width="11.375" style="93" customWidth="1"/>
    <col min="15" max="16384" width="9.00390625" style="93" customWidth="1"/>
  </cols>
  <sheetData>
    <row r="1" spans="1:14" ht="13.5">
      <c r="A1" s="279" t="s">
        <v>34</v>
      </c>
      <c r="B1" s="279"/>
      <c r="C1" s="279"/>
      <c r="D1" s="279"/>
      <c r="E1" s="279"/>
      <c r="F1" s="279"/>
      <c r="G1" s="279"/>
      <c r="H1" s="92"/>
      <c r="I1" s="92"/>
      <c r="J1" s="92"/>
      <c r="K1" s="92"/>
      <c r="L1" s="92"/>
      <c r="M1" s="92"/>
      <c r="N1" s="92"/>
    </row>
    <row r="2" spans="1:14" ht="14.25" thickBot="1">
      <c r="A2" s="279" t="s">
        <v>14</v>
      </c>
      <c r="B2" s="279"/>
      <c r="C2" s="279"/>
      <c r="D2" s="279"/>
      <c r="E2" s="279"/>
      <c r="F2" s="279"/>
      <c r="G2" s="279"/>
      <c r="H2" s="92"/>
      <c r="I2" s="92"/>
      <c r="J2" s="92"/>
      <c r="K2" s="92"/>
      <c r="L2" s="92"/>
      <c r="M2" s="92"/>
      <c r="N2" s="92"/>
    </row>
    <row r="3" spans="1:14" ht="19.5" customHeight="1">
      <c r="A3" s="276" t="s">
        <v>25</v>
      </c>
      <c r="B3" s="280" t="s">
        <v>19</v>
      </c>
      <c r="C3" s="280"/>
      <c r="D3" s="280"/>
      <c r="E3" s="280"/>
      <c r="F3" s="280"/>
      <c r="G3" s="280"/>
      <c r="H3" s="268" t="s">
        <v>11</v>
      </c>
      <c r="I3" s="269"/>
      <c r="J3" s="272" t="s">
        <v>27</v>
      </c>
      <c r="K3" s="269"/>
      <c r="L3" s="268" t="s">
        <v>15</v>
      </c>
      <c r="M3" s="269"/>
      <c r="N3" s="273" t="s">
        <v>31</v>
      </c>
    </row>
    <row r="4" spans="1:14" ht="17.25" customHeight="1">
      <c r="A4" s="277"/>
      <c r="B4" s="281" t="s">
        <v>13</v>
      </c>
      <c r="C4" s="281"/>
      <c r="D4" s="270" t="s">
        <v>16</v>
      </c>
      <c r="E4" s="282"/>
      <c r="F4" s="270" t="s">
        <v>17</v>
      </c>
      <c r="G4" s="282"/>
      <c r="H4" s="270"/>
      <c r="I4" s="271"/>
      <c r="J4" s="270"/>
      <c r="K4" s="271"/>
      <c r="L4" s="270"/>
      <c r="M4" s="271"/>
      <c r="N4" s="274"/>
    </row>
    <row r="5" spans="1:14" s="124" customFormat="1" ht="28.5" customHeight="1">
      <c r="A5" s="278"/>
      <c r="B5" s="95" t="s">
        <v>112</v>
      </c>
      <c r="C5" s="96" t="s">
        <v>113</v>
      </c>
      <c r="D5" s="95" t="s">
        <v>112</v>
      </c>
      <c r="E5" s="96" t="s">
        <v>113</v>
      </c>
      <c r="F5" s="95" t="s">
        <v>112</v>
      </c>
      <c r="G5" s="96" t="s">
        <v>20</v>
      </c>
      <c r="H5" s="95" t="s">
        <v>112</v>
      </c>
      <c r="I5" s="98" t="s">
        <v>21</v>
      </c>
      <c r="J5" s="95" t="s">
        <v>112</v>
      </c>
      <c r="K5" s="98" t="s">
        <v>22</v>
      </c>
      <c r="L5" s="95" t="s">
        <v>112</v>
      </c>
      <c r="M5" s="123" t="s">
        <v>114</v>
      </c>
      <c r="N5" s="275"/>
    </row>
    <row r="6" spans="1:14" s="126" customFormat="1" ht="10.5">
      <c r="A6" s="99"/>
      <c r="B6" s="100" t="s">
        <v>2</v>
      </c>
      <c r="C6" s="101" t="s">
        <v>3</v>
      </c>
      <c r="D6" s="100" t="s">
        <v>2</v>
      </c>
      <c r="E6" s="101" t="s">
        <v>3</v>
      </c>
      <c r="F6" s="100" t="s">
        <v>2</v>
      </c>
      <c r="G6" s="101" t="s">
        <v>3</v>
      </c>
      <c r="H6" s="100" t="s">
        <v>2</v>
      </c>
      <c r="I6" s="125" t="s">
        <v>3</v>
      </c>
      <c r="J6" s="100" t="s">
        <v>2</v>
      </c>
      <c r="K6" s="125" t="s">
        <v>3</v>
      </c>
      <c r="L6" s="100" t="s">
        <v>2</v>
      </c>
      <c r="M6" s="125" t="s">
        <v>3</v>
      </c>
      <c r="N6" s="104"/>
    </row>
    <row r="7" spans="1:14" ht="15" customHeight="1">
      <c r="A7" s="106" t="s">
        <v>43</v>
      </c>
      <c r="B7" s="159">
        <v>2058</v>
      </c>
      <c r="C7" s="160">
        <v>769874</v>
      </c>
      <c r="D7" s="159">
        <v>3333</v>
      </c>
      <c r="E7" s="160">
        <v>809379</v>
      </c>
      <c r="F7" s="159">
        <v>5391</v>
      </c>
      <c r="G7" s="160">
        <v>1579253</v>
      </c>
      <c r="H7" s="159">
        <v>146</v>
      </c>
      <c r="I7" s="213">
        <v>88944</v>
      </c>
      <c r="J7" s="159">
        <v>417</v>
      </c>
      <c r="K7" s="213">
        <v>51437</v>
      </c>
      <c r="L7" s="159">
        <v>5692</v>
      </c>
      <c r="M7" s="213">
        <v>1541746</v>
      </c>
      <c r="N7" s="107" t="str">
        <f>IF(A7="","",A7)</f>
        <v>水戸</v>
      </c>
    </row>
    <row r="8" spans="1:14" ht="15" customHeight="1">
      <c r="A8" s="108" t="s">
        <v>44</v>
      </c>
      <c r="B8" s="163">
        <v>1031</v>
      </c>
      <c r="C8" s="164">
        <v>420661</v>
      </c>
      <c r="D8" s="163">
        <v>1632</v>
      </c>
      <c r="E8" s="164">
        <v>359753</v>
      </c>
      <c r="F8" s="163">
        <v>2663</v>
      </c>
      <c r="G8" s="164">
        <v>780414</v>
      </c>
      <c r="H8" s="163">
        <v>65</v>
      </c>
      <c r="I8" s="214">
        <v>15781</v>
      </c>
      <c r="J8" s="163">
        <v>170</v>
      </c>
      <c r="K8" s="214">
        <v>27212</v>
      </c>
      <c r="L8" s="163">
        <v>2768</v>
      </c>
      <c r="M8" s="214">
        <v>791845</v>
      </c>
      <c r="N8" s="109" t="str">
        <f aca="true" t="shared" si="0" ref="N8:N15">IF(A8="","",A8)</f>
        <v>日立</v>
      </c>
    </row>
    <row r="9" spans="1:14" ht="15" customHeight="1">
      <c r="A9" s="108" t="s">
        <v>45</v>
      </c>
      <c r="B9" s="163">
        <v>2061</v>
      </c>
      <c r="C9" s="164">
        <v>847249</v>
      </c>
      <c r="D9" s="163">
        <v>3130</v>
      </c>
      <c r="E9" s="164">
        <v>695908</v>
      </c>
      <c r="F9" s="163">
        <v>5191</v>
      </c>
      <c r="G9" s="164">
        <v>1543157</v>
      </c>
      <c r="H9" s="163">
        <v>185</v>
      </c>
      <c r="I9" s="214">
        <v>247663</v>
      </c>
      <c r="J9" s="163">
        <v>363</v>
      </c>
      <c r="K9" s="214">
        <v>58721</v>
      </c>
      <c r="L9" s="163">
        <v>5507</v>
      </c>
      <c r="M9" s="214">
        <v>1354215</v>
      </c>
      <c r="N9" s="109" t="str">
        <f t="shared" si="0"/>
        <v>土浦</v>
      </c>
    </row>
    <row r="10" spans="1:14" ht="15" customHeight="1">
      <c r="A10" s="108" t="s">
        <v>46</v>
      </c>
      <c r="B10" s="163">
        <v>1075</v>
      </c>
      <c r="C10" s="164">
        <v>343200</v>
      </c>
      <c r="D10" s="163">
        <v>2568</v>
      </c>
      <c r="E10" s="164">
        <v>551633</v>
      </c>
      <c r="F10" s="163">
        <v>3643</v>
      </c>
      <c r="G10" s="164">
        <v>894832</v>
      </c>
      <c r="H10" s="163">
        <v>79</v>
      </c>
      <c r="I10" s="214">
        <v>39906</v>
      </c>
      <c r="J10" s="163">
        <v>201</v>
      </c>
      <c r="K10" s="214">
        <v>19793</v>
      </c>
      <c r="L10" s="163">
        <v>3803</v>
      </c>
      <c r="M10" s="214">
        <v>874719</v>
      </c>
      <c r="N10" s="109" t="str">
        <f t="shared" si="0"/>
        <v>古河</v>
      </c>
    </row>
    <row r="11" spans="1:14" ht="15" customHeight="1">
      <c r="A11" s="108" t="s">
        <v>47</v>
      </c>
      <c r="B11" s="163">
        <v>1601</v>
      </c>
      <c r="C11" s="164">
        <v>582906</v>
      </c>
      <c r="D11" s="163">
        <v>3356</v>
      </c>
      <c r="E11" s="164">
        <v>728337</v>
      </c>
      <c r="F11" s="163">
        <v>4957</v>
      </c>
      <c r="G11" s="164">
        <v>1311242</v>
      </c>
      <c r="H11" s="163">
        <v>109</v>
      </c>
      <c r="I11" s="214">
        <v>40092</v>
      </c>
      <c r="J11" s="163">
        <v>208</v>
      </c>
      <c r="K11" s="214">
        <v>34004</v>
      </c>
      <c r="L11" s="163">
        <v>5165</v>
      </c>
      <c r="M11" s="214">
        <v>1305155</v>
      </c>
      <c r="N11" s="109" t="str">
        <f t="shared" si="0"/>
        <v>下館</v>
      </c>
    </row>
    <row r="12" spans="1:14" ht="15" customHeight="1">
      <c r="A12" s="108" t="s">
        <v>48</v>
      </c>
      <c r="B12" s="163">
        <v>1451</v>
      </c>
      <c r="C12" s="164">
        <v>812305</v>
      </c>
      <c r="D12" s="163">
        <v>2429</v>
      </c>
      <c r="E12" s="164">
        <v>544626</v>
      </c>
      <c r="F12" s="163">
        <v>3880</v>
      </c>
      <c r="G12" s="164">
        <v>1356931</v>
      </c>
      <c r="H12" s="163">
        <v>145</v>
      </c>
      <c r="I12" s="214">
        <v>134609</v>
      </c>
      <c r="J12" s="163">
        <v>329</v>
      </c>
      <c r="K12" s="214">
        <v>42331</v>
      </c>
      <c r="L12" s="163">
        <v>4172</v>
      </c>
      <c r="M12" s="214">
        <v>1264653</v>
      </c>
      <c r="N12" s="109" t="str">
        <f t="shared" si="0"/>
        <v>竜ケ崎</v>
      </c>
    </row>
    <row r="13" spans="1:14" ht="15" customHeight="1">
      <c r="A13" s="108" t="s">
        <v>49</v>
      </c>
      <c r="B13" s="163">
        <v>1368</v>
      </c>
      <c r="C13" s="164">
        <v>507481</v>
      </c>
      <c r="D13" s="163">
        <v>2257</v>
      </c>
      <c r="E13" s="164">
        <v>501923</v>
      </c>
      <c r="F13" s="163">
        <v>3625</v>
      </c>
      <c r="G13" s="164">
        <v>1009404</v>
      </c>
      <c r="H13" s="163">
        <v>83</v>
      </c>
      <c r="I13" s="214">
        <v>51973</v>
      </c>
      <c r="J13" s="163">
        <v>348</v>
      </c>
      <c r="K13" s="214">
        <v>39683</v>
      </c>
      <c r="L13" s="163">
        <v>3871</v>
      </c>
      <c r="M13" s="214">
        <v>997114</v>
      </c>
      <c r="N13" s="109" t="str">
        <f t="shared" si="0"/>
        <v>太田</v>
      </c>
    </row>
    <row r="14" spans="1:14" ht="15" customHeight="1">
      <c r="A14" s="108" t="s">
        <v>50</v>
      </c>
      <c r="B14" s="163">
        <v>1696</v>
      </c>
      <c r="C14" s="164">
        <v>737342</v>
      </c>
      <c r="D14" s="163">
        <v>3681</v>
      </c>
      <c r="E14" s="164">
        <v>843160</v>
      </c>
      <c r="F14" s="163">
        <v>5377</v>
      </c>
      <c r="G14" s="164">
        <v>1580502</v>
      </c>
      <c r="H14" s="163">
        <v>110</v>
      </c>
      <c r="I14" s="214">
        <v>55282</v>
      </c>
      <c r="J14" s="163">
        <v>229</v>
      </c>
      <c r="K14" s="214">
        <v>37766</v>
      </c>
      <c r="L14" s="163">
        <v>5569</v>
      </c>
      <c r="M14" s="214">
        <v>1562985</v>
      </c>
      <c r="N14" s="109" t="str">
        <f t="shared" si="0"/>
        <v>潮来</v>
      </c>
    </row>
    <row r="15" spans="1:14" s="112" customFormat="1" ht="15" customHeight="1">
      <c r="A15" s="110" t="s">
        <v>51</v>
      </c>
      <c r="B15" s="167">
        <v>12341</v>
      </c>
      <c r="C15" s="168">
        <v>5021017</v>
      </c>
      <c r="D15" s="167">
        <v>22386</v>
      </c>
      <c r="E15" s="168">
        <v>5034719</v>
      </c>
      <c r="F15" s="167">
        <v>34727</v>
      </c>
      <c r="G15" s="168">
        <v>10055735</v>
      </c>
      <c r="H15" s="167">
        <v>922</v>
      </c>
      <c r="I15" s="215">
        <v>674250</v>
      </c>
      <c r="J15" s="167">
        <v>2265</v>
      </c>
      <c r="K15" s="215">
        <v>310947</v>
      </c>
      <c r="L15" s="167">
        <v>36547</v>
      </c>
      <c r="M15" s="215">
        <v>9692432</v>
      </c>
      <c r="N15" s="111" t="str">
        <f t="shared" si="0"/>
        <v>茨城県計</v>
      </c>
    </row>
    <row r="16" spans="1:14" s="128" customFormat="1" ht="15" customHeight="1">
      <c r="A16" s="113"/>
      <c r="B16" s="216"/>
      <c r="C16" s="217"/>
      <c r="D16" s="216"/>
      <c r="E16" s="217"/>
      <c r="F16" s="216"/>
      <c r="G16" s="217"/>
      <c r="H16" s="216"/>
      <c r="I16" s="218"/>
      <c r="J16" s="216"/>
      <c r="K16" s="218"/>
      <c r="L16" s="216"/>
      <c r="M16" s="218"/>
      <c r="N16" s="127"/>
    </row>
    <row r="17" spans="1:14" ht="15" customHeight="1">
      <c r="A17" s="116" t="s">
        <v>52</v>
      </c>
      <c r="B17" s="175">
        <v>1488</v>
      </c>
      <c r="C17" s="176">
        <v>546546</v>
      </c>
      <c r="D17" s="175">
        <v>2767</v>
      </c>
      <c r="E17" s="176">
        <v>625343</v>
      </c>
      <c r="F17" s="175">
        <v>4255</v>
      </c>
      <c r="G17" s="176">
        <v>1171889</v>
      </c>
      <c r="H17" s="175">
        <v>117</v>
      </c>
      <c r="I17" s="219">
        <v>108731</v>
      </c>
      <c r="J17" s="175">
        <v>382</v>
      </c>
      <c r="K17" s="219">
        <v>58995</v>
      </c>
      <c r="L17" s="175">
        <v>4561</v>
      </c>
      <c r="M17" s="219">
        <v>1122153</v>
      </c>
      <c r="N17" s="117" t="str">
        <f>IF(A17="","",A17)</f>
        <v>宇都宮</v>
      </c>
    </row>
    <row r="18" spans="1:14" ht="15" customHeight="1">
      <c r="A18" s="108" t="s">
        <v>53</v>
      </c>
      <c r="B18" s="163">
        <v>574</v>
      </c>
      <c r="C18" s="164">
        <v>186040</v>
      </c>
      <c r="D18" s="163">
        <v>1049</v>
      </c>
      <c r="E18" s="164">
        <v>213766</v>
      </c>
      <c r="F18" s="163">
        <v>1623</v>
      </c>
      <c r="G18" s="164">
        <v>399806</v>
      </c>
      <c r="H18" s="163">
        <v>37</v>
      </c>
      <c r="I18" s="214">
        <v>21565</v>
      </c>
      <c r="J18" s="163">
        <v>129</v>
      </c>
      <c r="K18" s="214">
        <v>7471</v>
      </c>
      <c r="L18" s="163">
        <v>1713</v>
      </c>
      <c r="M18" s="214">
        <v>385712</v>
      </c>
      <c r="N18" s="109" t="str">
        <f aca="true" t="shared" si="1" ref="N18:N25">IF(A18="","",A18)</f>
        <v>足利</v>
      </c>
    </row>
    <row r="19" spans="1:14" ht="15" customHeight="1">
      <c r="A19" s="108" t="s">
        <v>54</v>
      </c>
      <c r="B19" s="163">
        <v>1480</v>
      </c>
      <c r="C19" s="164">
        <v>478029</v>
      </c>
      <c r="D19" s="163">
        <v>3037</v>
      </c>
      <c r="E19" s="164">
        <v>629012</v>
      </c>
      <c r="F19" s="163">
        <v>4517</v>
      </c>
      <c r="G19" s="164">
        <v>1107042</v>
      </c>
      <c r="H19" s="163">
        <v>145</v>
      </c>
      <c r="I19" s="214">
        <v>121650</v>
      </c>
      <c r="J19" s="163">
        <v>232</v>
      </c>
      <c r="K19" s="214">
        <v>22680</v>
      </c>
      <c r="L19" s="163">
        <v>4735</v>
      </c>
      <c r="M19" s="214">
        <v>1008071</v>
      </c>
      <c r="N19" s="109" t="str">
        <f t="shared" si="1"/>
        <v>栃木</v>
      </c>
    </row>
    <row r="20" spans="1:14" ht="15" customHeight="1">
      <c r="A20" s="108" t="s">
        <v>55</v>
      </c>
      <c r="B20" s="163">
        <v>485</v>
      </c>
      <c r="C20" s="164">
        <v>138025</v>
      </c>
      <c r="D20" s="163">
        <v>948</v>
      </c>
      <c r="E20" s="164">
        <v>196824</v>
      </c>
      <c r="F20" s="163">
        <v>1433</v>
      </c>
      <c r="G20" s="164">
        <v>334850</v>
      </c>
      <c r="H20" s="163">
        <v>40</v>
      </c>
      <c r="I20" s="214">
        <v>31519</v>
      </c>
      <c r="J20" s="163">
        <v>63</v>
      </c>
      <c r="K20" s="214">
        <v>7359</v>
      </c>
      <c r="L20" s="163">
        <v>1490</v>
      </c>
      <c r="M20" s="214">
        <v>310690</v>
      </c>
      <c r="N20" s="109" t="str">
        <f t="shared" si="1"/>
        <v>佐野</v>
      </c>
    </row>
    <row r="21" spans="1:14" ht="15" customHeight="1">
      <c r="A21" s="108" t="s">
        <v>56</v>
      </c>
      <c r="B21" s="163">
        <v>705</v>
      </c>
      <c r="C21" s="164">
        <v>194056</v>
      </c>
      <c r="D21" s="163">
        <v>1560</v>
      </c>
      <c r="E21" s="164">
        <v>321376</v>
      </c>
      <c r="F21" s="163">
        <v>2265</v>
      </c>
      <c r="G21" s="164">
        <v>515433</v>
      </c>
      <c r="H21" s="163">
        <v>46</v>
      </c>
      <c r="I21" s="214">
        <v>15496</v>
      </c>
      <c r="J21" s="163">
        <v>208</v>
      </c>
      <c r="K21" s="214">
        <v>15642</v>
      </c>
      <c r="L21" s="163">
        <v>2366</v>
      </c>
      <c r="M21" s="214">
        <v>515579</v>
      </c>
      <c r="N21" s="109" t="str">
        <f t="shared" si="1"/>
        <v>鹿沼</v>
      </c>
    </row>
    <row r="22" spans="1:14" ht="15" customHeight="1">
      <c r="A22" s="108" t="s">
        <v>57</v>
      </c>
      <c r="B22" s="163">
        <v>553</v>
      </c>
      <c r="C22" s="164">
        <v>174283</v>
      </c>
      <c r="D22" s="163">
        <v>1435</v>
      </c>
      <c r="E22" s="164">
        <v>288996</v>
      </c>
      <c r="F22" s="163">
        <v>1988</v>
      </c>
      <c r="G22" s="164">
        <v>463279</v>
      </c>
      <c r="H22" s="163">
        <v>28</v>
      </c>
      <c r="I22" s="214">
        <v>15800</v>
      </c>
      <c r="J22" s="163">
        <v>149</v>
      </c>
      <c r="K22" s="214">
        <v>31468</v>
      </c>
      <c r="L22" s="163">
        <v>2052</v>
      </c>
      <c r="M22" s="214">
        <v>478947</v>
      </c>
      <c r="N22" s="109" t="str">
        <f t="shared" si="1"/>
        <v>真岡</v>
      </c>
    </row>
    <row r="23" spans="1:14" ht="15" customHeight="1">
      <c r="A23" s="108" t="s">
        <v>58</v>
      </c>
      <c r="B23" s="163">
        <v>950</v>
      </c>
      <c r="C23" s="164">
        <v>343278</v>
      </c>
      <c r="D23" s="163">
        <v>2057</v>
      </c>
      <c r="E23" s="164">
        <v>468984</v>
      </c>
      <c r="F23" s="163">
        <v>3007</v>
      </c>
      <c r="G23" s="164">
        <v>812263</v>
      </c>
      <c r="H23" s="163">
        <v>71</v>
      </c>
      <c r="I23" s="214">
        <v>46357</v>
      </c>
      <c r="J23" s="163">
        <v>219</v>
      </c>
      <c r="K23" s="214">
        <v>29767</v>
      </c>
      <c r="L23" s="163">
        <v>3232</v>
      </c>
      <c r="M23" s="214">
        <v>795672</v>
      </c>
      <c r="N23" s="109" t="str">
        <f t="shared" si="1"/>
        <v>大田原</v>
      </c>
    </row>
    <row r="24" spans="1:14" ht="15" customHeight="1">
      <c r="A24" s="108" t="s">
        <v>59</v>
      </c>
      <c r="B24" s="163">
        <v>579</v>
      </c>
      <c r="C24" s="164">
        <v>207745</v>
      </c>
      <c r="D24" s="163">
        <v>1340</v>
      </c>
      <c r="E24" s="164">
        <v>289369</v>
      </c>
      <c r="F24" s="163">
        <v>1919</v>
      </c>
      <c r="G24" s="164">
        <v>497115</v>
      </c>
      <c r="H24" s="163">
        <v>51</v>
      </c>
      <c r="I24" s="214">
        <v>41161</v>
      </c>
      <c r="J24" s="163">
        <v>121</v>
      </c>
      <c r="K24" s="214">
        <v>16344</v>
      </c>
      <c r="L24" s="163">
        <v>2007</v>
      </c>
      <c r="M24" s="214">
        <v>472297</v>
      </c>
      <c r="N24" s="109" t="str">
        <f t="shared" si="1"/>
        <v>氏家</v>
      </c>
    </row>
    <row r="25" spans="1:14" s="112" customFormat="1" ht="15" customHeight="1">
      <c r="A25" s="110" t="s">
        <v>60</v>
      </c>
      <c r="B25" s="167">
        <v>6814</v>
      </c>
      <c r="C25" s="168">
        <v>2268004</v>
      </c>
      <c r="D25" s="167">
        <v>14193</v>
      </c>
      <c r="E25" s="168">
        <v>3033671</v>
      </c>
      <c r="F25" s="167">
        <v>21007</v>
      </c>
      <c r="G25" s="168">
        <v>5301675</v>
      </c>
      <c r="H25" s="167">
        <v>535</v>
      </c>
      <c r="I25" s="215">
        <v>402280</v>
      </c>
      <c r="J25" s="167">
        <v>1503</v>
      </c>
      <c r="K25" s="215">
        <v>189725</v>
      </c>
      <c r="L25" s="167">
        <v>22156</v>
      </c>
      <c r="M25" s="215">
        <v>5089120</v>
      </c>
      <c r="N25" s="111" t="str">
        <f t="shared" si="1"/>
        <v>栃木県計</v>
      </c>
    </row>
    <row r="26" spans="1:14" s="128" customFormat="1" ht="15" customHeight="1">
      <c r="A26" s="129"/>
      <c r="B26" s="216"/>
      <c r="C26" s="217"/>
      <c r="D26" s="216"/>
      <c r="E26" s="217"/>
      <c r="F26" s="216"/>
      <c r="G26" s="217"/>
      <c r="H26" s="216"/>
      <c r="I26" s="218"/>
      <c r="J26" s="216"/>
      <c r="K26" s="218"/>
      <c r="L26" s="216"/>
      <c r="M26" s="218"/>
      <c r="N26" s="130"/>
    </row>
    <row r="27" spans="1:14" ht="15" customHeight="1">
      <c r="A27" s="106" t="s">
        <v>61</v>
      </c>
      <c r="B27" s="159">
        <v>1213</v>
      </c>
      <c r="C27" s="160">
        <v>384112</v>
      </c>
      <c r="D27" s="159">
        <v>2143</v>
      </c>
      <c r="E27" s="160">
        <v>484658</v>
      </c>
      <c r="F27" s="159">
        <v>3356</v>
      </c>
      <c r="G27" s="160">
        <v>868770</v>
      </c>
      <c r="H27" s="159">
        <v>106</v>
      </c>
      <c r="I27" s="213">
        <v>52500</v>
      </c>
      <c r="J27" s="159">
        <v>263</v>
      </c>
      <c r="K27" s="213">
        <v>37414</v>
      </c>
      <c r="L27" s="159">
        <v>3571</v>
      </c>
      <c r="M27" s="213">
        <v>853683</v>
      </c>
      <c r="N27" s="117" t="str">
        <f>IF(A27="","",A27)</f>
        <v>前橋</v>
      </c>
    </row>
    <row r="28" spans="1:14" ht="15" customHeight="1">
      <c r="A28" s="108" t="s">
        <v>62</v>
      </c>
      <c r="B28" s="163">
        <v>1776</v>
      </c>
      <c r="C28" s="164">
        <v>642010</v>
      </c>
      <c r="D28" s="163">
        <v>3151</v>
      </c>
      <c r="E28" s="164">
        <v>700460</v>
      </c>
      <c r="F28" s="163">
        <v>4927</v>
      </c>
      <c r="G28" s="164">
        <v>1342469</v>
      </c>
      <c r="H28" s="163">
        <v>141</v>
      </c>
      <c r="I28" s="214">
        <v>70807</v>
      </c>
      <c r="J28" s="163">
        <v>330</v>
      </c>
      <c r="K28" s="214">
        <v>46625</v>
      </c>
      <c r="L28" s="163">
        <v>5221</v>
      </c>
      <c r="M28" s="214">
        <v>1318288</v>
      </c>
      <c r="N28" s="109" t="str">
        <f aca="true" t="shared" si="2" ref="N28:N36">IF(A28="","",A28)</f>
        <v>高崎</v>
      </c>
    </row>
    <row r="29" spans="1:14" ht="15" customHeight="1">
      <c r="A29" s="108" t="s">
        <v>63</v>
      </c>
      <c r="B29" s="163">
        <v>817</v>
      </c>
      <c r="C29" s="164">
        <v>241160</v>
      </c>
      <c r="D29" s="163">
        <v>1532</v>
      </c>
      <c r="E29" s="164">
        <v>314065</v>
      </c>
      <c r="F29" s="163">
        <v>2349</v>
      </c>
      <c r="G29" s="164">
        <v>555225</v>
      </c>
      <c r="H29" s="163">
        <v>51</v>
      </c>
      <c r="I29" s="214">
        <v>35146</v>
      </c>
      <c r="J29" s="163">
        <v>105</v>
      </c>
      <c r="K29" s="214">
        <v>12200</v>
      </c>
      <c r="L29" s="163">
        <v>2434</v>
      </c>
      <c r="M29" s="214">
        <v>532278</v>
      </c>
      <c r="N29" s="109" t="str">
        <f t="shared" si="2"/>
        <v>桐生</v>
      </c>
    </row>
    <row r="30" spans="1:14" ht="15" customHeight="1">
      <c r="A30" s="108" t="s">
        <v>64</v>
      </c>
      <c r="B30" s="163">
        <v>790</v>
      </c>
      <c r="C30" s="164">
        <v>285787</v>
      </c>
      <c r="D30" s="163">
        <v>1613</v>
      </c>
      <c r="E30" s="164">
        <v>335990</v>
      </c>
      <c r="F30" s="163">
        <v>2403</v>
      </c>
      <c r="G30" s="164">
        <v>621777</v>
      </c>
      <c r="H30" s="163">
        <v>55</v>
      </c>
      <c r="I30" s="214">
        <v>34400</v>
      </c>
      <c r="J30" s="163">
        <v>111</v>
      </c>
      <c r="K30" s="214">
        <v>112405</v>
      </c>
      <c r="L30" s="163">
        <v>2516</v>
      </c>
      <c r="M30" s="214">
        <v>699783</v>
      </c>
      <c r="N30" s="109" t="str">
        <f t="shared" si="2"/>
        <v>伊勢崎</v>
      </c>
    </row>
    <row r="31" spans="1:14" ht="15" customHeight="1">
      <c r="A31" s="108" t="s">
        <v>65</v>
      </c>
      <c r="B31" s="163">
        <v>488</v>
      </c>
      <c r="C31" s="164">
        <v>190833</v>
      </c>
      <c r="D31" s="163">
        <v>1120</v>
      </c>
      <c r="E31" s="164">
        <v>276969</v>
      </c>
      <c r="F31" s="163">
        <v>1608</v>
      </c>
      <c r="G31" s="164">
        <v>467802</v>
      </c>
      <c r="H31" s="163">
        <v>19</v>
      </c>
      <c r="I31" s="214">
        <v>6838</v>
      </c>
      <c r="J31" s="163">
        <v>114</v>
      </c>
      <c r="K31" s="214">
        <v>12268</v>
      </c>
      <c r="L31" s="163">
        <v>1652</v>
      </c>
      <c r="M31" s="214">
        <v>473233</v>
      </c>
      <c r="N31" s="109" t="str">
        <f t="shared" si="2"/>
        <v>沼田</v>
      </c>
    </row>
    <row r="32" spans="1:14" ht="15" customHeight="1">
      <c r="A32" s="108" t="s">
        <v>66</v>
      </c>
      <c r="B32" s="163">
        <v>1431</v>
      </c>
      <c r="C32" s="164">
        <v>485489</v>
      </c>
      <c r="D32" s="163">
        <v>2935</v>
      </c>
      <c r="E32" s="164">
        <v>598924</v>
      </c>
      <c r="F32" s="163">
        <v>4366</v>
      </c>
      <c r="G32" s="164">
        <v>1084413</v>
      </c>
      <c r="H32" s="163">
        <v>127</v>
      </c>
      <c r="I32" s="214">
        <v>116711</v>
      </c>
      <c r="J32" s="163">
        <v>274</v>
      </c>
      <c r="K32" s="214">
        <v>36074</v>
      </c>
      <c r="L32" s="163">
        <v>4641</v>
      </c>
      <c r="M32" s="214">
        <v>1003777</v>
      </c>
      <c r="N32" s="109" t="str">
        <f t="shared" si="2"/>
        <v>館林</v>
      </c>
    </row>
    <row r="33" spans="1:14" ht="15" customHeight="1">
      <c r="A33" s="108" t="s">
        <v>67</v>
      </c>
      <c r="B33" s="163">
        <v>262</v>
      </c>
      <c r="C33" s="164">
        <v>87195</v>
      </c>
      <c r="D33" s="163">
        <v>448</v>
      </c>
      <c r="E33" s="164">
        <v>92312</v>
      </c>
      <c r="F33" s="163">
        <v>710</v>
      </c>
      <c r="G33" s="164">
        <v>179507</v>
      </c>
      <c r="H33" s="163">
        <v>20</v>
      </c>
      <c r="I33" s="214">
        <v>12484</v>
      </c>
      <c r="J33" s="163">
        <v>42</v>
      </c>
      <c r="K33" s="214">
        <v>2986</v>
      </c>
      <c r="L33" s="163">
        <v>746</v>
      </c>
      <c r="M33" s="214">
        <v>170009</v>
      </c>
      <c r="N33" s="109" t="str">
        <f t="shared" si="2"/>
        <v>藤岡</v>
      </c>
    </row>
    <row r="34" spans="1:14" ht="15" customHeight="1">
      <c r="A34" s="108" t="s">
        <v>68</v>
      </c>
      <c r="B34" s="163">
        <v>403</v>
      </c>
      <c r="C34" s="164">
        <v>139873</v>
      </c>
      <c r="D34" s="163">
        <v>805</v>
      </c>
      <c r="E34" s="164">
        <v>167104</v>
      </c>
      <c r="F34" s="163">
        <v>1208</v>
      </c>
      <c r="G34" s="164">
        <v>306977</v>
      </c>
      <c r="H34" s="163">
        <v>22</v>
      </c>
      <c r="I34" s="214">
        <v>17425</v>
      </c>
      <c r="J34" s="163">
        <v>78</v>
      </c>
      <c r="K34" s="214">
        <v>8116</v>
      </c>
      <c r="L34" s="163">
        <v>1246</v>
      </c>
      <c r="M34" s="214">
        <v>297668</v>
      </c>
      <c r="N34" s="109" t="str">
        <f t="shared" si="2"/>
        <v>富岡</v>
      </c>
    </row>
    <row r="35" spans="1:14" ht="15" customHeight="1">
      <c r="A35" s="108" t="s">
        <v>69</v>
      </c>
      <c r="B35" s="163">
        <v>395</v>
      </c>
      <c r="C35" s="164">
        <v>133454</v>
      </c>
      <c r="D35" s="163">
        <v>850</v>
      </c>
      <c r="E35" s="164">
        <v>219262</v>
      </c>
      <c r="F35" s="163">
        <v>1245</v>
      </c>
      <c r="G35" s="164">
        <v>352715</v>
      </c>
      <c r="H35" s="163">
        <v>23</v>
      </c>
      <c r="I35" s="214">
        <v>4757</v>
      </c>
      <c r="J35" s="163">
        <v>57</v>
      </c>
      <c r="K35" s="214">
        <v>5564</v>
      </c>
      <c r="L35" s="163">
        <v>1277</v>
      </c>
      <c r="M35" s="214">
        <v>353522</v>
      </c>
      <c r="N35" s="109" t="str">
        <f t="shared" si="2"/>
        <v>中之条</v>
      </c>
    </row>
    <row r="36" spans="1:14" s="112" customFormat="1" ht="15" customHeight="1">
      <c r="A36" s="110" t="s">
        <v>70</v>
      </c>
      <c r="B36" s="167">
        <v>7575</v>
      </c>
      <c r="C36" s="168">
        <v>2589912</v>
      </c>
      <c r="D36" s="167">
        <v>14597</v>
      </c>
      <c r="E36" s="168">
        <v>3189744</v>
      </c>
      <c r="F36" s="167">
        <v>22172</v>
      </c>
      <c r="G36" s="168">
        <v>5779656</v>
      </c>
      <c r="H36" s="167">
        <v>564</v>
      </c>
      <c r="I36" s="215">
        <v>351068</v>
      </c>
      <c r="J36" s="167">
        <v>1374</v>
      </c>
      <c r="K36" s="215">
        <v>273652</v>
      </c>
      <c r="L36" s="167">
        <v>23304</v>
      </c>
      <c r="M36" s="215">
        <v>5702240</v>
      </c>
      <c r="N36" s="111" t="str">
        <f t="shared" si="2"/>
        <v>群馬県計</v>
      </c>
    </row>
    <row r="37" spans="1:14" s="128" customFormat="1" ht="15" customHeight="1">
      <c r="A37" s="129"/>
      <c r="B37" s="216"/>
      <c r="C37" s="217"/>
      <c r="D37" s="216"/>
      <c r="E37" s="217"/>
      <c r="F37" s="216"/>
      <c r="G37" s="217"/>
      <c r="H37" s="216"/>
      <c r="I37" s="218"/>
      <c r="J37" s="216"/>
      <c r="K37" s="218"/>
      <c r="L37" s="216"/>
      <c r="M37" s="218"/>
      <c r="N37" s="130"/>
    </row>
    <row r="38" spans="1:14" ht="15" customHeight="1">
      <c r="A38" s="106" t="s">
        <v>71</v>
      </c>
      <c r="B38" s="159">
        <v>2207</v>
      </c>
      <c r="C38" s="160">
        <v>869402</v>
      </c>
      <c r="D38" s="159">
        <v>4972</v>
      </c>
      <c r="E38" s="160">
        <v>1112044</v>
      </c>
      <c r="F38" s="159">
        <v>7179</v>
      </c>
      <c r="G38" s="160">
        <v>1981445</v>
      </c>
      <c r="H38" s="159">
        <v>187</v>
      </c>
      <c r="I38" s="213">
        <v>249352</v>
      </c>
      <c r="J38" s="159">
        <v>424</v>
      </c>
      <c r="K38" s="213">
        <v>61371</v>
      </c>
      <c r="L38" s="159">
        <v>7552</v>
      </c>
      <c r="M38" s="213">
        <v>1793465</v>
      </c>
      <c r="N38" s="117" t="str">
        <f>IF(A38="","",A38)</f>
        <v>川越</v>
      </c>
    </row>
    <row r="39" spans="1:14" ht="15" customHeight="1">
      <c r="A39" s="108" t="s">
        <v>72</v>
      </c>
      <c r="B39" s="163">
        <v>1074</v>
      </c>
      <c r="C39" s="164">
        <v>427451</v>
      </c>
      <c r="D39" s="163">
        <v>2708</v>
      </c>
      <c r="E39" s="164">
        <v>557632</v>
      </c>
      <c r="F39" s="163">
        <v>3782</v>
      </c>
      <c r="G39" s="164">
        <v>985083</v>
      </c>
      <c r="H39" s="163">
        <v>81</v>
      </c>
      <c r="I39" s="214">
        <v>65497</v>
      </c>
      <c r="J39" s="163">
        <v>267</v>
      </c>
      <c r="K39" s="214">
        <v>46606</v>
      </c>
      <c r="L39" s="163">
        <v>4001</v>
      </c>
      <c r="M39" s="214">
        <v>966191</v>
      </c>
      <c r="N39" s="109" t="str">
        <f aca="true" t="shared" si="3" ref="N39:N53">IF(A39="","",A39)</f>
        <v>熊谷</v>
      </c>
    </row>
    <row r="40" spans="1:14" ht="15" customHeight="1">
      <c r="A40" s="108" t="s">
        <v>73</v>
      </c>
      <c r="B40" s="163">
        <v>2050</v>
      </c>
      <c r="C40" s="164">
        <v>757165</v>
      </c>
      <c r="D40" s="163">
        <v>4404</v>
      </c>
      <c r="E40" s="164">
        <v>1049433</v>
      </c>
      <c r="F40" s="163">
        <v>6454</v>
      </c>
      <c r="G40" s="164">
        <v>1806598</v>
      </c>
      <c r="H40" s="163">
        <v>156</v>
      </c>
      <c r="I40" s="214">
        <v>164527</v>
      </c>
      <c r="J40" s="163">
        <v>516</v>
      </c>
      <c r="K40" s="214">
        <v>76555</v>
      </c>
      <c r="L40" s="163">
        <v>6905</v>
      </c>
      <c r="M40" s="214">
        <v>1718625</v>
      </c>
      <c r="N40" s="109" t="str">
        <f t="shared" si="3"/>
        <v>川口</v>
      </c>
    </row>
    <row r="41" spans="1:14" ht="15" customHeight="1">
      <c r="A41" s="108" t="s">
        <v>74</v>
      </c>
      <c r="B41" s="163">
        <v>990</v>
      </c>
      <c r="C41" s="164">
        <v>415376</v>
      </c>
      <c r="D41" s="163">
        <v>2033</v>
      </c>
      <c r="E41" s="164">
        <v>496491</v>
      </c>
      <c r="F41" s="163">
        <v>3023</v>
      </c>
      <c r="G41" s="164">
        <v>911867</v>
      </c>
      <c r="H41" s="163">
        <v>85</v>
      </c>
      <c r="I41" s="214">
        <v>102670</v>
      </c>
      <c r="J41" s="163">
        <v>289</v>
      </c>
      <c r="K41" s="214">
        <v>95456</v>
      </c>
      <c r="L41" s="163">
        <v>3256</v>
      </c>
      <c r="M41" s="214">
        <v>904653</v>
      </c>
      <c r="N41" s="109" t="str">
        <f t="shared" si="3"/>
        <v>西川口</v>
      </c>
    </row>
    <row r="42" spans="1:14" ht="15" customHeight="1">
      <c r="A42" s="108" t="s">
        <v>75</v>
      </c>
      <c r="B42" s="163">
        <v>1436</v>
      </c>
      <c r="C42" s="164">
        <v>906235</v>
      </c>
      <c r="D42" s="163">
        <v>3244</v>
      </c>
      <c r="E42" s="164">
        <v>868611</v>
      </c>
      <c r="F42" s="163">
        <v>4680</v>
      </c>
      <c r="G42" s="164">
        <v>1774846</v>
      </c>
      <c r="H42" s="163">
        <v>140</v>
      </c>
      <c r="I42" s="214">
        <v>234884</v>
      </c>
      <c r="J42" s="163">
        <v>327</v>
      </c>
      <c r="K42" s="214">
        <v>86311</v>
      </c>
      <c r="L42" s="163">
        <v>4983</v>
      </c>
      <c r="M42" s="214">
        <v>1626273</v>
      </c>
      <c r="N42" s="109" t="str">
        <f t="shared" si="3"/>
        <v>浦和</v>
      </c>
    </row>
    <row r="43" spans="1:14" ht="15" customHeight="1">
      <c r="A43" s="108" t="s">
        <v>76</v>
      </c>
      <c r="B43" s="163">
        <v>1202</v>
      </c>
      <c r="C43" s="164">
        <v>638856</v>
      </c>
      <c r="D43" s="163">
        <v>2509</v>
      </c>
      <c r="E43" s="164">
        <v>684976</v>
      </c>
      <c r="F43" s="163">
        <v>3711</v>
      </c>
      <c r="G43" s="164">
        <v>1323832</v>
      </c>
      <c r="H43" s="163">
        <v>92</v>
      </c>
      <c r="I43" s="214">
        <v>125072</v>
      </c>
      <c r="J43" s="163">
        <v>255</v>
      </c>
      <c r="K43" s="214">
        <v>51761</v>
      </c>
      <c r="L43" s="163">
        <v>3921</v>
      </c>
      <c r="M43" s="214">
        <v>1250522</v>
      </c>
      <c r="N43" s="109" t="str">
        <f t="shared" si="3"/>
        <v>大宮</v>
      </c>
    </row>
    <row r="44" spans="1:14" ht="15" customHeight="1">
      <c r="A44" s="108" t="s">
        <v>77</v>
      </c>
      <c r="B44" s="163">
        <v>762</v>
      </c>
      <c r="C44" s="164">
        <v>272631</v>
      </c>
      <c r="D44" s="163">
        <v>1734</v>
      </c>
      <c r="E44" s="164">
        <v>356510</v>
      </c>
      <c r="F44" s="163">
        <v>2496</v>
      </c>
      <c r="G44" s="164">
        <v>629141</v>
      </c>
      <c r="H44" s="163">
        <v>58</v>
      </c>
      <c r="I44" s="214">
        <v>46041</v>
      </c>
      <c r="J44" s="163">
        <v>188</v>
      </c>
      <c r="K44" s="214">
        <v>13849</v>
      </c>
      <c r="L44" s="163">
        <v>2629</v>
      </c>
      <c r="M44" s="214">
        <v>596949</v>
      </c>
      <c r="N44" s="109" t="str">
        <f t="shared" si="3"/>
        <v>行田</v>
      </c>
    </row>
    <row r="45" spans="1:14" ht="15" customHeight="1">
      <c r="A45" s="108" t="s">
        <v>78</v>
      </c>
      <c r="B45" s="163">
        <v>368</v>
      </c>
      <c r="C45" s="164">
        <v>127284</v>
      </c>
      <c r="D45" s="163">
        <v>890</v>
      </c>
      <c r="E45" s="164">
        <v>183456</v>
      </c>
      <c r="F45" s="163">
        <v>1258</v>
      </c>
      <c r="G45" s="164">
        <v>310740</v>
      </c>
      <c r="H45" s="163">
        <v>17</v>
      </c>
      <c r="I45" s="214">
        <v>1490</v>
      </c>
      <c r="J45" s="163">
        <v>54</v>
      </c>
      <c r="K45" s="214">
        <v>-4158</v>
      </c>
      <c r="L45" s="163">
        <v>1286</v>
      </c>
      <c r="M45" s="214">
        <v>305093</v>
      </c>
      <c r="N45" s="109" t="str">
        <f t="shared" si="3"/>
        <v>秩父</v>
      </c>
    </row>
    <row r="46" spans="1:14" ht="15" customHeight="1">
      <c r="A46" s="108" t="s">
        <v>79</v>
      </c>
      <c r="B46" s="163">
        <v>1710</v>
      </c>
      <c r="C46" s="164">
        <v>816774</v>
      </c>
      <c r="D46" s="163">
        <v>4096</v>
      </c>
      <c r="E46" s="164">
        <v>981156</v>
      </c>
      <c r="F46" s="163">
        <v>5806</v>
      </c>
      <c r="G46" s="164">
        <v>1797931</v>
      </c>
      <c r="H46" s="163">
        <v>178</v>
      </c>
      <c r="I46" s="214">
        <v>156771</v>
      </c>
      <c r="J46" s="163">
        <v>455</v>
      </c>
      <c r="K46" s="214">
        <v>53701</v>
      </c>
      <c r="L46" s="163">
        <v>6161</v>
      </c>
      <c r="M46" s="214">
        <v>1694861</v>
      </c>
      <c r="N46" s="109" t="str">
        <f t="shared" si="3"/>
        <v>所沢</v>
      </c>
    </row>
    <row r="47" spans="1:14" ht="15" customHeight="1">
      <c r="A47" s="108" t="s">
        <v>80</v>
      </c>
      <c r="B47" s="163">
        <v>418</v>
      </c>
      <c r="C47" s="164">
        <v>126647</v>
      </c>
      <c r="D47" s="163">
        <v>1047</v>
      </c>
      <c r="E47" s="164">
        <v>213839</v>
      </c>
      <c r="F47" s="163">
        <v>1465</v>
      </c>
      <c r="G47" s="164">
        <v>340486</v>
      </c>
      <c r="H47" s="163">
        <v>37</v>
      </c>
      <c r="I47" s="214">
        <v>22808</v>
      </c>
      <c r="J47" s="163">
        <v>84</v>
      </c>
      <c r="K47" s="214">
        <v>6210</v>
      </c>
      <c r="L47" s="163">
        <v>1537</v>
      </c>
      <c r="M47" s="214">
        <v>323888</v>
      </c>
      <c r="N47" s="109" t="str">
        <f t="shared" si="3"/>
        <v>本庄</v>
      </c>
    </row>
    <row r="48" spans="1:14" ht="15" customHeight="1">
      <c r="A48" s="108" t="s">
        <v>81</v>
      </c>
      <c r="B48" s="163">
        <v>666</v>
      </c>
      <c r="C48" s="164">
        <v>235346</v>
      </c>
      <c r="D48" s="163">
        <v>1376</v>
      </c>
      <c r="E48" s="164">
        <v>279731</v>
      </c>
      <c r="F48" s="163">
        <v>2042</v>
      </c>
      <c r="G48" s="164">
        <v>515077</v>
      </c>
      <c r="H48" s="163">
        <v>46</v>
      </c>
      <c r="I48" s="214">
        <v>21410</v>
      </c>
      <c r="J48" s="163">
        <v>102</v>
      </c>
      <c r="K48" s="214">
        <v>24285</v>
      </c>
      <c r="L48" s="163">
        <v>2135</v>
      </c>
      <c r="M48" s="214">
        <v>517952</v>
      </c>
      <c r="N48" s="109" t="str">
        <f t="shared" si="3"/>
        <v>東松山</v>
      </c>
    </row>
    <row r="49" spans="1:14" ht="15" customHeight="1">
      <c r="A49" s="108" t="s">
        <v>82</v>
      </c>
      <c r="B49" s="163">
        <v>1881</v>
      </c>
      <c r="C49" s="164">
        <v>664664</v>
      </c>
      <c r="D49" s="163">
        <v>4234</v>
      </c>
      <c r="E49" s="164">
        <v>965095</v>
      </c>
      <c r="F49" s="163">
        <v>6115</v>
      </c>
      <c r="G49" s="164">
        <v>1629758</v>
      </c>
      <c r="H49" s="163">
        <v>144</v>
      </c>
      <c r="I49" s="214">
        <v>147147</v>
      </c>
      <c r="J49" s="163">
        <v>657</v>
      </c>
      <c r="K49" s="214">
        <v>101732</v>
      </c>
      <c r="L49" s="163">
        <v>6604</v>
      </c>
      <c r="M49" s="214">
        <v>1584344</v>
      </c>
      <c r="N49" s="109" t="str">
        <f t="shared" si="3"/>
        <v>春日部</v>
      </c>
    </row>
    <row r="50" spans="1:14" ht="15" customHeight="1">
      <c r="A50" s="108" t="s">
        <v>83</v>
      </c>
      <c r="B50" s="163">
        <v>1124</v>
      </c>
      <c r="C50" s="164">
        <v>422152</v>
      </c>
      <c r="D50" s="163">
        <v>2547</v>
      </c>
      <c r="E50" s="164">
        <v>578932</v>
      </c>
      <c r="F50" s="163">
        <v>3671</v>
      </c>
      <c r="G50" s="164">
        <v>1001083</v>
      </c>
      <c r="H50" s="163">
        <v>86</v>
      </c>
      <c r="I50" s="214">
        <v>73245</v>
      </c>
      <c r="J50" s="163">
        <v>351</v>
      </c>
      <c r="K50" s="214">
        <v>56293</v>
      </c>
      <c r="L50" s="163">
        <v>3885</v>
      </c>
      <c r="M50" s="214">
        <v>984131</v>
      </c>
      <c r="N50" s="109" t="str">
        <f t="shared" si="3"/>
        <v>上尾</v>
      </c>
    </row>
    <row r="51" spans="1:14" ht="15" customHeight="1">
      <c r="A51" s="108" t="s">
        <v>84</v>
      </c>
      <c r="B51" s="163">
        <v>2082</v>
      </c>
      <c r="C51" s="164">
        <v>728315</v>
      </c>
      <c r="D51" s="163">
        <v>4122</v>
      </c>
      <c r="E51" s="164">
        <v>969158</v>
      </c>
      <c r="F51" s="163">
        <v>6204</v>
      </c>
      <c r="G51" s="164">
        <v>1697473</v>
      </c>
      <c r="H51" s="163">
        <v>178</v>
      </c>
      <c r="I51" s="214">
        <v>287031</v>
      </c>
      <c r="J51" s="163">
        <v>461</v>
      </c>
      <c r="K51" s="214">
        <v>86774</v>
      </c>
      <c r="L51" s="163">
        <v>6571</v>
      </c>
      <c r="M51" s="214">
        <v>1497215</v>
      </c>
      <c r="N51" s="109" t="str">
        <f t="shared" si="3"/>
        <v>越谷</v>
      </c>
    </row>
    <row r="52" spans="1:14" ht="15" customHeight="1">
      <c r="A52" s="108" t="s">
        <v>85</v>
      </c>
      <c r="B52" s="163">
        <v>1196</v>
      </c>
      <c r="C52" s="164">
        <v>544424</v>
      </c>
      <c r="D52" s="163">
        <v>2666</v>
      </c>
      <c r="E52" s="164">
        <v>658410</v>
      </c>
      <c r="F52" s="163">
        <v>3862</v>
      </c>
      <c r="G52" s="164">
        <v>1202834</v>
      </c>
      <c r="H52" s="163">
        <v>95</v>
      </c>
      <c r="I52" s="214">
        <v>92318</v>
      </c>
      <c r="J52" s="163">
        <v>501</v>
      </c>
      <c r="K52" s="214">
        <v>61445</v>
      </c>
      <c r="L52" s="163">
        <v>4189</v>
      </c>
      <c r="M52" s="214">
        <v>1171962</v>
      </c>
      <c r="N52" s="109" t="str">
        <f t="shared" si="3"/>
        <v>朝霞</v>
      </c>
    </row>
    <row r="53" spans="1:14" s="112" customFormat="1" ht="15" customHeight="1">
      <c r="A53" s="110" t="s">
        <v>86</v>
      </c>
      <c r="B53" s="167">
        <v>19166</v>
      </c>
      <c r="C53" s="168">
        <v>7952721</v>
      </c>
      <c r="D53" s="167">
        <v>42582</v>
      </c>
      <c r="E53" s="168">
        <v>9955473</v>
      </c>
      <c r="F53" s="167">
        <v>61748</v>
      </c>
      <c r="G53" s="168">
        <v>17908193</v>
      </c>
      <c r="H53" s="167">
        <v>1580</v>
      </c>
      <c r="I53" s="215">
        <v>1790263</v>
      </c>
      <c r="J53" s="167">
        <v>4931</v>
      </c>
      <c r="K53" s="215">
        <v>818192</v>
      </c>
      <c r="L53" s="167">
        <v>65615</v>
      </c>
      <c r="M53" s="215">
        <v>16936123</v>
      </c>
      <c r="N53" s="111" t="str">
        <f t="shared" si="3"/>
        <v>埼玉県計</v>
      </c>
    </row>
    <row r="54" spans="1:14" s="128" customFormat="1" ht="15" customHeight="1">
      <c r="A54" s="129"/>
      <c r="B54" s="216"/>
      <c r="C54" s="217"/>
      <c r="D54" s="216"/>
      <c r="E54" s="217"/>
      <c r="F54" s="216"/>
      <c r="G54" s="217"/>
      <c r="H54" s="216"/>
      <c r="I54" s="218"/>
      <c r="J54" s="216"/>
      <c r="K54" s="218"/>
      <c r="L54" s="216"/>
      <c r="M54" s="218"/>
      <c r="N54" s="130"/>
    </row>
    <row r="55" spans="1:14" ht="15" customHeight="1">
      <c r="A55" s="106" t="s">
        <v>87</v>
      </c>
      <c r="B55" s="159">
        <v>2331</v>
      </c>
      <c r="C55" s="160">
        <v>874552</v>
      </c>
      <c r="D55" s="159">
        <v>4191</v>
      </c>
      <c r="E55" s="160">
        <v>994427</v>
      </c>
      <c r="F55" s="159">
        <v>6522</v>
      </c>
      <c r="G55" s="160">
        <v>1868979</v>
      </c>
      <c r="H55" s="159">
        <v>178</v>
      </c>
      <c r="I55" s="213">
        <v>159601</v>
      </c>
      <c r="J55" s="159">
        <v>580</v>
      </c>
      <c r="K55" s="213">
        <v>123629</v>
      </c>
      <c r="L55" s="159">
        <v>6945</v>
      </c>
      <c r="M55" s="213">
        <v>1833006</v>
      </c>
      <c r="N55" s="131" t="str">
        <f aca="true" t="shared" si="4" ref="N55:N60">IF(A55="","",A55)</f>
        <v>新潟</v>
      </c>
    </row>
    <row r="56" spans="1:14" ht="15" customHeight="1">
      <c r="A56" s="106" t="s">
        <v>88</v>
      </c>
      <c r="B56" s="159">
        <v>538</v>
      </c>
      <c r="C56" s="160">
        <v>159392</v>
      </c>
      <c r="D56" s="159">
        <v>894</v>
      </c>
      <c r="E56" s="160">
        <v>189369</v>
      </c>
      <c r="F56" s="159">
        <v>1432</v>
      </c>
      <c r="G56" s="160">
        <v>348761</v>
      </c>
      <c r="H56" s="159">
        <v>18</v>
      </c>
      <c r="I56" s="213">
        <v>8388</v>
      </c>
      <c r="J56" s="159">
        <v>74</v>
      </c>
      <c r="K56" s="213">
        <v>6572</v>
      </c>
      <c r="L56" s="159">
        <v>1466</v>
      </c>
      <c r="M56" s="213">
        <v>346945</v>
      </c>
      <c r="N56" s="132" t="str">
        <f t="shared" si="4"/>
        <v>新津</v>
      </c>
    </row>
    <row r="57" spans="1:14" ht="15" customHeight="1">
      <c r="A57" s="106" t="s">
        <v>89</v>
      </c>
      <c r="B57" s="159">
        <v>790</v>
      </c>
      <c r="C57" s="160">
        <v>279436</v>
      </c>
      <c r="D57" s="159">
        <v>1373</v>
      </c>
      <c r="E57" s="160">
        <v>272573</v>
      </c>
      <c r="F57" s="159">
        <v>2163</v>
      </c>
      <c r="G57" s="160">
        <v>552009</v>
      </c>
      <c r="H57" s="159">
        <v>63</v>
      </c>
      <c r="I57" s="213">
        <v>85263</v>
      </c>
      <c r="J57" s="159">
        <v>118</v>
      </c>
      <c r="K57" s="213">
        <v>16076</v>
      </c>
      <c r="L57" s="159">
        <v>2266</v>
      </c>
      <c r="M57" s="213">
        <v>482821</v>
      </c>
      <c r="N57" s="132" t="str">
        <f t="shared" si="4"/>
        <v>巻</v>
      </c>
    </row>
    <row r="58" spans="1:14" ht="15" customHeight="1">
      <c r="A58" s="106" t="s">
        <v>90</v>
      </c>
      <c r="B58" s="159">
        <v>851</v>
      </c>
      <c r="C58" s="160">
        <v>298741</v>
      </c>
      <c r="D58" s="159">
        <v>1565</v>
      </c>
      <c r="E58" s="160">
        <v>325899</v>
      </c>
      <c r="F58" s="159">
        <v>2416</v>
      </c>
      <c r="G58" s="160">
        <v>624640</v>
      </c>
      <c r="H58" s="159">
        <v>49</v>
      </c>
      <c r="I58" s="213">
        <v>34620</v>
      </c>
      <c r="J58" s="159">
        <v>181</v>
      </c>
      <c r="K58" s="213">
        <v>20915</v>
      </c>
      <c r="L58" s="159">
        <v>2516</v>
      </c>
      <c r="M58" s="213">
        <v>610935</v>
      </c>
      <c r="N58" s="132" t="str">
        <f t="shared" si="4"/>
        <v>長岡</v>
      </c>
    </row>
    <row r="59" spans="1:14" ht="15" customHeight="1">
      <c r="A59" s="106" t="s">
        <v>91</v>
      </c>
      <c r="B59" s="159">
        <v>868</v>
      </c>
      <c r="C59" s="160">
        <v>288653</v>
      </c>
      <c r="D59" s="159">
        <v>1538</v>
      </c>
      <c r="E59" s="160">
        <v>301908</v>
      </c>
      <c r="F59" s="159">
        <v>2406</v>
      </c>
      <c r="G59" s="160">
        <v>590561</v>
      </c>
      <c r="H59" s="159">
        <v>58</v>
      </c>
      <c r="I59" s="213">
        <v>29943</v>
      </c>
      <c r="J59" s="159">
        <v>158</v>
      </c>
      <c r="K59" s="213">
        <v>25078</v>
      </c>
      <c r="L59" s="159">
        <v>2547</v>
      </c>
      <c r="M59" s="213">
        <v>585696</v>
      </c>
      <c r="N59" s="132" t="str">
        <f t="shared" si="4"/>
        <v>三条</v>
      </c>
    </row>
    <row r="60" spans="1:14" ht="15" customHeight="1">
      <c r="A60" s="106" t="s">
        <v>92</v>
      </c>
      <c r="B60" s="159">
        <v>306</v>
      </c>
      <c r="C60" s="160">
        <v>117302</v>
      </c>
      <c r="D60" s="159">
        <v>584</v>
      </c>
      <c r="E60" s="160">
        <v>149748</v>
      </c>
      <c r="F60" s="159">
        <v>890</v>
      </c>
      <c r="G60" s="160">
        <v>267050</v>
      </c>
      <c r="H60" s="159">
        <v>34</v>
      </c>
      <c r="I60" s="213">
        <v>34277</v>
      </c>
      <c r="J60" s="159">
        <v>124</v>
      </c>
      <c r="K60" s="213">
        <v>8356</v>
      </c>
      <c r="L60" s="159">
        <v>929</v>
      </c>
      <c r="M60" s="213">
        <v>241129</v>
      </c>
      <c r="N60" s="132" t="str">
        <f t="shared" si="4"/>
        <v>柏崎</v>
      </c>
    </row>
    <row r="61" spans="1:14" ht="15" customHeight="1">
      <c r="A61" s="108" t="s">
        <v>93</v>
      </c>
      <c r="B61" s="163">
        <v>763</v>
      </c>
      <c r="C61" s="164">
        <v>306349</v>
      </c>
      <c r="D61" s="163">
        <v>1520</v>
      </c>
      <c r="E61" s="164">
        <v>326782</v>
      </c>
      <c r="F61" s="163">
        <v>2283</v>
      </c>
      <c r="G61" s="164">
        <v>633131</v>
      </c>
      <c r="H61" s="163">
        <v>58</v>
      </c>
      <c r="I61" s="214">
        <v>25894</v>
      </c>
      <c r="J61" s="163">
        <v>127</v>
      </c>
      <c r="K61" s="214">
        <v>16276</v>
      </c>
      <c r="L61" s="163">
        <v>2393</v>
      </c>
      <c r="M61" s="214">
        <v>623513</v>
      </c>
      <c r="N61" s="133" t="str">
        <f aca="true" t="shared" si="5" ref="N61:N68">IF(A61="","",A61)</f>
        <v>新発田</v>
      </c>
    </row>
    <row r="62" spans="1:14" ht="15" customHeight="1">
      <c r="A62" s="108" t="s">
        <v>94</v>
      </c>
      <c r="B62" s="163">
        <v>722</v>
      </c>
      <c r="C62" s="164">
        <v>289145</v>
      </c>
      <c r="D62" s="163">
        <v>1433</v>
      </c>
      <c r="E62" s="164">
        <v>314827</v>
      </c>
      <c r="F62" s="163">
        <v>2155</v>
      </c>
      <c r="G62" s="164">
        <v>603971</v>
      </c>
      <c r="H62" s="163">
        <v>52</v>
      </c>
      <c r="I62" s="214">
        <v>17180</v>
      </c>
      <c r="J62" s="163">
        <v>199</v>
      </c>
      <c r="K62" s="214">
        <v>15923</v>
      </c>
      <c r="L62" s="163">
        <v>2248</v>
      </c>
      <c r="M62" s="214">
        <v>602715</v>
      </c>
      <c r="N62" s="109" t="str">
        <f t="shared" si="5"/>
        <v>小千谷</v>
      </c>
    </row>
    <row r="63" spans="1:14" ht="15" customHeight="1">
      <c r="A63" s="108" t="s">
        <v>95</v>
      </c>
      <c r="B63" s="163">
        <v>346</v>
      </c>
      <c r="C63" s="164">
        <v>129646</v>
      </c>
      <c r="D63" s="163">
        <v>727</v>
      </c>
      <c r="E63" s="164">
        <v>158996</v>
      </c>
      <c r="F63" s="163">
        <v>1073</v>
      </c>
      <c r="G63" s="164">
        <v>288642</v>
      </c>
      <c r="H63" s="163">
        <v>21</v>
      </c>
      <c r="I63" s="214">
        <v>7951</v>
      </c>
      <c r="J63" s="163">
        <v>54</v>
      </c>
      <c r="K63" s="214">
        <v>8316</v>
      </c>
      <c r="L63" s="163">
        <v>1121</v>
      </c>
      <c r="M63" s="214">
        <v>289007</v>
      </c>
      <c r="N63" s="109" t="str">
        <f t="shared" si="5"/>
        <v>十日町</v>
      </c>
    </row>
    <row r="64" spans="1:14" ht="15" customHeight="1">
      <c r="A64" s="108" t="s">
        <v>96</v>
      </c>
      <c r="B64" s="163">
        <v>290</v>
      </c>
      <c r="C64" s="164">
        <v>101722</v>
      </c>
      <c r="D64" s="163">
        <v>624</v>
      </c>
      <c r="E64" s="164">
        <v>130827</v>
      </c>
      <c r="F64" s="163">
        <v>914</v>
      </c>
      <c r="G64" s="164">
        <v>232549</v>
      </c>
      <c r="H64" s="163">
        <v>30</v>
      </c>
      <c r="I64" s="214">
        <v>6484</v>
      </c>
      <c r="J64" s="163">
        <v>144</v>
      </c>
      <c r="K64" s="214">
        <v>11405</v>
      </c>
      <c r="L64" s="163">
        <v>972</v>
      </c>
      <c r="M64" s="214">
        <v>237471</v>
      </c>
      <c r="N64" s="109" t="str">
        <f t="shared" si="5"/>
        <v>村上</v>
      </c>
    </row>
    <row r="65" spans="1:14" ht="15" customHeight="1">
      <c r="A65" s="108" t="s">
        <v>97</v>
      </c>
      <c r="B65" s="163">
        <v>191</v>
      </c>
      <c r="C65" s="164">
        <v>75552</v>
      </c>
      <c r="D65" s="163">
        <v>389</v>
      </c>
      <c r="E65" s="164">
        <v>88263</v>
      </c>
      <c r="F65" s="163">
        <v>580</v>
      </c>
      <c r="G65" s="164">
        <v>163815</v>
      </c>
      <c r="H65" s="163">
        <v>16</v>
      </c>
      <c r="I65" s="214">
        <v>19867</v>
      </c>
      <c r="J65" s="163">
        <v>40</v>
      </c>
      <c r="K65" s="214">
        <v>2917</v>
      </c>
      <c r="L65" s="163">
        <v>599</v>
      </c>
      <c r="M65" s="214">
        <v>146866</v>
      </c>
      <c r="N65" s="109" t="str">
        <f t="shared" si="5"/>
        <v>糸魚川</v>
      </c>
    </row>
    <row r="66" spans="1:14" ht="15" customHeight="1">
      <c r="A66" s="108" t="s">
        <v>98</v>
      </c>
      <c r="B66" s="163">
        <v>759</v>
      </c>
      <c r="C66" s="164">
        <v>252752</v>
      </c>
      <c r="D66" s="163">
        <v>1557</v>
      </c>
      <c r="E66" s="164">
        <v>340284</v>
      </c>
      <c r="F66" s="163">
        <v>2316</v>
      </c>
      <c r="G66" s="164">
        <v>593036</v>
      </c>
      <c r="H66" s="163">
        <v>51</v>
      </c>
      <c r="I66" s="214">
        <v>37279</v>
      </c>
      <c r="J66" s="163">
        <v>173</v>
      </c>
      <c r="K66" s="214">
        <v>17087</v>
      </c>
      <c r="L66" s="163">
        <v>2404</v>
      </c>
      <c r="M66" s="214">
        <v>572844</v>
      </c>
      <c r="N66" s="109" t="str">
        <f t="shared" si="5"/>
        <v>高田</v>
      </c>
    </row>
    <row r="67" spans="1:14" ht="15" customHeight="1">
      <c r="A67" s="108" t="s">
        <v>99</v>
      </c>
      <c r="B67" s="163">
        <v>293</v>
      </c>
      <c r="C67" s="164">
        <v>89106</v>
      </c>
      <c r="D67" s="163">
        <v>476</v>
      </c>
      <c r="E67" s="164">
        <v>98243</v>
      </c>
      <c r="F67" s="163">
        <v>769</v>
      </c>
      <c r="G67" s="164">
        <v>187350</v>
      </c>
      <c r="H67" s="163">
        <v>12</v>
      </c>
      <c r="I67" s="214">
        <v>2408</v>
      </c>
      <c r="J67" s="163">
        <v>66</v>
      </c>
      <c r="K67" s="214">
        <v>5697</v>
      </c>
      <c r="L67" s="163">
        <v>798</v>
      </c>
      <c r="M67" s="214">
        <v>190638</v>
      </c>
      <c r="N67" s="109" t="str">
        <f t="shared" si="5"/>
        <v>佐渡</v>
      </c>
    </row>
    <row r="68" spans="1:14" s="112" customFormat="1" ht="15" customHeight="1">
      <c r="A68" s="110" t="s">
        <v>100</v>
      </c>
      <c r="B68" s="167">
        <v>9048</v>
      </c>
      <c r="C68" s="168">
        <v>3262347</v>
      </c>
      <c r="D68" s="167">
        <v>16871</v>
      </c>
      <c r="E68" s="168">
        <v>3692145</v>
      </c>
      <c r="F68" s="167">
        <v>25919</v>
      </c>
      <c r="G68" s="168">
        <v>6954492</v>
      </c>
      <c r="H68" s="167">
        <v>640</v>
      </c>
      <c r="I68" s="215">
        <v>469154</v>
      </c>
      <c r="J68" s="167">
        <v>2038</v>
      </c>
      <c r="K68" s="215">
        <v>278247</v>
      </c>
      <c r="L68" s="167">
        <v>27204</v>
      </c>
      <c r="M68" s="215">
        <v>6763586</v>
      </c>
      <c r="N68" s="111" t="str">
        <f t="shared" si="5"/>
        <v>新潟県計</v>
      </c>
    </row>
    <row r="69" spans="1:14" s="128" customFormat="1" ht="15" customHeight="1">
      <c r="A69" s="129"/>
      <c r="B69" s="216"/>
      <c r="C69" s="217"/>
      <c r="D69" s="216"/>
      <c r="E69" s="217"/>
      <c r="F69" s="216"/>
      <c r="G69" s="217"/>
      <c r="H69" s="216"/>
      <c r="I69" s="218"/>
      <c r="J69" s="216"/>
      <c r="K69" s="218"/>
      <c r="L69" s="216"/>
      <c r="M69" s="218"/>
      <c r="N69" s="130"/>
    </row>
    <row r="70" spans="1:14" ht="15" customHeight="1">
      <c r="A70" s="106" t="s">
        <v>101</v>
      </c>
      <c r="B70" s="159">
        <v>1494</v>
      </c>
      <c r="C70" s="160">
        <v>484415</v>
      </c>
      <c r="D70" s="159">
        <v>2519</v>
      </c>
      <c r="E70" s="160">
        <v>572661</v>
      </c>
      <c r="F70" s="159">
        <v>4013</v>
      </c>
      <c r="G70" s="160">
        <v>1057076</v>
      </c>
      <c r="H70" s="159">
        <v>108</v>
      </c>
      <c r="I70" s="213">
        <v>46358</v>
      </c>
      <c r="J70" s="159">
        <v>276</v>
      </c>
      <c r="K70" s="213">
        <v>31045</v>
      </c>
      <c r="L70" s="159">
        <v>4243</v>
      </c>
      <c r="M70" s="213">
        <v>1041763</v>
      </c>
      <c r="N70" s="131" t="str">
        <f aca="true" t="shared" si="6" ref="N70:N80">IF(A70="","",A70)</f>
        <v>長野</v>
      </c>
    </row>
    <row r="71" spans="1:14" ht="15" customHeight="1">
      <c r="A71" s="106" t="s">
        <v>102</v>
      </c>
      <c r="B71" s="159">
        <v>1568</v>
      </c>
      <c r="C71" s="160">
        <v>533336</v>
      </c>
      <c r="D71" s="159">
        <v>3093</v>
      </c>
      <c r="E71" s="160">
        <v>643723</v>
      </c>
      <c r="F71" s="159">
        <v>4661</v>
      </c>
      <c r="G71" s="160">
        <v>1177059</v>
      </c>
      <c r="H71" s="159">
        <v>102</v>
      </c>
      <c r="I71" s="213">
        <v>44620</v>
      </c>
      <c r="J71" s="159">
        <v>359</v>
      </c>
      <c r="K71" s="213">
        <v>32275</v>
      </c>
      <c r="L71" s="159">
        <v>4901</v>
      </c>
      <c r="M71" s="213">
        <v>1164714</v>
      </c>
      <c r="N71" s="132" t="str">
        <f t="shared" si="6"/>
        <v>松本</v>
      </c>
    </row>
    <row r="72" spans="1:14" ht="15" customHeight="1">
      <c r="A72" s="106" t="s">
        <v>103</v>
      </c>
      <c r="B72" s="159">
        <v>994</v>
      </c>
      <c r="C72" s="160">
        <v>339045</v>
      </c>
      <c r="D72" s="159">
        <v>1641</v>
      </c>
      <c r="E72" s="160">
        <v>351665</v>
      </c>
      <c r="F72" s="159">
        <v>2635</v>
      </c>
      <c r="G72" s="160">
        <v>690709</v>
      </c>
      <c r="H72" s="159">
        <v>77</v>
      </c>
      <c r="I72" s="213">
        <v>18505</v>
      </c>
      <c r="J72" s="159">
        <v>240</v>
      </c>
      <c r="K72" s="213">
        <v>35710</v>
      </c>
      <c r="L72" s="159">
        <v>2822</v>
      </c>
      <c r="M72" s="213">
        <v>707914</v>
      </c>
      <c r="N72" s="132" t="str">
        <f t="shared" si="6"/>
        <v>上田</v>
      </c>
    </row>
    <row r="73" spans="1:14" ht="15" customHeight="1">
      <c r="A73" s="106" t="s">
        <v>104</v>
      </c>
      <c r="B73" s="159">
        <v>738</v>
      </c>
      <c r="C73" s="160">
        <v>263806</v>
      </c>
      <c r="D73" s="159">
        <v>1294</v>
      </c>
      <c r="E73" s="160">
        <v>268444</v>
      </c>
      <c r="F73" s="159">
        <v>2032</v>
      </c>
      <c r="G73" s="160">
        <v>532250</v>
      </c>
      <c r="H73" s="159">
        <v>63</v>
      </c>
      <c r="I73" s="213">
        <v>14560</v>
      </c>
      <c r="J73" s="159">
        <v>127</v>
      </c>
      <c r="K73" s="213">
        <v>12242</v>
      </c>
      <c r="L73" s="159">
        <v>2158</v>
      </c>
      <c r="M73" s="213">
        <v>529932</v>
      </c>
      <c r="N73" s="132" t="str">
        <f t="shared" si="6"/>
        <v>飯田</v>
      </c>
    </row>
    <row r="74" spans="1:14" ht="15" customHeight="1">
      <c r="A74" s="106" t="s">
        <v>105</v>
      </c>
      <c r="B74" s="159">
        <v>779</v>
      </c>
      <c r="C74" s="160">
        <v>274614</v>
      </c>
      <c r="D74" s="159">
        <v>1517</v>
      </c>
      <c r="E74" s="160">
        <v>324472</v>
      </c>
      <c r="F74" s="159">
        <v>2296</v>
      </c>
      <c r="G74" s="160">
        <v>599085</v>
      </c>
      <c r="H74" s="159">
        <v>78</v>
      </c>
      <c r="I74" s="213">
        <v>34616</v>
      </c>
      <c r="J74" s="159">
        <v>137</v>
      </c>
      <c r="K74" s="213">
        <v>14896</v>
      </c>
      <c r="L74" s="159">
        <v>2425</v>
      </c>
      <c r="M74" s="213">
        <v>579364</v>
      </c>
      <c r="N74" s="132" t="str">
        <f t="shared" si="6"/>
        <v>諏訪</v>
      </c>
    </row>
    <row r="75" spans="1:14" ht="15" customHeight="1">
      <c r="A75" s="106" t="s">
        <v>106</v>
      </c>
      <c r="B75" s="159">
        <v>620</v>
      </c>
      <c r="C75" s="160">
        <v>185936</v>
      </c>
      <c r="D75" s="159">
        <v>1323</v>
      </c>
      <c r="E75" s="160">
        <v>280294</v>
      </c>
      <c r="F75" s="159">
        <v>1943</v>
      </c>
      <c r="G75" s="160">
        <v>466230</v>
      </c>
      <c r="H75" s="159">
        <v>54</v>
      </c>
      <c r="I75" s="213">
        <v>45384</v>
      </c>
      <c r="J75" s="159">
        <v>122</v>
      </c>
      <c r="K75" s="213">
        <v>16054</v>
      </c>
      <c r="L75" s="159">
        <v>2048</v>
      </c>
      <c r="M75" s="213">
        <v>436901</v>
      </c>
      <c r="N75" s="132" t="str">
        <f t="shared" si="6"/>
        <v>伊那</v>
      </c>
    </row>
    <row r="76" spans="1:14" ht="15" customHeight="1">
      <c r="A76" s="108" t="s">
        <v>107</v>
      </c>
      <c r="B76" s="163">
        <v>536</v>
      </c>
      <c r="C76" s="164">
        <v>168081</v>
      </c>
      <c r="D76" s="163">
        <v>1011</v>
      </c>
      <c r="E76" s="164">
        <v>215959</v>
      </c>
      <c r="F76" s="163">
        <v>1547</v>
      </c>
      <c r="G76" s="164">
        <v>384039</v>
      </c>
      <c r="H76" s="163">
        <v>26</v>
      </c>
      <c r="I76" s="214">
        <v>9609</v>
      </c>
      <c r="J76" s="163">
        <v>87</v>
      </c>
      <c r="K76" s="214">
        <v>12134</v>
      </c>
      <c r="L76" s="163">
        <v>1611</v>
      </c>
      <c r="M76" s="214">
        <v>386564</v>
      </c>
      <c r="N76" s="133" t="str">
        <f t="shared" si="6"/>
        <v>信濃中野</v>
      </c>
    </row>
    <row r="77" spans="1:14" ht="15" customHeight="1">
      <c r="A77" s="108" t="s">
        <v>108</v>
      </c>
      <c r="B77" s="163">
        <v>282</v>
      </c>
      <c r="C77" s="164">
        <v>92936</v>
      </c>
      <c r="D77" s="163">
        <v>518</v>
      </c>
      <c r="E77" s="164">
        <v>120398</v>
      </c>
      <c r="F77" s="163">
        <v>800</v>
      </c>
      <c r="G77" s="164">
        <v>213334</v>
      </c>
      <c r="H77" s="163">
        <v>26</v>
      </c>
      <c r="I77" s="214">
        <v>8857</v>
      </c>
      <c r="J77" s="163">
        <v>55</v>
      </c>
      <c r="K77" s="214">
        <v>2803</v>
      </c>
      <c r="L77" s="163">
        <v>834</v>
      </c>
      <c r="M77" s="214">
        <v>207280</v>
      </c>
      <c r="N77" s="109" t="str">
        <f t="shared" si="6"/>
        <v>大町</v>
      </c>
    </row>
    <row r="78" spans="1:14" ht="15" customHeight="1">
      <c r="A78" s="108" t="s">
        <v>109</v>
      </c>
      <c r="B78" s="163">
        <v>940</v>
      </c>
      <c r="C78" s="164">
        <v>344381</v>
      </c>
      <c r="D78" s="163">
        <v>2344</v>
      </c>
      <c r="E78" s="164">
        <v>536532</v>
      </c>
      <c r="F78" s="163">
        <v>3284</v>
      </c>
      <c r="G78" s="164">
        <v>880913</v>
      </c>
      <c r="H78" s="163">
        <v>55</v>
      </c>
      <c r="I78" s="214">
        <v>21511</v>
      </c>
      <c r="J78" s="163">
        <v>213</v>
      </c>
      <c r="K78" s="214">
        <v>28590</v>
      </c>
      <c r="L78" s="163">
        <v>3469</v>
      </c>
      <c r="M78" s="214">
        <v>887993</v>
      </c>
      <c r="N78" s="109" t="str">
        <f t="shared" si="6"/>
        <v>佐久</v>
      </c>
    </row>
    <row r="79" spans="1:14" ht="15" customHeight="1">
      <c r="A79" s="108" t="s">
        <v>110</v>
      </c>
      <c r="B79" s="163">
        <v>208</v>
      </c>
      <c r="C79" s="164">
        <v>52732</v>
      </c>
      <c r="D79" s="163">
        <v>270</v>
      </c>
      <c r="E79" s="164">
        <v>55950</v>
      </c>
      <c r="F79" s="163">
        <v>478</v>
      </c>
      <c r="G79" s="164">
        <v>108683</v>
      </c>
      <c r="H79" s="163">
        <v>13</v>
      </c>
      <c r="I79" s="214">
        <v>857</v>
      </c>
      <c r="J79" s="163">
        <v>13</v>
      </c>
      <c r="K79" s="214">
        <v>386</v>
      </c>
      <c r="L79" s="163">
        <v>492</v>
      </c>
      <c r="M79" s="214">
        <v>108211</v>
      </c>
      <c r="N79" s="109" t="str">
        <f t="shared" si="6"/>
        <v>木曽</v>
      </c>
    </row>
    <row r="80" spans="1:14" s="112" customFormat="1" ht="15" customHeight="1">
      <c r="A80" s="110" t="s">
        <v>111</v>
      </c>
      <c r="B80" s="167">
        <v>8159</v>
      </c>
      <c r="C80" s="168">
        <v>2739281</v>
      </c>
      <c r="D80" s="167">
        <v>15530</v>
      </c>
      <c r="E80" s="168">
        <v>3370097</v>
      </c>
      <c r="F80" s="167">
        <v>23689</v>
      </c>
      <c r="G80" s="168">
        <v>6109378</v>
      </c>
      <c r="H80" s="167">
        <v>602</v>
      </c>
      <c r="I80" s="215">
        <v>244877</v>
      </c>
      <c r="J80" s="167">
        <v>1629</v>
      </c>
      <c r="K80" s="215">
        <v>186135</v>
      </c>
      <c r="L80" s="167">
        <v>25003</v>
      </c>
      <c r="M80" s="215">
        <v>6050636</v>
      </c>
      <c r="N80" s="111" t="str">
        <f t="shared" si="6"/>
        <v>長野県計</v>
      </c>
    </row>
    <row r="81" spans="1:14" s="128" customFormat="1" ht="15" customHeight="1" thickBot="1">
      <c r="A81" s="134"/>
      <c r="B81" s="220"/>
      <c r="C81" s="221"/>
      <c r="D81" s="220"/>
      <c r="E81" s="221"/>
      <c r="F81" s="220"/>
      <c r="G81" s="221"/>
      <c r="H81" s="220"/>
      <c r="I81" s="222"/>
      <c r="J81" s="220"/>
      <c r="K81" s="222"/>
      <c r="L81" s="220"/>
      <c r="M81" s="222"/>
      <c r="N81" s="135"/>
    </row>
    <row r="82" spans="1:14" s="112" customFormat="1" ht="24" customHeight="1" thickBot="1" thickTop="1">
      <c r="A82" s="136" t="s">
        <v>32</v>
      </c>
      <c r="B82" s="223">
        <v>63103</v>
      </c>
      <c r="C82" s="224">
        <v>23833282</v>
      </c>
      <c r="D82" s="223">
        <v>126159</v>
      </c>
      <c r="E82" s="224">
        <v>28275848</v>
      </c>
      <c r="F82" s="223">
        <v>189262</v>
      </c>
      <c r="G82" s="224">
        <v>52109130</v>
      </c>
      <c r="H82" s="223">
        <v>4843</v>
      </c>
      <c r="I82" s="225">
        <v>3931892</v>
      </c>
      <c r="J82" s="223">
        <v>13740</v>
      </c>
      <c r="K82" s="225">
        <v>2056899</v>
      </c>
      <c r="L82" s="223">
        <v>199829</v>
      </c>
      <c r="M82" s="225">
        <v>50234137</v>
      </c>
      <c r="N82" s="137" t="s">
        <v>125</v>
      </c>
    </row>
    <row r="83" spans="1:14" ht="13.5">
      <c r="A83" s="267" t="s">
        <v>121</v>
      </c>
      <c r="B83" s="267"/>
      <c r="C83" s="267"/>
      <c r="D83" s="267"/>
      <c r="E83" s="267"/>
      <c r="F83" s="267"/>
      <c r="G83" s="267"/>
      <c r="H83" s="267"/>
      <c r="I83" s="267"/>
      <c r="J83" s="94"/>
      <c r="K83" s="94"/>
      <c r="L83" s="92"/>
      <c r="M83" s="92"/>
      <c r="N83" s="92"/>
    </row>
    <row r="85" spans="2:10" ht="13.5">
      <c r="B85" s="138"/>
      <c r="C85" s="138"/>
      <c r="D85" s="138"/>
      <c r="E85" s="138"/>
      <c r="F85" s="138"/>
      <c r="G85" s="138"/>
      <c r="H85" s="138"/>
      <c r="J85" s="138"/>
    </row>
    <row r="86" spans="2:10" ht="13.5">
      <c r="B86" s="138"/>
      <c r="C86" s="138"/>
      <c r="D86" s="138"/>
      <c r="E86" s="138"/>
      <c r="F86" s="138"/>
      <c r="G86" s="138"/>
      <c r="H86" s="138"/>
      <c r="J86" s="138"/>
    </row>
    <row r="87" spans="2:10" ht="13.5">
      <c r="B87" s="138"/>
      <c r="C87" s="138"/>
      <c r="D87" s="138"/>
      <c r="E87" s="138"/>
      <c r="F87" s="138"/>
      <c r="G87" s="138"/>
      <c r="H87" s="138"/>
      <c r="J87" s="138"/>
    </row>
    <row r="88" spans="2:10" ht="13.5">
      <c r="B88" s="138"/>
      <c r="C88" s="138"/>
      <c r="D88" s="138"/>
      <c r="E88" s="138"/>
      <c r="F88" s="138"/>
      <c r="G88" s="138"/>
      <c r="H88" s="138"/>
      <c r="J88" s="138"/>
    </row>
    <row r="89" spans="2:10" ht="13.5">
      <c r="B89" s="138"/>
      <c r="C89" s="138"/>
      <c r="D89" s="138"/>
      <c r="E89" s="138"/>
      <c r="F89" s="138"/>
      <c r="G89" s="138"/>
      <c r="H89" s="138"/>
      <c r="J89" s="138"/>
    </row>
    <row r="90" spans="2:10" ht="13.5">
      <c r="B90" s="138"/>
      <c r="C90" s="138"/>
      <c r="D90" s="138"/>
      <c r="E90" s="138"/>
      <c r="F90" s="138"/>
      <c r="G90" s="138"/>
      <c r="H90" s="138"/>
      <c r="J90" s="138"/>
    </row>
    <row r="91" spans="2:10" ht="13.5">
      <c r="B91" s="138"/>
      <c r="C91" s="138"/>
      <c r="D91" s="138"/>
      <c r="E91" s="138"/>
      <c r="F91" s="138"/>
      <c r="G91" s="138"/>
      <c r="H91" s="138"/>
      <c r="J91" s="138"/>
    </row>
    <row r="92" spans="2:10" ht="13.5">
      <c r="B92" s="138"/>
      <c r="C92" s="138"/>
      <c r="D92" s="138"/>
      <c r="E92" s="138"/>
      <c r="F92" s="138"/>
      <c r="G92" s="138"/>
      <c r="H92" s="138"/>
      <c r="J92" s="138"/>
    </row>
    <row r="93" spans="2:10" ht="13.5">
      <c r="B93" s="138"/>
      <c r="C93" s="138"/>
      <c r="D93" s="138"/>
      <c r="E93" s="138"/>
      <c r="F93" s="138"/>
      <c r="G93" s="138"/>
      <c r="H93" s="138"/>
      <c r="J93" s="138"/>
    </row>
    <row r="94" spans="2:10" ht="13.5">
      <c r="B94" s="138"/>
      <c r="C94" s="138"/>
      <c r="D94" s="138"/>
      <c r="E94" s="138"/>
      <c r="F94" s="138"/>
      <c r="G94" s="138"/>
      <c r="H94" s="138"/>
      <c r="J94" s="138"/>
    </row>
    <row r="95" spans="2:10" ht="13.5">
      <c r="B95" s="138"/>
      <c r="C95" s="138"/>
      <c r="D95" s="138"/>
      <c r="E95" s="138"/>
      <c r="F95" s="138"/>
      <c r="G95" s="138"/>
      <c r="H95" s="138"/>
      <c r="J95" s="138"/>
    </row>
    <row r="96" spans="2:10" ht="13.5">
      <c r="B96" s="138"/>
      <c r="C96" s="138"/>
      <c r="D96" s="138"/>
      <c r="E96" s="138"/>
      <c r="F96" s="138"/>
      <c r="G96" s="138"/>
      <c r="H96" s="138"/>
      <c r="J96" s="138"/>
    </row>
    <row r="97" spans="2:10" ht="13.5">
      <c r="B97" s="138"/>
      <c r="C97" s="138"/>
      <c r="D97" s="138"/>
      <c r="E97" s="138"/>
      <c r="F97" s="138"/>
      <c r="G97" s="138"/>
      <c r="H97" s="138"/>
      <c r="J97" s="138"/>
    </row>
  </sheetData>
  <sheetProtection/>
  <mergeCells count="12">
    <mergeCell ref="A1:G1"/>
    <mergeCell ref="A2:G2"/>
    <mergeCell ref="B3:G3"/>
    <mergeCell ref="B4:C4"/>
    <mergeCell ref="D4:E4"/>
    <mergeCell ref="F4:G4"/>
    <mergeCell ref="A83:I83"/>
    <mergeCell ref="L3:M4"/>
    <mergeCell ref="H3:I4"/>
    <mergeCell ref="J3:K4"/>
    <mergeCell ref="N3:N5"/>
    <mergeCell ref="A3:A5"/>
  </mergeCells>
  <printOptions horizontalCentered="1"/>
  <pageMargins left="0.7874015748031497" right="0.4724409448818898" top="0.5118110236220472" bottom="0.6299212598425197" header="0.5118110236220472" footer="0.2755905511811024"/>
  <pageSetup fitToHeight="1" fitToWidth="1" horizontalDpi="600" verticalDpi="600" orientation="portrait" paperSize="9" scale="60" r:id="rId1"/>
  <headerFooter alignWithMargins="0">
    <oddFooter>&amp;R関東信越国税局
消費税
(H21)</oddFooter>
  </headerFooter>
  <rowBreaks count="2" manualBreakCount="2">
    <brk id="36" max="13" man="1"/>
    <brk id="54" max="13" man="1"/>
  </rowBreaks>
</worksheet>
</file>

<file path=xl/worksheets/sheet5.xml><?xml version="1.0" encoding="utf-8"?>
<worksheet xmlns="http://schemas.openxmlformats.org/spreadsheetml/2006/main" xmlns:r="http://schemas.openxmlformats.org/officeDocument/2006/relationships">
  <sheetPr>
    <pageSetUpPr fitToPage="1"/>
  </sheetPr>
  <dimension ref="A1:N120"/>
  <sheetViews>
    <sheetView showGridLines="0" zoomScaleSheetLayoutView="80" zoomScalePageLayoutView="0" workbookViewId="0" topLeftCell="A1">
      <selection activeCell="A1" sqref="A1:I1"/>
    </sheetView>
  </sheetViews>
  <sheetFormatPr defaultColWidth="9.00390625" defaultRowHeight="13.5"/>
  <cols>
    <col min="1" max="1" width="11.125" style="61" customWidth="1"/>
    <col min="2" max="2" width="6.875" style="61" bestFit="1" customWidth="1"/>
    <col min="3" max="3" width="14.875" style="61" bestFit="1" customWidth="1"/>
    <col min="4" max="4" width="6.875" style="61" bestFit="1" customWidth="1"/>
    <col min="5" max="5" width="12.625" style="61" bestFit="1" customWidth="1"/>
    <col min="6" max="6" width="6.875" style="61" bestFit="1" customWidth="1"/>
    <col min="7" max="7" width="14.875" style="61" bestFit="1" customWidth="1"/>
    <col min="8" max="8" width="6.875" style="61" bestFit="1" customWidth="1"/>
    <col min="9" max="9" width="14.875" style="61" bestFit="1" customWidth="1"/>
    <col min="10" max="10" width="6.875" style="61" bestFit="1" customWidth="1"/>
    <col min="11" max="11" width="11.50390625" style="61" bestFit="1" customWidth="1"/>
    <col min="12" max="12" width="8.375" style="61" bestFit="1" customWidth="1"/>
    <col min="13" max="13" width="11.75390625" style="61" bestFit="1" customWidth="1"/>
    <col min="14" max="14" width="11.375" style="61" customWidth="1"/>
    <col min="15" max="16384" width="9.00390625" style="61" customWidth="1"/>
  </cols>
  <sheetData>
    <row r="1" spans="1:13" ht="13.5">
      <c r="A1" s="291" t="s">
        <v>35</v>
      </c>
      <c r="B1" s="291"/>
      <c r="C1" s="291"/>
      <c r="D1" s="291"/>
      <c r="E1" s="291"/>
      <c r="F1" s="291"/>
      <c r="G1" s="291"/>
      <c r="H1" s="291"/>
      <c r="I1" s="291"/>
      <c r="J1" s="59"/>
      <c r="K1" s="59"/>
      <c r="L1" s="60"/>
      <c r="M1" s="60"/>
    </row>
    <row r="2" spans="1:13" ht="14.25" thickBot="1">
      <c r="A2" s="292" t="s">
        <v>24</v>
      </c>
      <c r="B2" s="292"/>
      <c r="C2" s="292"/>
      <c r="D2" s="292"/>
      <c r="E2" s="292"/>
      <c r="F2" s="292"/>
      <c r="G2" s="292"/>
      <c r="H2" s="292"/>
      <c r="I2" s="292"/>
      <c r="J2" s="62"/>
      <c r="K2" s="62"/>
      <c r="L2" s="60"/>
      <c r="M2" s="60"/>
    </row>
    <row r="3" spans="1:14" ht="19.5" customHeight="1">
      <c r="A3" s="295" t="s">
        <v>25</v>
      </c>
      <c r="B3" s="293" t="s">
        <v>19</v>
      </c>
      <c r="C3" s="293"/>
      <c r="D3" s="293"/>
      <c r="E3" s="293"/>
      <c r="F3" s="293"/>
      <c r="G3" s="293"/>
      <c r="H3" s="290" t="s">
        <v>11</v>
      </c>
      <c r="I3" s="287"/>
      <c r="J3" s="286" t="s">
        <v>27</v>
      </c>
      <c r="K3" s="287"/>
      <c r="L3" s="290" t="s">
        <v>15</v>
      </c>
      <c r="M3" s="287"/>
      <c r="N3" s="283" t="s">
        <v>30</v>
      </c>
    </row>
    <row r="4" spans="1:14" ht="17.25" customHeight="1">
      <c r="A4" s="296"/>
      <c r="B4" s="288" t="s">
        <v>13</v>
      </c>
      <c r="C4" s="294"/>
      <c r="D4" s="288" t="s">
        <v>16</v>
      </c>
      <c r="E4" s="294"/>
      <c r="F4" s="288" t="s">
        <v>17</v>
      </c>
      <c r="G4" s="294"/>
      <c r="H4" s="288"/>
      <c r="I4" s="289"/>
      <c r="J4" s="288"/>
      <c r="K4" s="289"/>
      <c r="L4" s="288"/>
      <c r="M4" s="289"/>
      <c r="N4" s="284"/>
    </row>
    <row r="5" spans="1:14" ht="28.5" customHeight="1">
      <c r="A5" s="297"/>
      <c r="B5" s="63" t="s">
        <v>112</v>
      </c>
      <c r="C5" s="64" t="s">
        <v>113</v>
      </c>
      <c r="D5" s="63" t="s">
        <v>112</v>
      </c>
      <c r="E5" s="64" t="s">
        <v>113</v>
      </c>
      <c r="F5" s="63" t="s">
        <v>112</v>
      </c>
      <c r="G5" s="64" t="s">
        <v>20</v>
      </c>
      <c r="H5" s="63" t="s">
        <v>112</v>
      </c>
      <c r="I5" s="65" t="s">
        <v>21</v>
      </c>
      <c r="J5" s="63" t="s">
        <v>112</v>
      </c>
      <c r="K5" s="65" t="s">
        <v>22</v>
      </c>
      <c r="L5" s="63" t="s">
        <v>112</v>
      </c>
      <c r="M5" s="66" t="s">
        <v>114</v>
      </c>
      <c r="N5" s="285"/>
    </row>
    <row r="6" spans="1:14" s="72" customFormat="1" ht="10.5">
      <c r="A6" s="67"/>
      <c r="B6" s="68" t="s">
        <v>2</v>
      </c>
      <c r="C6" s="69" t="s">
        <v>3</v>
      </c>
      <c r="D6" s="68" t="s">
        <v>2</v>
      </c>
      <c r="E6" s="69" t="s">
        <v>3</v>
      </c>
      <c r="F6" s="68" t="s">
        <v>2</v>
      </c>
      <c r="G6" s="69" t="s">
        <v>3</v>
      </c>
      <c r="H6" s="68" t="s">
        <v>2</v>
      </c>
      <c r="I6" s="69" t="s">
        <v>3</v>
      </c>
      <c r="J6" s="68" t="s">
        <v>2</v>
      </c>
      <c r="K6" s="70" t="s">
        <v>3</v>
      </c>
      <c r="L6" s="68" t="s">
        <v>2</v>
      </c>
      <c r="M6" s="70" t="s">
        <v>3</v>
      </c>
      <c r="N6" s="71"/>
    </row>
    <row r="7" spans="1:14" ht="15" customHeight="1">
      <c r="A7" s="73" t="s">
        <v>43</v>
      </c>
      <c r="B7" s="188">
        <v>4675</v>
      </c>
      <c r="C7" s="189">
        <v>24269577</v>
      </c>
      <c r="D7" s="188">
        <v>1971</v>
      </c>
      <c r="E7" s="189">
        <v>695578</v>
      </c>
      <c r="F7" s="188">
        <v>6646</v>
      </c>
      <c r="G7" s="189">
        <v>24965155</v>
      </c>
      <c r="H7" s="188">
        <v>218</v>
      </c>
      <c r="I7" s="190">
        <v>534523</v>
      </c>
      <c r="J7" s="188">
        <v>485</v>
      </c>
      <c r="K7" s="190">
        <v>122727</v>
      </c>
      <c r="L7" s="188">
        <v>6929</v>
      </c>
      <c r="M7" s="190">
        <v>24553359</v>
      </c>
      <c r="N7" s="74" t="str">
        <f>IF(A7="","",A7)</f>
        <v>水戸</v>
      </c>
    </row>
    <row r="8" spans="1:14" ht="15" customHeight="1">
      <c r="A8" s="75" t="s">
        <v>44</v>
      </c>
      <c r="B8" s="191">
        <v>1944</v>
      </c>
      <c r="C8" s="192">
        <v>13799224</v>
      </c>
      <c r="D8" s="191">
        <v>803</v>
      </c>
      <c r="E8" s="192">
        <v>274271</v>
      </c>
      <c r="F8" s="188">
        <v>2747</v>
      </c>
      <c r="G8" s="189">
        <v>14073495</v>
      </c>
      <c r="H8" s="191">
        <v>83</v>
      </c>
      <c r="I8" s="193">
        <v>660921</v>
      </c>
      <c r="J8" s="191">
        <v>153</v>
      </c>
      <c r="K8" s="193">
        <v>22625</v>
      </c>
      <c r="L8" s="191">
        <v>2857</v>
      </c>
      <c r="M8" s="193">
        <v>13435199</v>
      </c>
      <c r="N8" s="76" t="str">
        <f aca="true" t="shared" si="0" ref="N8:N15">IF(A8="","",A8)</f>
        <v>日立</v>
      </c>
    </row>
    <row r="9" spans="1:14" ht="15" customHeight="1">
      <c r="A9" s="75" t="s">
        <v>45</v>
      </c>
      <c r="B9" s="191">
        <v>4373</v>
      </c>
      <c r="C9" s="192">
        <v>20835632</v>
      </c>
      <c r="D9" s="191">
        <v>2037</v>
      </c>
      <c r="E9" s="192">
        <v>698803</v>
      </c>
      <c r="F9" s="191">
        <v>6410</v>
      </c>
      <c r="G9" s="192">
        <v>21534435</v>
      </c>
      <c r="H9" s="191">
        <v>298</v>
      </c>
      <c r="I9" s="193">
        <v>1153136</v>
      </c>
      <c r="J9" s="191">
        <v>427</v>
      </c>
      <c r="K9" s="193">
        <v>52333</v>
      </c>
      <c r="L9" s="191">
        <v>6762</v>
      </c>
      <c r="M9" s="193">
        <v>20433631</v>
      </c>
      <c r="N9" s="76" t="str">
        <f t="shared" si="0"/>
        <v>土浦</v>
      </c>
    </row>
    <row r="10" spans="1:14" ht="15" customHeight="1">
      <c r="A10" s="75" t="s">
        <v>46</v>
      </c>
      <c r="B10" s="191">
        <v>2537</v>
      </c>
      <c r="C10" s="192">
        <v>8095285</v>
      </c>
      <c r="D10" s="191">
        <v>1100</v>
      </c>
      <c r="E10" s="192">
        <v>364921</v>
      </c>
      <c r="F10" s="191">
        <v>3637</v>
      </c>
      <c r="G10" s="192">
        <v>8460206</v>
      </c>
      <c r="H10" s="191">
        <v>156</v>
      </c>
      <c r="I10" s="193">
        <v>258254</v>
      </c>
      <c r="J10" s="191">
        <v>207</v>
      </c>
      <c r="K10" s="193">
        <v>6363</v>
      </c>
      <c r="L10" s="191">
        <v>3810</v>
      </c>
      <c r="M10" s="193">
        <v>8208315</v>
      </c>
      <c r="N10" s="76" t="str">
        <f t="shared" si="0"/>
        <v>古河</v>
      </c>
    </row>
    <row r="11" spans="1:14" ht="15" customHeight="1">
      <c r="A11" s="75" t="s">
        <v>47</v>
      </c>
      <c r="B11" s="191">
        <v>3525</v>
      </c>
      <c r="C11" s="192">
        <v>10606446</v>
      </c>
      <c r="D11" s="191">
        <v>1622</v>
      </c>
      <c r="E11" s="192">
        <v>556035</v>
      </c>
      <c r="F11" s="191">
        <v>5147</v>
      </c>
      <c r="G11" s="192">
        <v>11162480</v>
      </c>
      <c r="H11" s="191">
        <v>154</v>
      </c>
      <c r="I11" s="193">
        <v>183994</v>
      </c>
      <c r="J11" s="191">
        <v>320</v>
      </c>
      <c r="K11" s="193">
        <v>61047</v>
      </c>
      <c r="L11" s="191">
        <v>5373</v>
      </c>
      <c r="M11" s="193">
        <v>11039533</v>
      </c>
      <c r="N11" s="76" t="str">
        <f t="shared" si="0"/>
        <v>下館</v>
      </c>
    </row>
    <row r="12" spans="1:14" ht="15" customHeight="1">
      <c r="A12" s="75" t="s">
        <v>48</v>
      </c>
      <c r="B12" s="191">
        <v>2911</v>
      </c>
      <c r="C12" s="192">
        <v>8445537</v>
      </c>
      <c r="D12" s="191">
        <v>1414</v>
      </c>
      <c r="E12" s="192">
        <v>478738</v>
      </c>
      <c r="F12" s="191">
        <v>4325</v>
      </c>
      <c r="G12" s="192">
        <v>8924275</v>
      </c>
      <c r="H12" s="191">
        <v>190</v>
      </c>
      <c r="I12" s="193">
        <v>197126</v>
      </c>
      <c r="J12" s="191">
        <v>258</v>
      </c>
      <c r="K12" s="193">
        <v>28388</v>
      </c>
      <c r="L12" s="191">
        <v>4565</v>
      </c>
      <c r="M12" s="193">
        <v>8755537</v>
      </c>
      <c r="N12" s="76" t="str">
        <f t="shared" si="0"/>
        <v>竜ケ崎</v>
      </c>
    </row>
    <row r="13" spans="1:14" ht="15" customHeight="1">
      <c r="A13" s="75" t="s">
        <v>49</v>
      </c>
      <c r="B13" s="191">
        <v>2457</v>
      </c>
      <c r="C13" s="192">
        <v>9041431</v>
      </c>
      <c r="D13" s="191">
        <v>1028</v>
      </c>
      <c r="E13" s="192">
        <v>366034</v>
      </c>
      <c r="F13" s="191">
        <v>3485</v>
      </c>
      <c r="G13" s="192">
        <v>9407464</v>
      </c>
      <c r="H13" s="191">
        <v>104</v>
      </c>
      <c r="I13" s="193">
        <v>522428</v>
      </c>
      <c r="J13" s="191">
        <v>256</v>
      </c>
      <c r="K13" s="193">
        <v>26247</v>
      </c>
      <c r="L13" s="191">
        <v>3624</v>
      </c>
      <c r="M13" s="193">
        <v>8911283</v>
      </c>
      <c r="N13" s="76" t="str">
        <f t="shared" si="0"/>
        <v>太田</v>
      </c>
    </row>
    <row r="14" spans="1:14" ht="15" customHeight="1">
      <c r="A14" s="75" t="s">
        <v>50</v>
      </c>
      <c r="B14" s="191">
        <v>2511</v>
      </c>
      <c r="C14" s="192">
        <v>9228149</v>
      </c>
      <c r="D14" s="191">
        <v>844</v>
      </c>
      <c r="E14" s="192">
        <v>317223</v>
      </c>
      <c r="F14" s="191">
        <v>3355</v>
      </c>
      <c r="G14" s="192">
        <v>9545371</v>
      </c>
      <c r="H14" s="191">
        <v>95</v>
      </c>
      <c r="I14" s="193">
        <v>807550</v>
      </c>
      <c r="J14" s="191">
        <v>230</v>
      </c>
      <c r="K14" s="193">
        <v>54502</v>
      </c>
      <c r="L14" s="191">
        <v>3493</v>
      </c>
      <c r="M14" s="193">
        <v>8792323</v>
      </c>
      <c r="N14" s="76" t="str">
        <f t="shared" si="0"/>
        <v>潮来</v>
      </c>
    </row>
    <row r="15" spans="1:14" s="79" customFormat="1" ht="15" customHeight="1">
      <c r="A15" s="77" t="s">
        <v>51</v>
      </c>
      <c r="B15" s="194">
        <v>24933</v>
      </c>
      <c r="C15" s="195">
        <v>104321279</v>
      </c>
      <c r="D15" s="194">
        <v>10819</v>
      </c>
      <c r="E15" s="195">
        <v>3751602</v>
      </c>
      <c r="F15" s="194">
        <v>35752</v>
      </c>
      <c r="G15" s="195">
        <v>108072881</v>
      </c>
      <c r="H15" s="194">
        <v>1298</v>
      </c>
      <c r="I15" s="196">
        <v>4317933</v>
      </c>
      <c r="J15" s="194">
        <v>2336</v>
      </c>
      <c r="K15" s="196">
        <v>374231</v>
      </c>
      <c r="L15" s="194">
        <v>37413</v>
      </c>
      <c r="M15" s="196">
        <v>104129180</v>
      </c>
      <c r="N15" s="78" t="str">
        <f t="shared" si="0"/>
        <v>茨城県計</v>
      </c>
    </row>
    <row r="16" spans="1:14" s="82" customFormat="1" ht="15" customHeight="1">
      <c r="A16" s="80"/>
      <c r="B16" s="197"/>
      <c r="C16" s="198"/>
      <c r="D16" s="197"/>
      <c r="E16" s="198"/>
      <c r="F16" s="197"/>
      <c r="G16" s="198"/>
      <c r="H16" s="197"/>
      <c r="I16" s="199"/>
      <c r="J16" s="197"/>
      <c r="K16" s="199"/>
      <c r="L16" s="200"/>
      <c r="M16" s="201"/>
      <c r="N16" s="81"/>
    </row>
    <row r="17" spans="1:14" ht="15" customHeight="1">
      <c r="A17" s="83" t="s">
        <v>52</v>
      </c>
      <c r="B17" s="202">
        <v>5980</v>
      </c>
      <c r="C17" s="203">
        <v>30102176</v>
      </c>
      <c r="D17" s="202">
        <v>3117</v>
      </c>
      <c r="E17" s="203">
        <v>1010156</v>
      </c>
      <c r="F17" s="202">
        <v>9097</v>
      </c>
      <c r="G17" s="203">
        <v>31112331</v>
      </c>
      <c r="H17" s="202">
        <v>267</v>
      </c>
      <c r="I17" s="204">
        <v>824864</v>
      </c>
      <c r="J17" s="202">
        <v>564</v>
      </c>
      <c r="K17" s="204">
        <v>86071</v>
      </c>
      <c r="L17" s="202">
        <v>9416</v>
      </c>
      <c r="M17" s="204">
        <v>30373539</v>
      </c>
      <c r="N17" s="84" t="str">
        <f>IF(A17="","",A17)</f>
        <v>宇都宮</v>
      </c>
    </row>
    <row r="18" spans="1:14" ht="15" customHeight="1">
      <c r="A18" s="75" t="s">
        <v>53</v>
      </c>
      <c r="B18" s="191">
        <v>1891</v>
      </c>
      <c r="C18" s="192">
        <v>6364519</v>
      </c>
      <c r="D18" s="191">
        <v>1031</v>
      </c>
      <c r="E18" s="192">
        <v>298500</v>
      </c>
      <c r="F18" s="191">
        <v>2922</v>
      </c>
      <c r="G18" s="192">
        <v>6663019</v>
      </c>
      <c r="H18" s="191">
        <v>83</v>
      </c>
      <c r="I18" s="193">
        <v>64997</v>
      </c>
      <c r="J18" s="191">
        <v>156</v>
      </c>
      <c r="K18" s="193">
        <v>16335</v>
      </c>
      <c r="L18" s="191">
        <v>3016</v>
      </c>
      <c r="M18" s="193">
        <v>6614357</v>
      </c>
      <c r="N18" s="76" t="str">
        <f aca="true" t="shared" si="1" ref="N18:N25">IF(A18="","",A18)</f>
        <v>足利</v>
      </c>
    </row>
    <row r="19" spans="1:14" ht="15" customHeight="1">
      <c r="A19" s="75" t="s">
        <v>54</v>
      </c>
      <c r="B19" s="191">
        <v>3942</v>
      </c>
      <c r="C19" s="192">
        <v>13756110</v>
      </c>
      <c r="D19" s="191">
        <v>2074</v>
      </c>
      <c r="E19" s="192">
        <v>652658</v>
      </c>
      <c r="F19" s="191">
        <v>6016</v>
      </c>
      <c r="G19" s="192">
        <v>14408768</v>
      </c>
      <c r="H19" s="191">
        <v>224</v>
      </c>
      <c r="I19" s="193">
        <v>536715</v>
      </c>
      <c r="J19" s="191">
        <v>335</v>
      </c>
      <c r="K19" s="193">
        <v>69524</v>
      </c>
      <c r="L19" s="191">
        <v>6292</v>
      </c>
      <c r="M19" s="193">
        <v>13941577</v>
      </c>
      <c r="N19" s="76" t="str">
        <f t="shared" si="1"/>
        <v>栃木</v>
      </c>
    </row>
    <row r="20" spans="1:14" ht="15" customHeight="1">
      <c r="A20" s="75" t="s">
        <v>55</v>
      </c>
      <c r="B20" s="191">
        <v>1272</v>
      </c>
      <c r="C20" s="192">
        <v>3720766</v>
      </c>
      <c r="D20" s="191">
        <v>640</v>
      </c>
      <c r="E20" s="192">
        <v>202450</v>
      </c>
      <c r="F20" s="191">
        <v>1912</v>
      </c>
      <c r="G20" s="192">
        <v>3923216</v>
      </c>
      <c r="H20" s="191">
        <v>63</v>
      </c>
      <c r="I20" s="193">
        <v>68137</v>
      </c>
      <c r="J20" s="191">
        <v>110</v>
      </c>
      <c r="K20" s="193">
        <v>18119</v>
      </c>
      <c r="L20" s="191">
        <v>1991</v>
      </c>
      <c r="M20" s="193">
        <v>3873198</v>
      </c>
      <c r="N20" s="76" t="str">
        <f t="shared" si="1"/>
        <v>佐野</v>
      </c>
    </row>
    <row r="21" spans="1:14" ht="15" customHeight="1">
      <c r="A21" s="75" t="s">
        <v>56</v>
      </c>
      <c r="B21" s="191">
        <v>2322</v>
      </c>
      <c r="C21" s="192">
        <v>6499535</v>
      </c>
      <c r="D21" s="191">
        <v>1265</v>
      </c>
      <c r="E21" s="192">
        <v>379057</v>
      </c>
      <c r="F21" s="191">
        <v>3587</v>
      </c>
      <c r="G21" s="192">
        <v>6878592</v>
      </c>
      <c r="H21" s="191">
        <v>97</v>
      </c>
      <c r="I21" s="193">
        <v>238552</v>
      </c>
      <c r="J21" s="191">
        <v>288</v>
      </c>
      <c r="K21" s="193">
        <v>62166</v>
      </c>
      <c r="L21" s="191">
        <v>3712</v>
      </c>
      <c r="M21" s="193">
        <v>6702207</v>
      </c>
      <c r="N21" s="76" t="str">
        <f t="shared" si="1"/>
        <v>鹿沼</v>
      </c>
    </row>
    <row r="22" spans="1:14" ht="15" customHeight="1">
      <c r="A22" s="75" t="s">
        <v>57</v>
      </c>
      <c r="B22" s="191">
        <v>1235</v>
      </c>
      <c r="C22" s="192">
        <v>5981798</v>
      </c>
      <c r="D22" s="191">
        <v>643</v>
      </c>
      <c r="E22" s="192">
        <v>203952</v>
      </c>
      <c r="F22" s="191">
        <v>1878</v>
      </c>
      <c r="G22" s="192">
        <v>6185750</v>
      </c>
      <c r="H22" s="191">
        <v>65</v>
      </c>
      <c r="I22" s="193">
        <v>115036</v>
      </c>
      <c r="J22" s="191">
        <v>130</v>
      </c>
      <c r="K22" s="193">
        <v>2017</v>
      </c>
      <c r="L22" s="191">
        <v>1951</v>
      </c>
      <c r="M22" s="193">
        <v>6072731</v>
      </c>
      <c r="N22" s="76" t="str">
        <f t="shared" si="1"/>
        <v>真岡</v>
      </c>
    </row>
    <row r="23" spans="1:14" ht="15" customHeight="1">
      <c r="A23" s="75" t="s">
        <v>58</v>
      </c>
      <c r="B23" s="191">
        <v>2124</v>
      </c>
      <c r="C23" s="192">
        <v>7641655</v>
      </c>
      <c r="D23" s="191">
        <v>1012</v>
      </c>
      <c r="E23" s="192">
        <v>332424</v>
      </c>
      <c r="F23" s="191">
        <v>3136</v>
      </c>
      <c r="G23" s="192">
        <v>7974079</v>
      </c>
      <c r="H23" s="191">
        <v>108</v>
      </c>
      <c r="I23" s="193">
        <v>1634295</v>
      </c>
      <c r="J23" s="191">
        <v>218</v>
      </c>
      <c r="K23" s="193">
        <v>19297</v>
      </c>
      <c r="L23" s="191">
        <v>3258</v>
      </c>
      <c r="M23" s="193">
        <v>6359081</v>
      </c>
      <c r="N23" s="76" t="str">
        <f t="shared" si="1"/>
        <v>大田原</v>
      </c>
    </row>
    <row r="24" spans="1:14" ht="15" customHeight="1">
      <c r="A24" s="75" t="s">
        <v>59</v>
      </c>
      <c r="B24" s="191">
        <v>1338</v>
      </c>
      <c r="C24" s="192">
        <v>3203174</v>
      </c>
      <c r="D24" s="191">
        <v>699</v>
      </c>
      <c r="E24" s="192">
        <v>219441</v>
      </c>
      <c r="F24" s="191">
        <v>2037</v>
      </c>
      <c r="G24" s="192">
        <v>3422614</v>
      </c>
      <c r="H24" s="191">
        <v>54</v>
      </c>
      <c r="I24" s="193">
        <v>260524</v>
      </c>
      <c r="J24" s="191">
        <v>116</v>
      </c>
      <c r="K24" s="193">
        <v>-111405</v>
      </c>
      <c r="L24" s="191">
        <v>2100</v>
      </c>
      <c r="M24" s="193">
        <v>3050685</v>
      </c>
      <c r="N24" s="76" t="str">
        <f t="shared" si="1"/>
        <v>氏家</v>
      </c>
    </row>
    <row r="25" spans="1:14" s="79" customFormat="1" ht="15" customHeight="1">
      <c r="A25" s="77" t="s">
        <v>60</v>
      </c>
      <c r="B25" s="194">
        <v>20104</v>
      </c>
      <c r="C25" s="195">
        <v>77269731</v>
      </c>
      <c r="D25" s="194">
        <v>10481</v>
      </c>
      <c r="E25" s="195">
        <v>3298639</v>
      </c>
      <c r="F25" s="194">
        <v>30585</v>
      </c>
      <c r="G25" s="195">
        <v>80568370</v>
      </c>
      <c r="H25" s="194">
        <v>961</v>
      </c>
      <c r="I25" s="196">
        <v>3743119</v>
      </c>
      <c r="J25" s="194">
        <v>1917</v>
      </c>
      <c r="K25" s="196">
        <v>162125</v>
      </c>
      <c r="L25" s="194">
        <v>31736</v>
      </c>
      <c r="M25" s="196">
        <v>76987375</v>
      </c>
      <c r="N25" s="78" t="str">
        <f t="shared" si="1"/>
        <v>栃木県計</v>
      </c>
    </row>
    <row r="26" spans="1:14" s="82" customFormat="1" ht="15" customHeight="1">
      <c r="A26" s="85"/>
      <c r="B26" s="197"/>
      <c r="C26" s="198"/>
      <c r="D26" s="197"/>
      <c r="E26" s="198"/>
      <c r="F26" s="197"/>
      <c r="G26" s="198"/>
      <c r="H26" s="197"/>
      <c r="I26" s="199"/>
      <c r="J26" s="197"/>
      <c r="K26" s="199"/>
      <c r="L26" s="200"/>
      <c r="M26" s="201"/>
      <c r="N26" s="86"/>
    </row>
    <row r="27" spans="1:14" ht="15" customHeight="1">
      <c r="A27" s="73" t="s">
        <v>61</v>
      </c>
      <c r="B27" s="188">
        <v>3953</v>
      </c>
      <c r="C27" s="189">
        <v>19962774</v>
      </c>
      <c r="D27" s="188">
        <v>1973</v>
      </c>
      <c r="E27" s="189">
        <v>627631</v>
      </c>
      <c r="F27" s="188">
        <v>5926</v>
      </c>
      <c r="G27" s="189">
        <v>20590405</v>
      </c>
      <c r="H27" s="188">
        <v>212</v>
      </c>
      <c r="I27" s="190">
        <v>270613</v>
      </c>
      <c r="J27" s="188">
        <v>412</v>
      </c>
      <c r="K27" s="190">
        <v>54405</v>
      </c>
      <c r="L27" s="188">
        <v>6173</v>
      </c>
      <c r="M27" s="190">
        <v>20374196</v>
      </c>
      <c r="N27" s="84" t="str">
        <f>IF(A27="","",A27)</f>
        <v>前橋</v>
      </c>
    </row>
    <row r="28" spans="1:14" ht="15" customHeight="1">
      <c r="A28" s="75" t="s">
        <v>62</v>
      </c>
      <c r="B28" s="191">
        <v>5566</v>
      </c>
      <c r="C28" s="192">
        <v>34295476</v>
      </c>
      <c r="D28" s="191">
        <v>2786</v>
      </c>
      <c r="E28" s="192">
        <v>891623</v>
      </c>
      <c r="F28" s="191">
        <v>8352</v>
      </c>
      <c r="G28" s="192">
        <v>35187099</v>
      </c>
      <c r="H28" s="191">
        <v>262</v>
      </c>
      <c r="I28" s="193">
        <v>2326647</v>
      </c>
      <c r="J28" s="191">
        <v>513</v>
      </c>
      <c r="K28" s="193">
        <v>74756</v>
      </c>
      <c r="L28" s="191">
        <v>8655</v>
      </c>
      <c r="M28" s="193">
        <v>32935207</v>
      </c>
      <c r="N28" s="76" t="str">
        <f aca="true" t="shared" si="2" ref="N28:N36">IF(A28="","",A28)</f>
        <v>高崎</v>
      </c>
    </row>
    <row r="29" spans="1:14" ht="15" customHeight="1">
      <c r="A29" s="75" t="s">
        <v>63</v>
      </c>
      <c r="B29" s="191">
        <v>2053</v>
      </c>
      <c r="C29" s="192">
        <v>6376054</v>
      </c>
      <c r="D29" s="191">
        <v>894</v>
      </c>
      <c r="E29" s="192">
        <v>259941</v>
      </c>
      <c r="F29" s="191">
        <v>2947</v>
      </c>
      <c r="G29" s="192">
        <v>6635995</v>
      </c>
      <c r="H29" s="191">
        <v>92</v>
      </c>
      <c r="I29" s="193">
        <v>226417</v>
      </c>
      <c r="J29" s="191">
        <v>206</v>
      </c>
      <c r="K29" s="193">
        <v>-14872</v>
      </c>
      <c r="L29" s="191">
        <v>3048</v>
      </c>
      <c r="M29" s="193">
        <v>6394706</v>
      </c>
      <c r="N29" s="76" t="str">
        <f t="shared" si="2"/>
        <v>桐生</v>
      </c>
    </row>
    <row r="30" spans="1:14" ht="15" customHeight="1">
      <c r="A30" s="75" t="s">
        <v>64</v>
      </c>
      <c r="B30" s="191">
        <v>2420</v>
      </c>
      <c r="C30" s="192">
        <v>8048998</v>
      </c>
      <c r="D30" s="191">
        <v>990</v>
      </c>
      <c r="E30" s="192">
        <v>314070</v>
      </c>
      <c r="F30" s="191">
        <v>3410</v>
      </c>
      <c r="G30" s="192">
        <v>8363068</v>
      </c>
      <c r="H30" s="191">
        <v>154</v>
      </c>
      <c r="I30" s="193">
        <v>1683854</v>
      </c>
      <c r="J30" s="191">
        <v>131</v>
      </c>
      <c r="K30" s="193">
        <v>16355</v>
      </c>
      <c r="L30" s="191">
        <v>3586</v>
      </c>
      <c r="M30" s="193">
        <v>6695569</v>
      </c>
      <c r="N30" s="76" t="str">
        <f t="shared" si="2"/>
        <v>伊勢崎</v>
      </c>
    </row>
    <row r="31" spans="1:14" ht="15" customHeight="1">
      <c r="A31" s="75" t="s">
        <v>65</v>
      </c>
      <c r="B31" s="191">
        <v>940</v>
      </c>
      <c r="C31" s="192">
        <v>2504743</v>
      </c>
      <c r="D31" s="191">
        <v>437</v>
      </c>
      <c r="E31" s="192">
        <v>151762</v>
      </c>
      <c r="F31" s="191">
        <v>1377</v>
      </c>
      <c r="G31" s="192">
        <v>2656505</v>
      </c>
      <c r="H31" s="191">
        <v>32</v>
      </c>
      <c r="I31" s="193">
        <v>28253</v>
      </c>
      <c r="J31" s="191">
        <v>121</v>
      </c>
      <c r="K31" s="193">
        <v>6010</v>
      </c>
      <c r="L31" s="191">
        <v>1416</v>
      </c>
      <c r="M31" s="193">
        <v>2634262</v>
      </c>
      <c r="N31" s="76" t="str">
        <f t="shared" si="2"/>
        <v>沼田</v>
      </c>
    </row>
    <row r="32" spans="1:14" ht="15" customHeight="1">
      <c r="A32" s="75" t="s">
        <v>66</v>
      </c>
      <c r="B32" s="191">
        <v>4034</v>
      </c>
      <c r="C32" s="192">
        <v>16519047</v>
      </c>
      <c r="D32" s="191">
        <v>1826</v>
      </c>
      <c r="E32" s="192">
        <v>581577</v>
      </c>
      <c r="F32" s="191">
        <v>5860</v>
      </c>
      <c r="G32" s="192">
        <v>17100624</v>
      </c>
      <c r="H32" s="191">
        <v>284</v>
      </c>
      <c r="I32" s="193">
        <v>2037226</v>
      </c>
      <c r="J32" s="191">
        <v>424</v>
      </c>
      <c r="K32" s="193">
        <v>36055</v>
      </c>
      <c r="L32" s="191">
        <v>6172</v>
      </c>
      <c r="M32" s="193">
        <v>15099453</v>
      </c>
      <c r="N32" s="76" t="str">
        <f t="shared" si="2"/>
        <v>館林</v>
      </c>
    </row>
    <row r="33" spans="1:14" ht="15" customHeight="1">
      <c r="A33" s="75" t="s">
        <v>67</v>
      </c>
      <c r="B33" s="191">
        <v>661</v>
      </c>
      <c r="C33" s="192">
        <v>1790491</v>
      </c>
      <c r="D33" s="191">
        <v>332</v>
      </c>
      <c r="E33" s="192">
        <v>104159</v>
      </c>
      <c r="F33" s="191">
        <v>993</v>
      </c>
      <c r="G33" s="192">
        <v>1894650</v>
      </c>
      <c r="H33" s="191">
        <v>37</v>
      </c>
      <c r="I33" s="193">
        <v>43980</v>
      </c>
      <c r="J33" s="191">
        <v>57</v>
      </c>
      <c r="K33" s="193">
        <v>8669</v>
      </c>
      <c r="L33" s="191">
        <v>1043</v>
      </c>
      <c r="M33" s="193">
        <v>1859339</v>
      </c>
      <c r="N33" s="76" t="str">
        <f t="shared" si="2"/>
        <v>藤岡</v>
      </c>
    </row>
    <row r="34" spans="1:14" ht="15" customHeight="1">
      <c r="A34" s="75" t="s">
        <v>68</v>
      </c>
      <c r="B34" s="191">
        <v>772</v>
      </c>
      <c r="C34" s="192">
        <v>2513863</v>
      </c>
      <c r="D34" s="191">
        <v>427</v>
      </c>
      <c r="E34" s="192">
        <v>138571</v>
      </c>
      <c r="F34" s="191">
        <v>1199</v>
      </c>
      <c r="G34" s="192">
        <v>2652434</v>
      </c>
      <c r="H34" s="191">
        <v>41</v>
      </c>
      <c r="I34" s="193">
        <v>27101</v>
      </c>
      <c r="J34" s="191">
        <v>85</v>
      </c>
      <c r="K34" s="193">
        <v>6446</v>
      </c>
      <c r="L34" s="191">
        <v>1240</v>
      </c>
      <c r="M34" s="193">
        <v>2631780</v>
      </c>
      <c r="N34" s="76" t="str">
        <f t="shared" si="2"/>
        <v>富岡</v>
      </c>
    </row>
    <row r="35" spans="1:14" ht="15" customHeight="1">
      <c r="A35" s="75" t="s">
        <v>69</v>
      </c>
      <c r="B35" s="191">
        <v>730</v>
      </c>
      <c r="C35" s="192">
        <v>1797802</v>
      </c>
      <c r="D35" s="191">
        <v>360</v>
      </c>
      <c r="E35" s="192">
        <v>119570</v>
      </c>
      <c r="F35" s="191">
        <v>1090</v>
      </c>
      <c r="G35" s="192">
        <v>1917372</v>
      </c>
      <c r="H35" s="191">
        <v>40</v>
      </c>
      <c r="I35" s="193">
        <v>92626</v>
      </c>
      <c r="J35" s="191">
        <v>62</v>
      </c>
      <c r="K35" s="193">
        <v>8067</v>
      </c>
      <c r="L35" s="191">
        <v>1132</v>
      </c>
      <c r="M35" s="193">
        <v>1832813</v>
      </c>
      <c r="N35" s="76" t="str">
        <f t="shared" si="2"/>
        <v>中之条</v>
      </c>
    </row>
    <row r="36" spans="1:14" s="79" customFormat="1" ht="15" customHeight="1">
      <c r="A36" s="77" t="s">
        <v>70</v>
      </c>
      <c r="B36" s="194">
        <v>21129</v>
      </c>
      <c r="C36" s="195">
        <v>93809249</v>
      </c>
      <c r="D36" s="194">
        <v>10025</v>
      </c>
      <c r="E36" s="195">
        <v>3188901</v>
      </c>
      <c r="F36" s="194">
        <v>31154</v>
      </c>
      <c r="G36" s="195">
        <v>96998151</v>
      </c>
      <c r="H36" s="194">
        <v>1154</v>
      </c>
      <c r="I36" s="196">
        <v>6736719</v>
      </c>
      <c r="J36" s="194">
        <v>2011</v>
      </c>
      <c r="K36" s="196">
        <v>195893</v>
      </c>
      <c r="L36" s="194">
        <v>32465</v>
      </c>
      <c r="M36" s="196">
        <v>90457325</v>
      </c>
      <c r="N36" s="78" t="str">
        <f t="shared" si="2"/>
        <v>群馬県計</v>
      </c>
    </row>
    <row r="37" spans="1:14" s="82" customFormat="1" ht="15" customHeight="1">
      <c r="A37" s="85"/>
      <c r="B37" s="197"/>
      <c r="C37" s="198"/>
      <c r="D37" s="197"/>
      <c r="E37" s="198"/>
      <c r="F37" s="197"/>
      <c r="G37" s="198"/>
      <c r="H37" s="197"/>
      <c r="I37" s="199"/>
      <c r="J37" s="197"/>
      <c r="K37" s="199"/>
      <c r="L37" s="200"/>
      <c r="M37" s="201"/>
      <c r="N37" s="86"/>
    </row>
    <row r="38" spans="1:14" ht="15" customHeight="1">
      <c r="A38" s="73" t="s">
        <v>71</v>
      </c>
      <c r="B38" s="188">
        <v>6576</v>
      </c>
      <c r="C38" s="189">
        <v>22372112</v>
      </c>
      <c r="D38" s="188">
        <v>3546</v>
      </c>
      <c r="E38" s="189">
        <v>1136361</v>
      </c>
      <c r="F38" s="188">
        <v>10122</v>
      </c>
      <c r="G38" s="189">
        <v>23508473</v>
      </c>
      <c r="H38" s="188">
        <v>458</v>
      </c>
      <c r="I38" s="190">
        <v>1662929</v>
      </c>
      <c r="J38" s="188">
        <v>624</v>
      </c>
      <c r="K38" s="190">
        <v>-53443</v>
      </c>
      <c r="L38" s="188">
        <v>10641</v>
      </c>
      <c r="M38" s="190">
        <v>21792100</v>
      </c>
      <c r="N38" s="84" t="str">
        <f>IF(A38="","",A38)</f>
        <v>川越</v>
      </c>
    </row>
    <row r="39" spans="1:14" ht="15" customHeight="1">
      <c r="A39" s="73" t="s">
        <v>72</v>
      </c>
      <c r="B39" s="188">
        <v>3304</v>
      </c>
      <c r="C39" s="189">
        <v>11722841</v>
      </c>
      <c r="D39" s="188">
        <v>1470</v>
      </c>
      <c r="E39" s="189">
        <v>521948</v>
      </c>
      <c r="F39" s="188">
        <v>4774</v>
      </c>
      <c r="G39" s="189">
        <v>12244789</v>
      </c>
      <c r="H39" s="188">
        <v>189</v>
      </c>
      <c r="I39" s="190">
        <v>317370</v>
      </c>
      <c r="J39" s="188">
        <v>260</v>
      </c>
      <c r="K39" s="190">
        <v>4810</v>
      </c>
      <c r="L39" s="188">
        <v>4992</v>
      </c>
      <c r="M39" s="190">
        <v>11932229</v>
      </c>
      <c r="N39" s="76" t="str">
        <f aca="true" t="shared" si="3" ref="N39:N45">IF(A39="","",A39)</f>
        <v>熊谷</v>
      </c>
    </row>
    <row r="40" spans="1:14" ht="15" customHeight="1">
      <c r="A40" s="73" t="s">
        <v>73</v>
      </c>
      <c r="B40" s="188">
        <v>7455</v>
      </c>
      <c r="C40" s="189">
        <v>20163123</v>
      </c>
      <c r="D40" s="188">
        <v>3940</v>
      </c>
      <c r="E40" s="189">
        <v>1257648</v>
      </c>
      <c r="F40" s="188">
        <v>11395</v>
      </c>
      <c r="G40" s="189">
        <v>21420772</v>
      </c>
      <c r="H40" s="188">
        <v>427</v>
      </c>
      <c r="I40" s="190">
        <v>766143</v>
      </c>
      <c r="J40" s="188">
        <v>846</v>
      </c>
      <c r="K40" s="190">
        <v>122</v>
      </c>
      <c r="L40" s="188">
        <v>11902</v>
      </c>
      <c r="M40" s="190">
        <v>20654751</v>
      </c>
      <c r="N40" s="76" t="str">
        <f t="shared" si="3"/>
        <v>川口</v>
      </c>
    </row>
    <row r="41" spans="1:14" ht="15" customHeight="1">
      <c r="A41" s="73" t="s">
        <v>74</v>
      </c>
      <c r="B41" s="188">
        <v>3912</v>
      </c>
      <c r="C41" s="189">
        <v>13645283</v>
      </c>
      <c r="D41" s="188">
        <v>2145</v>
      </c>
      <c r="E41" s="189">
        <v>738341</v>
      </c>
      <c r="F41" s="188">
        <v>6057</v>
      </c>
      <c r="G41" s="189">
        <v>14383624</v>
      </c>
      <c r="H41" s="188">
        <v>274</v>
      </c>
      <c r="I41" s="190">
        <v>569194</v>
      </c>
      <c r="J41" s="188">
        <v>520</v>
      </c>
      <c r="K41" s="190">
        <v>-19457</v>
      </c>
      <c r="L41" s="188">
        <v>6378</v>
      </c>
      <c r="M41" s="190">
        <v>13794973</v>
      </c>
      <c r="N41" s="76" t="str">
        <f t="shared" si="3"/>
        <v>西川口</v>
      </c>
    </row>
    <row r="42" spans="1:14" ht="15" customHeight="1">
      <c r="A42" s="73" t="s">
        <v>75</v>
      </c>
      <c r="B42" s="188">
        <v>5131</v>
      </c>
      <c r="C42" s="189">
        <v>28118071</v>
      </c>
      <c r="D42" s="188">
        <v>2661</v>
      </c>
      <c r="E42" s="189">
        <v>913208</v>
      </c>
      <c r="F42" s="188">
        <v>7792</v>
      </c>
      <c r="G42" s="189">
        <v>29031278</v>
      </c>
      <c r="H42" s="188">
        <v>450</v>
      </c>
      <c r="I42" s="190">
        <v>1076527</v>
      </c>
      <c r="J42" s="188">
        <v>635</v>
      </c>
      <c r="K42" s="190">
        <v>283864</v>
      </c>
      <c r="L42" s="188">
        <v>8304</v>
      </c>
      <c r="M42" s="190">
        <v>28238616</v>
      </c>
      <c r="N42" s="76" t="str">
        <f t="shared" si="3"/>
        <v>浦和</v>
      </c>
    </row>
    <row r="43" spans="1:14" ht="15" customHeight="1">
      <c r="A43" s="73" t="s">
        <v>76</v>
      </c>
      <c r="B43" s="188">
        <v>4672</v>
      </c>
      <c r="C43" s="189">
        <v>27378234</v>
      </c>
      <c r="D43" s="188">
        <v>2148</v>
      </c>
      <c r="E43" s="189">
        <v>743117</v>
      </c>
      <c r="F43" s="188">
        <v>6820</v>
      </c>
      <c r="G43" s="189">
        <v>28121350</v>
      </c>
      <c r="H43" s="188">
        <v>359</v>
      </c>
      <c r="I43" s="190">
        <v>2049553</v>
      </c>
      <c r="J43" s="188">
        <v>570</v>
      </c>
      <c r="K43" s="190">
        <v>70622</v>
      </c>
      <c r="L43" s="188">
        <v>7229</v>
      </c>
      <c r="M43" s="190">
        <v>26142419</v>
      </c>
      <c r="N43" s="76" t="str">
        <f t="shared" si="3"/>
        <v>大宮</v>
      </c>
    </row>
    <row r="44" spans="1:14" ht="15" customHeight="1">
      <c r="A44" s="73" t="s">
        <v>77</v>
      </c>
      <c r="B44" s="188">
        <v>2109</v>
      </c>
      <c r="C44" s="189">
        <v>6856922</v>
      </c>
      <c r="D44" s="188">
        <v>922</v>
      </c>
      <c r="E44" s="189">
        <v>286928</v>
      </c>
      <c r="F44" s="188">
        <v>3031</v>
      </c>
      <c r="G44" s="189">
        <v>7143850</v>
      </c>
      <c r="H44" s="188">
        <v>147</v>
      </c>
      <c r="I44" s="190">
        <v>535558</v>
      </c>
      <c r="J44" s="188">
        <v>180</v>
      </c>
      <c r="K44" s="190">
        <v>49876</v>
      </c>
      <c r="L44" s="188">
        <v>3194</v>
      </c>
      <c r="M44" s="190">
        <v>6658167</v>
      </c>
      <c r="N44" s="76" t="str">
        <f t="shared" si="3"/>
        <v>行田</v>
      </c>
    </row>
    <row r="45" spans="1:14" ht="15" customHeight="1">
      <c r="A45" s="73" t="s">
        <v>78</v>
      </c>
      <c r="B45" s="188">
        <v>1028</v>
      </c>
      <c r="C45" s="189">
        <v>3285756</v>
      </c>
      <c r="D45" s="188">
        <v>540</v>
      </c>
      <c r="E45" s="189">
        <v>181960</v>
      </c>
      <c r="F45" s="188">
        <v>1568</v>
      </c>
      <c r="G45" s="189">
        <v>3467716</v>
      </c>
      <c r="H45" s="188">
        <v>49</v>
      </c>
      <c r="I45" s="190">
        <v>109634</v>
      </c>
      <c r="J45" s="188">
        <v>85</v>
      </c>
      <c r="K45" s="190">
        <v>17247</v>
      </c>
      <c r="L45" s="188">
        <v>1622</v>
      </c>
      <c r="M45" s="190">
        <v>3375328</v>
      </c>
      <c r="N45" s="76" t="str">
        <f t="shared" si="3"/>
        <v>秩父</v>
      </c>
    </row>
    <row r="46" spans="1:14" ht="15" customHeight="1">
      <c r="A46" s="75" t="s">
        <v>79</v>
      </c>
      <c r="B46" s="191">
        <v>5316</v>
      </c>
      <c r="C46" s="192">
        <v>16673863</v>
      </c>
      <c r="D46" s="191">
        <v>3001</v>
      </c>
      <c r="E46" s="192">
        <v>1003571</v>
      </c>
      <c r="F46" s="191">
        <v>8317</v>
      </c>
      <c r="G46" s="192">
        <v>17677434</v>
      </c>
      <c r="H46" s="191">
        <v>351</v>
      </c>
      <c r="I46" s="193">
        <v>1319110</v>
      </c>
      <c r="J46" s="191">
        <v>579</v>
      </c>
      <c r="K46" s="193">
        <v>120686</v>
      </c>
      <c r="L46" s="191">
        <v>8719</v>
      </c>
      <c r="M46" s="193">
        <v>16479010</v>
      </c>
      <c r="N46" s="76" t="str">
        <f aca="true" t="shared" si="4" ref="N46:N53">IF(A46="","",A46)</f>
        <v>所沢</v>
      </c>
    </row>
    <row r="47" spans="1:14" ht="15" customHeight="1">
      <c r="A47" s="75" t="s">
        <v>80</v>
      </c>
      <c r="B47" s="191">
        <v>1081</v>
      </c>
      <c r="C47" s="192">
        <v>3835607</v>
      </c>
      <c r="D47" s="191">
        <v>480</v>
      </c>
      <c r="E47" s="192">
        <v>149029</v>
      </c>
      <c r="F47" s="191">
        <v>1561</v>
      </c>
      <c r="G47" s="192">
        <v>3984636</v>
      </c>
      <c r="H47" s="191">
        <v>70</v>
      </c>
      <c r="I47" s="193">
        <v>697316</v>
      </c>
      <c r="J47" s="191">
        <v>83</v>
      </c>
      <c r="K47" s="193">
        <v>11626</v>
      </c>
      <c r="L47" s="191">
        <v>1644</v>
      </c>
      <c r="M47" s="193">
        <v>3298946</v>
      </c>
      <c r="N47" s="76" t="str">
        <f t="shared" si="4"/>
        <v>本庄</v>
      </c>
    </row>
    <row r="48" spans="1:14" ht="15" customHeight="1">
      <c r="A48" s="75" t="s">
        <v>81</v>
      </c>
      <c r="B48" s="191">
        <v>1884</v>
      </c>
      <c r="C48" s="192">
        <v>6391849</v>
      </c>
      <c r="D48" s="191">
        <v>941</v>
      </c>
      <c r="E48" s="192">
        <v>285547</v>
      </c>
      <c r="F48" s="191">
        <v>2825</v>
      </c>
      <c r="G48" s="192">
        <v>6677395</v>
      </c>
      <c r="H48" s="191">
        <v>128</v>
      </c>
      <c r="I48" s="193">
        <v>363290</v>
      </c>
      <c r="J48" s="191">
        <v>155</v>
      </c>
      <c r="K48" s="193">
        <v>-14017</v>
      </c>
      <c r="L48" s="191">
        <v>2970</v>
      </c>
      <c r="M48" s="193">
        <v>6300088</v>
      </c>
      <c r="N48" s="76" t="str">
        <f t="shared" si="4"/>
        <v>東松山</v>
      </c>
    </row>
    <row r="49" spans="1:14" ht="15" customHeight="1">
      <c r="A49" s="75" t="s">
        <v>82</v>
      </c>
      <c r="B49" s="191">
        <v>5301</v>
      </c>
      <c r="C49" s="192">
        <v>14453736</v>
      </c>
      <c r="D49" s="191">
        <v>2711</v>
      </c>
      <c r="E49" s="192">
        <v>877978</v>
      </c>
      <c r="F49" s="191">
        <v>8012</v>
      </c>
      <c r="G49" s="192">
        <v>15331714</v>
      </c>
      <c r="H49" s="191">
        <v>515</v>
      </c>
      <c r="I49" s="193">
        <v>1848237</v>
      </c>
      <c r="J49" s="191">
        <v>536</v>
      </c>
      <c r="K49" s="193">
        <v>80110</v>
      </c>
      <c r="L49" s="191">
        <v>8595</v>
      </c>
      <c r="M49" s="193">
        <v>13563588</v>
      </c>
      <c r="N49" s="76" t="str">
        <f t="shared" si="4"/>
        <v>春日部</v>
      </c>
    </row>
    <row r="50" spans="1:14" ht="15" customHeight="1">
      <c r="A50" s="75" t="s">
        <v>83</v>
      </c>
      <c r="B50" s="191">
        <v>3614</v>
      </c>
      <c r="C50" s="192">
        <v>14753377</v>
      </c>
      <c r="D50" s="191">
        <v>2043</v>
      </c>
      <c r="E50" s="192">
        <v>656548</v>
      </c>
      <c r="F50" s="191">
        <v>5657</v>
      </c>
      <c r="G50" s="192">
        <v>15409924</v>
      </c>
      <c r="H50" s="191">
        <v>233</v>
      </c>
      <c r="I50" s="193">
        <v>369755</v>
      </c>
      <c r="J50" s="191">
        <v>419</v>
      </c>
      <c r="K50" s="193">
        <v>16867</v>
      </c>
      <c r="L50" s="191">
        <v>5921</v>
      </c>
      <c r="M50" s="193">
        <v>15057036</v>
      </c>
      <c r="N50" s="76" t="str">
        <f t="shared" si="4"/>
        <v>上尾</v>
      </c>
    </row>
    <row r="51" spans="1:14" ht="15" customHeight="1">
      <c r="A51" s="75" t="s">
        <v>84</v>
      </c>
      <c r="B51" s="191">
        <v>6351</v>
      </c>
      <c r="C51" s="192">
        <v>18164453</v>
      </c>
      <c r="D51" s="191">
        <v>3088</v>
      </c>
      <c r="E51" s="192">
        <v>1002589</v>
      </c>
      <c r="F51" s="191">
        <v>9439</v>
      </c>
      <c r="G51" s="192">
        <v>19167042</v>
      </c>
      <c r="H51" s="191">
        <v>414</v>
      </c>
      <c r="I51" s="193">
        <v>741565</v>
      </c>
      <c r="J51" s="191">
        <v>508</v>
      </c>
      <c r="K51" s="193">
        <v>69439</v>
      </c>
      <c r="L51" s="191">
        <v>9928</v>
      </c>
      <c r="M51" s="193">
        <v>18494916</v>
      </c>
      <c r="N51" s="76" t="str">
        <f t="shared" si="4"/>
        <v>越谷</v>
      </c>
    </row>
    <row r="52" spans="1:14" ht="15" customHeight="1">
      <c r="A52" s="75" t="s">
        <v>85</v>
      </c>
      <c r="B52" s="191">
        <v>3645</v>
      </c>
      <c r="C52" s="192">
        <v>19580445</v>
      </c>
      <c r="D52" s="191">
        <v>2062</v>
      </c>
      <c r="E52" s="192">
        <v>652436</v>
      </c>
      <c r="F52" s="191">
        <v>5707</v>
      </c>
      <c r="G52" s="192">
        <v>20232881</v>
      </c>
      <c r="H52" s="191">
        <v>264</v>
      </c>
      <c r="I52" s="193">
        <v>1759256</v>
      </c>
      <c r="J52" s="191">
        <v>377</v>
      </c>
      <c r="K52" s="193">
        <v>240184</v>
      </c>
      <c r="L52" s="191">
        <v>5999</v>
      </c>
      <c r="M52" s="193">
        <v>18713809</v>
      </c>
      <c r="N52" s="76" t="str">
        <f t="shared" si="4"/>
        <v>朝霞</v>
      </c>
    </row>
    <row r="53" spans="1:14" s="79" customFormat="1" ht="15" customHeight="1">
      <c r="A53" s="77" t="s">
        <v>86</v>
      </c>
      <c r="B53" s="194">
        <v>61379</v>
      </c>
      <c r="C53" s="195">
        <v>227395672</v>
      </c>
      <c r="D53" s="194">
        <v>31698</v>
      </c>
      <c r="E53" s="195">
        <v>10407207</v>
      </c>
      <c r="F53" s="194">
        <v>93077</v>
      </c>
      <c r="G53" s="195">
        <v>237802879</v>
      </c>
      <c r="H53" s="194">
        <v>4328</v>
      </c>
      <c r="I53" s="196">
        <v>14185439</v>
      </c>
      <c r="J53" s="194">
        <v>6377</v>
      </c>
      <c r="K53" s="196">
        <v>878537</v>
      </c>
      <c r="L53" s="194">
        <v>98038</v>
      </c>
      <c r="M53" s="196">
        <v>224495977</v>
      </c>
      <c r="N53" s="78" t="str">
        <f t="shared" si="4"/>
        <v>埼玉県計</v>
      </c>
    </row>
    <row r="54" spans="1:14" s="82" customFormat="1" ht="15" customHeight="1">
      <c r="A54" s="85"/>
      <c r="B54" s="197"/>
      <c r="C54" s="198"/>
      <c r="D54" s="197"/>
      <c r="E54" s="198"/>
      <c r="F54" s="197"/>
      <c r="G54" s="198"/>
      <c r="H54" s="197"/>
      <c r="I54" s="199"/>
      <c r="J54" s="197"/>
      <c r="K54" s="199"/>
      <c r="L54" s="200"/>
      <c r="M54" s="201"/>
      <c r="N54" s="86"/>
    </row>
    <row r="55" spans="1:14" ht="15" customHeight="1">
      <c r="A55" s="73" t="s">
        <v>87</v>
      </c>
      <c r="B55" s="188">
        <v>6869</v>
      </c>
      <c r="C55" s="189">
        <v>41329911</v>
      </c>
      <c r="D55" s="188">
        <v>2768</v>
      </c>
      <c r="E55" s="189">
        <v>917936</v>
      </c>
      <c r="F55" s="188">
        <v>9637</v>
      </c>
      <c r="G55" s="189">
        <v>42247847</v>
      </c>
      <c r="H55" s="188">
        <v>487</v>
      </c>
      <c r="I55" s="190">
        <v>1740661</v>
      </c>
      <c r="J55" s="188">
        <v>718</v>
      </c>
      <c r="K55" s="190">
        <v>91469</v>
      </c>
      <c r="L55" s="188">
        <v>10196</v>
      </c>
      <c r="M55" s="190">
        <v>40598655</v>
      </c>
      <c r="N55" s="84" t="str">
        <f aca="true" t="shared" si="5" ref="N55:N60">IF(A55="","",A55)</f>
        <v>新潟</v>
      </c>
    </row>
    <row r="56" spans="1:14" ht="15" customHeight="1">
      <c r="A56" s="73" t="s">
        <v>88</v>
      </c>
      <c r="B56" s="188">
        <v>1057</v>
      </c>
      <c r="C56" s="189">
        <v>3034190</v>
      </c>
      <c r="D56" s="188">
        <v>447</v>
      </c>
      <c r="E56" s="189">
        <v>147047</v>
      </c>
      <c r="F56" s="188">
        <v>1504</v>
      </c>
      <c r="G56" s="189">
        <v>3181237</v>
      </c>
      <c r="H56" s="188">
        <v>38</v>
      </c>
      <c r="I56" s="190">
        <v>42002</v>
      </c>
      <c r="J56" s="188">
        <v>74</v>
      </c>
      <c r="K56" s="190">
        <v>12713</v>
      </c>
      <c r="L56" s="188">
        <v>1561</v>
      </c>
      <c r="M56" s="190">
        <v>3151948</v>
      </c>
      <c r="N56" s="76" t="str">
        <f t="shared" si="5"/>
        <v>新津</v>
      </c>
    </row>
    <row r="57" spans="1:14" ht="15" customHeight="1">
      <c r="A57" s="73" t="s">
        <v>89</v>
      </c>
      <c r="B57" s="188">
        <v>1867</v>
      </c>
      <c r="C57" s="189">
        <v>6237262</v>
      </c>
      <c r="D57" s="188">
        <v>702</v>
      </c>
      <c r="E57" s="189">
        <v>219972</v>
      </c>
      <c r="F57" s="188">
        <v>2569</v>
      </c>
      <c r="G57" s="189">
        <v>6457234</v>
      </c>
      <c r="H57" s="188">
        <v>100</v>
      </c>
      <c r="I57" s="190">
        <v>403975</v>
      </c>
      <c r="J57" s="188">
        <v>121</v>
      </c>
      <c r="K57" s="190">
        <v>16255</v>
      </c>
      <c r="L57" s="188">
        <v>2682</v>
      </c>
      <c r="M57" s="190">
        <v>6069515</v>
      </c>
      <c r="N57" s="76" t="str">
        <f t="shared" si="5"/>
        <v>巻</v>
      </c>
    </row>
    <row r="58" spans="1:14" ht="15" customHeight="1">
      <c r="A58" s="73" t="s">
        <v>90</v>
      </c>
      <c r="B58" s="188">
        <v>3303</v>
      </c>
      <c r="C58" s="189">
        <v>13977691</v>
      </c>
      <c r="D58" s="188">
        <v>1570</v>
      </c>
      <c r="E58" s="189">
        <v>471631</v>
      </c>
      <c r="F58" s="188">
        <v>4873</v>
      </c>
      <c r="G58" s="189">
        <v>14449322</v>
      </c>
      <c r="H58" s="188">
        <v>149</v>
      </c>
      <c r="I58" s="190">
        <v>816222</v>
      </c>
      <c r="J58" s="188">
        <v>324</v>
      </c>
      <c r="K58" s="190">
        <v>34441</v>
      </c>
      <c r="L58" s="188">
        <v>5042</v>
      </c>
      <c r="M58" s="190">
        <v>13667541</v>
      </c>
      <c r="N58" s="76" t="str">
        <f t="shared" si="5"/>
        <v>長岡</v>
      </c>
    </row>
    <row r="59" spans="1:14" ht="15" customHeight="1">
      <c r="A59" s="73" t="s">
        <v>91</v>
      </c>
      <c r="B59" s="188">
        <v>2260</v>
      </c>
      <c r="C59" s="189">
        <v>9905512</v>
      </c>
      <c r="D59" s="188">
        <v>851</v>
      </c>
      <c r="E59" s="189">
        <v>254761</v>
      </c>
      <c r="F59" s="188">
        <v>3111</v>
      </c>
      <c r="G59" s="189">
        <v>10160273</v>
      </c>
      <c r="H59" s="188">
        <v>110</v>
      </c>
      <c r="I59" s="190">
        <v>371269</v>
      </c>
      <c r="J59" s="188">
        <v>165</v>
      </c>
      <c r="K59" s="190">
        <v>17964</v>
      </c>
      <c r="L59" s="188">
        <v>3234</v>
      </c>
      <c r="M59" s="190">
        <v>9806968</v>
      </c>
      <c r="N59" s="76" t="str">
        <f t="shared" si="5"/>
        <v>三条</v>
      </c>
    </row>
    <row r="60" spans="1:14" ht="15" customHeight="1">
      <c r="A60" s="73" t="s">
        <v>92</v>
      </c>
      <c r="B60" s="188">
        <v>901</v>
      </c>
      <c r="C60" s="189">
        <v>4577706</v>
      </c>
      <c r="D60" s="188">
        <v>369</v>
      </c>
      <c r="E60" s="189">
        <v>135475</v>
      </c>
      <c r="F60" s="188">
        <v>1270</v>
      </c>
      <c r="G60" s="189">
        <v>4713181</v>
      </c>
      <c r="H60" s="188">
        <v>46</v>
      </c>
      <c r="I60" s="190">
        <v>43134</v>
      </c>
      <c r="J60" s="188">
        <v>83</v>
      </c>
      <c r="K60" s="190">
        <v>8534</v>
      </c>
      <c r="L60" s="188">
        <v>1328</v>
      </c>
      <c r="M60" s="190">
        <v>4678581</v>
      </c>
      <c r="N60" s="76" t="str">
        <f t="shared" si="5"/>
        <v>柏崎</v>
      </c>
    </row>
    <row r="61" spans="1:14" ht="15" customHeight="1">
      <c r="A61" s="75" t="s">
        <v>93</v>
      </c>
      <c r="B61" s="191">
        <v>1509</v>
      </c>
      <c r="C61" s="192">
        <v>6253642</v>
      </c>
      <c r="D61" s="191">
        <v>577</v>
      </c>
      <c r="E61" s="192">
        <v>194251</v>
      </c>
      <c r="F61" s="191">
        <v>2086</v>
      </c>
      <c r="G61" s="192">
        <v>6447893</v>
      </c>
      <c r="H61" s="191">
        <v>114</v>
      </c>
      <c r="I61" s="193">
        <v>212675</v>
      </c>
      <c r="J61" s="191">
        <v>131</v>
      </c>
      <c r="K61" s="193">
        <v>11850</v>
      </c>
      <c r="L61" s="191">
        <v>2205</v>
      </c>
      <c r="M61" s="193">
        <v>6247068</v>
      </c>
      <c r="N61" s="76" t="str">
        <f aca="true" t="shared" si="6" ref="N61:N68">IF(A61="","",A61)</f>
        <v>新発田</v>
      </c>
    </row>
    <row r="62" spans="1:14" ht="15" customHeight="1">
      <c r="A62" s="75" t="s">
        <v>94</v>
      </c>
      <c r="B62" s="191">
        <v>1770</v>
      </c>
      <c r="C62" s="192">
        <v>5898983</v>
      </c>
      <c r="D62" s="191">
        <v>747</v>
      </c>
      <c r="E62" s="192">
        <v>244299</v>
      </c>
      <c r="F62" s="191">
        <v>2517</v>
      </c>
      <c r="G62" s="192">
        <v>6143282</v>
      </c>
      <c r="H62" s="191">
        <v>66</v>
      </c>
      <c r="I62" s="193">
        <v>111225</v>
      </c>
      <c r="J62" s="191">
        <v>136</v>
      </c>
      <c r="K62" s="193">
        <v>14905</v>
      </c>
      <c r="L62" s="191">
        <v>2596</v>
      </c>
      <c r="M62" s="193">
        <v>6046962</v>
      </c>
      <c r="N62" s="76" t="str">
        <f t="shared" si="6"/>
        <v>小千谷</v>
      </c>
    </row>
    <row r="63" spans="1:14" ht="15" customHeight="1">
      <c r="A63" s="75" t="s">
        <v>95</v>
      </c>
      <c r="B63" s="191">
        <v>783</v>
      </c>
      <c r="C63" s="192">
        <v>2119223</v>
      </c>
      <c r="D63" s="191">
        <v>296</v>
      </c>
      <c r="E63" s="192">
        <v>98867</v>
      </c>
      <c r="F63" s="191">
        <v>1079</v>
      </c>
      <c r="G63" s="192">
        <v>2218089</v>
      </c>
      <c r="H63" s="191">
        <v>29</v>
      </c>
      <c r="I63" s="193">
        <v>40013</v>
      </c>
      <c r="J63" s="191">
        <v>85</v>
      </c>
      <c r="K63" s="193">
        <v>13842</v>
      </c>
      <c r="L63" s="191">
        <v>1117</v>
      </c>
      <c r="M63" s="193">
        <v>2191918</v>
      </c>
      <c r="N63" s="76" t="str">
        <f t="shared" si="6"/>
        <v>十日町</v>
      </c>
    </row>
    <row r="64" spans="1:14" ht="15" customHeight="1">
      <c r="A64" s="75" t="s">
        <v>96</v>
      </c>
      <c r="B64" s="191">
        <v>653</v>
      </c>
      <c r="C64" s="192">
        <v>1714247</v>
      </c>
      <c r="D64" s="191">
        <v>231</v>
      </c>
      <c r="E64" s="192">
        <v>75363</v>
      </c>
      <c r="F64" s="191">
        <v>884</v>
      </c>
      <c r="G64" s="192">
        <v>1789610</v>
      </c>
      <c r="H64" s="191">
        <v>33</v>
      </c>
      <c r="I64" s="193">
        <v>36849</v>
      </c>
      <c r="J64" s="191">
        <v>76</v>
      </c>
      <c r="K64" s="193">
        <v>-20114</v>
      </c>
      <c r="L64" s="191">
        <v>921</v>
      </c>
      <c r="M64" s="193">
        <v>1732647</v>
      </c>
      <c r="N64" s="76" t="str">
        <f t="shared" si="6"/>
        <v>村上</v>
      </c>
    </row>
    <row r="65" spans="1:14" ht="15" customHeight="1">
      <c r="A65" s="75" t="s">
        <v>97</v>
      </c>
      <c r="B65" s="191">
        <v>420</v>
      </c>
      <c r="C65" s="192">
        <v>1672046</v>
      </c>
      <c r="D65" s="191">
        <v>176</v>
      </c>
      <c r="E65" s="192">
        <v>70685</v>
      </c>
      <c r="F65" s="191">
        <v>596</v>
      </c>
      <c r="G65" s="192">
        <v>1742731</v>
      </c>
      <c r="H65" s="191">
        <v>10</v>
      </c>
      <c r="I65" s="193">
        <v>8909</v>
      </c>
      <c r="J65" s="191">
        <v>32</v>
      </c>
      <c r="K65" s="193">
        <v>-5016</v>
      </c>
      <c r="L65" s="191">
        <v>606</v>
      </c>
      <c r="M65" s="193">
        <v>1728807</v>
      </c>
      <c r="N65" s="76" t="str">
        <f t="shared" si="6"/>
        <v>糸魚川</v>
      </c>
    </row>
    <row r="66" spans="1:14" ht="15" customHeight="1">
      <c r="A66" s="75" t="s">
        <v>98</v>
      </c>
      <c r="B66" s="191">
        <v>2167</v>
      </c>
      <c r="C66" s="192">
        <v>9582679</v>
      </c>
      <c r="D66" s="191">
        <v>1006</v>
      </c>
      <c r="E66" s="192">
        <v>330302</v>
      </c>
      <c r="F66" s="191">
        <v>3173</v>
      </c>
      <c r="G66" s="192">
        <v>9912981</v>
      </c>
      <c r="H66" s="191">
        <v>100</v>
      </c>
      <c r="I66" s="193">
        <v>818248</v>
      </c>
      <c r="J66" s="191">
        <v>120</v>
      </c>
      <c r="K66" s="193">
        <v>29710</v>
      </c>
      <c r="L66" s="191">
        <v>3289</v>
      </c>
      <c r="M66" s="193">
        <v>9124443</v>
      </c>
      <c r="N66" s="76" t="str">
        <f t="shared" si="6"/>
        <v>高田</v>
      </c>
    </row>
    <row r="67" spans="1:14" ht="15" customHeight="1">
      <c r="A67" s="75" t="s">
        <v>99</v>
      </c>
      <c r="B67" s="191">
        <v>580</v>
      </c>
      <c r="C67" s="192">
        <v>1740267</v>
      </c>
      <c r="D67" s="191">
        <v>209</v>
      </c>
      <c r="E67" s="192">
        <v>63850</v>
      </c>
      <c r="F67" s="191">
        <v>789</v>
      </c>
      <c r="G67" s="192">
        <v>1804117</v>
      </c>
      <c r="H67" s="191">
        <v>20</v>
      </c>
      <c r="I67" s="193">
        <v>17377</v>
      </c>
      <c r="J67" s="191">
        <v>49</v>
      </c>
      <c r="K67" s="193">
        <v>1873</v>
      </c>
      <c r="L67" s="191">
        <v>812</v>
      </c>
      <c r="M67" s="193">
        <v>1788612</v>
      </c>
      <c r="N67" s="76" t="str">
        <f t="shared" si="6"/>
        <v>佐渡</v>
      </c>
    </row>
    <row r="68" spans="1:14" s="79" customFormat="1" ht="15" customHeight="1">
      <c r="A68" s="77" t="s">
        <v>100</v>
      </c>
      <c r="B68" s="194">
        <v>24139</v>
      </c>
      <c r="C68" s="195">
        <v>108043358</v>
      </c>
      <c r="D68" s="194">
        <v>9949</v>
      </c>
      <c r="E68" s="195">
        <v>3224438</v>
      </c>
      <c r="F68" s="194">
        <v>34088</v>
      </c>
      <c r="G68" s="195">
        <v>111267796</v>
      </c>
      <c r="H68" s="194">
        <v>1302</v>
      </c>
      <c r="I68" s="196">
        <v>4662559</v>
      </c>
      <c r="J68" s="194">
        <v>2114</v>
      </c>
      <c r="K68" s="196">
        <v>228426</v>
      </c>
      <c r="L68" s="194">
        <v>35589</v>
      </c>
      <c r="M68" s="196">
        <v>106833663</v>
      </c>
      <c r="N68" s="78" t="str">
        <f t="shared" si="6"/>
        <v>新潟県計</v>
      </c>
    </row>
    <row r="69" spans="1:14" s="82" customFormat="1" ht="15" customHeight="1">
      <c r="A69" s="85"/>
      <c r="B69" s="197"/>
      <c r="C69" s="198"/>
      <c r="D69" s="197"/>
      <c r="E69" s="198"/>
      <c r="F69" s="197"/>
      <c r="G69" s="198"/>
      <c r="H69" s="197"/>
      <c r="I69" s="199"/>
      <c r="J69" s="197"/>
      <c r="K69" s="199"/>
      <c r="L69" s="200"/>
      <c r="M69" s="201"/>
      <c r="N69" s="86"/>
    </row>
    <row r="70" spans="1:14" ht="15" customHeight="1">
      <c r="A70" s="73" t="s">
        <v>101</v>
      </c>
      <c r="B70" s="188">
        <v>5068</v>
      </c>
      <c r="C70" s="189">
        <v>26938636</v>
      </c>
      <c r="D70" s="188">
        <v>2476</v>
      </c>
      <c r="E70" s="189">
        <v>787665</v>
      </c>
      <c r="F70" s="188">
        <v>7544</v>
      </c>
      <c r="G70" s="189">
        <v>27726302</v>
      </c>
      <c r="H70" s="188">
        <v>226</v>
      </c>
      <c r="I70" s="190">
        <v>2085991</v>
      </c>
      <c r="J70" s="188">
        <v>480</v>
      </c>
      <c r="K70" s="190">
        <v>210617</v>
      </c>
      <c r="L70" s="188">
        <v>7804</v>
      </c>
      <c r="M70" s="190">
        <v>25850928</v>
      </c>
      <c r="N70" s="84" t="str">
        <f>IF(A70="","",A70)</f>
        <v>長野</v>
      </c>
    </row>
    <row r="71" spans="1:14" ht="15" customHeight="1">
      <c r="A71" s="75" t="s">
        <v>102</v>
      </c>
      <c r="B71" s="191">
        <v>4201</v>
      </c>
      <c r="C71" s="192">
        <v>17505357</v>
      </c>
      <c r="D71" s="191">
        <v>1892</v>
      </c>
      <c r="E71" s="192">
        <v>608752</v>
      </c>
      <c r="F71" s="191">
        <v>6093</v>
      </c>
      <c r="G71" s="192">
        <v>18114109</v>
      </c>
      <c r="H71" s="191">
        <v>247</v>
      </c>
      <c r="I71" s="193">
        <v>1914312</v>
      </c>
      <c r="J71" s="191">
        <v>396</v>
      </c>
      <c r="K71" s="193">
        <v>207878</v>
      </c>
      <c r="L71" s="191">
        <v>6370</v>
      </c>
      <c r="M71" s="193">
        <v>16407675</v>
      </c>
      <c r="N71" s="76" t="str">
        <f aca="true" t="shared" si="7" ref="N71:N80">IF(A71="","",A71)</f>
        <v>松本</v>
      </c>
    </row>
    <row r="72" spans="1:14" ht="15" customHeight="1">
      <c r="A72" s="75" t="s">
        <v>103</v>
      </c>
      <c r="B72" s="191">
        <v>2775</v>
      </c>
      <c r="C72" s="192">
        <v>10580209</v>
      </c>
      <c r="D72" s="191">
        <v>1339</v>
      </c>
      <c r="E72" s="192">
        <v>391161</v>
      </c>
      <c r="F72" s="191">
        <v>4114</v>
      </c>
      <c r="G72" s="192">
        <v>10971369</v>
      </c>
      <c r="H72" s="191">
        <v>165</v>
      </c>
      <c r="I72" s="193">
        <v>1859383</v>
      </c>
      <c r="J72" s="191">
        <v>298</v>
      </c>
      <c r="K72" s="193">
        <v>31954</v>
      </c>
      <c r="L72" s="191">
        <v>4320</v>
      </c>
      <c r="M72" s="193">
        <v>9143940</v>
      </c>
      <c r="N72" s="76" t="str">
        <f t="shared" si="7"/>
        <v>上田</v>
      </c>
    </row>
    <row r="73" spans="1:14" ht="15" customHeight="1">
      <c r="A73" s="75" t="s">
        <v>104</v>
      </c>
      <c r="B73" s="191">
        <v>1897</v>
      </c>
      <c r="C73" s="192">
        <v>6615195</v>
      </c>
      <c r="D73" s="191">
        <v>818</v>
      </c>
      <c r="E73" s="192">
        <v>259580</v>
      </c>
      <c r="F73" s="191">
        <v>2715</v>
      </c>
      <c r="G73" s="192">
        <v>6874775</v>
      </c>
      <c r="H73" s="191">
        <v>80</v>
      </c>
      <c r="I73" s="193">
        <v>178360</v>
      </c>
      <c r="J73" s="191">
        <v>171</v>
      </c>
      <c r="K73" s="193">
        <v>20398</v>
      </c>
      <c r="L73" s="191">
        <v>2812</v>
      </c>
      <c r="M73" s="193">
        <v>6716813</v>
      </c>
      <c r="N73" s="76" t="str">
        <f t="shared" si="7"/>
        <v>飯田</v>
      </c>
    </row>
    <row r="74" spans="1:14" ht="15" customHeight="1">
      <c r="A74" s="75" t="s">
        <v>105</v>
      </c>
      <c r="B74" s="191">
        <v>2538</v>
      </c>
      <c r="C74" s="192">
        <v>9460373</v>
      </c>
      <c r="D74" s="191">
        <v>1295</v>
      </c>
      <c r="E74" s="192">
        <v>378257</v>
      </c>
      <c r="F74" s="191">
        <v>3833</v>
      </c>
      <c r="G74" s="192">
        <v>9838630</v>
      </c>
      <c r="H74" s="191">
        <v>204</v>
      </c>
      <c r="I74" s="193">
        <v>2944490</v>
      </c>
      <c r="J74" s="191">
        <v>348</v>
      </c>
      <c r="K74" s="193">
        <v>28495</v>
      </c>
      <c r="L74" s="191">
        <v>4051</v>
      </c>
      <c r="M74" s="193">
        <v>6922635</v>
      </c>
      <c r="N74" s="76" t="str">
        <f t="shared" si="7"/>
        <v>諏訪</v>
      </c>
    </row>
    <row r="75" spans="1:14" ht="15" customHeight="1">
      <c r="A75" s="75" t="s">
        <v>106</v>
      </c>
      <c r="B75" s="191">
        <v>1912</v>
      </c>
      <c r="C75" s="192">
        <v>6969925</v>
      </c>
      <c r="D75" s="191">
        <v>1011</v>
      </c>
      <c r="E75" s="192">
        <v>266812</v>
      </c>
      <c r="F75" s="191">
        <v>2923</v>
      </c>
      <c r="G75" s="192">
        <v>7236737</v>
      </c>
      <c r="H75" s="191">
        <v>133</v>
      </c>
      <c r="I75" s="193">
        <v>1432414</v>
      </c>
      <c r="J75" s="191">
        <v>177</v>
      </c>
      <c r="K75" s="193">
        <v>17066</v>
      </c>
      <c r="L75" s="191">
        <v>3071</v>
      </c>
      <c r="M75" s="193">
        <v>5821389</v>
      </c>
      <c r="N75" s="76" t="str">
        <f t="shared" si="7"/>
        <v>伊那</v>
      </c>
    </row>
    <row r="76" spans="1:14" ht="15" customHeight="1">
      <c r="A76" s="75" t="s">
        <v>107</v>
      </c>
      <c r="B76" s="191">
        <v>1127</v>
      </c>
      <c r="C76" s="192">
        <v>2618619</v>
      </c>
      <c r="D76" s="191">
        <v>589</v>
      </c>
      <c r="E76" s="192">
        <v>193898</v>
      </c>
      <c r="F76" s="191">
        <v>1716</v>
      </c>
      <c r="G76" s="192">
        <v>2812517</v>
      </c>
      <c r="H76" s="191">
        <v>56</v>
      </c>
      <c r="I76" s="193">
        <v>155914</v>
      </c>
      <c r="J76" s="191">
        <v>98</v>
      </c>
      <c r="K76" s="193">
        <v>7342</v>
      </c>
      <c r="L76" s="191">
        <v>1782</v>
      </c>
      <c r="M76" s="193">
        <v>2663945</v>
      </c>
      <c r="N76" s="76" t="str">
        <f t="shared" si="7"/>
        <v>信濃中野</v>
      </c>
    </row>
    <row r="77" spans="1:14" ht="15" customHeight="1">
      <c r="A77" s="75" t="s">
        <v>108</v>
      </c>
      <c r="B77" s="191">
        <v>671</v>
      </c>
      <c r="C77" s="192">
        <v>1508350</v>
      </c>
      <c r="D77" s="191">
        <v>334</v>
      </c>
      <c r="E77" s="192">
        <v>109738</v>
      </c>
      <c r="F77" s="191">
        <v>1005</v>
      </c>
      <c r="G77" s="192">
        <v>1618088</v>
      </c>
      <c r="H77" s="191">
        <v>41</v>
      </c>
      <c r="I77" s="193">
        <v>126536</v>
      </c>
      <c r="J77" s="191">
        <v>60</v>
      </c>
      <c r="K77" s="193">
        <v>6419</v>
      </c>
      <c r="L77" s="191">
        <v>1053</v>
      </c>
      <c r="M77" s="193">
        <v>1497971</v>
      </c>
      <c r="N77" s="76" t="str">
        <f t="shared" si="7"/>
        <v>大町</v>
      </c>
    </row>
    <row r="78" spans="1:14" ht="15" customHeight="1">
      <c r="A78" s="75" t="s">
        <v>109</v>
      </c>
      <c r="B78" s="191">
        <v>2072</v>
      </c>
      <c r="C78" s="192">
        <v>6438427</v>
      </c>
      <c r="D78" s="191">
        <v>948</v>
      </c>
      <c r="E78" s="192">
        <v>305291</v>
      </c>
      <c r="F78" s="191">
        <v>3020</v>
      </c>
      <c r="G78" s="192">
        <v>6743718</v>
      </c>
      <c r="H78" s="191">
        <v>136</v>
      </c>
      <c r="I78" s="193">
        <v>657307</v>
      </c>
      <c r="J78" s="191">
        <v>215</v>
      </c>
      <c r="K78" s="193">
        <v>64045</v>
      </c>
      <c r="L78" s="191">
        <v>3192</v>
      </c>
      <c r="M78" s="193">
        <v>6150456</v>
      </c>
      <c r="N78" s="76" t="str">
        <f t="shared" si="7"/>
        <v>佐久</v>
      </c>
    </row>
    <row r="79" spans="1:14" ht="15" customHeight="1">
      <c r="A79" s="75" t="s">
        <v>110</v>
      </c>
      <c r="B79" s="191">
        <v>357</v>
      </c>
      <c r="C79" s="192">
        <v>808825</v>
      </c>
      <c r="D79" s="191">
        <v>162</v>
      </c>
      <c r="E79" s="192">
        <v>54953</v>
      </c>
      <c r="F79" s="191">
        <v>519</v>
      </c>
      <c r="G79" s="192">
        <v>863778</v>
      </c>
      <c r="H79" s="191">
        <v>16</v>
      </c>
      <c r="I79" s="193">
        <v>33058</v>
      </c>
      <c r="J79" s="191">
        <v>60</v>
      </c>
      <c r="K79" s="193">
        <v>-3140</v>
      </c>
      <c r="L79" s="191">
        <v>540</v>
      </c>
      <c r="M79" s="193">
        <v>827580</v>
      </c>
      <c r="N79" s="76" t="str">
        <f t="shared" si="7"/>
        <v>木曽</v>
      </c>
    </row>
    <row r="80" spans="1:14" s="79" customFormat="1" ht="15" customHeight="1">
      <c r="A80" s="77" t="s">
        <v>111</v>
      </c>
      <c r="B80" s="194">
        <v>22618</v>
      </c>
      <c r="C80" s="195">
        <v>89443916</v>
      </c>
      <c r="D80" s="194">
        <v>10864</v>
      </c>
      <c r="E80" s="195">
        <v>3356107</v>
      </c>
      <c r="F80" s="194">
        <v>33482</v>
      </c>
      <c r="G80" s="195">
        <v>92800022</v>
      </c>
      <c r="H80" s="194">
        <v>1304</v>
      </c>
      <c r="I80" s="196">
        <v>11387766</v>
      </c>
      <c r="J80" s="194">
        <v>2303</v>
      </c>
      <c r="K80" s="196">
        <v>591075</v>
      </c>
      <c r="L80" s="194">
        <v>34995</v>
      </c>
      <c r="M80" s="196">
        <v>82003331</v>
      </c>
      <c r="N80" s="78" t="str">
        <f t="shared" si="7"/>
        <v>長野県計</v>
      </c>
    </row>
    <row r="81" spans="1:14" s="82" customFormat="1" ht="15" customHeight="1" thickBot="1">
      <c r="A81" s="87"/>
      <c r="B81" s="205"/>
      <c r="C81" s="206"/>
      <c r="D81" s="205"/>
      <c r="E81" s="206"/>
      <c r="F81" s="205"/>
      <c r="G81" s="206"/>
      <c r="H81" s="205"/>
      <c r="I81" s="207"/>
      <c r="J81" s="205"/>
      <c r="K81" s="207"/>
      <c r="L81" s="208"/>
      <c r="M81" s="209"/>
      <c r="N81" s="88"/>
    </row>
    <row r="82" spans="1:14" s="79" customFormat="1" ht="24" customHeight="1" thickBot="1" thickTop="1">
      <c r="A82" s="89" t="s">
        <v>125</v>
      </c>
      <c r="B82" s="210">
        <v>174302</v>
      </c>
      <c r="C82" s="211">
        <v>700283205</v>
      </c>
      <c r="D82" s="210">
        <v>83836</v>
      </c>
      <c r="E82" s="211">
        <v>27226894</v>
      </c>
      <c r="F82" s="210">
        <v>258138</v>
      </c>
      <c r="G82" s="211">
        <v>727510099</v>
      </c>
      <c r="H82" s="210">
        <v>10347</v>
      </c>
      <c r="I82" s="212">
        <v>45033535</v>
      </c>
      <c r="J82" s="210">
        <v>17058</v>
      </c>
      <c r="K82" s="212">
        <v>2430286</v>
      </c>
      <c r="L82" s="210">
        <v>270236</v>
      </c>
      <c r="M82" s="212">
        <v>684906851</v>
      </c>
      <c r="N82" s="90" t="s">
        <v>125</v>
      </c>
    </row>
    <row r="83" ht="13.5">
      <c r="A83" s="60"/>
    </row>
    <row r="84" ht="13.5">
      <c r="A84" s="60"/>
    </row>
    <row r="85" ht="13.5">
      <c r="A85" s="60"/>
    </row>
    <row r="86" ht="13.5">
      <c r="A86" s="60"/>
    </row>
    <row r="87" ht="13.5">
      <c r="A87" s="60"/>
    </row>
    <row r="88" ht="13.5">
      <c r="A88" s="60"/>
    </row>
    <row r="89" ht="13.5">
      <c r="A89" s="60"/>
    </row>
    <row r="90" ht="13.5">
      <c r="A90" s="60"/>
    </row>
    <row r="91" ht="13.5">
      <c r="A91" s="60"/>
    </row>
    <row r="92" ht="13.5">
      <c r="A92" s="60"/>
    </row>
    <row r="93" ht="13.5">
      <c r="A93" s="60"/>
    </row>
    <row r="94" ht="13.5">
      <c r="A94" s="60"/>
    </row>
    <row r="95" ht="13.5">
      <c r="A95" s="60"/>
    </row>
    <row r="96" ht="13.5">
      <c r="A96" s="60"/>
    </row>
    <row r="97" ht="13.5">
      <c r="A97" s="60"/>
    </row>
    <row r="98" ht="13.5">
      <c r="A98" s="60"/>
    </row>
    <row r="99" ht="13.5">
      <c r="A99" s="60"/>
    </row>
    <row r="100" ht="13.5">
      <c r="A100" s="60"/>
    </row>
    <row r="101" ht="13.5">
      <c r="A101" s="60"/>
    </row>
    <row r="102" ht="13.5">
      <c r="A102" s="60"/>
    </row>
    <row r="103" ht="13.5">
      <c r="A103" s="60"/>
    </row>
    <row r="104" ht="13.5">
      <c r="A104" s="60"/>
    </row>
    <row r="105" ht="13.5">
      <c r="A105" s="60"/>
    </row>
    <row r="106" ht="13.5">
      <c r="A106" s="60"/>
    </row>
    <row r="107" ht="13.5">
      <c r="A107" s="60"/>
    </row>
    <row r="108" ht="13.5">
      <c r="A108" s="60"/>
    </row>
    <row r="109" ht="13.5">
      <c r="A109" s="60"/>
    </row>
    <row r="110" ht="13.5">
      <c r="A110" s="60"/>
    </row>
    <row r="111" ht="13.5">
      <c r="A111" s="60"/>
    </row>
    <row r="112" ht="13.5">
      <c r="A112" s="60"/>
    </row>
    <row r="113" ht="13.5">
      <c r="A113" s="60"/>
    </row>
    <row r="114" ht="13.5">
      <c r="A114" s="60"/>
    </row>
    <row r="115" ht="13.5">
      <c r="A115" s="60"/>
    </row>
    <row r="116" ht="13.5">
      <c r="A116" s="60"/>
    </row>
    <row r="117" ht="13.5">
      <c r="A117" s="60"/>
    </row>
    <row r="118" ht="13.5">
      <c r="A118" s="60"/>
    </row>
    <row r="119" ht="13.5">
      <c r="A119" s="60"/>
    </row>
    <row r="120" ht="13.5">
      <c r="A120" s="60"/>
    </row>
  </sheetData>
  <sheetProtection/>
  <mergeCells count="11">
    <mergeCell ref="A3:A5"/>
    <mergeCell ref="N3:N5"/>
    <mergeCell ref="J3:K4"/>
    <mergeCell ref="L3:M4"/>
    <mergeCell ref="A1:I1"/>
    <mergeCell ref="A2:I2"/>
    <mergeCell ref="B3:G3"/>
    <mergeCell ref="H3:I4"/>
    <mergeCell ref="B4:C4"/>
    <mergeCell ref="D4:E4"/>
    <mergeCell ref="F4:G4"/>
  </mergeCells>
  <printOptions horizontalCentered="1"/>
  <pageMargins left="0.6692913385826772" right="0.3937007874015748" top="0.5118110236220472" bottom="0.7086614173228347" header="0.5118110236220472" footer="0.2755905511811024"/>
  <pageSetup fitToHeight="1" fitToWidth="1" horizontalDpi="600" verticalDpi="600" orientation="portrait" paperSize="9" scale="61" r:id="rId1"/>
  <headerFooter alignWithMargins="0">
    <oddFooter>&amp;R関東信越国税局
消費税
(H21)</oddFooter>
  </headerFooter>
  <rowBreaks count="2" manualBreakCount="2">
    <brk id="36" max="13" man="1"/>
    <brk id="68" max="13" man="1"/>
  </rowBreaks>
</worksheet>
</file>

<file path=xl/worksheets/sheet6.xml><?xml version="1.0" encoding="utf-8"?>
<worksheet xmlns="http://schemas.openxmlformats.org/spreadsheetml/2006/main" xmlns:r="http://schemas.openxmlformats.org/officeDocument/2006/relationships">
  <sheetPr>
    <pageSetUpPr fitToPage="1"/>
  </sheetPr>
  <dimension ref="A1:R82"/>
  <sheetViews>
    <sheetView showGridLines="0" zoomScaleSheetLayoutView="100" zoomScalePageLayoutView="0" workbookViewId="0" topLeftCell="A1">
      <selection activeCell="A1" sqref="A1"/>
    </sheetView>
  </sheetViews>
  <sheetFormatPr defaultColWidth="9.00390625" defaultRowHeight="13.5"/>
  <cols>
    <col min="1" max="1" width="10.375" style="93" customWidth="1"/>
    <col min="2" max="2" width="7.375" style="93" bestFit="1" customWidth="1"/>
    <col min="3" max="3" width="11.75390625" style="93" bestFit="1" customWidth="1"/>
    <col min="4" max="4" width="6.875" style="93" customWidth="1"/>
    <col min="5" max="5" width="10.625" style="93" bestFit="1" customWidth="1"/>
    <col min="6" max="6" width="6.875" style="93" customWidth="1"/>
    <col min="7" max="7" width="11.75390625" style="93" bestFit="1" customWidth="1"/>
    <col min="8" max="8" width="6.875" style="93" customWidth="1"/>
    <col min="9" max="9" width="11.75390625" style="93" bestFit="1" customWidth="1"/>
    <col min="10" max="10" width="6.125" style="93" customWidth="1"/>
    <col min="11" max="11" width="9.00390625" style="93" customWidth="1"/>
    <col min="12" max="12" width="7.375" style="93" bestFit="1" customWidth="1"/>
    <col min="13" max="13" width="11.75390625" style="93" bestFit="1" customWidth="1"/>
    <col min="14" max="17" width="10.50390625" style="93" customWidth="1"/>
    <col min="18" max="18" width="10.375" style="93" customWidth="1"/>
    <col min="19" max="16384" width="9.00390625" style="93" customWidth="1"/>
  </cols>
  <sheetData>
    <row r="1" spans="1:16" ht="13.5">
      <c r="A1" s="91" t="s">
        <v>144</v>
      </c>
      <c r="B1" s="91"/>
      <c r="C1" s="91"/>
      <c r="D1" s="91"/>
      <c r="E1" s="91"/>
      <c r="F1" s="91"/>
      <c r="G1" s="91"/>
      <c r="H1" s="91"/>
      <c r="I1" s="91"/>
      <c r="J1" s="91"/>
      <c r="K1" s="91"/>
      <c r="L1" s="92"/>
      <c r="M1" s="92"/>
      <c r="N1" s="92"/>
      <c r="O1" s="92"/>
      <c r="P1" s="92"/>
    </row>
    <row r="2" spans="1:16" ht="14.25" thickBot="1">
      <c r="A2" s="298" t="s">
        <v>23</v>
      </c>
      <c r="B2" s="298"/>
      <c r="C2" s="298"/>
      <c r="D2" s="298"/>
      <c r="E2" s="298"/>
      <c r="F2" s="298"/>
      <c r="G2" s="298"/>
      <c r="H2" s="298"/>
      <c r="I2" s="298"/>
      <c r="J2" s="94"/>
      <c r="K2" s="94"/>
      <c r="L2" s="92"/>
      <c r="M2" s="92"/>
      <c r="N2" s="92"/>
      <c r="O2" s="92"/>
      <c r="P2" s="92"/>
    </row>
    <row r="3" spans="1:18" ht="19.5" customHeight="1">
      <c r="A3" s="276" t="s">
        <v>145</v>
      </c>
      <c r="B3" s="280" t="s">
        <v>146</v>
      </c>
      <c r="C3" s="280"/>
      <c r="D3" s="280"/>
      <c r="E3" s="280"/>
      <c r="F3" s="280"/>
      <c r="G3" s="280"/>
      <c r="H3" s="280" t="s">
        <v>11</v>
      </c>
      <c r="I3" s="280"/>
      <c r="J3" s="308" t="s">
        <v>27</v>
      </c>
      <c r="K3" s="280"/>
      <c r="L3" s="280" t="s">
        <v>15</v>
      </c>
      <c r="M3" s="280"/>
      <c r="N3" s="299" t="s">
        <v>147</v>
      </c>
      <c r="O3" s="300"/>
      <c r="P3" s="300"/>
      <c r="Q3" s="300"/>
      <c r="R3" s="273" t="s">
        <v>30</v>
      </c>
    </row>
    <row r="4" spans="1:18" ht="17.25" customHeight="1">
      <c r="A4" s="277"/>
      <c r="B4" s="281" t="s">
        <v>148</v>
      </c>
      <c r="C4" s="281"/>
      <c r="D4" s="281" t="s">
        <v>16</v>
      </c>
      <c r="E4" s="281"/>
      <c r="F4" s="281" t="s">
        <v>17</v>
      </c>
      <c r="G4" s="281"/>
      <c r="H4" s="281"/>
      <c r="I4" s="281"/>
      <c r="J4" s="281"/>
      <c r="K4" s="281"/>
      <c r="L4" s="281"/>
      <c r="M4" s="281"/>
      <c r="N4" s="304" t="s">
        <v>28</v>
      </c>
      <c r="O4" s="306" t="s">
        <v>149</v>
      </c>
      <c r="P4" s="302" t="s">
        <v>150</v>
      </c>
      <c r="Q4" s="271" t="s">
        <v>18</v>
      </c>
      <c r="R4" s="274"/>
    </row>
    <row r="5" spans="1:18" ht="28.5" customHeight="1">
      <c r="A5" s="278"/>
      <c r="B5" s="95" t="s">
        <v>151</v>
      </c>
      <c r="C5" s="96" t="s">
        <v>152</v>
      </c>
      <c r="D5" s="95" t="s">
        <v>151</v>
      </c>
      <c r="E5" s="96" t="s">
        <v>152</v>
      </c>
      <c r="F5" s="95" t="s">
        <v>151</v>
      </c>
      <c r="G5" s="96" t="s">
        <v>153</v>
      </c>
      <c r="H5" s="95" t="s">
        <v>151</v>
      </c>
      <c r="I5" s="96" t="s">
        <v>154</v>
      </c>
      <c r="J5" s="95" t="s">
        <v>151</v>
      </c>
      <c r="K5" s="96" t="s">
        <v>155</v>
      </c>
      <c r="L5" s="95" t="s">
        <v>151</v>
      </c>
      <c r="M5" s="97" t="s">
        <v>156</v>
      </c>
      <c r="N5" s="305"/>
      <c r="O5" s="307"/>
      <c r="P5" s="303"/>
      <c r="Q5" s="301"/>
      <c r="R5" s="275"/>
    </row>
    <row r="6" spans="1:18" s="105" customFormat="1" ht="10.5">
      <c r="A6" s="99"/>
      <c r="B6" s="100" t="s">
        <v>2</v>
      </c>
      <c r="C6" s="101" t="s">
        <v>3</v>
      </c>
      <c r="D6" s="100" t="s">
        <v>2</v>
      </c>
      <c r="E6" s="101" t="s">
        <v>3</v>
      </c>
      <c r="F6" s="100" t="s">
        <v>2</v>
      </c>
      <c r="G6" s="101" t="s">
        <v>3</v>
      </c>
      <c r="H6" s="100" t="s">
        <v>2</v>
      </c>
      <c r="I6" s="101" t="s">
        <v>3</v>
      </c>
      <c r="J6" s="100" t="s">
        <v>2</v>
      </c>
      <c r="K6" s="101" t="s">
        <v>3</v>
      </c>
      <c r="L6" s="100" t="s">
        <v>2</v>
      </c>
      <c r="M6" s="101" t="s">
        <v>3</v>
      </c>
      <c r="N6" s="100" t="s">
        <v>2</v>
      </c>
      <c r="O6" s="102" t="s">
        <v>2</v>
      </c>
      <c r="P6" s="102" t="s">
        <v>2</v>
      </c>
      <c r="Q6" s="103" t="s">
        <v>2</v>
      </c>
      <c r="R6" s="104"/>
    </row>
    <row r="7" spans="1:18" ht="15" customHeight="1">
      <c r="A7" s="106" t="s">
        <v>43</v>
      </c>
      <c r="B7" s="159">
        <v>6733</v>
      </c>
      <c r="C7" s="160">
        <v>25039451</v>
      </c>
      <c r="D7" s="159">
        <v>5304</v>
      </c>
      <c r="E7" s="160">
        <v>1504957</v>
      </c>
      <c r="F7" s="159">
        <v>12037</v>
      </c>
      <c r="G7" s="160">
        <v>26544408</v>
      </c>
      <c r="H7" s="159">
        <v>364</v>
      </c>
      <c r="I7" s="160">
        <v>623467</v>
      </c>
      <c r="J7" s="159">
        <v>902</v>
      </c>
      <c r="K7" s="160">
        <v>174164</v>
      </c>
      <c r="L7" s="159">
        <v>12621</v>
      </c>
      <c r="M7" s="160">
        <v>26095105</v>
      </c>
      <c r="N7" s="159">
        <v>12182</v>
      </c>
      <c r="O7" s="161">
        <v>257</v>
      </c>
      <c r="P7" s="161">
        <v>41</v>
      </c>
      <c r="Q7" s="162">
        <v>12480</v>
      </c>
      <c r="R7" s="107" t="str">
        <f>IF(A7="","",A7)</f>
        <v>水戸</v>
      </c>
    </row>
    <row r="8" spans="1:18" ht="15" customHeight="1">
      <c r="A8" s="108" t="s">
        <v>44</v>
      </c>
      <c r="B8" s="159">
        <v>2975</v>
      </c>
      <c r="C8" s="160">
        <v>14219885</v>
      </c>
      <c r="D8" s="159">
        <v>2435</v>
      </c>
      <c r="E8" s="160">
        <v>634024</v>
      </c>
      <c r="F8" s="159">
        <v>5410</v>
      </c>
      <c r="G8" s="160">
        <v>14853909</v>
      </c>
      <c r="H8" s="159">
        <v>148</v>
      </c>
      <c r="I8" s="160">
        <v>676702</v>
      </c>
      <c r="J8" s="159">
        <v>323</v>
      </c>
      <c r="K8" s="160">
        <v>49837</v>
      </c>
      <c r="L8" s="159">
        <v>5625</v>
      </c>
      <c r="M8" s="160">
        <v>14227044</v>
      </c>
      <c r="N8" s="159">
        <v>5558</v>
      </c>
      <c r="O8" s="161">
        <v>79</v>
      </c>
      <c r="P8" s="161">
        <v>9</v>
      </c>
      <c r="Q8" s="162">
        <v>5646</v>
      </c>
      <c r="R8" s="109" t="str">
        <f aca="true" t="shared" si="0" ref="R8:R15">IF(A8="","",A8)</f>
        <v>日立</v>
      </c>
    </row>
    <row r="9" spans="1:18" ht="15" customHeight="1">
      <c r="A9" s="108" t="s">
        <v>45</v>
      </c>
      <c r="B9" s="163">
        <v>6434</v>
      </c>
      <c r="C9" s="164">
        <v>21682881</v>
      </c>
      <c r="D9" s="163">
        <v>5167</v>
      </c>
      <c r="E9" s="164">
        <v>1394711</v>
      </c>
      <c r="F9" s="163">
        <v>11601</v>
      </c>
      <c r="G9" s="164">
        <v>23077592</v>
      </c>
      <c r="H9" s="163">
        <v>483</v>
      </c>
      <c r="I9" s="164">
        <v>1400799</v>
      </c>
      <c r="J9" s="163">
        <v>790</v>
      </c>
      <c r="K9" s="164">
        <v>111053</v>
      </c>
      <c r="L9" s="163">
        <v>12269</v>
      </c>
      <c r="M9" s="164">
        <v>21787846</v>
      </c>
      <c r="N9" s="163">
        <v>11761</v>
      </c>
      <c r="O9" s="165">
        <v>380</v>
      </c>
      <c r="P9" s="165">
        <v>63</v>
      </c>
      <c r="Q9" s="166">
        <v>12204</v>
      </c>
      <c r="R9" s="109" t="str">
        <f t="shared" si="0"/>
        <v>土浦</v>
      </c>
    </row>
    <row r="10" spans="1:18" ht="15" customHeight="1">
      <c r="A10" s="108" t="s">
        <v>46</v>
      </c>
      <c r="B10" s="163">
        <v>3612</v>
      </c>
      <c r="C10" s="164">
        <v>8438485</v>
      </c>
      <c r="D10" s="163">
        <v>3668</v>
      </c>
      <c r="E10" s="164">
        <v>916554</v>
      </c>
      <c r="F10" s="163">
        <v>7280</v>
      </c>
      <c r="G10" s="164">
        <v>9355038</v>
      </c>
      <c r="H10" s="163">
        <v>235</v>
      </c>
      <c r="I10" s="164">
        <v>298161</v>
      </c>
      <c r="J10" s="163">
        <v>408</v>
      </c>
      <c r="K10" s="164">
        <v>26156</v>
      </c>
      <c r="L10" s="163">
        <v>7613</v>
      </c>
      <c r="M10" s="164">
        <v>9083034</v>
      </c>
      <c r="N10" s="163">
        <v>7449</v>
      </c>
      <c r="O10" s="165">
        <v>130</v>
      </c>
      <c r="P10" s="165">
        <v>16</v>
      </c>
      <c r="Q10" s="166">
        <v>7595</v>
      </c>
      <c r="R10" s="109" t="str">
        <f t="shared" si="0"/>
        <v>古河</v>
      </c>
    </row>
    <row r="11" spans="1:18" ht="15" customHeight="1">
      <c r="A11" s="108" t="s">
        <v>47</v>
      </c>
      <c r="B11" s="163">
        <v>5126</v>
      </c>
      <c r="C11" s="164">
        <v>11189351</v>
      </c>
      <c r="D11" s="163">
        <v>4978</v>
      </c>
      <c r="E11" s="164">
        <v>1284371</v>
      </c>
      <c r="F11" s="163">
        <v>10104</v>
      </c>
      <c r="G11" s="164">
        <v>12473723</v>
      </c>
      <c r="H11" s="163">
        <v>263</v>
      </c>
      <c r="I11" s="164">
        <v>224086</v>
      </c>
      <c r="J11" s="163">
        <v>528</v>
      </c>
      <c r="K11" s="164">
        <v>95051</v>
      </c>
      <c r="L11" s="163">
        <v>10538</v>
      </c>
      <c r="M11" s="164">
        <v>12344688</v>
      </c>
      <c r="N11" s="163">
        <v>10054</v>
      </c>
      <c r="O11" s="165">
        <v>189</v>
      </c>
      <c r="P11" s="165">
        <v>14</v>
      </c>
      <c r="Q11" s="166">
        <v>10257</v>
      </c>
      <c r="R11" s="109" t="str">
        <f t="shared" si="0"/>
        <v>下館</v>
      </c>
    </row>
    <row r="12" spans="1:18" ht="15" customHeight="1">
      <c r="A12" s="108" t="s">
        <v>48</v>
      </c>
      <c r="B12" s="163">
        <v>4362</v>
      </c>
      <c r="C12" s="164">
        <v>9257841</v>
      </c>
      <c r="D12" s="163">
        <v>3843</v>
      </c>
      <c r="E12" s="164">
        <v>1023365</v>
      </c>
      <c r="F12" s="163">
        <v>8205</v>
      </c>
      <c r="G12" s="164">
        <v>10281206</v>
      </c>
      <c r="H12" s="163">
        <v>335</v>
      </c>
      <c r="I12" s="164">
        <v>331735</v>
      </c>
      <c r="J12" s="163">
        <v>587</v>
      </c>
      <c r="K12" s="164">
        <v>70719</v>
      </c>
      <c r="L12" s="163">
        <v>8737</v>
      </c>
      <c r="M12" s="164">
        <v>10020189</v>
      </c>
      <c r="N12" s="163">
        <v>8215</v>
      </c>
      <c r="O12" s="165">
        <v>230</v>
      </c>
      <c r="P12" s="165">
        <v>25</v>
      </c>
      <c r="Q12" s="166">
        <v>8470</v>
      </c>
      <c r="R12" s="109" t="str">
        <f t="shared" si="0"/>
        <v>竜ケ崎</v>
      </c>
    </row>
    <row r="13" spans="1:18" ht="15" customHeight="1">
      <c r="A13" s="108" t="s">
        <v>49</v>
      </c>
      <c r="B13" s="163">
        <v>3825</v>
      </c>
      <c r="C13" s="164">
        <v>9548912</v>
      </c>
      <c r="D13" s="163">
        <v>3285</v>
      </c>
      <c r="E13" s="164">
        <v>867957</v>
      </c>
      <c r="F13" s="163">
        <v>7110</v>
      </c>
      <c r="G13" s="164">
        <v>10416868</v>
      </c>
      <c r="H13" s="163">
        <v>187</v>
      </c>
      <c r="I13" s="164">
        <v>574401</v>
      </c>
      <c r="J13" s="163">
        <v>604</v>
      </c>
      <c r="K13" s="164">
        <v>65930</v>
      </c>
      <c r="L13" s="163">
        <v>7495</v>
      </c>
      <c r="M13" s="164">
        <v>9908397</v>
      </c>
      <c r="N13" s="163">
        <v>7244</v>
      </c>
      <c r="O13" s="165">
        <v>154</v>
      </c>
      <c r="P13" s="165">
        <v>15</v>
      </c>
      <c r="Q13" s="166">
        <v>7413</v>
      </c>
      <c r="R13" s="109" t="str">
        <f t="shared" si="0"/>
        <v>太田</v>
      </c>
    </row>
    <row r="14" spans="1:18" ht="15" customHeight="1">
      <c r="A14" s="108" t="s">
        <v>50</v>
      </c>
      <c r="B14" s="163">
        <v>4207</v>
      </c>
      <c r="C14" s="164">
        <v>9965490</v>
      </c>
      <c r="D14" s="163">
        <v>4525</v>
      </c>
      <c r="E14" s="164">
        <v>1160382</v>
      </c>
      <c r="F14" s="163">
        <v>8732</v>
      </c>
      <c r="G14" s="164">
        <v>11125873</v>
      </c>
      <c r="H14" s="163">
        <v>205</v>
      </c>
      <c r="I14" s="164">
        <v>862832</v>
      </c>
      <c r="J14" s="163">
        <v>459</v>
      </c>
      <c r="K14" s="164">
        <v>92268</v>
      </c>
      <c r="L14" s="163">
        <v>9062</v>
      </c>
      <c r="M14" s="164">
        <v>10355309</v>
      </c>
      <c r="N14" s="163">
        <v>8997</v>
      </c>
      <c r="O14" s="165">
        <v>130</v>
      </c>
      <c r="P14" s="165">
        <v>12</v>
      </c>
      <c r="Q14" s="166">
        <v>9139</v>
      </c>
      <c r="R14" s="109" t="str">
        <f t="shared" si="0"/>
        <v>潮来</v>
      </c>
    </row>
    <row r="15" spans="1:18" s="112" customFormat="1" ht="15" customHeight="1">
      <c r="A15" s="110" t="s">
        <v>51</v>
      </c>
      <c r="B15" s="167">
        <v>37274</v>
      </c>
      <c r="C15" s="168">
        <v>109342296</v>
      </c>
      <c r="D15" s="167">
        <v>33205</v>
      </c>
      <c r="E15" s="168">
        <v>8786320</v>
      </c>
      <c r="F15" s="167">
        <v>70479</v>
      </c>
      <c r="G15" s="168">
        <v>118128616</v>
      </c>
      <c r="H15" s="167">
        <v>2220</v>
      </c>
      <c r="I15" s="168">
        <v>4992182</v>
      </c>
      <c r="J15" s="167">
        <v>4601</v>
      </c>
      <c r="K15" s="168">
        <v>685178</v>
      </c>
      <c r="L15" s="167">
        <v>73960</v>
      </c>
      <c r="M15" s="168">
        <v>113821612</v>
      </c>
      <c r="N15" s="167">
        <v>71460</v>
      </c>
      <c r="O15" s="169">
        <v>1549</v>
      </c>
      <c r="P15" s="169">
        <v>195</v>
      </c>
      <c r="Q15" s="170">
        <v>73204</v>
      </c>
      <c r="R15" s="111" t="str">
        <f t="shared" si="0"/>
        <v>茨城県計</v>
      </c>
    </row>
    <row r="16" spans="1:18" s="115" customFormat="1" ht="15" customHeight="1">
      <c r="A16" s="113"/>
      <c r="B16" s="171"/>
      <c r="C16" s="172"/>
      <c r="D16" s="171"/>
      <c r="E16" s="172"/>
      <c r="F16" s="171"/>
      <c r="G16" s="172"/>
      <c r="H16" s="171"/>
      <c r="I16" s="172"/>
      <c r="J16" s="171"/>
      <c r="K16" s="172"/>
      <c r="L16" s="171"/>
      <c r="M16" s="172"/>
      <c r="N16" s="171"/>
      <c r="O16" s="173"/>
      <c r="P16" s="173"/>
      <c r="Q16" s="174"/>
      <c r="R16" s="114"/>
    </row>
    <row r="17" spans="1:18" ht="15" customHeight="1">
      <c r="A17" s="116" t="s">
        <v>52</v>
      </c>
      <c r="B17" s="175">
        <v>7468</v>
      </c>
      <c r="C17" s="176">
        <v>30648722</v>
      </c>
      <c r="D17" s="175">
        <v>5884</v>
      </c>
      <c r="E17" s="176">
        <v>1635499</v>
      </c>
      <c r="F17" s="175">
        <v>13352</v>
      </c>
      <c r="G17" s="176">
        <v>32284220</v>
      </c>
      <c r="H17" s="175">
        <v>384</v>
      </c>
      <c r="I17" s="176">
        <v>933595</v>
      </c>
      <c r="J17" s="175">
        <v>946</v>
      </c>
      <c r="K17" s="176">
        <v>145066</v>
      </c>
      <c r="L17" s="175">
        <v>13977</v>
      </c>
      <c r="M17" s="176">
        <v>31495692</v>
      </c>
      <c r="N17" s="175">
        <v>13466</v>
      </c>
      <c r="O17" s="177">
        <v>306</v>
      </c>
      <c r="P17" s="177">
        <v>50</v>
      </c>
      <c r="Q17" s="178">
        <v>13822</v>
      </c>
      <c r="R17" s="117" t="str">
        <f>IF(A17="","",A17)</f>
        <v>宇都宮</v>
      </c>
    </row>
    <row r="18" spans="1:18" ht="15" customHeight="1">
      <c r="A18" s="108" t="s">
        <v>53</v>
      </c>
      <c r="B18" s="163">
        <v>2465</v>
      </c>
      <c r="C18" s="164">
        <v>6550558</v>
      </c>
      <c r="D18" s="163">
        <v>2080</v>
      </c>
      <c r="E18" s="164">
        <v>512266</v>
      </c>
      <c r="F18" s="163">
        <v>4545</v>
      </c>
      <c r="G18" s="164">
        <v>7062824</v>
      </c>
      <c r="H18" s="163">
        <v>120</v>
      </c>
      <c r="I18" s="164">
        <v>86562</v>
      </c>
      <c r="J18" s="163">
        <v>285</v>
      </c>
      <c r="K18" s="164">
        <v>23806</v>
      </c>
      <c r="L18" s="163">
        <v>4729</v>
      </c>
      <c r="M18" s="164">
        <v>7000068</v>
      </c>
      <c r="N18" s="163">
        <v>4547</v>
      </c>
      <c r="O18" s="165">
        <v>73</v>
      </c>
      <c r="P18" s="165">
        <v>8</v>
      </c>
      <c r="Q18" s="166">
        <v>4628</v>
      </c>
      <c r="R18" s="109" t="str">
        <f aca="true" t="shared" si="1" ref="R18:R25">IF(A18="","",A18)</f>
        <v>足利</v>
      </c>
    </row>
    <row r="19" spans="1:18" ht="15" customHeight="1">
      <c r="A19" s="108" t="s">
        <v>54</v>
      </c>
      <c r="B19" s="163">
        <v>5422</v>
      </c>
      <c r="C19" s="164">
        <v>14234139</v>
      </c>
      <c r="D19" s="163">
        <v>5111</v>
      </c>
      <c r="E19" s="164">
        <v>1281671</v>
      </c>
      <c r="F19" s="163">
        <v>10533</v>
      </c>
      <c r="G19" s="164">
        <v>15515810</v>
      </c>
      <c r="H19" s="163">
        <v>369</v>
      </c>
      <c r="I19" s="164">
        <v>658365</v>
      </c>
      <c r="J19" s="163">
        <v>567</v>
      </c>
      <c r="K19" s="164">
        <v>92203</v>
      </c>
      <c r="L19" s="163">
        <v>11027</v>
      </c>
      <c r="M19" s="164">
        <v>14949648</v>
      </c>
      <c r="N19" s="163">
        <v>10508</v>
      </c>
      <c r="O19" s="165">
        <v>214</v>
      </c>
      <c r="P19" s="165">
        <v>34</v>
      </c>
      <c r="Q19" s="166">
        <v>10756</v>
      </c>
      <c r="R19" s="109" t="str">
        <f t="shared" si="1"/>
        <v>栃木</v>
      </c>
    </row>
    <row r="20" spans="1:18" ht="15" customHeight="1">
      <c r="A20" s="108" t="s">
        <v>55</v>
      </c>
      <c r="B20" s="163">
        <v>1757</v>
      </c>
      <c r="C20" s="164">
        <v>3858791</v>
      </c>
      <c r="D20" s="163">
        <v>1588</v>
      </c>
      <c r="E20" s="164">
        <v>399275</v>
      </c>
      <c r="F20" s="163">
        <v>3345</v>
      </c>
      <c r="G20" s="164">
        <v>4258066</v>
      </c>
      <c r="H20" s="163">
        <v>103</v>
      </c>
      <c r="I20" s="164">
        <v>99656</v>
      </c>
      <c r="J20" s="163">
        <v>173</v>
      </c>
      <c r="K20" s="164">
        <v>25478</v>
      </c>
      <c r="L20" s="163">
        <v>3481</v>
      </c>
      <c r="M20" s="164">
        <v>4183887</v>
      </c>
      <c r="N20" s="163">
        <v>3417</v>
      </c>
      <c r="O20" s="165">
        <v>57</v>
      </c>
      <c r="P20" s="165">
        <v>8</v>
      </c>
      <c r="Q20" s="166">
        <v>3482</v>
      </c>
      <c r="R20" s="109" t="str">
        <f t="shared" si="1"/>
        <v>佐野</v>
      </c>
    </row>
    <row r="21" spans="1:18" ht="15" customHeight="1">
      <c r="A21" s="108" t="s">
        <v>56</v>
      </c>
      <c r="B21" s="163">
        <v>3027</v>
      </c>
      <c r="C21" s="164">
        <v>6693591</v>
      </c>
      <c r="D21" s="163">
        <v>2825</v>
      </c>
      <c r="E21" s="164">
        <v>700434</v>
      </c>
      <c r="F21" s="163">
        <v>5852</v>
      </c>
      <c r="G21" s="164">
        <v>7394025</v>
      </c>
      <c r="H21" s="163">
        <v>143</v>
      </c>
      <c r="I21" s="164">
        <v>254048</v>
      </c>
      <c r="J21" s="163">
        <v>496</v>
      </c>
      <c r="K21" s="164">
        <v>77808</v>
      </c>
      <c r="L21" s="163">
        <v>6078</v>
      </c>
      <c r="M21" s="164">
        <v>7217785</v>
      </c>
      <c r="N21" s="163">
        <v>5868</v>
      </c>
      <c r="O21" s="165">
        <v>102</v>
      </c>
      <c r="P21" s="165">
        <v>13</v>
      </c>
      <c r="Q21" s="166">
        <v>5983</v>
      </c>
      <c r="R21" s="109" t="str">
        <f t="shared" si="1"/>
        <v>鹿沼</v>
      </c>
    </row>
    <row r="22" spans="1:18" ht="15" customHeight="1">
      <c r="A22" s="108" t="s">
        <v>57</v>
      </c>
      <c r="B22" s="163">
        <v>1788</v>
      </c>
      <c r="C22" s="164">
        <v>6156081</v>
      </c>
      <c r="D22" s="163">
        <v>2078</v>
      </c>
      <c r="E22" s="164">
        <v>492948</v>
      </c>
      <c r="F22" s="163">
        <v>3866</v>
      </c>
      <c r="G22" s="164">
        <v>6649030</v>
      </c>
      <c r="H22" s="163">
        <v>93</v>
      </c>
      <c r="I22" s="164">
        <v>130836</v>
      </c>
      <c r="J22" s="163">
        <v>279</v>
      </c>
      <c r="K22" s="164">
        <v>33485</v>
      </c>
      <c r="L22" s="163">
        <v>4003</v>
      </c>
      <c r="M22" s="164">
        <v>6551679</v>
      </c>
      <c r="N22" s="163">
        <v>3935</v>
      </c>
      <c r="O22" s="165">
        <v>61</v>
      </c>
      <c r="P22" s="165">
        <v>7</v>
      </c>
      <c r="Q22" s="166">
        <v>4003</v>
      </c>
      <c r="R22" s="109" t="str">
        <f t="shared" si="1"/>
        <v>真岡</v>
      </c>
    </row>
    <row r="23" spans="1:18" ht="15" customHeight="1">
      <c r="A23" s="108" t="s">
        <v>58</v>
      </c>
      <c r="B23" s="163">
        <v>3074</v>
      </c>
      <c r="C23" s="164">
        <v>7984933</v>
      </c>
      <c r="D23" s="163">
        <v>3069</v>
      </c>
      <c r="E23" s="164">
        <v>801409</v>
      </c>
      <c r="F23" s="163">
        <v>6143</v>
      </c>
      <c r="G23" s="164">
        <v>8786342</v>
      </c>
      <c r="H23" s="163">
        <v>179</v>
      </c>
      <c r="I23" s="164">
        <v>1680652</v>
      </c>
      <c r="J23" s="163">
        <v>437</v>
      </c>
      <c r="K23" s="164">
        <v>49064</v>
      </c>
      <c r="L23" s="163">
        <v>6490</v>
      </c>
      <c r="M23" s="164">
        <v>7154754</v>
      </c>
      <c r="N23" s="163">
        <v>6183</v>
      </c>
      <c r="O23" s="165">
        <v>142</v>
      </c>
      <c r="P23" s="165">
        <v>14</v>
      </c>
      <c r="Q23" s="166">
        <v>6339</v>
      </c>
      <c r="R23" s="109" t="str">
        <f t="shared" si="1"/>
        <v>大田原</v>
      </c>
    </row>
    <row r="24" spans="1:18" ht="15" customHeight="1">
      <c r="A24" s="108" t="s">
        <v>59</v>
      </c>
      <c r="B24" s="163">
        <v>1917</v>
      </c>
      <c r="C24" s="164">
        <v>3410919</v>
      </c>
      <c r="D24" s="163">
        <v>2039</v>
      </c>
      <c r="E24" s="164">
        <v>508810</v>
      </c>
      <c r="F24" s="163">
        <v>3956</v>
      </c>
      <c r="G24" s="164">
        <v>3919729</v>
      </c>
      <c r="H24" s="163">
        <v>105</v>
      </c>
      <c r="I24" s="164">
        <v>301686</v>
      </c>
      <c r="J24" s="163">
        <v>237</v>
      </c>
      <c r="K24" s="164">
        <v>-95061</v>
      </c>
      <c r="L24" s="163">
        <v>4107</v>
      </c>
      <c r="M24" s="164">
        <v>3522982</v>
      </c>
      <c r="N24" s="163">
        <v>3959</v>
      </c>
      <c r="O24" s="165">
        <v>73</v>
      </c>
      <c r="P24" s="165">
        <v>4</v>
      </c>
      <c r="Q24" s="166">
        <v>4036</v>
      </c>
      <c r="R24" s="109" t="str">
        <f t="shared" si="1"/>
        <v>氏家</v>
      </c>
    </row>
    <row r="25" spans="1:18" s="112" customFormat="1" ht="15" customHeight="1">
      <c r="A25" s="110" t="s">
        <v>60</v>
      </c>
      <c r="B25" s="167">
        <v>26918</v>
      </c>
      <c r="C25" s="168">
        <v>79537735</v>
      </c>
      <c r="D25" s="167">
        <v>24674</v>
      </c>
      <c r="E25" s="168">
        <v>6332310</v>
      </c>
      <c r="F25" s="167">
        <v>51592</v>
      </c>
      <c r="G25" s="168">
        <v>85870045</v>
      </c>
      <c r="H25" s="167">
        <v>1496</v>
      </c>
      <c r="I25" s="168">
        <v>4145399</v>
      </c>
      <c r="J25" s="167">
        <v>3420</v>
      </c>
      <c r="K25" s="168">
        <v>351850</v>
      </c>
      <c r="L25" s="167">
        <v>53892</v>
      </c>
      <c r="M25" s="168">
        <v>82076496</v>
      </c>
      <c r="N25" s="167">
        <v>51883</v>
      </c>
      <c r="O25" s="169">
        <v>1028</v>
      </c>
      <c r="P25" s="169">
        <v>138</v>
      </c>
      <c r="Q25" s="170">
        <v>53049</v>
      </c>
      <c r="R25" s="111" t="str">
        <f t="shared" si="1"/>
        <v>栃木県計</v>
      </c>
    </row>
    <row r="26" spans="1:18" s="115" customFormat="1" ht="15" customHeight="1">
      <c r="A26" s="113"/>
      <c r="B26" s="179"/>
      <c r="C26" s="180"/>
      <c r="D26" s="179"/>
      <c r="E26" s="180"/>
      <c r="F26" s="179"/>
      <c r="G26" s="180"/>
      <c r="H26" s="179"/>
      <c r="I26" s="180"/>
      <c r="J26" s="179"/>
      <c r="K26" s="180"/>
      <c r="L26" s="179"/>
      <c r="M26" s="180"/>
      <c r="N26" s="179"/>
      <c r="O26" s="181"/>
      <c r="P26" s="181"/>
      <c r="Q26" s="182"/>
      <c r="R26" s="118"/>
    </row>
    <row r="27" spans="1:18" ht="15" customHeight="1">
      <c r="A27" s="116" t="s">
        <v>61</v>
      </c>
      <c r="B27" s="175">
        <v>5166</v>
      </c>
      <c r="C27" s="176">
        <v>20346886</v>
      </c>
      <c r="D27" s="175">
        <v>4116</v>
      </c>
      <c r="E27" s="176">
        <v>1112288</v>
      </c>
      <c r="F27" s="175">
        <v>9282</v>
      </c>
      <c r="G27" s="176">
        <v>21459175</v>
      </c>
      <c r="H27" s="175">
        <v>318</v>
      </c>
      <c r="I27" s="176">
        <v>323114</v>
      </c>
      <c r="J27" s="175">
        <v>675</v>
      </c>
      <c r="K27" s="176">
        <v>91818</v>
      </c>
      <c r="L27" s="175">
        <v>9744</v>
      </c>
      <c r="M27" s="176">
        <v>21227879</v>
      </c>
      <c r="N27" s="175">
        <v>9679</v>
      </c>
      <c r="O27" s="177">
        <v>172</v>
      </c>
      <c r="P27" s="177">
        <v>26</v>
      </c>
      <c r="Q27" s="178">
        <v>9877</v>
      </c>
      <c r="R27" s="117" t="str">
        <f>IF(A27="","",A27)</f>
        <v>前橋</v>
      </c>
    </row>
    <row r="28" spans="1:18" ht="15" customHeight="1">
      <c r="A28" s="108" t="s">
        <v>62</v>
      </c>
      <c r="B28" s="163">
        <v>7342</v>
      </c>
      <c r="C28" s="164">
        <v>34937486</v>
      </c>
      <c r="D28" s="163">
        <v>5937</v>
      </c>
      <c r="E28" s="164">
        <v>1592082</v>
      </c>
      <c r="F28" s="163">
        <v>13279</v>
      </c>
      <c r="G28" s="164">
        <v>36529568</v>
      </c>
      <c r="H28" s="163">
        <v>403</v>
      </c>
      <c r="I28" s="164">
        <v>2397454</v>
      </c>
      <c r="J28" s="163">
        <v>843</v>
      </c>
      <c r="K28" s="164">
        <v>121381</v>
      </c>
      <c r="L28" s="163">
        <v>13876</v>
      </c>
      <c r="M28" s="164">
        <v>34253495</v>
      </c>
      <c r="N28" s="163">
        <v>13869</v>
      </c>
      <c r="O28" s="165">
        <v>251</v>
      </c>
      <c r="P28" s="165">
        <v>46</v>
      </c>
      <c r="Q28" s="166">
        <v>14166</v>
      </c>
      <c r="R28" s="109" t="str">
        <f aca="true" t="shared" si="2" ref="R28:R36">IF(A28="","",A28)</f>
        <v>高崎</v>
      </c>
    </row>
    <row r="29" spans="1:18" ht="15" customHeight="1">
      <c r="A29" s="108" t="s">
        <v>63</v>
      </c>
      <c r="B29" s="163">
        <v>2870</v>
      </c>
      <c r="C29" s="164">
        <v>6617214</v>
      </c>
      <c r="D29" s="163">
        <v>2426</v>
      </c>
      <c r="E29" s="164">
        <v>574006</v>
      </c>
      <c r="F29" s="163">
        <v>5296</v>
      </c>
      <c r="G29" s="164">
        <v>7191220</v>
      </c>
      <c r="H29" s="163">
        <v>143</v>
      </c>
      <c r="I29" s="164">
        <v>261563</v>
      </c>
      <c r="J29" s="163">
        <v>311</v>
      </c>
      <c r="K29" s="164">
        <v>-2672</v>
      </c>
      <c r="L29" s="163">
        <v>5482</v>
      </c>
      <c r="M29" s="164">
        <v>6926984</v>
      </c>
      <c r="N29" s="163">
        <v>5310</v>
      </c>
      <c r="O29" s="165">
        <v>87</v>
      </c>
      <c r="P29" s="165">
        <v>10</v>
      </c>
      <c r="Q29" s="166">
        <v>5407</v>
      </c>
      <c r="R29" s="109" t="str">
        <f t="shared" si="2"/>
        <v>桐生</v>
      </c>
    </row>
    <row r="30" spans="1:18" ht="15" customHeight="1">
      <c r="A30" s="108" t="s">
        <v>64</v>
      </c>
      <c r="B30" s="163">
        <v>3210</v>
      </c>
      <c r="C30" s="164">
        <v>8334785</v>
      </c>
      <c r="D30" s="163">
        <v>2603</v>
      </c>
      <c r="E30" s="164">
        <v>650060</v>
      </c>
      <c r="F30" s="163">
        <v>5813</v>
      </c>
      <c r="G30" s="164">
        <v>8984845</v>
      </c>
      <c r="H30" s="163">
        <v>209</v>
      </c>
      <c r="I30" s="164">
        <v>1718254</v>
      </c>
      <c r="J30" s="163">
        <v>242</v>
      </c>
      <c r="K30" s="164">
        <v>128761</v>
      </c>
      <c r="L30" s="163">
        <v>6102</v>
      </c>
      <c r="M30" s="164">
        <v>7395352</v>
      </c>
      <c r="N30" s="163">
        <v>5905</v>
      </c>
      <c r="O30" s="165">
        <v>124</v>
      </c>
      <c r="P30" s="165">
        <v>8</v>
      </c>
      <c r="Q30" s="166">
        <v>6037</v>
      </c>
      <c r="R30" s="109" t="str">
        <f t="shared" si="2"/>
        <v>伊勢崎</v>
      </c>
    </row>
    <row r="31" spans="1:18" ht="15" customHeight="1">
      <c r="A31" s="108" t="s">
        <v>65</v>
      </c>
      <c r="B31" s="163">
        <v>1428</v>
      </c>
      <c r="C31" s="164">
        <v>2695577</v>
      </c>
      <c r="D31" s="163">
        <v>1557</v>
      </c>
      <c r="E31" s="164">
        <v>428731</v>
      </c>
      <c r="F31" s="163">
        <v>2985</v>
      </c>
      <c r="G31" s="164">
        <v>3124307</v>
      </c>
      <c r="H31" s="163">
        <v>51</v>
      </c>
      <c r="I31" s="164">
        <v>35091</v>
      </c>
      <c r="J31" s="163">
        <v>235</v>
      </c>
      <c r="K31" s="164">
        <v>18279</v>
      </c>
      <c r="L31" s="163">
        <v>3068</v>
      </c>
      <c r="M31" s="164">
        <v>3107495</v>
      </c>
      <c r="N31" s="163">
        <v>3002</v>
      </c>
      <c r="O31" s="165">
        <v>57</v>
      </c>
      <c r="P31" s="165">
        <v>8</v>
      </c>
      <c r="Q31" s="166">
        <v>3067</v>
      </c>
      <c r="R31" s="109" t="str">
        <f t="shared" si="2"/>
        <v>沼田</v>
      </c>
    </row>
    <row r="32" spans="1:18" ht="15" customHeight="1">
      <c r="A32" s="108" t="s">
        <v>66</v>
      </c>
      <c r="B32" s="163">
        <v>5465</v>
      </c>
      <c r="C32" s="164">
        <v>17004536</v>
      </c>
      <c r="D32" s="163">
        <v>4761</v>
      </c>
      <c r="E32" s="164">
        <v>1180501</v>
      </c>
      <c r="F32" s="163">
        <v>10226</v>
      </c>
      <c r="G32" s="164">
        <v>18185037</v>
      </c>
      <c r="H32" s="163">
        <v>411</v>
      </c>
      <c r="I32" s="164">
        <v>2153937</v>
      </c>
      <c r="J32" s="163">
        <v>698</v>
      </c>
      <c r="K32" s="164">
        <v>72130</v>
      </c>
      <c r="L32" s="163">
        <v>10813</v>
      </c>
      <c r="M32" s="164">
        <v>16103229</v>
      </c>
      <c r="N32" s="163">
        <v>10294</v>
      </c>
      <c r="O32" s="165">
        <v>229</v>
      </c>
      <c r="P32" s="165">
        <v>33</v>
      </c>
      <c r="Q32" s="166">
        <v>10556</v>
      </c>
      <c r="R32" s="109" t="str">
        <f t="shared" si="2"/>
        <v>館林</v>
      </c>
    </row>
    <row r="33" spans="1:18" ht="15" customHeight="1">
      <c r="A33" s="108" t="s">
        <v>67</v>
      </c>
      <c r="B33" s="163">
        <v>923</v>
      </c>
      <c r="C33" s="164">
        <v>1877686</v>
      </c>
      <c r="D33" s="163">
        <v>780</v>
      </c>
      <c r="E33" s="164">
        <v>196471</v>
      </c>
      <c r="F33" s="163">
        <v>1703</v>
      </c>
      <c r="G33" s="164">
        <v>2074157</v>
      </c>
      <c r="H33" s="163">
        <v>57</v>
      </c>
      <c r="I33" s="164">
        <v>56464</v>
      </c>
      <c r="J33" s="163">
        <v>99</v>
      </c>
      <c r="K33" s="164">
        <v>11655</v>
      </c>
      <c r="L33" s="163">
        <v>1789</v>
      </c>
      <c r="M33" s="164">
        <v>2029348</v>
      </c>
      <c r="N33" s="163">
        <v>1675</v>
      </c>
      <c r="O33" s="165">
        <v>31</v>
      </c>
      <c r="P33" s="165">
        <v>4</v>
      </c>
      <c r="Q33" s="166">
        <v>1710</v>
      </c>
      <c r="R33" s="109" t="str">
        <f t="shared" si="2"/>
        <v>藤岡</v>
      </c>
    </row>
    <row r="34" spans="1:18" ht="15" customHeight="1">
      <c r="A34" s="108" t="s">
        <v>68</v>
      </c>
      <c r="B34" s="163">
        <v>1175</v>
      </c>
      <c r="C34" s="164">
        <v>2653736</v>
      </c>
      <c r="D34" s="163">
        <v>1232</v>
      </c>
      <c r="E34" s="164">
        <v>305675</v>
      </c>
      <c r="F34" s="163">
        <v>2407</v>
      </c>
      <c r="G34" s="164">
        <v>2959411</v>
      </c>
      <c r="H34" s="163">
        <v>63</v>
      </c>
      <c r="I34" s="164">
        <v>44526</v>
      </c>
      <c r="J34" s="163">
        <v>163</v>
      </c>
      <c r="K34" s="164">
        <v>14563</v>
      </c>
      <c r="L34" s="163">
        <v>2486</v>
      </c>
      <c r="M34" s="164">
        <v>2929448</v>
      </c>
      <c r="N34" s="163">
        <v>2455</v>
      </c>
      <c r="O34" s="165">
        <v>30</v>
      </c>
      <c r="P34" s="165">
        <v>5</v>
      </c>
      <c r="Q34" s="166">
        <v>2490</v>
      </c>
      <c r="R34" s="109" t="str">
        <f t="shared" si="2"/>
        <v>富岡</v>
      </c>
    </row>
    <row r="35" spans="1:18" ht="15" customHeight="1">
      <c r="A35" s="108" t="s">
        <v>69</v>
      </c>
      <c r="B35" s="163">
        <v>1125</v>
      </c>
      <c r="C35" s="164">
        <v>1931256</v>
      </c>
      <c r="D35" s="163">
        <v>1210</v>
      </c>
      <c r="E35" s="164">
        <v>338832</v>
      </c>
      <c r="F35" s="163">
        <v>2335</v>
      </c>
      <c r="G35" s="164">
        <v>2270087</v>
      </c>
      <c r="H35" s="163">
        <v>63</v>
      </c>
      <c r="I35" s="164">
        <v>97384</v>
      </c>
      <c r="J35" s="163">
        <v>119</v>
      </c>
      <c r="K35" s="164">
        <v>13631</v>
      </c>
      <c r="L35" s="163">
        <v>2409</v>
      </c>
      <c r="M35" s="164">
        <v>2186335</v>
      </c>
      <c r="N35" s="163">
        <v>2363</v>
      </c>
      <c r="O35" s="165">
        <v>49</v>
      </c>
      <c r="P35" s="165">
        <v>3</v>
      </c>
      <c r="Q35" s="166">
        <v>2415</v>
      </c>
      <c r="R35" s="109" t="str">
        <f t="shared" si="2"/>
        <v>中之条</v>
      </c>
    </row>
    <row r="36" spans="1:18" s="112" customFormat="1" ht="15" customHeight="1">
      <c r="A36" s="110" t="s">
        <v>70</v>
      </c>
      <c r="B36" s="167">
        <v>28704</v>
      </c>
      <c r="C36" s="168">
        <v>96399161</v>
      </c>
      <c r="D36" s="167">
        <v>24622</v>
      </c>
      <c r="E36" s="168">
        <v>6378645</v>
      </c>
      <c r="F36" s="167">
        <v>53326</v>
      </c>
      <c r="G36" s="168">
        <v>102777806</v>
      </c>
      <c r="H36" s="167">
        <v>1718</v>
      </c>
      <c r="I36" s="168">
        <v>7087787</v>
      </c>
      <c r="J36" s="167">
        <v>3385</v>
      </c>
      <c r="K36" s="168">
        <v>469545</v>
      </c>
      <c r="L36" s="167">
        <v>55769</v>
      </c>
      <c r="M36" s="168">
        <v>96159565</v>
      </c>
      <c r="N36" s="167">
        <v>54552</v>
      </c>
      <c r="O36" s="169">
        <v>1030</v>
      </c>
      <c r="P36" s="169">
        <v>143</v>
      </c>
      <c r="Q36" s="170">
        <v>55725</v>
      </c>
      <c r="R36" s="111" t="str">
        <f t="shared" si="2"/>
        <v>群馬県計</v>
      </c>
    </row>
    <row r="37" spans="1:18" s="115" customFormat="1" ht="15" customHeight="1">
      <c r="A37" s="119"/>
      <c r="B37" s="171"/>
      <c r="C37" s="183"/>
      <c r="D37" s="171"/>
      <c r="E37" s="183"/>
      <c r="F37" s="171"/>
      <c r="G37" s="183"/>
      <c r="H37" s="171"/>
      <c r="I37" s="183"/>
      <c r="J37" s="171"/>
      <c r="K37" s="183"/>
      <c r="L37" s="171"/>
      <c r="M37" s="183"/>
      <c r="N37" s="171"/>
      <c r="O37" s="173"/>
      <c r="P37" s="173"/>
      <c r="Q37" s="174"/>
      <c r="R37" s="120"/>
    </row>
    <row r="38" spans="1:18" ht="15" customHeight="1">
      <c r="A38" s="106" t="s">
        <v>71</v>
      </c>
      <c r="B38" s="159">
        <v>8783</v>
      </c>
      <c r="C38" s="160">
        <v>23241513</v>
      </c>
      <c r="D38" s="159">
        <v>8518</v>
      </c>
      <c r="E38" s="160">
        <v>2248405</v>
      </c>
      <c r="F38" s="159">
        <v>17301</v>
      </c>
      <c r="G38" s="160">
        <v>25489918</v>
      </c>
      <c r="H38" s="159">
        <v>645</v>
      </c>
      <c r="I38" s="160">
        <v>1912281</v>
      </c>
      <c r="J38" s="159">
        <v>1048</v>
      </c>
      <c r="K38" s="160">
        <v>7928</v>
      </c>
      <c r="L38" s="159">
        <v>18193</v>
      </c>
      <c r="M38" s="160">
        <v>23585565</v>
      </c>
      <c r="N38" s="159">
        <v>17563</v>
      </c>
      <c r="O38" s="161">
        <v>359</v>
      </c>
      <c r="P38" s="161">
        <v>65</v>
      </c>
      <c r="Q38" s="162">
        <v>17987</v>
      </c>
      <c r="R38" s="117" t="str">
        <f>IF(A38="","",A38)</f>
        <v>川越</v>
      </c>
    </row>
    <row r="39" spans="1:18" ht="15" customHeight="1">
      <c r="A39" s="106" t="s">
        <v>72</v>
      </c>
      <c r="B39" s="159">
        <v>4378</v>
      </c>
      <c r="C39" s="160">
        <v>12150292</v>
      </c>
      <c r="D39" s="159">
        <v>4178</v>
      </c>
      <c r="E39" s="160">
        <v>1079580</v>
      </c>
      <c r="F39" s="159">
        <v>8556</v>
      </c>
      <c r="G39" s="160">
        <v>13229872</v>
      </c>
      <c r="H39" s="159">
        <v>270</v>
      </c>
      <c r="I39" s="160">
        <v>382867</v>
      </c>
      <c r="J39" s="159">
        <v>527</v>
      </c>
      <c r="K39" s="160">
        <v>51415</v>
      </c>
      <c r="L39" s="159">
        <v>8993</v>
      </c>
      <c r="M39" s="160">
        <v>12898420</v>
      </c>
      <c r="N39" s="159">
        <v>8817</v>
      </c>
      <c r="O39" s="161">
        <v>210</v>
      </c>
      <c r="P39" s="161">
        <v>31</v>
      </c>
      <c r="Q39" s="162">
        <v>9058</v>
      </c>
      <c r="R39" s="109" t="str">
        <f aca="true" t="shared" si="3" ref="R39:R45">IF(A39="","",A39)</f>
        <v>熊谷</v>
      </c>
    </row>
    <row r="40" spans="1:18" ht="15" customHeight="1">
      <c r="A40" s="106" t="s">
        <v>73</v>
      </c>
      <c r="B40" s="159">
        <v>9505</v>
      </c>
      <c r="C40" s="160">
        <v>20920288</v>
      </c>
      <c r="D40" s="159">
        <v>8344</v>
      </c>
      <c r="E40" s="160">
        <v>2307081</v>
      </c>
      <c r="F40" s="159">
        <v>17849</v>
      </c>
      <c r="G40" s="160">
        <v>23227369</v>
      </c>
      <c r="H40" s="159">
        <v>583</v>
      </c>
      <c r="I40" s="160">
        <v>930670</v>
      </c>
      <c r="J40" s="159">
        <v>1362</v>
      </c>
      <c r="K40" s="160">
        <v>76677</v>
      </c>
      <c r="L40" s="159">
        <v>18807</v>
      </c>
      <c r="M40" s="160">
        <v>22373376</v>
      </c>
      <c r="N40" s="159">
        <v>17832</v>
      </c>
      <c r="O40" s="161">
        <v>341</v>
      </c>
      <c r="P40" s="161">
        <v>54</v>
      </c>
      <c r="Q40" s="162">
        <v>18227</v>
      </c>
      <c r="R40" s="109" t="str">
        <f t="shared" si="3"/>
        <v>川口</v>
      </c>
    </row>
    <row r="41" spans="1:18" ht="15" customHeight="1">
      <c r="A41" s="106" t="s">
        <v>74</v>
      </c>
      <c r="B41" s="159">
        <v>4902</v>
      </c>
      <c r="C41" s="160">
        <v>14060659</v>
      </c>
      <c r="D41" s="159">
        <v>4178</v>
      </c>
      <c r="E41" s="160">
        <v>1234832</v>
      </c>
      <c r="F41" s="159">
        <v>9080</v>
      </c>
      <c r="G41" s="160">
        <v>15295491</v>
      </c>
      <c r="H41" s="159">
        <v>359</v>
      </c>
      <c r="I41" s="160">
        <v>671864</v>
      </c>
      <c r="J41" s="159">
        <v>809</v>
      </c>
      <c r="K41" s="160">
        <v>75999</v>
      </c>
      <c r="L41" s="159">
        <v>9634</v>
      </c>
      <c r="M41" s="160">
        <v>14699627</v>
      </c>
      <c r="N41" s="159">
        <v>9674</v>
      </c>
      <c r="O41" s="161">
        <v>216</v>
      </c>
      <c r="P41" s="161">
        <v>50</v>
      </c>
      <c r="Q41" s="162">
        <v>9940</v>
      </c>
      <c r="R41" s="109" t="str">
        <f t="shared" si="3"/>
        <v>西川口</v>
      </c>
    </row>
    <row r="42" spans="1:18" ht="15" customHeight="1">
      <c r="A42" s="106" t="s">
        <v>75</v>
      </c>
      <c r="B42" s="159">
        <v>6567</v>
      </c>
      <c r="C42" s="160">
        <v>29024305</v>
      </c>
      <c r="D42" s="159">
        <v>5905</v>
      </c>
      <c r="E42" s="160">
        <v>1781819</v>
      </c>
      <c r="F42" s="159">
        <v>12472</v>
      </c>
      <c r="G42" s="160">
        <v>30806124</v>
      </c>
      <c r="H42" s="159">
        <v>590</v>
      </c>
      <c r="I42" s="160">
        <v>1311411</v>
      </c>
      <c r="J42" s="159">
        <v>962</v>
      </c>
      <c r="K42" s="160">
        <v>370176</v>
      </c>
      <c r="L42" s="159">
        <v>13287</v>
      </c>
      <c r="M42" s="160">
        <v>29864889</v>
      </c>
      <c r="N42" s="159">
        <v>13145</v>
      </c>
      <c r="O42" s="161">
        <v>353</v>
      </c>
      <c r="P42" s="161">
        <v>78</v>
      </c>
      <c r="Q42" s="162">
        <v>13576</v>
      </c>
      <c r="R42" s="109" t="str">
        <f t="shared" si="3"/>
        <v>浦和</v>
      </c>
    </row>
    <row r="43" spans="1:18" ht="15" customHeight="1">
      <c r="A43" s="106" t="s">
        <v>76</v>
      </c>
      <c r="B43" s="159">
        <v>5874</v>
      </c>
      <c r="C43" s="160">
        <v>28017090</v>
      </c>
      <c r="D43" s="159">
        <v>4657</v>
      </c>
      <c r="E43" s="160">
        <v>1428093</v>
      </c>
      <c r="F43" s="159">
        <v>10531</v>
      </c>
      <c r="G43" s="160">
        <v>29445183</v>
      </c>
      <c r="H43" s="159">
        <v>451</v>
      </c>
      <c r="I43" s="160">
        <v>2174625</v>
      </c>
      <c r="J43" s="159">
        <v>825</v>
      </c>
      <c r="K43" s="160">
        <v>122383</v>
      </c>
      <c r="L43" s="159">
        <v>11150</v>
      </c>
      <c r="M43" s="160">
        <v>27392941</v>
      </c>
      <c r="N43" s="159">
        <v>11016</v>
      </c>
      <c r="O43" s="161">
        <v>286</v>
      </c>
      <c r="P43" s="161">
        <v>66</v>
      </c>
      <c r="Q43" s="162">
        <v>11368</v>
      </c>
      <c r="R43" s="109" t="str">
        <f t="shared" si="3"/>
        <v>大宮</v>
      </c>
    </row>
    <row r="44" spans="1:18" ht="15" customHeight="1">
      <c r="A44" s="106" t="s">
        <v>77</v>
      </c>
      <c r="B44" s="159">
        <v>2871</v>
      </c>
      <c r="C44" s="160">
        <v>7129553</v>
      </c>
      <c r="D44" s="159">
        <v>2656</v>
      </c>
      <c r="E44" s="160">
        <v>643438</v>
      </c>
      <c r="F44" s="159">
        <v>5527</v>
      </c>
      <c r="G44" s="160">
        <v>7772991</v>
      </c>
      <c r="H44" s="159">
        <v>205</v>
      </c>
      <c r="I44" s="160">
        <v>581599</v>
      </c>
      <c r="J44" s="159">
        <v>368</v>
      </c>
      <c r="K44" s="160">
        <v>63725</v>
      </c>
      <c r="L44" s="159">
        <v>5823</v>
      </c>
      <c r="M44" s="160">
        <v>7255117</v>
      </c>
      <c r="N44" s="159">
        <v>5463</v>
      </c>
      <c r="O44" s="161">
        <v>113</v>
      </c>
      <c r="P44" s="161">
        <v>8</v>
      </c>
      <c r="Q44" s="162">
        <v>5584</v>
      </c>
      <c r="R44" s="109" t="str">
        <f t="shared" si="3"/>
        <v>行田</v>
      </c>
    </row>
    <row r="45" spans="1:18" ht="15" customHeight="1">
      <c r="A45" s="106" t="s">
        <v>78</v>
      </c>
      <c r="B45" s="159">
        <v>1396</v>
      </c>
      <c r="C45" s="160">
        <v>3413040</v>
      </c>
      <c r="D45" s="159">
        <v>1430</v>
      </c>
      <c r="E45" s="160">
        <v>365416</v>
      </c>
      <c r="F45" s="159">
        <v>2826</v>
      </c>
      <c r="G45" s="160">
        <v>3778456</v>
      </c>
      <c r="H45" s="159">
        <v>66</v>
      </c>
      <c r="I45" s="160">
        <v>111124</v>
      </c>
      <c r="J45" s="159">
        <v>139</v>
      </c>
      <c r="K45" s="160">
        <v>13089</v>
      </c>
      <c r="L45" s="159">
        <v>2908</v>
      </c>
      <c r="M45" s="160">
        <v>3680421</v>
      </c>
      <c r="N45" s="159">
        <v>2713</v>
      </c>
      <c r="O45" s="161">
        <v>33</v>
      </c>
      <c r="P45" s="161">
        <v>3</v>
      </c>
      <c r="Q45" s="162">
        <v>2749</v>
      </c>
      <c r="R45" s="109" t="str">
        <f t="shared" si="3"/>
        <v>秩父</v>
      </c>
    </row>
    <row r="46" spans="1:18" ht="15" customHeight="1">
      <c r="A46" s="108" t="s">
        <v>79</v>
      </c>
      <c r="B46" s="163">
        <v>7026</v>
      </c>
      <c r="C46" s="164">
        <v>17490638</v>
      </c>
      <c r="D46" s="163">
        <v>7097</v>
      </c>
      <c r="E46" s="164">
        <v>1984727</v>
      </c>
      <c r="F46" s="163">
        <v>14123</v>
      </c>
      <c r="G46" s="164">
        <v>19475365</v>
      </c>
      <c r="H46" s="163">
        <v>529</v>
      </c>
      <c r="I46" s="164">
        <v>1475881</v>
      </c>
      <c r="J46" s="163">
        <v>1034</v>
      </c>
      <c r="K46" s="164">
        <v>174387</v>
      </c>
      <c r="L46" s="163">
        <v>14880</v>
      </c>
      <c r="M46" s="164">
        <v>18173870</v>
      </c>
      <c r="N46" s="163">
        <v>14743</v>
      </c>
      <c r="O46" s="165">
        <v>295</v>
      </c>
      <c r="P46" s="165">
        <v>32</v>
      </c>
      <c r="Q46" s="166">
        <v>15070</v>
      </c>
      <c r="R46" s="109" t="str">
        <f aca="true" t="shared" si="4" ref="R46:R53">IF(A46="","",A46)</f>
        <v>所沢</v>
      </c>
    </row>
    <row r="47" spans="1:18" ht="15" customHeight="1">
      <c r="A47" s="108" t="s">
        <v>80</v>
      </c>
      <c r="B47" s="163">
        <v>1499</v>
      </c>
      <c r="C47" s="164">
        <v>3962254</v>
      </c>
      <c r="D47" s="163">
        <v>1527</v>
      </c>
      <c r="E47" s="164">
        <v>362868</v>
      </c>
      <c r="F47" s="163">
        <v>3026</v>
      </c>
      <c r="G47" s="164">
        <v>4325122</v>
      </c>
      <c r="H47" s="163">
        <v>107</v>
      </c>
      <c r="I47" s="164">
        <v>720125</v>
      </c>
      <c r="J47" s="163">
        <v>167</v>
      </c>
      <c r="K47" s="164">
        <v>17836</v>
      </c>
      <c r="L47" s="163">
        <v>3181</v>
      </c>
      <c r="M47" s="164">
        <v>3622834</v>
      </c>
      <c r="N47" s="163">
        <v>3051</v>
      </c>
      <c r="O47" s="165">
        <v>70</v>
      </c>
      <c r="P47" s="165">
        <v>7</v>
      </c>
      <c r="Q47" s="166">
        <v>3128</v>
      </c>
      <c r="R47" s="109" t="str">
        <f t="shared" si="4"/>
        <v>本庄</v>
      </c>
    </row>
    <row r="48" spans="1:18" ht="15" customHeight="1">
      <c r="A48" s="108" t="s">
        <v>81</v>
      </c>
      <c r="B48" s="163">
        <v>2550</v>
      </c>
      <c r="C48" s="164">
        <v>6627195</v>
      </c>
      <c r="D48" s="163">
        <v>2317</v>
      </c>
      <c r="E48" s="164">
        <v>565277</v>
      </c>
      <c r="F48" s="163">
        <v>4867</v>
      </c>
      <c r="G48" s="164">
        <v>7192472</v>
      </c>
      <c r="H48" s="163">
        <v>174</v>
      </c>
      <c r="I48" s="164">
        <v>384701</v>
      </c>
      <c r="J48" s="163">
        <v>257</v>
      </c>
      <c r="K48" s="164">
        <v>10268</v>
      </c>
      <c r="L48" s="163">
        <v>5105</v>
      </c>
      <c r="M48" s="164">
        <v>6818040</v>
      </c>
      <c r="N48" s="163">
        <v>4851</v>
      </c>
      <c r="O48" s="165">
        <v>100</v>
      </c>
      <c r="P48" s="165">
        <v>10</v>
      </c>
      <c r="Q48" s="166">
        <v>4961</v>
      </c>
      <c r="R48" s="109" t="str">
        <f t="shared" si="4"/>
        <v>東松山</v>
      </c>
    </row>
    <row r="49" spans="1:18" ht="15" customHeight="1">
      <c r="A49" s="108" t="s">
        <v>82</v>
      </c>
      <c r="B49" s="163">
        <v>7182</v>
      </c>
      <c r="C49" s="164">
        <v>15118400</v>
      </c>
      <c r="D49" s="163">
        <v>6945</v>
      </c>
      <c r="E49" s="164">
        <v>1843073</v>
      </c>
      <c r="F49" s="163">
        <v>14127</v>
      </c>
      <c r="G49" s="164">
        <v>16961473</v>
      </c>
      <c r="H49" s="163">
        <v>659</v>
      </c>
      <c r="I49" s="164">
        <v>1995384</v>
      </c>
      <c r="J49" s="163">
        <v>1193</v>
      </c>
      <c r="K49" s="164">
        <v>181843</v>
      </c>
      <c r="L49" s="163">
        <v>15199</v>
      </c>
      <c r="M49" s="164">
        <v>15147931</v>
      </c>
      <c r="N49" s="163">
        <v>14368</v>
      </c>
      <c r="O49" s="165">
        <v>361</v>
      </c>
      <c r="P49" s="165">
        <v>56</v>
      </c>
      <c r="Q49" s="166">
        <v>14785</v>
      </c>
      <c r="R49" s="109" t="str">
        <f t="shared" si="4"/>
        <v>春日部</v>
      </c>
    </row>
    <row r="50" spans="1:18" ht="15" customHeight="1">
      <c r="A50" s="108" t="s">
        <v>83</v>
      </c>
      <c r="B50" s="163">
        <v>4738</v>
      </c>
      <c r="C50" s="164">
        <v>15175528</v>
      </c>
      <c r="D50" s="163">
        <v>4590</v>
      </c>
      <c r="E50" s="164">
        <v>1235479</v>
      </c>
      <c r="F50" s="163">
        <v>9328</v>
      </c>
      <c r="G50" s="164">
        <v>16411007</v>
      </c>
      <c r="H50" s="163">
        <v>319</v>
      </c>
      <c r="I50" s="164">
        <v>443001</v>
      </c>
      <c r="J50" s="163">
        <v>770</v>
      </c>
      <c r="K50" s="164">
        <v>73160</v>
      </c>
      <c r="L50" s="163">
        <v>9806</v>
      </c>
      <c r="M50" s="164">
        <v>16041167</v>
      </c>
      <c r="N50" s="163">
        <v>9573</v>
      </c>
      <c r="O50" s="165">
        <v>226</v>
      </c>
      <c r="P50" s="165">
        <v>23</v>
      </c>
      <c r="Q50" s="166">
        <v>9822</v>
      </c>
      <c r="R50" s="109" t="str">
        <f t="shared" si="4"/>
        <v>上尾</v>
      </c>
    </row>
    <row r="51" spans="1:18" ht="15" customHeight="1">
      <c r="A51" s="108" t="s">
        <v>84</v>
      </c>
      <c r="B51" s="163">
        <v>8433</v>
      </c>
      <c r="C51" s="164">
        <v>18892768</v>
      </c>
      <c r="D51" s="163">
        <v>7210</v>
      </c>
      <c r="E51" s="164">
        <v>1971747</v>
      </c>
      <c r="F51" s="163">
        <v>15643</v>
      </c>
      <c r="G51" s="164">
        <v>20864515</v>
      </c>
      <c r="H51" s="163">
        <v>592</v>
      </c>
      <c r="I51" s="164">
        <v>1028596</v>
      </c>
      <c r="J51" s="163">
        <v>969</v>
      </c>
      <c r="K51" s="164">
        <v>156213</v>
      </c>
      <c r="L51" s="163">
        <v>16499</v>
      </c>
      <c r="M51" s="164">
        <v>19992132</v>
      </c>
      <c r="N51" s="163">
        <v>15994</v>
      </c>
      <c r="O51" s="165">
        <v>346</v>
      </c>
      <c r="P51" s="165">
        <v>77</v>
      </c>
      <c r="Q51" s="166">
        <v>16417</v>
      </c>
      <c r="R51" s="109" t="str">
        <f t="shared" si="4"/>
        <v>越谷</v>
      </c>
    </row>
    <row r="52" spans="1:18" ht="15" customHeight="1">
      <c r="A52" s="108" t="s">
        <v>85</v>
      </c>
      <c r="B52" s="163">
        <v>4841</v>
      </c>
      <c r="C52" s="164">
        <v>20124869</v>
      </c>
      <c r="D52" s="163">
        <v>4728</v>
      </c>
      <c r="E52" s="164">
        <v>1310846</v>
      </c>
      <c r="F52" s="163">
        <v>9569</v>
      </c>
      <c r="G52" s="164">
        <v>21435715</v>
      </c>
      <c r="H52" s="163">
        <v>359</v>
      </c>
      <c r="I52" s="164">
        <v>1851574</v>
      </c>
      <c r="J52" s="163">
        <v>878</v>
      </c>
      <c r="K52" s="164">
        <v>301630</v>
      </c>
      <c r="L52" s="163">
        <v>10188</v>
      </c>
      <c r="M52" s="164">
        <v>19885771</v>
      </c>
      <c r="N52" s="163">
        <v>9867</v>
      </c>
      <c r="O52" s="165">
        <v>244</v>
      </c>
      <c r="P52" s="165">
        <v>31</v>
      </c>
      <c r="Q52" s="166">
        <v>10142</v>
      </c>
      <c r="R52" s="109" t="str">
        <f t="shared" si="4"/>
        <v>朝霞</v>
      </c>
    </row>
    <row r="53" spans="1:18" s="112" customFormat="1" ht="15" customHeight="1">
      <c r="A53" s="110" t="s">
        <v>86</v>
      </c>
      <c r="B53" s="167">
        <v>80545</v>
      </c>
      <c r="C53" s="168">
        <v>235348393</v>
      </c>
      <c r="D53" s="167">
        <v>74280</v>
      </c>
      <c r="E53" s="168">
        <v>20362680</v>
      </c>
      <c r="F53" s="167">
        <v>154825</v>
      </c>
      <c r="G53" s="168">
        <v>255711072</v>
      </c>
      <c r="H53" s="167">
        <v>5908</v>
      </c>
      <c r="I53" s="168">
        <v>15975702</v>
      </c>
      <c r="J53" s="167">
        <v>11308</v>
      </c>
      <c r="K53" s="168">
        <v>1696729</v>
      </c>
      <c r="L53" s="167">
        <v>163653</v>
      </c>
      <c r="M53" s="168">
        <v>241432100</v>
      </c>
      <c r="N53" s="167">
        <v>158670</v>
      </c>
      <c r="O53" s="169">
        <v>3553</v>
      </c>
      <c r="P53" s="169">
        <v>591</v>
      </c>
      <c r="Q53" s="170">
        <v>162814</v>
      </c>
      <c r="R53" s="111" t="str">
        <f t="shared" si="4"/>
        <v>埼玉県計</v>
      </c>
    </row>
    <row r="54" spans="1:18" s="115" customFormat="1" ht="15" customHeight="1">
      <c r="A54" s="113"/>
      <c r="B54" s="179"/>
      <c r="C54" s="180"/>
      <c r="D54" s="179"/>
      <c r="E54" s="180"/>
      <c r="F54" s="179"/>
      <c r="G54" s="180"/>
      <c r="H54" s="179"/>
      <c r="I54" s="180"/>
      <c r="J54" s="179"/>
      <c r="K54" s="180"/>
      <c r="L54" s="179"/>
      <c r="M54" s="180"/>
      <c r="N54" s="179"/>
      <c r="O54" s="181"/>
      <c r="P54" s="181"/>
      <c r="Q54" s="182"/>
      <c r="R54" s="118"/>
    </row>
    <row r="55" spans="1:18" ht="15" customHeight="1">
      <c r="A55" s="116" t="s">
        <v>87</v>
      </c>
      <c r="B55" s="175">
        <v>9200</v>
      </c>
      <c r="C55" s="176">
        <v>42204463</v>
      </c>
      <c r="D55" s="175">
        <v>6959</v>
      </c>
      <c r="E55" s="176">
        <v>1912362</v>
      </c>
      <c r="F55" s="175">
        <v>16159</v>
      </c>
      <c r="G55" s="176">
        <v>44116825</v>
      </c>
      <c r="H55" s="175">
        <v>665</v>
      </c>
      <c r="I55" s="176">
        <v>1900262</v>
      </c>
      <c r="J55" s="175">
        <v>1298</v>
      </c>
      <c r="K55" s="176">
        <v>215098</v>
      </c>
      <c r="L55" s="175">
        <v>17141</v>
      </c>
      <c r="M55" s="176">
        <v>42431661</v>
      </c>
      <c r="N55" s="175">
        <v>16739</v>
      </c>
      <c r="O55" s="177">
        <v>388</v>
      </c>
      <c r="P55" s="177">
        <v>47</v>
      </c>
      <c r="Q55" s="178">
        <v>17174</v>
      </c>
      <c r="R55" s="117" t="str">
        <f aca="true" t="shared" si="5" ref="R55:R60">IF(A55="","",A55)</f>
        <v>新潟</v>
      </c>
    </row>
    <row r="56" spans="1:18" ht="15" customHeight="1">
      <c r="A56" s="106" t="s">
        <v>88</v>
      </c>
      <c r="B56" s="159">
        <v>1595</v>
      </c>
      <c r="C56" s="160">
        <v>3193582</v>
      </c>
      <c r="D56" s="159">
        <v>1341</v>
      </c>
      <c r="E56" s="160">
        <v>336416</v>
      </c>
      <c r="F56" s="159">
        <v>2936</v>
      </c>
      <c r="G56" s="160">
        <v>3529998</v>
      </c>
      <c r="H56" s="159">
        <v>56</v>
      </c>
      <c r="I56" s="160">
        <v>50390</v>
      </c>
      <c r="J56" s="159">
        <v>148</v>
      </c>
      <c r="K56" s="160">
        <v>19285</v>
      </c>
      <c r="L56" s="159">
        <v>3027</v>
      </c>
      <c r="M56" s="160">
        <v>3498893</v>
      </c>
      <c r="N56" s="159">
        <v>2919</v>
      </c>
      <c r="O56" s="161">
        <v>24</v>
      </c>
      <c r="P56" s="161">
        <v>6</v>
      </c>
      <c r="Q56" s="162">
        <v>2949</v>
      </c>
      <c r="R56" s="109" t="str">
        <f t="shared" si="5"/>
        <v>新津</v>
      </c>
    </row>
    <row r="57" spans="1:18" ht="15" customHeight="1">
      <c r="A57" s="106" t="s">
        <v>89</v>
      </c>
      <c r="B57" s="159">
        <v>2657</v>
      </c>
      <c r="C57" s="160">
        <v>6516698</v>
      </c>
      <c r="D57" s="159">
        <v>2075</v>
      </c>
      <c r="E57" s="160">
        <v>492545</v>
      </c>
      <c r="F57" s="159">
        <v>4732</v>
      </c>
      <c r="G57" s="160">
        <v>7009243</v>
      </c>
      <c r="H57" s="159">
        <v>163</v>
      </c>
      <c r="I57" s="160">
        <v>489238</v>
      </c>
      <c r="J57" s="159">
        <v>239</v>
      </c>
      <c r="K57" s="160">
        <v>32330</v>
      </c>
      <c r="L57" s="159">
        <v>4948</v>
      </c>
      <c r="M57" s="160">
        <v>6552335</v>
      </c>
      <c r="N57" s="159">
        <v>4608</v>
      </c>
      <c r="O57" s="161">
        <v>83</v>
      </c>
      <c r="P57" s="161">
        <v>11</v>
      </c>
      <c r="Q57" s="162">
        <v>4702</v>
      </c>
      <c r="R57" s="109" t="str">
        <f t="shared" si="5"/>
        <v>巻</v>
      </c>
    </row>
    <row r="58" spans="1:18" ht="15" customHeight="1">
      <c r="A58" s="106" t="s">
        <v>90</v>
      </c>
      <c r="B58" s="159">
        <v>4154</v>
      </c>
      <c r="C58" s="160">
        <v>14276431</v>
      </c>
      <c r="D58" s="159">
        <v>3135</v>
      </c>
      <c r="E58" s="160">
        <v>797530</v>
      </c>
      <c r="F58" s="159">
        <v>7289</v>
      </c>
      <c r="G58" s="160">
        <v>15073962</v>
      </c>
      <c r="H58" s="159">
        <v>198</v>
      </c>
      <c r="I58" s="160">
        <v>850842</v>
      </c>
      <c r="J58" s="159">
        <v>505</v>
      </c>
      <c r="K58" s="160">
        <v>55356</v>
      </c>
      <c r="L58" s="159">
        <v>7558</v>
      </c>
      <c r="M58" s="160">
        <v>14278476</v>
      </c>
      <c r="N58" s="159">
        <v>7159</v>
      </c>
      <c r="O58" s="161">
        <v>115</v>
      </c>
      <c r="P58" s="161">
        <v>20</v>
      </c>
      <c r="Q58" s="162">
        <v>7294</v>
      </c>
      <c r="R58" s="109" t="str">
        <f t="shared" si="5"/>
        <v>長岡</v>
      </c>
    </row>
    <row r="59" spans="1:18" ht="15" customHeight="1">
      <c r="A59" s="106" t="s">
        <v>91</v>
      </c>
      <c r="B59" s="159">
        <v>3128</v>
      </c>
      <c r="C59" s="160">
        <v>10194165</v>
      </c>
      <c r="D59" s="159">
        <v>2389</v>
      </c>
      <c r="E59" s="160">
        <v>556669</v>
      </c>
      <c r="F59" s="159">
        <v>5517</v>
      </c>
      <c r="G59" s="160">
        <v>10750834</v>
      </c>
      <c r="H59" s="159">
        <v>168</v>
      </c>
      <c r="I59" s="160">
        <v>401212</v>
      </c>
      <c r="J59" s="159">
        <v>323</v>
      </c>
      <c r="K59" s="160">
        <v>43042</v>
      </c>
      <c r="L59" s="159">
        <v>5781</v>
      </c>
      <c r="M59" s="160">
        <v>10392663</v>
      </c>
      <c r="N59" s="159">
        <v>5377</v>
      </c>
      <c r="O59" s="161">
        <v>91</v>
      </c>
      <c r="P59" s="161">
        <v>13</v>
      </c>
      <c r="Q59" s="162">
        <v>5481</v>
      </c>
      <c r="R59" s="109" t="str">
        <f t="shared" si="5"/>
        <v>三条</v>
      </c>
    </row>
    <row r="60" spans="1:18" ht="15" customHeight="1">
      <c r="A60" s="106" t="s">
        <v>92</v>
      </c>
      <c r="B60" s="159">
        <v>1207</v>
      </c>
      <c r="C60" s="160">
        <v>4695008</v>
      </c>
      <c r="D60" s="159">
        <v>953</v>
      </c>
      <c r="E60" s="160">
        <v>285223</v>
      </c>
      <c r="F60" s="159">
        <v>2160</v>
      </c>
      <c r="G60" s="160">
        <v>4980231</v>
      </c>
      <c r="H60" s="159">
        <v>80</v>
      </c>
      <c r="I60" s="160">
        <v>77410</v>
      </c>
      <c r="J60" s="159">
        <v>207</v>
      </c>
      <c r="K60" s="160">
        <v>16890</v>
      </c>
      <c r="L60" s="159">
        <v>2257</v>
      </c>
      <c r="M60" s="160">
        <v>4919710</v>
      </c>
      <c r="N60" s="159">
        <v>2173</v>
      </c>
      <c r="O60" s="161">
        <v>52</v>
      </c>
      <c r="P60" s="161">
        <v>2</v>
      </c>
      <c r="Q60" s="162">
        <v>2227</v>
      </c>
      <c r="R60" s="109" t="str">
        <f t="shared" si="5"/>
        <v>柏崎</v>
      </c>
    </row>
    <row r="61" spans="1:18" ht="15" customHeight="1">
      <c r="A61" s="108" t="s">
        <v>93</v>
      </c>
      <c r="B61" s="163">
        <v>2272</v>
      </c>
      <c r="C61" s="164">
        <v>6559991</v>
      </c>
      <c r="D61" s="163">
        <v>2097</v>
      </c>
      <c r="E61" s="164">
        <v>521033</v>
      </c>
      <c r="F61" s="163">
        <v>4369</v>
      </c>
      <c r="G61" s="164">
        <v>7081024</v>
      </c>
      <c r="H61" s="163">
        <v>172</v>
      </c>
      <c r="I61" s="164">
        <v>238569</v>
      </c>
      <c r="J61" s="163">
        <v>258</v>
      </c>
      <c r="K61" s="164">
        <v>28127</v>
      </c>
      <c r="L61" s="163">
        <v>4598</v>
      </c>
      <c r="M61" s="164">
        <v>6870582</v>
      </c>
      <c r="N61" s="163">
        <v>4344</v>
      </c>
      <c r="O61" s="165">
        <v>97</v>
      </c>
      <c r="P61" s="165">
        <v>15</v>
      </c>
      <c r="Q61" s="166">
        <v>4456</v>
      </c>
      <c r="R61" s="109" t="str">
        <f aca="true" t="shared" si="6" ref="R61:R68">IF(A61="","",A61)</f>
        <v>新発田</v>
      </c>
    </row>
    <row r="62" spans="1:18" ht="15" customHeight="1">
      <c r="A62" s="108" t="s">
        <v>94</v>
      </c>
      <c r="B62" s="163">
        <v>2492</v>
      </c>
      <c r="C62" s="164">
        <v>6188127</v>
      </c>
      <c r="D62" s="163">
        <v>2180</v>
      </c>
      <c r="E62" s="164">
        <v>559126</v>
      </c>
      <c r="F62" s="163">
        <v>4672</v>
      </c>
      <c r="G62" s="164">
        <v>6747253</v>
      </c>
      <c r="H62" s="163">
        <v>118</v>
      </c>
      <c r="I62" s="164">
        <v>128405</v>
      </c>
      <c r="J62" s="163">
        <v>335</v>
      </c>
      <c r="K62" s="164">
        <v>30829</v>
      </c>
      <c r="L62" s="163">
        <v>4844</v>
      </c>
      <c r="M62" s="164">
        <v>6649677</v>
      </c>
      <c r="N62" s="163">
        <v>4512</v>
      </c>
      <c r="O62" s="165">
        <v>94</v>
      </c>
      <c r="P62" s="165">
        <v>6</v>
      </c>
      <c r="Q62" s="166">
        <v>4612</v>
      </c>
      <c r="R62" s="109" t="str">
        <f t="shared" si="6"/>
        <v>小千谷</v>
      </c>
    </row>
    <row r="63" spans="1:18" ht="15" customHeight="1">
      <c r="A63" s="108" t="s">
        <v>95</v>
      </c>
      <c r="B63" s="163">
        <v>1129</v>
      </c>
      <c r="C63" s="164">
        <v>2248869</v>
      </c>
      <c r="D63" s="163">
        <v>1023</v>
      </c>
      <c r="E63" s="164">
        <v>257862</v>
      </c>
      <c r="F63" s="163">
        <v>2152</v>
      </c>
      <c r="G63" s="164">
        <v>2506731</v>
      </c>
      <c r="H63" s="163">
        <v>50</v>
      </c>
      <c r="I63" s="164">
        <v>47964</v>
      </c>
      <c r="J63" s="163">
        <v>139</v>
      </c>
      <c r="K63" s="164">
        <v>22158</v>
      </c>
      <c r="L63" s="163">
        <v>2238</v>
      </c>
      <c r="M63" s="164">
        <v>2480925</v>
      </c>
      <c r="N63" s="163">
        <v>2046</v>
      </c>
      <c r="O63" s="165">
        <v>49</v>
      </c>
      <c r="P63" s="165">
        <v>3</v>
      </c>
      <c r="Q63" s="166">
        <v>2098</v>
      </c>
      <c r="R63" s="109" t="str">
        <f t="shared" si="6"/>
        <v>十日町</v>
      </c>
    </row>
    <row r="64" spans="1:18" ht="15" customHeight="1">
      <c r="A64" s="108" t="s">
        <v>96</v>
      </c>
      <c r="B64" s="163">
        <v>943</v>
      </c>
      <c r="C64" s="164">
        <v>1815969</v>
      </c>
      <c r="D64" s="163">
        <v>855</v>
      </c>
      <c r="E64" s="164">
        <v>206190</v>
      </c>
      <c r="F64" s="163">
        <v>1798</v>
      </c>
      <c r="G64" s="164">
        <v>2022158</v>
      </c>
      <c r="H64" s="163">
        <v>63</v>
      </c>
      <c r="I64" s="164">
        <v>43333</v>
      </c>
      <c r="J64" s="163">
        <v>220</v>
      </c>
      <c r="K64" s="164">
        <v>-8708</v>
      </c>
      <c r="L64" s="163">
        <v>1893</v>
      </c>
      <c r="M64" s="164">
        <v>1970117</v>
      </c>
      <c r="N64" s="163">
        <v>1826</v>
      </c>
      <c r="O64" s="165">
        <v>42</v>
      </c>
      <c r="P64" s="165">
        <v>2</v>
      </c>
      <c r="Q64" s="166">
        <v>1870</v>
      </c>
      <c r="R64" s="109" t="str">
        <f t="shared" si="6"/>
        <v>村上</v>
      </c>
    </row>
    <row r="65" spans="1:18" ht="15" customHeight="1">
      <c r="A65" s="108" t="s">
        <v>97</v>
      </c>
      <c r="B65" s="163">
        <v>611</v>
      </c>
      <c r="C65" s="164">
        <v>1747599</v>
      </c>
      <c r="D65" s="163">
        <v>565</v>
      </c>
      <c r="E65" s="164">
        <v>158948</v>
      </c>
      <c r="F65" s="163">
        <v>1176</v>
      </c>
      <c r="G65" s="164">
        <v>1906546</v>
      </c>
      <c r="H65" s="163">
        <v>26</v>
      </c>
      <c r="I65" s="164">
        <v>28775</v>
      </c>
      <c r="J65" s="163">
        <v>72</v>
      </c>
      <c r="K65" s="164">
        <v>-2098</v>
      </c>
      <c r="L65" s="163">
        <v>1205</v>
      </c>
      <c r="M65" s="164">
        <v>1875672</v>
      </c>
      <c r="N65" s="163">
        <v>1115</v>
      </c>
      <c r="O65" s="165">
        <v>46</v>
      </c>
      <c r="P65" s="165">
        <v>2</v>
      </c>
      <c r="Q65" s="166">
        <v>1163</v>
      </c>
      <c r="R65" s="109" t="str">
        <f t="shared" si="6"/>
        <v>糸魚川</v>
      </c>
    </row>
    <row r="66" spans="1:18" ht="15" customHeight="1">
      <c r="A66" s="108" t="s">
        <v>98</v>
      </c>
      <c r="B66" s="163">
        <v>2926</v>
      </c>
      <c r="C66" s="164">
        <v>9835431</v>
      </c>
      <c r="D66" s="163">
        <v>2563</v>
      </c>
      <c r="E66" s="164">
        <v>670586</v>
      </c>
      <c r="F66" s="163">
        <v>5489</v>
      </c>
      <c r="G66" s="164">
        <v>10506017</v>
      </c>
      <c r="H66" s="163">
        <v>151</v>
      </c>
      <c r="I66" s="164">
        <v>855526</v>
      </c>
      <c r="J66" s="163">
        <v>293</v>
      </c>
      <c r="K66" s="164">
        <v>46796</v>
      </c>
      <c r="L66" s="163">
        <v>5693</v>
      </c>
      <c r="M66" s="164">
        <v>9697287</v>
      </c>
      <c r="N66" s="163">
        <v>5566</v>
      </c>
      <c r="O66" s="165">
        <v>118</v>
      </c>
      <c r="P66" s="165">
        <v>14</v>
      </c>
      <c r="Q66" s="166">
        <v>5698</v>
      </c>
      <c r="R66" s="109" t="str">
        <f t="shared" si="6"/>
        <v>高田</v>
      </c>
    </row>
    <row r="67" spans="1:18" ht="15" customHeight="1">
      <c r="A67" s="108" t="s">
        <v>99</v>
      </c>
      <c r="B67" s="163">
        <v>873</v>
      </c>
      <c r="C67" s="164">
        <v>1829373</v>
      </c>
      <c r="D67" s="163">
        <v>685</v>
      </c>
      <c r="E67" s="164">
        <v>162093</v>
      </c>
      <c r="F67" s="163">
        <v>1558</v>
      </c>
      <c r="G67" s="164">
        <v>1991466</v>
      </c>
      <c r="H67" s="163">
        <v>32</v>
      </c>
      <c r="I67" s="164">
        <v>19786</v>
      </c>
      <c r="J67" s="163">
        <v>115</v>
      </c>
      <c r="K67" s="164">
        <v>7570</v>
      </c>
      <c r="L67" s="163">
        <v>1610</v>
      </c>
      <c r="M67" s="164">
        <v>1979250</v>
      </c>
      <c r="N67" s="163">
        <v>1534</v>
      </c>
      <c r="O67" s="165">
        <v>27</v>
      </c>
      <c r="P67" s="165">
        <v>2</v>
      </c>
      <c r="Q67" s="166">
        <v>1563</v>
      </c>
      <c r="R67" s="109" t="str">
        <f t="shared" si="6"/>
        <v>佐渡</v>
      </c>
    </row>
    <row r="68" spans="1:18" s="112" customFormat="1" ht="15" customHeight="1">
      <c r="A68" s="110" t="s">
        <v>100</v>
      </c>
      <c r="B68" s="167">
        <v>33187</v>
      </c>
      <c r="C68" s="168">
        <v>111305705</v>
      </c>
      <c r="D68" s="167">
        <v>26820</v>
      </c>
      <c r="E68" s="168">
        <v>6916583</v>
      </c>
      <c r="F68" s="167">
        <v>60007</v>
      </c>
      <c r="G68" s="168">
        <v>118222288</v>
      </c>
      <c r="H68" s="167">
        <v>1942</v>
      </c>
      <c r="I68" s="168">
        <v>5131713</v>
      </c>
      <c r="J68" s="167">
        <v>4152</v>
      </c>
      <c r="K68" s="168">
        <v>506674</v>
      </c>
      <c r="L68" s="167">
        <v>62793</v>
      </c>
      <c r="M68" s="168">
        <v>113597249</v>
      </c>
      <c r="N68" s="167">
        <v>59918</v>
      </c>
      <c r="O68" s="169">
        <v>1226</v>
      </c>
      <c r="P68" s="169">
        <v>143</v>
      </c>
      <c r="Q68" s="170">
        <v>61287</v>
      </c>
      <c r="R68" s="111" t="str">
        <f t="shared" si="6"/>
        <v>新潟県計</v>
      </c>
    </row>
    <row r="69" spans="1:18" s="115" customFormat="1" ht="15" customHeight="1">
      <c r="A69" s="119"/>
      <c r="B69" s="171"/>
      <c r="C69" s="183"/>
      <c r="D69" s="171"/>
      <c r="E69" s="183"/>
      <c r="F69" s="171"/>
      <c r="G69" s="183"/>
      <c r="H69" s="171"/>
      <c r="I69" s="183"/>
      <c r="J69" s="171"/>
      <c r="K69" s="183"/>
      <c r="L69" s="171"/>
      <c r="M69" s="183"/>
      <c r="N69" s="171"/>
      <c r="O69" s="173"/>
      <c r="P69" s="173"/>
      <c r="Q69" s="174"/>
      <c r="R69" s="120"/>
    </row>
    <row r="70" spans="1:18" ht="15" customHeight="1">
      <c r="A70" s="106" t="s">
        <v>101</v>
      </c>
      <c r="B70" s="159">
        <v>6562</v>
      </c>
      <c r="C70" s="160">
        <v>27423051</v>
      </c>
      <c r="D70" s="159">
        <v>4995</v>
      </c>
      <c r="E70" s="160">
        <v>1360327</v>
      </c>
      <c r="F70" s="159">
        <v>11557</v>
      </c>
      <c r="G70" s="160">
        <v>28783378</v>
      </c>
      <c r="H70" s="159">
        <v>334</v>
      </c>
      <c r="I70" s="160">
        <v>2132349</v>
      </c>
      <c r="J70" s="159">
        <v>756</v>
      </c>
      <c r="K70" s="160">
        <v>241662</v>
      </c>
      <c r="L70" s="159">
        <v>12047</v>
      </c>
      <c r="M70" s="160">
        <v>26892690</v>
      </c>
      <c r="N70" s="159">
        <v>11403</v>
      </c>
      <c r="O70" s="161">
        <v>205</v>
      </c>
      <c r="P70" s="161">
        <v>30</v>
      </c>
      <c r="Q70" s="162">
        <v>11638</v>
      </c>
      <c r="R70" s="117" t="str">
        <f>IF(A70="","",A70)</f>
        <v>長野</v>
      </c>
    </row>
    <row r="71" spans="1:18" ht="15" customHeight="1">
      <c r="A71" s="108" t="s">
        <v>102</v>
      </c>
      <c r="B71" s="163">
        <v>5769</v>
      </c>
      <c r="C71" s="164">
        <v>18038692</v>
      </c>
      <c r="D71" s="163">
        <v>4985</v>
      </c>
      <c r="E71" s="164">
        <v>1252476</v>
      </c>
      <c r="F71" s="163">
        <v>10754</v>
      </c>
      <c r="G71" s="164">
        <v>19291168</v>
      </c>
      <c r="H71" s="163">
        <v>349</v>
      </c>
      <c r="I71" s="164">
        <v>1958932</v>
      </c>
      <c r="J71" s="163">
        <v>755</v>
      </c>
      <c r="K71" s="164">
        <v>240154</v>
      </c>
      <c r="L71" s="163">
        <v>11271</v>
      </c>
      <c r="M71" s="164">
        <v>17572389</v>
      </c>
      <c r="N71" s="163">
        <v>10647</v>
      </c>
      <c r="O71" s="165">
        <v>224</v>
      </c>
      <c r="P71" s="165">
        <v>29</v>
      </c>
      <c r="Q71" s="166">
        <v>10900</v>
      </c>
      <c r="R71" s="109" t="str">
        <f aca="true" t="shared" si="7" ref="R71:R80">IF(A71="","",A71)</f>
        <v>松本</v>
      </c>
    </row>
    <row r="72" spans="1:18" ht="15" customHeight="1">
      <c r="A72" s="108" t="s">
        <v>103</v>
      </c>
      <c r="B72" s="163">
        <v>3769</v>
      </c>
      <c r="C72" s="164">
        <v>10919253</v>
      </c>
      <c r="D72" s="163">
        <v>2980</v>
      </c>
      <c r="E72" s="164">
        <v>742825</v>
      </c>
      <c r="F72" s="163">
        <v>6749</v>
      </c>
      <c r="G72" s="164">
        <v>11662079</v>
      </c>
      <c r="H72" s="163">
        <v>242</v>
      </c>
      <c r="I72" s="164">
        <v>1877889</v>
      </c>
      <c r="J72" s="163">
        <v>538</v>
      </c>
      <c r="K72" s="164">
        <v>67664</v>
      </c>
      <c r="L72" s="163">
        <v>7142</v>
      </c>
      <c r="M72" s="164">
        <v>9851854</v>
      </c>
      <c r="N72" s="163">
        <v>7011</v>
      </c>
      <c r="O72" s="165">
        <v>99</v>
      </c>
      <c r="P72" s="165">
        <v>11</v>
      </c>
      <c r="Q72" s="166">
        <v>7121</v>
      </c>
      <c r="R72" s="109" t="str">
        <f t="shared" si="7"/>
        <v>上田</v>
      </c>
    </row>
    <row r="73" spans="1:18" ht="15" customHeight="1">
      <c r="A73" s="108" t="s">
        <v>104</v>
      </c>
      <c r="B73" s="163">
        <v>2635</v>
      </c>
      <c r="C73" s="164">
        <v>6879001</v>
      </c>
      <c r="D73" s="163">
        <v>2112</v>
      </c>
      <c r="E73" s="164">
        <v>528024</v>
      </c>
      <c r="F73" s="163">
        <v>4747</v>
      </c>
      <c r="G73" s="164">
        <v>7407025</v>
      </c>
      <c r="H73" s="163">
        <v>143</v>
      </c>
      <c r="I73" s="164">
        <v>192920</v>
      </c>
      <c r="J73" s="163">
        <v>298</v>
      </c>
      <c r="K73" s="164">
        <v>32640</v>
      </c>
      <c r="L73" s="163">
        <v>4970</v>
      </c>
      <c r="M73" s="164">
        <v>7246745</v>
      </c>
      <c r="N73" s="163">
        <v>4748</v>
      </c>
      <c r="O73" s="165">
        <v>109</v>
      </c>
      <c r="P73" s="165">
        <v>10</v>
      </c>
      <c r="Q73" s="166">
        <v>4867</v>
      </c>
      <c r="R73" s="109" t="str">
        <f t="shared" si="7"/>
        <v>飯田</v>
      </c>
    </row>
    <row r="74" spans="1:18" ht="15" customHeight="1">
      <c r="A74" s="108" t="s">
        <v>105</v>
      </c>
      <c r="B74" s="163">
        <v>3317</v>
      </c>
      <c r="C74" s="164">
        <v>9734986</v>
      </c>
      <c r="D74" s="163">
        <v>2812</v>
      </c>
      <c r="E74" s="164">
        <v>702729</v>
      </c>
      <c r="F74" s="163">
        <v>6129</v>
      </c>
      <c r="G74" s="164">
        <v>10437715</v>
      </c>
      <c r="H74" s="163">
        <v>282</v>
      </c>
      <c r="I74" s="164">
        <v>2979106</v>
      </c>
      <c r="J74" s="163">
        <v>485</v>
      </c>
      <c r="K74" s="164">
        <v>43391</v>
      </c>
      <c r="L74" s="163">
        <v>6476</v>
      </c>
      <c r="M74" s="164">
        <v>7501999</v>
      </c>
      <c r="N74" s="163">
        <v>6127</v>
      </c>
      <c r="O74" s="165">
        <v>92</v>
      </c>
      <c r="P74" s="165">
        <v>16</v>
      </c>
      <c r="Q74" s="166">
        <v>6235</v>
      </c>
      <c r="R74" s="109" t="str">
        <f t="shared" si="7"/>
        <v>諏訪</v>
      </c>
    </row>
    <row r="75" spans="1:18" ht="15" customHeight="1">
      <c r="A75" s="108" t="s">
        <v>106</v>
      </c>
      <c r="B75" s="163">
        <v>2532</v>
      </c>
      <c r="C75" s="164">
        <v>7155862</v>
      </c>
      <c r="D75" s="163">
        <v>2334</v>
      </c>
      <c r="E75" s="164">
        <v>547105</v>
      </c>
      <c r="F75" s="163">
        <v>4866</v>
      </c>
      <c r="G75" s="164">
        <v>7702967</v>
      </c>
      <c r="H75" s="163">
        <v>187</v>
      </c>
      <c r="I75" s="164">
        <v>1477798</v>
      </c>
      <c r="J75" s="163">
        <v>299</v>
      </c>
      <c r="K75" s="164">
        <v>33121</v>
      </c>
      <c r="L75" s="163">
        <v>5119</v>
      </c>
      <c r="M75" s="164">
        <v>6258290</v>
      </c>
      <c r="N75" s="163">
        <v>4814</v>
      </c>
      <c r="O75" s="165">
        <v>116</v>
      </c>
      <c r="P75" s="165">
        <v>14</v>
      </c>
      <c r="Q75" s="166">
        <v>4944</v>
      </c>
      <c r="R75" s="109" t="str">
        <f t="shared" si="7"/>
        <v>伊那</v>
      </c>
    </row>
    <row r="76" spans="1:18" ht="15" customHeight="1">
      <c r="A76" s="108" t="s">
        <v>107</v>
      </c>
      <c r="B76" s="163">
        <v>1663</v>
      </c>
      <c r="C76" s="164">
        <v>2786699</v>
      </c>
      <c r="D76" s="163">
        <v>1600</v>
      </c>
      <c r="E76" s="164">
        <v>409857</v>
      </c>
      <c r="F76" s="163">
        <v>3263</v>
      </c>
      <c r="G76" s="164">
        <v>3196556</v>
      </c>
      <c r="H76" s="163">
        <v>82</v>
      </c>
      <c r="I76" s="164">
        <v>165523</v>
      </c>
      <c r="J76" s="163">
        <v>185</v>
      </c>
      <c r="K76" s="164">
        <v>19476</v>
      </c>
      <c r="L76" s="163">
        <v>3393</v>
      </c>
      <c r="M76" s="164">
        <v>3050510</v>
      </c>
      <c r="N76" s="163">
        <v>3145</v>
      </c>
      <c r="O76" s="165">
        <v>108</v>
      </c>
      <c r="P76" s="165">
        <v>4</v>
      </c>
      <c r="Q76" s="166">
        <v>3257</v>
      </c>
      <c r="R76" s="109" t="str">
        <f t="shared" si="7"/>
        <v>信濃中野</v>
      </c>
    </row>
    <row r="77" spans="1:18" ht="15" customHeight="1">
      <c r="A77" s="108" t="s">
        <v>108</v>
      </c>
      <c r="B77" s="163">
        <v>953</v>
      </c>
      <c r="C77" s="164">
        <v>1601286</v>
      </c>
      <c r="D77" s="163">
        <v>852</v>
      </c>
      <c r="E77" s="164">
        <v>230136</v>
      </c>
      <c r="F77" s="163">
        <v>1805</v>
      </c>
      <c r="G77" s="164">
        <v>1831422</v>
      </c>
      <c r="H77" s="163">
        <v>67</v>
      </c>
      <c r="I77" s="164">
        <v>135393</v>
      </c>
      <c r="J77" s="163">
        <v>115</v>
      </c>
      <c r="K77" s="164">
        <v>9222</v>
      </c>
      <c r="L77" s="163">
        <v>1887</v>
      </c>
      <c r="M77" s="164">
        <v>1705251</v>
      </c>
      <c r="N77" s="163">
        <v>1780</v>
      </c>
      <c r="O77" s="165">
        <v>52</v>
      </c>
      <c r="P77" s="165">
        <v>8</v>
      </c>
      <c r="Q77" s="166">
        <v>1840</v>
      </c>
      <c r="R77" s="109" t="str">
        <f t="shared" si="7"/>
        <v>大町</v>
      </c>
    </row>
    <row r="78" spans="1:18" ht="15" customHeight="1">
      <c r="A78" s="108" t="s">
        <v>109</v>
      </c>
      <c r="B78" s="163">
        <v>3012</v>
      </c>
      <c r="C78" s="164">
        <v>6782809</v>
      </c>
      <c r="D78" s="163">
        <v>3292</v>
      </c>
      <c r="E78" s="164">
        <v>841823</v>
      </c>
      <c r="F78" s="163">
        <v>6304</v>
      </c>
      <c r="G78" s="164">
        <v>7624631</v>
      </c>
      <c r="H78" s="163">
        <v>191</v>
      </c>
      <c r="I78" s="164">
        <v>678818</v>
      </c>
      <c r="J78" s="163">
        <v>428</v>
      </c>
      <c r="K78" s="164">
        <v>92635</v>
      </c>
      <c r="L78" s="163">
        <v>6661</v>
      </c>
      <c r="M78" s="164">
        <v>7038449</v>
      </c>
      <c r="N78" s="163">
        <v>6353</v>
      </c>
      <c r="O78" s="165">
        <v>125</v>
      </c>
      <c r="P78" s="165">
        <v>21</v>
      </c>
      <c r="Q78" s="166">
        <v>6499</v>
      </c>
      <c r="R78" s="109" t="str">
        <f t="shared" si="7"/>
        <v>佐久</v>
      </c>
    </row>
    <row r="79" spans="1:18" ht="15" customHeight="1">
      <c r="A79" s="108" t="s">
        <v>110</v>
      </c>
      <c r="B79" s="163">
        <v>565</v>
      </c>
      <c r="C79" s="164">
        <v>861558</v>
      </c>
      <c r="D79" s="163">
        <v>432</v>
      </c>
      <c r="E79" s="164">
        <v>110903</v>
      </c>
      <c r="F79" s="163">
        <v>997</v>
      </c>
      <c r="G79" s="164">
        <v>972460</v>
      </c>
      <c r="H79" s="163">
        <v>29</v>
      </c>
      <c r="I79" s="164">
        <v>33915</v>
      </c>
      <c r="J79" s="163">
        <v>73</v>
      </c>
      <c r="K79" s="164">
        <v>-2754</v>
      </c>
      <c r="L79" s="163">
        <v>1032</v>
      </c>
      <c r="M79" s="164">
        <v>935791</v>
      </c>
      <c r="N79" s="163">
        <v>930</v>
      </c>
      <c r="O79" s="165">
        <v>32</v>
      </c>
      <c r="P79" s="165">
        <v>3</v>
      </c>
      <c r="Q79" s="166">
        <v>965</v>
      </c>
      <c r="R79" s="109" t="str">
        <f t="shared" si="7"/>
        <v>木曽</v>
      </c>
    </row>
    <row r="80" spans="1:18" s="112" customFormat="1" ht="15" customHeight="1">
      <c r="A80" s="110" t="s">
        <v>111</v>
      </c>
      <c r="B80" s="167">
        <v>30777</v>
      </c>
      <c r="C80" s="168">
        <v>92183197</v>
      </c>
      <c r="D80" s="167">
        <v>26394</v>
      </c>
      <c r="E80" s="168">
        <v>6726204</v>
      </c>
      <c r="F80" s="167">
        <v>57171</v>
      </c>
      <c r="G80" s="168">
        <v>98909401</v>
      </c>
      <c r="H80" s="167">
        <v>1906</v>
      </c>
      <c r="I80" s="168">
        <v>11632643</v>
      </c>
      <c r="J80" s="167">
        <v>3932</v>
      </c>
      <c r="K80" s="168">
        <v>777210</v>
      </c>
      <c r="L80" s="167">
        <v>59998</v>
      </c>
      <c r="M80" s="168">
        <v>88053967</v>
      </c>
      <c r="N80" s="167">
        <v>56958</v>
      </c>
      <c r="O80" s="169">
        <v>1162</v>
      </c>
      <c r="P80" s="169">
        <v>146</v>
      </c>
      <c r="Q80" s="170">
        <v>58266</v>
      </c>
      <c r="R80" s="111" t="str">
        <f t="shared" si="7"/>
        <v>長野県計</v>
      </c>
    </row>
    <row r="81" spans="1:18" s="115" customFormat="1" ht="15" customHeight="1" thickBot="1">
      <c r="A81" s="113"/>
      <c r="B81" s="179"/>
      <c r="C81" s="180"/>
      <c r="D81" s="179"/>
      <c r="E81" s="180"/>
      <c r="F81" s="179"/>
      <c r="G81" s="180"/>
      <c r="H81" s="179"/>
      <c r="I81" s="180"/>
      <c r="J81" s="179"/>
      <c r="K81" s="180"/>
      <c r="L81" s="179"/>
      <c r="M81" s="180"/>
      <c r="N81" s="179"/>
      <c r="O81" s="181"/>
      <c r="P81" s="181"/>
      <c r="Q81" s="182"/>
      <c r="R81" s="118"/>
    </row>
    <row r="82" spans="1:18" s="112" customFormat="1" ht="24" customHeight="1" thickBot="1" thickTop="1">
      <c r="A82" s="121" t="s">
        <v>124</v>
      </c>
      <c r="B82" s="184">
        <v>237405</v>
      </c>
      <c r="C82" s="185">
        <v>724116487</v>
      </c>
      <c r="D82" s="184">
        <v>209995</v>
      </c>
      <c r="E82" s="185">
        <v>55502742</v>
      </c>
      <c r="F82" s="184">
        <v>447400</v>
      </c>
      <c r="G82" s="185">
        <v>779619229</v>
      </c>
      <c r="H82" s="184">
        <v>15190</v>
      </c>
      <c r="I82" s="185">
        <v>48965426</v>
      </c>
      <c r="J82" s="184">
        <v>30798</v>
      </c>
      <c r="K82" s="185">
        <v>4487185</v>
      </c>
      <c r="L82" s="184">
        <v>470065</v>
      </c>
      <c r="M82" s="185">
        <v>735140988</v>
      </c>
      <c r="N82" s="184">
        <v>453441</v>
      </c>
      <c r="O82" s="186">
        <v>9548</v>
      </c>
      <c r="P82" s="186">
        <v>1356</v>
      </c>
      <c r="Q82" s="187">
        <v>464345</v>
      </c>
      <c r="R82" s="122" t="s">
        <v>119</v>
      </c>
    </row>
  </sheetData>
  <sheetProtection/>
  <mergeCells count="15">
    <mergeCell ref="R3:R5"/>
    <mergeCell ref="L3:M4"/>
    <mergeCell ref="N3:Q3"/>
    <mergeCell ref="Q4:Q5"/>
    <mergeCell ref="P4:P5"/>
    <mergeCell ref="A3:A5"/>
    <mergeCell ref="N4:N5"/>
    <mergeCell ref="O4:O5"/>
    <mergeCell ref="J3:K4"/>
    <mergeCell ref="A2:I2"/>
    <mergeCell ref="H3:I4"/>
    <mergeCell ref="B3:G3"/>
    <mergeCell ref="B4:C4"/>
    <mergeCell ref="D4:E4"/>
    <mergeCell ref="F4:G4"/>
  </mergeCells>
  <printOptions horizontalCentered="1"/>
  <pageMargins left="0.7874015748031497" right="0.4330708661417323" top="0.5118110236220472" bottom="0.7480314960629921" header="0.5118110236220472" footer="0.2755905511811024"/>
  <pageSetup fitToHeight="1" fitToWidth="1" horizontalDpi="600" verticalDpi="600" orientation="portrait" paperSize="9" scale="52" r:id="rId1"/>
  <headerFooter alignWithMargins="0">
    <oddFooter>&amp;R関東信越国税局
消費税
(H21)</oddFooter>
  </headerFooter>
  <rowBreaks count="2" manualBreakCount="2">
    <brk id="36" max="17" man="1"/>
    <brk id="68"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消費税</dc:title>
  <dc:subject>7</dc:subject>
  <dc:creator>国税庁企画課</dc:creator>
  <cp:keywords/>
  <dc:description/>
  <cp:lastModifiedBy>国税庁</cp:lastModifiedBy>
  <cp:lastPrinted>2011-06-02T01:10:46Z</cp:lastPrinted>
  <dcterms:created xsi:type="dcterms:W3CDTF">2003-07-09T01:05:10Z</dcterms:created>
  <dcterms:modified xsi:type="dcterms:W3CDTF">2011-07-08T05:04:06Z</dcterms:modified>
  <cp:category/>
  <cp:version/>
  <cp:contentType/>
  <cp:contentStatus/>
</cp:coreProperties>
</file>