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tabRatio="675"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definedName name="_xlnm.Print_Area" localSheetId="0">'(1)　課税状況'!$A$1:$O$30</definedName>
    <definedName name="_xlnm.Print_Area" localSheetId="3">'(1)製成数量及び手持高'!$A$1:$G$28</definedName>
    <definedName name="_xlnm.Print_Area" localSheetId="1">'(2)　課税状況の累年比較 '!$A$1:$M$25</definedName>
    <definedName name="_xlnm.Print_Area" localSheetId="4">'(2)製成数量の累年比較'!$A$1:$P$14</definedName>
    <definedName name="_xlnm.Print_Area" localSheetId="2">'(3)　県別課税状況'!$A$1:$P$33</definedName>
  </definedNames>
  <calcPr fullCalcOnLoad="1"/>
</workbook>
</file>

<file path=xl/sharedStrings.xml><?xml version="1.0" encoding="utf-8"?>
<sst xmlns="http://schemas.openxmlformats.org/spreadsheetml/2006/main" count="434" uniqueCount="129">
  <si>
    <t>計</t>
  </si>
  <si>
    <t>酒税法</t>
  </si>
  <si>
    <t>数　　量</t>
  </si>
  <si>
    <t>税　　額</t>
  </si>
  <si>
    <t>千円</t>
  </si>
  <si>
    <t>清酒</t>
  </si>
  <si>
    <t>合成清酒</t>
  </si>
  <si>
    <t>みりん</t>
  </si>
  <si>
    <t>ビール</t>
  </si>
  <si>
    <t>区           分</t>
  </si>
  <si>
    <t>㎘</t>
  </si>
  <si>
    <t>課　税　実　数</t>
  </si>
  <si>
    <t>免　　　　　除</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</si>
  <si>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</si>
  <si>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</si>
  <si>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</si>
  <si>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</si>
  <si>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</si>
  <si>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</si>
  <si>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</si>
  <si>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</si>
  <si>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</si>
  <si>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</si>
  <si>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</si>
  <si>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</si>
  <si>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</si>
  <si>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</si>
  <si>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</si>
  <si>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</si>
  <si>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</si>
  <si>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</si>
  <si>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</si>
  <si>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</si>
  <si>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</si>
  <si>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</si>
  <si>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</si>
  <si>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</si>
  <si>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</si>
  <si>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</si>
  <si>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</si>
  <si>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</si>
  <si>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</si>
  <si>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</si>
  <si>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</si>
  <si>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</si>
  <si>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</si>
  <si>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その他の
醸造酒</t>
  </si>
  <si>
    <t>平成17年度</t>
  </si>
  <si>
    <t>平成18年度</t>
  </si>
  <si>
    <t>粉末酒・雑酒</t>
  </si>
  <si>
    <t>粉末酒・雑酒</t>
  </si>
  <si>
    <t>原料用ｱﾙｺｰﾙ
・スピリッツ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</si>
  <si>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</si>
  <si>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</si>
  <si>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</si>
  <si>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ウイスキー類</t>
  </si>
  <si>
    <t>スピリッツ類</t>
  </si>
  <si>
    <t>リキュール類</t>
  </si>
  <si>
    <t>雑　　　酒</t>
  </si>
  <si>
    <t>甲　　類</t>
  </si>
  <si>
    <t>乙　　類</t>
  </si>
  <si>
    <t>甘味果実酒</t>
  </si>
  <si>
    <t>連続式蒸留
しょうちゅう</t>
  </si>
  <si>
    <t>単式蒸留
しょうちゅう</t>
  </si>
  <si>
    <t>平成19年度</t>
  </si>
  <si>
    <t>千円</t>
  </si>
  <si>
    <t>平成16年度</t>
  </si>
  <si>
    <t>－</t>
  </si>
  <si>
    <t>茨城県計</t>
  </si>
  <si>
    <t>栃木県計</t>
  </si>
  <si>
    <t>群馬県計</t>
  </si>
  <si>
    <t>埼玉県計</t>
  </si>
  <si>
    <t>新潟県計</t>
  </si>
  <si>
    <t>長野県計</t>
  </si>
  <si>
    <t>X</t>
  </si>
  <si>
    <t>　　　３　税関分は含まない。</t>
  </si>
  <si>
    <t>（注）１ 「特例税率適用（第23条第２項第３号）」欄は、各品目（ビール及び発泡酒を除く。）でその他の発泡性酒類（発泡性があり、かつ、アルコール分が10度未満であるもの）になるものを示す。</t>
  </si>
  <si>
    <t>　　　２ 「酒税法第30条第１項、第２項及び第３項」欄は、酒類製造者がその製造場から移出した酒類を、当該製造場に戻し入れた場合の酒税額の控除等を示す。</t>
  </si>
  <si>
    <t>－</t>
  </si>
  <si>
    <t>未納税
移出数量</t>
  </si>
  <si>
    <t>輸出免税
数　　量</t>
  </si>
  <si>
    <t>第30条第１項、
第２項及び第３項　</t>
  </si>
  <si>
    <t>－</t>
  </si>
  <si>
    <t xml:space="preserve">果 実 酒 </t>
  </si>
  <si>
    <t>－</t>
  </si>
  <si>
    <t>ウイスキー</t>
  </si>
  <si>
    <t>ブランデー</t>
  </si>
  <si>
    <t>スピリッツ</t>
  </si>
  <si>
    <t>リキュール</t>
  </si>
  <si>
    <t>合計</t>
  </si>
  <si>
    <t>調査対象等：平成20年４月１日から平成21年３月31日までの間に製造場から移出された酒類について、平成21年４月30日までの申告又は処理による課税事績を示したものである。</t>
  </si>
  <si>
    <t>(2)　製成数量の累年比較</t>
  </si>
  <si>
    <t>年　　　度</t>
  </si>
  <si>
    <t>清酒</t>
  </si>
  <si>
    <t>果　実　酒　類</t>
  </si>
  <si>
    <t>合　　計</t>
  </si>
  <si>
    <t>果　実　酒</t>
  </si>
  <si>
    <t>果実酒・
甘味果実酒　</t>
  </si>
  <si>
    <t>ウイスキー・
ブランデー</t>
  </si>
  <si>
    <t>リキュール</t>
  </si>
  <si>
    <t>X</t>
  </si>
  <si>
    <t>平成20年度</t>
  </si>
  <si>
    <t>８－２　製成数量</t>
  </si>
  <si>
    <t>(1)　製成数量</t>
  </si>
  <si>
    <t>区　　　　　分</t>
  </si>
  <si>
    <t>製　　　成　　　数　　　量　　　等</t>
  </si>
  <si>
    <t xml:space="preserve">
手持数量
</t>
  </si>
  <si>
    <t>製　　　成</t>
  </si>
  <si>
    <t>アルコール
等　混　和</t>
  </si>
  <si>
    <t>しょうちゅうの
品目別アル
コール分等変更</t>
  </si>
  <si>
    <t>用途変更等</t>
  </si>
  <si>
    <t>計</t>
  </si>
  <si>
    <t>①</t>
  </si>
  <si>
    <t>②</t>
  </si>
  <si>
    <t>③</t>
  </si>
  <si>
    <t>④</t>
  </si>
  <si>
    <t>①＋②＋
③－④</t>
  </si>
  <si>
    <t>平成21年3月
31日現在</t>
  </si>
  <si>
    <t>㎘</t>
  </si>
  <si>
    <t>合　　　　　　　　　計</t>
  </si>
  <si>
    <t>調査期間：平成20年４月１日から平成21年３月31日</t>
  </si>
  <si>
    <t>　（注）１　犯則分は含まない。</t>
  </si>
  <si>
    <t>　　　　２ （　）書はアルコール分20度に換算した数量を示す。</t>
  </si>
  <si>
    <t>平成16年度</t>
  </si>
  <si>
    <t>平成17年度</t>
  </si>
  <si>
    <t>平成18年度</t>
  </si>
  <si>
    <t>平成19年度</t>
  </si>
  <si>
    <t>平成20年度</t>
  </si>
  <si>
    <t>（注）「しょうちゅう」の平成16年度及び平成17年度の計数は、しょうちゅう甲類・乙類の合計、平成18年度以降の計数は連続式蒸留しょうちゅう及び単式蒸留しょうちゅうの合計である。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</si>
</sst>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 numFmtId="186" formatCode="#,##0\ ;&quot;△ &quot;#,##0\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medium"/>
      <right style="thin"/>
      <top style="thin"/>
      <bottom>
        <color indexed="63"/>
      </bottom>
    </border>
    <border>
      <left style="hair"/>
      <right style="hair"/>
      <top style="thin"/>
      <bottom>
        <color indexed="63"/>
      </bottom>
    </border>
    <border>
      <left style="medium"/>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diagonalUp="1">
      <left style="thin"/>
      <right style="thin"/>
      <top>
        <color indexed="63"/>
      </top>
      <bottom style="dotted">
        <color indexed="55"/>
      </bottom>
      <diagonal style="hair"/>
    </border>
    <border diagonalUp="1">
      <left style="thin"/>
      <right style="thin"/>
      <top style="thin"/>
      <bottom style="dotted">
        <color indexed="55"/>
      </bottom>
      <diagonal style="hair"/>
    </border>
    <border>
      <left style="hair"/>
      <right>
        <color indexed="63"/>
      </right>
      <top style="thin"/>
      <bottom>
        <color indexed="63"/>
      </bottom>
    </border>
    <border>
      <left>
        <color indexed="63"/>
      </left>
      <right style="hair"/>
      <top style="thin"/>
      <bottom>
        <color indexed="63"/>
      </botto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thin"/>
      <top>
        <color indexed="63"/>
      </top>
      <bottom style="mediu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hair"/>
      <top>
        <color indexed="63"/>
      </top>
      <bottom style="medium"/>
    </border>
    <border>
      <left style="hair"/>
      <right style="thin"/>
      <top>
        <color indexed="63"/>
      </top>
      <bottom style="medium"/>
    </border>
    <border>
      <left style="thin">
        <color indexed="55"/>
      </left>
      <right style="thin"/>
      <top>
        <color indexed="63"/>
      </top>
      <bottom style="medium"/>
    </border>
    <border diagonalUp="1">
      <left style="thin"/>
      <right style="thin"/>
      <top style="thin"/>
      <bottom style="double"/>
      <diagonal style="hair"/>
    </border>
    <border>
      <left style="thin"/>
      <right>
        <color indexed="63"/>
      </right>
      <top>
        <color indexed="63"/>
      </top>
      <bottom>
        <color indexed="63"/>
      </bottom>
    </border>
    <border>
      <left style="thin"/>
      <right style="thin"/>
      <top style="thin">
        <color theme="0" tint="-0.4999699890613556"/>
      </top>
      <bottom style="thin">
        <color theme="0" tint="-0.4999699890613556"/>
      </bottom>
    </border>
    <border>
      <left style="thin"/>
      <right>
        <color indexed="63"/>
      </right>
      <top style="thin">
        <color theme="0" tint="-0.4999699890613556"/>
      </top>
      <bottom style="thin">
        <color theme="0" tint="-0.4999699890613556"/>
      </bottom>
    </border>
    <border>
      <left style="thin"/>
      <right style="medium"/>
      <top style="thin">
        <color theme="0" tint="-0.4999699890613556"/>
      </top>
      <bottom style="thin">
        <color theme="0" tint="-0.4999699890613556"/>
      </bottom>
    </border>
    <border>
      <left style="thin"/>
      <right style="thin"/>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color indexed="55"/>
      </left>
      <right style="thin"/>
      <top>
        <color indexed="63"/>
      </top>
      <bottom style="thin">
        <color theme="0" tint="-0.3499799966812134"/>
      </bottom>
    </border>
    <border>
      <left style="thin"/>
      <right style="medium"/>
      <top>
        <color indexed="63"/>
      </top>
      <bottom style="thin">
        <color theme="0" tint="-0.3499799966812134"/>
      </bottom>
    </border>
    <border>
      <left style="thin"/>
      <right style="hair"/>
      <top>
        <color indexed="63"/>
      </top>
      <bottom style="thin"/>
    </border>
    <border>
      <left style="hair"/>
      <right style="thin"/>
      <top>
        <color indexed="63"/>
      </top>
      <bottom style="thin"/>
    </border>
    <border>
      <left style="thin">
        <color indexed="55"/>
      </left>
      <right>
        <color indexed="63"/>
      </right>
      <top>
        <color indexed="63"/>
      </top>
      <bottom style="thin"/>
    </border>
    <border>
      <left style="hair"/>
      <right style="medium"/>
      <top>
        <color indexed="63"/>
      </top>
      <bottom style="thin"/>
    </border>
    <border>
      <left style="thin"/>
      <right style="hair"/>
      <top style="thin"/>
      <bottom style="thin"/>
    </border>
    <border>
      <left style="hair"/>
      <right style="thin"/>
      <top style="thin"/>
      <bottom style="thin"/>
    </border>
    <border>
      <left style="thin">
        <color indexed="55"/>
      </left>
      <right>
        <color indexed="63"/>
      </right>
      <top style="thin"/>
      <bottom style="thin"/>
    </border>
    <border>
      <left style="hair"/>
      <right style="medium"/>
      <top style="thin"/>
      <bottom style="thin"/>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color indexed="55"/>
      </left>
      <right>
        <color indexed="63"/>
      </right>
      <top>
        <color indexed="63"/>
      </top>
      <bottom style="medium"/>
    </border>
    <border>
      <left style="hair"/>
      <right style="medium"/>
      <top>
        <color indexed="63"/>
      </top>
      <bottom style="medium"/>
    </border>
    <border>
      <left style="thin"/>
      <right>
        <color indexed="63"/>
      </right>
      <top>
        <color indexed="63"/>
      </top>
      <bottom style="medium"/>
    </border>
    <border>
      <left style="thin"/>
      <right style="thin"/>
      <top>
        <color indexed="63"/>
      </top>
      <bottom style="dotted">
        <color indexed="55"/>
      </bottom>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style="thin"/>
      <bottom style="double"/>
    </border>
    <border>
      <left style="thin">
        <color indexed="55"/>
      </left>
      <right style="thin"/>
      <top style="thin"/>
      <bottom style="double"/>
    </border>
    <border>
      <left style="thin"/>
      <right style="medium"/>
      <top style="thin"/>
      <bottom style="double"/>
    </border>
    <border>
      <left style="thin"/>
      <right style="hair"/>
      <top>
        <color indexed="63"/>
      </top>
      <bottom style="thin">
        <color indexed="55"/>
      </bottom>
    </border>
    <border>
      <left style="hair"/>
      <right style="thin"/>
      <top>
        <color indexed="63"/>
      </top>
      <bottom style="thin">
        <color indexed="55"/>
      </bottom>
    </border>
    <border>
      <left style="hair"/>
      <right>
        <color indexed="63"/>
      </right>
      <top>
        <color indexed="63"/>
      </top>
      <bottom style="thin">
        <color indexed="55"/>
      </bottom>
    </border>
    <border>
      <left>
        <color indexed="63"/>
      </left>
      <right style="hair"/>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color indexed="63"/>
      </left>
      <right style="hair"/>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color indexed="63"/>
      </left>
      <right style="hair"/>
      <top style="thin">
        <color indexed="55"/>
      </top>
      <bottom style="double"/>
    </border>
    <border>
      <left style="hair"/>
      <right>
        <color indexed="63"/>
      </right>
      <top>
        <color indexed="63"/>
      </top>
      <bottom style="medium"/>
    </border>
    <border>
      <left>
        <color indexed="63"/>
      </left>
      <right style="hair"/>
      <top>
        <color indexed="63"/>
      </top>
      <bottom style="mediu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double"/>
    </border>
    <border>
      <left style="hair"/>
      <right style="hair"/>
      <top>
        <color indexed="63"/>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thin"/>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thin">
        <color theme="0" tint="-0.4999699890613556"/>
      </top>
      <bottom style="thin">
        <color theme="0" tint="-0.4999699890613556"/>
      </bottom>
    </border>
    <border>
      <left>
        <color indexed="63"/>
      </left>
      <right style="thin"/>
      <top style="thin">
        <color theme="0" tint="-0.4999699890613556"/>
      </top>
      <bottom style="thin">
        <color theme="0" tint="-0.4999699890613556"/>
      </bottom>
    </border>
    <border>
      <left>
        <color indexed="63"/>
      </left>
      <right style="thin"/>
      <top>
        <color indexed="63"/>
      </top>
      <bottom style="medium"/>
    </border>
    <border>
      <left style="medium"/>
      <right>
        <color indexed="63"/>
      </right>
      <top style="medium"/>
      <bottom style="thin"/>
    </border>
    <border>
      <left style="medium"/>
      <right>
        <color indexed="63"/>
      </right>
      <top>
        <color indexed="63"/>
      </top>
      <bottom style="thin">
        <color theme="0" tint="-0.3499799966812134"/>
      </bottom>
    </border>
    <border>
      <left>
        <color indexed="63"/>
      </left>
      <right style="thin"/>
      <top>
        <color indexed="63"/>
      </top>
      <bottom style="thin">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5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0" fontId="2" fillId="0" borderId="0" xfId="0" applyFont="1" applyAlignment="1">
      <alignment horizontal="right"/>
    </xf>
    <xf numFmtId="0" fontId="6" fillId="0" borderId="12"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distributed" vertical="top"/>
    </xf>
    <xf numFmtId="0" fontId="2" fillId="0" borderId="14" xfId="0" applyFont="1" applyBorder="1" applyAlignment="1">
      <alignment horizontal="distributed"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8" fillId="0" borderId="21" xfId="0" applyFont="1" applyBorder="1" applyAlignment="1">
      <alignment horizontal="center" vertical="top"/>
    </xf>
    <xf numFmtId="0" fontId="8" fillId="33" borderId="13" xfId="0" applyFont="1" applyFill="1" applyBorder="1" applyAlignment="1">
      <alignment horizontal="right" vertical="top"/>
    </xf>
    <xf numFmtId="0" fontId="8" fillId="34" borderId="14" xfId="0" applyFont="1" applyFill="1" applyBorder="1" applyAlignment="1">
      <alignment horizontal="right" vertical="top"/>
    </xf>
    <xf numFmtId="0" fontId="8" fillId="33" borderId="15" xfId="0" applyFont="1" applyFill="1" applyBorder="1" applyAlignment="1">
      <alignment horizontal="right" vertical="top"/>
    </xf>
    <xf numFmtId="0" fontId="8" fillId="0" borderId="0" xfId="0" applyFont="1" applyAlignment="1">
      <alignment horizontal="right" vertical="top"/>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8" fillId="33" borderId="13" xfId="0" applyFont="1" applyFill="1" applyBorder="1" applyAlignment="1">
      <alignment horizontal="right"/>
    </xf>
    <xf numFmtId="0" fontId="8" fillId="0" borderId="25" xfId="0" applyFont="1" applyFill="1" applyBorder="1" applyAlignment="1">
      <alignment horizontal="center" vertical="center"/>
    </xf>
    <xf numFmtId="0" fontId="8" fillId="34" borderId="15" xfId="0" applyFont="1" applyFill="1" applyBorder="1" applyAlignment="1">
      <alignment horizontal="right"/>
    </xf>
    <xf numFmtId="0" fontId="8" fillId="34" borderId="14" xfId="0" applyFont="1" applyFill="1" applyBorder="1" applyAlignment="1">
      <alignment horizontal="right"/>
    </xf>
    <xf numFmtId="0" fontId="8" fillId="34" borderId="26" xfId="0" applyFont="1" applyFill="1" applyBorder="1" applyAlignment="1">
      <alignment horizontal="right"/>
    </xf>
    <xf numFmtId="0" fontId="8" fillId="35" borderId="21" xfId="0" applyFont="1" applyFill="1" applyBorder="1" applyAlignment="1">
      <alignment horizontal="distributed" vertical="center"/>
    </xf>
    <xf numFmtId="0" fontId="6" fillId="0" borderId="27" xfId="0" applyFont="1" applyBorder="1" applyAlignment="1">
      <alignment horizontal="distributed" vertical="center"/>
    </xf>
    <xf numFmtId="0" fontId="2" fillId="36" borderId="28" xfId="0" applyFont="1" applyFill="1" applyBorder="1" applyAlignment="1">
      <alignment horizontal="distributed" vertical="center"/>
    </xf>
    <xf numFmtId="0" fontId="2" fillId="36" borderId="29" xfId="0" applyFont="1" applyFill="1" applyBorder="1" applyAlignment="1">
      <alignment horizontal="distributed" vertical="center"/>
    </xf>
    <xf numFmtId="0" fontId="2" fillId="36" borderId="30" xfId="0" applyFont="1" applyFill="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6" fillId="0" borderId="33" xfId="0" applyFont="1" applyBorder="1" applyAlignment="1">
      <alignment horizontal="center" vertical="center"/>
    </xf>
    <xf numFmtId="0" fontId="8" fillId="0" borderId="2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34" xfId="0" applyFont="1" applyFill="1" applyBorder="1" applyAlignment="1">
      <alignment horizontal="right"/>
    </xf>
    <xf numFmtId="0" fontId="8" fillId="0" borderId="34" xfId="0" applyFont="1" applyFill="1" applyBorder="1" applyAlignment="1">
      <alignment horizontal="right"/>
    </xf>
    <xf numFmtId="0" fontId="8" fillId="33" borderId="11" xfId="0" applyFont="1" applyFill="1" applyBorder="1" applyAlignment="1">
      <alignment horizontal="right"/>
    </xf>
    <xf numFmtId="0" fontId="8" fillId="33" borderId="35" xfId="0" applyFont="1" applyFill="1" applyBorder="1" applyAlignment="1">
      <alignment horizontal="right"/>
    </xf>
    <xf numFmtId="184" fontId="2" fillId="0" borderId="36" xfId="0" applyNumberFormat="1" applyFont="1" applyFill="1" applyBorder="1" applyAlignment="1">
      <alignment horizontal="right" vertical="center"/>
    </xf>
    <xf numFmtId="184" fontId="2" fillId="0" borderId="37"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38" xfId="0" applyFont="1" applyBorder="1" applyAlignment="1">
      <alignment horizontal="distributed" vertical="top"/>
    </xf>
    <xf numFmtId="0" fontId="8" fillId="34" borderId="38" xfId="0" applyFont="1" applyFill="1" applyBorder="1" applyAlignment="1">
      <alignment horizontal="right"/>
    </xf>
    <xf numFmtId="0" fontId="8" fillId="33" borderId="39" xfId="0" applyFont="1" applyFill="1" applyBorder="1" applyAlignment="1">
      <alignment horizontal="right"/>
    </xf>
    <xf numFmtId="0" fontId="2" fillId="0" borderId="39" xfId="0" applyFont="1" applyBorder="1" applyAlignment="1">
      <alignment horizontal="distributed" vertical="top"/>
    </xf>
    <xf numFmtId="0" fontId="6" fillId="0" borderId="33" xfId="0" applyFont="1" applyBorder="1" applyAlignment="1">
      <alignment horizontal="distributed" vertical="center" indent="2"/>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8" fillId="33" borderId="43" xfId="0" applyFont="1" applyFill="1" applyBorder="1" applyAlignment="1">
      <alignment horizontal="right"/>
    </xf>
    <xf numFmtId="0" fontId="7" fillId="0" borderId="0" xfId="0" applyFont="1" applyAlignment="1">
      <alignment vertical="top" wrapText="1"/>
    </xf>
    <xf numFmtId="0" fontId="2" fillId="0" borderId="32" xfId="0" applyFont="1" applyBorder="1" applyAlignment="1">
      <alignment horizontal="distributed" vertical="center" wrapText="1"/>
    </xf>
    <xf numFmtId="178" fontId="2" fillId="0" borderId="44" xfId="0" applyNumberFormat="1" applyFont="1" applyFill="1" applyBorder="1" applyAlignment="1">
      <alignment horizontal="right" vertical="center"/>
    </xf>
    <xf numFmtId="184" fontId="2" fillId="0" borderId="45" xfId="0" applyNumberFormat="1" applyFont="1" applyFill="1" applyBorder="1" applyAlignment="1">
      <alignment horizontal="right" vertical="center"/>
    </xf>
    <xf numFmtId="0" fontId="8" fillId="33" borderId="46" xfId="0" applyFont="1" applyFill="1" applyBorder="1" applyAlignment="1">
      <alignment horizontal="right" vertical="top"/>
    </xf>
    <xf numFmtId="0" fontId="2" fillId="0" borderId="47" xfId="0" applyFont="1" applyFill="1" applyBorder="1" applyAlignment="1">
      <alignment horizontal="distributed" vertical="center"/>
    </xf>
    <xf numFmtId="0" fontId="2" fillId="0" borderId="47" xfId="0" applyFont="1" applyFill="1" applyBorder="1" applyAlignment="1">
      <alignment horizontal="distributed" vertical="center" indent="1"/>
    </xf>
    <xf numFmtId="0" fontId="2" fillId="0" borderId="47" xfId="0" applyFont="1" applyFill="1" applyBorder="1" applyAlignment="1">
      <alignment horizontal="distributed" vertical="center" wrapText="1"/>
    </xf>
    <xf numFmtId="0" fontId="8" fillId="33" borderId="14" xfId="0" applyFont="1" applyFill="1" applyBorder="1" applyAlignment="1">
      <alignment horizontal="right"/>
    </xf>
    <xf numFmtId="0" fontId="2" fillId="0" borderId="47" xfId="0" applyFont="1" applyFill="1" applyBorder="1" applyAlignment="1">
      <alignment horizontal="distributed" vertical="center" wrapText="1"/>
    </xf>
    <xf numFmtId="0" fontId="2" fillId="0" borderId="47" xfId="0" applyFont="1" applyFill="1" applyBorder="1" applyAlignment="1">
      <alignment horizontal="distributed" vertical="center"/>
    </xf>
    <xf numFmtId="0" fontId="2" fillId="0" borderId="48" xfId="0" applyFont="1" applyFill="1" applyBorder="1" applyAlignment="1">
      <alignment horizontal="distributed" vertical="center" indent="1"/>
    </xf>
    <xf numFmtId="0" fontId="2" fillId="0" borderId="49" xfId="0" applyFont="1" applyFill="1" applyBorder="1" applyAlignment="1">
      <alignment horizontal="distributed" vertical="center"/>
    </xf>
    <xf numFmtId="176" fontId="2" fillId="33" borderId="5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0" fontId="2" fillId="0" borderId="51" xfId="0" applyFont="1" applyBorder="1" applyAlignment="1">
      <alignment horizontal="center" vertical="center"/>
    </xf>
    <xf numFmtId="0" fontId="8" fillId="35" borderId="35" xfId="0" applyFont="1" applyFill="1" applyBorder="1" applyAlignment="1">
      <alignment horizontal="distributed" vertical="center"/>
    </xf>
    <xf numFmtId="0" fontId="2" fillId="36" borderId="52" xfId="0" applyFont="1" applyFill="1" applyBorder="1" applyAlignment="1">
      <alignment horizontal="distributed" vertical="center"/>
    </xf>
    <xf numFmtId="0" fontId="2" fillId="36" borderId="53" xfId="0" applyFont="1" applyFill="1" applyBorder="1" applyAlignment="1">
      <alignment horizontal="distributed" vertical="center"/>
    </xf>
    <xf numFmtId="0" fontId="2" fillId="36" borderId="54" xfId="0" applyFont="1" applyFill="1" applyBorder="1" applyAlignment="1">
      <alignment horizontal="distributed" vertical="center"/>
    </xf>
    <xf numFmtId="0" fontId="2"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2" fillId="0" borderId="0" xfId="0" applyFont="1" applyBorder="1" applyAlignment="1">
      <alignment horizontal="left" vertical="center"/>
    </xf>
    <xf numFmtId="176" fontId="2" fillId="33" borderId="59" xfId="0" applyNumberFormat="1" applyFont="1" applyFill="1" applyBorder="1" applyAlignment="1">
      <alignment horizontal="right" vertical="center"/>
    </xf>
    <xf numFmtId="176" fontId="2" fillId="33" borderId="60" xfId="0" applyNumberFormat="1" applyFont="1" applyFill="1" applyBorder="1" applyAlignment="1">
      <alignment horizontal="right" vertical="center"/>
    </xf>
    <xf numFmtId="176" fontId="2" fillId="33" borderId="61" xfId="0" applyNumberFormat="1" applyFont="1" applyFill="1" applyBorder="1" applyAlignment="1">
      <alignment horizontal="right"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178" fontId="2" fillId="0" borderId="62"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33" borderId="66" xfId="0" applyNumberFormat="1" applyFont="1" applyFill="1" applyBorder="1" applyAlignment="1">
      <alignment horizontal="right" vertical="center"/>
    </xf>
    <xf numFmtId="176" fontId="2" fillId="33" borderId="67"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176" fontId="2" fillId="33" borderId="69" xfId="0" applyNumberFormat="1" applyFont="1" applyFill="1" applyBorder="1" applyAlignment="1">
      <alignment horizontal="right" vertical="center"/>
    </xf>
    <xf numFmtId="176" fontId="2" fillId="33" borderId="70" xfId="0" applyNumberFormat="1" applyFont="1" applyFill="1" applyBorder="1" applyAlignment="1">
      <alignment horizontal="right" vertical="center"/>
    </xf>
    <xf numFmtId="176" fontId="2" fillId="33" borderId="71"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2" fillId="34" borderId="73"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33" borderId="75"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2" fillId="34"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176" fontId="2" fillId="33" borderId="79" xfId="0" applyNumberFormat="1" applyFont="1" applyFill="1" applyBorder="1" applyAlignment="1">
      <alignment horizontal="right" vertical="center"/>
    </xf>
    <xf numFmtId="176" fontId="2" fillId="33" borderId="80" xfId="0" applyNumberFormat="1" applyFont="1" applyFill="1" applyBorder="1" applyAlignment="1">
      <alignment horizontal="right" vertical="center"/>
    </xf>
    <xf numFmtId="176" fontId="2" fillId="34" borderId="81" xfId="0" applyNumberFormat="1" applyFont="1" applyFill="1" applyBorder="1" applyAlignment="1">
      <alignment horizontal="right" vertical="center"/>
    </xf>
    <xf numFmtId="176" fontId="2" fillId="33" borderId="82" xfId="0" applyNumberFormat="1" applyFont="1" applyFill="1" applyBorder="1" applyAlignment="1">
      <alignment horizontal="right" vertical="center"/>
    </xf>
    <xf numFmtId="176" fontId="2" fillId="33" borderId="83" xfId="0" applyNumberFormat="1" applyFont="1" applyFill="1" applyBorder="1" applyAlignment="1">
      <alignment horizontal="right" vertical="center"/>
    </xf>
    <xf numFmtId="176" fontId="6" fillId="33" borderId="59" xfId="0" applyNumberFormat="1" applyFont="1" applyFill="1" applyBorder="1" applyAlignment="1">
      <alignment horizontal="right" vertical="center"/>
    </xf>
    <xf numFmtId="176" fontId="6" fillId="34" borderId="60" xfId="0" applyNumberFormat="1" applyFont="1" applyFill="1" applyBorder="1" applyAlignment="1">
      <alignment horizontal="right" vertical="center"/>
    </xf>
    <xf numFmtId="176" fontId="6" fillId="33" borderId="84" xfId="0" applyNumberFormat="1" applyFont="1" applyFill="1" applyBorder="1" applyAlignment="1">
      <alignment horizontal="right" vertical="center"/>
    </xf>
    <xf numFmtId="176" fontId="6" fillId="33" borderId="85" xfId="0" applyNumberFormat="1" applyFont="1" applyFill="1" applyBorder="1" applyAlignment="1">
      <alignment horizontal="right" vertical="center"/>
    </xf>
    <xf numFmtId="176" fontId="2" fillId="33" borderId="86" xfId="0" applyNumberFormat="1" applyFont="1" applyFill="1" applyBorder="1" applyAlignment="1">
      <alignment horizontal="right" vertical="center"/>
    </xf>
    <xf numFmtId="177" fontId="2" fillId="33" borderId="50" xfId="0" applyNumberFormat="1" applyFont="1" applyFill="1" applyBorder="1" applyAlignment="1">
      <alignment horizontal="right" vertical="center"/>
    </xf>
    <xf numFmtId="184" fontId="2" fillId="33" borderId="87" xfId="0" applyNumberFormat="1" applyFont="1" applyFill="1" applyBorder="1" applyAlignment="1">
      <alignment horizontal="right" vertical="center"/>
    </xf>
    <xf numFmtId="184" fontId="2" fillId="33" borderId="88" xfId="0" applyNumberFormat="1" applyFont="1" applyFill="1" applyBorder="1" applyAlignment="1">
      <alignment horizontal="right" vertical="center"/>
    </xf>
    <xf numFmtId="184" fontId="2" fillId="33" borderId="89" xfId="0" applyNumberFormat="1" applyFont="1" applyFill="1" applyBorder="1" applyAlignment="1">
      <alignment horizontal="right" vertical="center"/>
    </xf>
    <xf numFmtId="178" fontId="2" fillId="33" borderId="90" xfId="0" applyNumberFormat="1" applyFont="1" applyFill="1" applyBorder="1" applyAlignment="1">
      <alignment horizontal="right" vertical="center"/>
    </xf>
    <xf numFmtId="178" fontId="2" fillId="33" borderId="91" xfId="0" applyNumberFormat="1" applyFont="1" applyFill="1" applyBorder="1" applyAlignment="1">
      <alignment horizontal="right" vertical="center"/>
    </xf>
    <xf numFmtId="178" fontId="2" fillId="33" borderId="92" xfId="0" applyNumberFormat="1" applyFont="1" applyFill="1" applyBorder="1" applyAlignment="1">
      <alignment horizontal="right" vertical="center"/>
    </xf>
    <xf numFmtId="184" fontId="2" fillId="33" borderId="93" xfId="0" applyNumberFormat="1" applyFont="1" applyFill="1" applyBorder="1" applyAlignment="1">
      <alignment horizontal="right" vertical="center"/>
    </xf>
    <xf numFmtId="184" fontId="2" fillId="33" borderId="94" xfId="0" applyNumberFormat="1" applyFont="1" applyFill="1" applyBorder="1" applyAlignment="1">
      <alignment horizontal="right" vertical="center"/>
    </xf>
    <xf numFmtId="184" fontId="2" fillId="33" borderId="95" xfId="0" applyNumberFormat="1" applyFont="1" applyFill="1" applyBorder="1" applyAlignment="1">
      <alignment horizontal="right" vertical="center"/>
    </xf>
    <xf numFmtId="178" fontId="2" fillId="33" borderId="96" xfId="0" applyNumberFormat="1" applyFont="1" applyFill="1" applyBorder="1" applyAlignment="1">
      <alignment horizontal="right" vertical="center"/>
    </xf>
    <xf numFmtId="178" fontId="2" fillId="33" borderId="97" xfId="0" applyNumberFormat="1" applyFont="1" applyFill="1" applyBorder="1" applyAlignment="1">
      <alignment horizontal="right" vertical="center"/>
    </xf>
    <xf numFmtId="178" fontId="2" fillId="33" borderId="98" xfId="0" applyNumberFormat="1" applyFont="1" applyFill="1" applyBorder="1" applyAlignment="1">
      <alignment horizontal="right" vertical="center"/>
    </xf>
    <xf numFmtId="178" fontId="2" fillId="33" borderId="99" xfId="0" applyNumberFormat="1" applyFont="1" applyFill="1" applyBorder="1" applyAlignment="1">
      <alignment horizontal="right" vertical="center"/>
    </xf>
    <xf numFmtId="186" fontId="2" fillId="33" borderId="100" xfId="0" applyNumberFormat="1" applyFont="1" applyFill="1" applyBorder="1" applyAlignment="1">
      <alignment horizontal="right" vertical="center"/>
    </xf>
    <xf numFmtId="178" fontId="2" fillId="33" borderId="101" xfId="0" applyNumberFormat="1" applyFont="1" applyFill="1" applyBorder="1" applyAlignment="1">
      <alignment horizontal="right" vertical="center"/>
    </xf>
    <xf numFmtId="178" fontId="6" fillId="33" borderId="50" xfId="0" applyNumberFormat="1" applyFont="1" applyFill="1" applyBorder="1" applyAlignment="1">
      <alignment horizontal="right" vertical="center"/>
    </xf>
    <xf numFmtId="178" fontId="6" fillId="33" borderId="6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7" fontId="2" fillId="33" borderId="102" xfId="0" applyNumberFormat="1" applyFont="1" applyFill="1" applyBorder="1" applyAlignment="1">
      <alignment horizontal="right" vertical="center"/>
    </xf>
    <xf numFmtId="177" fontId="2" fillId="34" borderId="103" xfId="0" applyNumberFormat="1" applyFont="1" applyFill="1" applyBorder="1" applyAlignment="1">
      <alignment horizontal="right" vertical="center"/>
    </xf>
    <xf numFmtId="177" fontId="2" fillId="34" borderId="104" xfId="0" applyNumberFormat="1" applyFont="1" applyFill="1" applyBorder="1" applyAlignment="1">
      <alignment horizontal="right" vertical="center"/>
    </xf>
    <xf numFmtId="177" fontId="2" fillId="33" borderId="105" xfId="0" applyNumberFormat="1" applyFont="1" applyFill="1" applyBorder="1" applyAlignment="1">
      <alignment horizontal="right" vertical="center"/>
    </xf>
    <xf numFmtId="177" fontId="2" fillId="33" borderId="106" xfId="0" applyNumberFormat="1" applyFont="1" applyFill="1" applyBorder="1" applyAlignment="1">
      <alignment horizontal="right" vertical="center"/>
    </xf>
    <xf numFmtId="177" fontId="2" fillId="34" borderId="107" xfId="0" applyNumberFormat="1" applyFont="1" applyFill="1" applyBorder="1" applyAlignment="1">
      <alignment horizontal="right" vertical="center"/>
    </xf>
    <xf numFmtId="177" fontId="2" fillId="34" borderId="108" xfId="0" applyNumberFormat="1" applyFont="1" applyFill="1" applyBorder="1" applyAlignment="1">
      <alignment horizontal="right" vertical="center"/>
    </xf>
    <xf numFmtId="177" fontId="2" fillId="33" borderId="109" xfId="0" applyNumberFormat="1" applyFont="1" applyFill="1" applyBorder="1" applyAlignment="1">
      <alignment horizontal="right" vertical="center"/>
    </xf>
    <xf numFmtId="177" fontId="2" fillId="33" borderId="110" xfId="0" applyNumberFormat="1" applyFont="1" applyFill="1" applyBorder="1" applyAlignment="1">
      <alignment horizontal="right" vertical="center"/>
    </xf>
    <xf numFmtId="177" fontId="2" fillId="34" borderId="111" xfId="0" applyNumberFormat="1" applyFont="1" applyFill="1" applyBorder="1" applyAlignment="1">
      <alignment horizontal="right" vertical="center"/>
    </xf>
    <xf numFmtId="177" fontId="2" fillId="34" borderId="112" xfId="0" applyNumberFormat="1" applyFont="1" applyFill="1" applyBorder="1" applyAlignment="1">
      <alignment horizontal="right" vertical="center"/>
    </xf>
    <xf numFmtId="177" fontId="2" fillId="33" borderId="113" xfId="0" applyNumberFormat="1" applyFont="1" applyFill="1" applyBorder="1" applyAlignment="1">
      <alignment horizontal="right" vertical="center"/>
    </xf>
    <xf numFmtId="177" fontId="6" fillId="33" borderId="59" xfId="0" applyNumberFormat="1" applyFont="1" applyFill="1" applyBorder="1" applyAlignment="1">
      <alignment horizontal="right" vertical="center"/>
    </xf>
    <xf numFmtId="177" fontId="6" fillId="34" borderId="60" xfId="0" applyNumberFormat="1" applyFont="1" applyFill="1" applyBorder="1" applyAlignment="1">
      <alignment horizontal="right" vertical="center"/>
    </xf>
    <xf numFmtId="177" fontId="6" fillId="34" borderId="114" xfId="0" applyNumberFormat="1" applyFont="1" applyFill="1" applyBorder="1" applyAlignment="1">
      <alignment horizontal="right" vertical="center"/>
    </xf>
    <xf numFmtId="177" fontId="6" fillId="33" borderId="115" xfId="0" applyNumberFormat="1" applyFont="1" applyFill="1" applyBorder="1" applyAlignment="1">
      <alignment horizontal="right" vertical="center"/>
    </xf>
    <xf numFmtId="177" fontId="2" fillId="34" borderId="116" xfId="0" applyNumberFormat="1" applyFont="1" applyFill="1" applyBorder="1" applyAlignment="1">
      <alignment horizontal="right" vertical="center"/>
    </xf>
    <xf numFmtId="177" fontId="2" fillId="34" borderId="117" xfId="0" applyNumberFormat="1" applyFont="1" applyFill="1" applyBorder="1" applyAlignment="1">
      <alignment horizontal="right" vertical="center"/>
    </xf>
    <xf numFmtId="177" fontId="2" fillId="34" borderId="118" xfId="0" applyNumberFormat="1" applyFont="1" applyFill="1" applyBorder="1" applyAlignment="1">
      <alignment horizontal="right" vertical="center"/>
    </xf>
    <xf numFmtId="177" fontId="6" fillId="34" borderId="119" xfId="0" applyNumberFormat="1" applyFont="1" applyFill="1" applyBorder="1" applyAlignment="1">
      <alignment horizontal="right" vertical="center"/>
    </xf>
    <xf numFmtId="3" fontId="2" fillId="33" borderId="102" xfId="0" applyNumberFormat="1" applyFont="1" applyFill="1" applyBorder="1" applyAlignment="1">
      <alignment horizontal="right" vertical="center"/>
    </xf>
    <xf numFmtId="3" fontId="2" fillId="34" borderId="103" xfId="0" applyNumberFormat="1" applyFont="1" applyFill="1" applyBorder="1" applyAlignment="1">
      <alignment horizontal="right" vertical="center"/>
    </xf>
    <xf numFmtId="3" fontId="2" fillId="34" borderId="120" xfId="0" applyNumberFormat="1" applyFont="1" applyFill="1" applyBorder="1" applyAlignment="1">
      <alignment horizontal="right" vertical="center"/>
    </xf>
    <xf numFmtId="3" fontId="2" fillId="33" borderId="106" xfId="0" applyNumberFormat="1" applyFont="1" applyFill="1" applyBorder="1" applyAlignment="1">
      <alignment horizontal="right" vertical="center"/>
    </xf>
    <xf numFmtId="3" fontId="2" fillId="34" borderId="107" xfId="0" applyNumberFormat="1" applyFont="1" applyFill="1" applyBorder="1" applyAlignment="1">
      <alignment horizontal="right" vertical="center"/>
    </xf>
    <xf numFmtId="3" fontId="2" fillId="34" borderId="121" xfId="0" applyNumberFormat="1" applyFont="1" applyFill="1" applyBorder="1" applyAlignment="1">
      <alignment horizontal="right" vertical="center"/>
    </xf>
    <xf numFmtId="3" fontId="2" fillId="33" borderId="122" xfId="0" applyNumberFormat="1" applyFont="1" applyFill="1" applyBorder="1" applyAlignment="1">
      <alignment horizontal="right" vertical="center"/>
    </xf>
    <xf numFmtId="3" fontId="2" fillId="34" borderId="123" xfId="0" applyNumberFormat="1" applyFont="1" applyFill="1" applyBorder="1" applyAlignment="1">
      <alignment horizontal="right" vertical="center"/>
    </xf>
    <xf numFmtId="3" fontId="2" fillId="34" borderId="124" xfId="0" applyNumberFormat="1" applyFont="1" applyFill="1" applyBorder="1" applyAlignment="1">
      <alignment horizontal="right" vertical="center"/>
    </xf>
    <xf numFmtId="0" fontId="0" fillId="0" borderId="0" xfId="0" applyFont="1" applyAlignment="1">
      <alignment/>
    </xf>
    <xf numFmtId="0" fontId="2" fillId="0" borderId="125" xfId="0" applyFont="1" applyBorder="1" applyAlignment="1">
      <alignment horizontal="distributed" vertical="center" wrapText="1"/>
    </xf>
    <xf numFmtId="0" fontId="2" fillId="0" borderId="49" xfId="0" applyFont="1" applyBorder="1" applyAlignment="1">
      <alignment horizontal="center" vertical="center"/>
    </xf>
    <xf numFmtId="0" fontId="2" fillId="0" borderId="126" xfId="0" applyFont="1" applyBorder="1" applyAlignment="1">
      <alignment horizontal="center" vertical="center"/>
    </xf>
    <xf numFmtId="0" fontId="2" fillId="0" borderId="63" xfId="0" applyFont="1" applyBorder="1" applyAlignment="1">
      <alignment horizontal="center" vertical="center"/>
    </xf>
    <xf numFmtId="0" fontId="2" fillId="0" borderId="55"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51"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27" xfId="0" applyFont="1" applyBorder="1" applyAlignment="1">
      <alignment horizontal="center" vertical="center" wrapText="1"/>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0" xfId="0" applyFont="1" applyBorder="1" applyAlignment="1">
      <alignment horizontal="distributed" vertical="center" indent="5"/>
    </xf>
    <xf numFmtId="0" fontId="2" fillId="0" borderId="134" xfId="0" applyFont="1" applyBorder="1" applyAlignment="1">
      <alignment horizontal="distributed" vertical="center" indent="5"/>
    </xf>
    <xf numFmtId="0" fontId="2" fillId="0" borderId="135" xfId="0" applyFont="1" applyBorder="1" applyAlignment="1">
      <alignment horizontal="distributed" vertical="center" indent="5"/>
    </xf>
    <xf numFmtId="176" fontId="2" fillId="0" borderId="136" xfId="0" applyNumberFormat="1" applyFont="1" applyFill="1" applyBorder="1" applyAlignment="1">
      <alignment horizontal="right" vertical="center"/>
    </xf>
    <xf numFmtId="176" fontId="2" fillId="0" borderId="137"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56" xfId="0" applyFont="1" applyBorder="1" applyAlignment="1">
      <alignment horizontal="center" vertical="top"/>
    </xf>
    <xf numFmtId="0" fontId="2" fillId="0" borderId="140" xfId="0" applyFont="1" applyBorder="1" applyAlignment="1">
      <alignment horizontal="center" vertical="top" wrapText="1"/>
    </xf>
    <xf numFmtId="0" fontId="2" fillId="0" borderId="140" xfId="0" applyFont="1" applyBorder="1" applyAlignment="1">
      <alignment horizontal="center" vertical="top"/>
    </xf>
    <xf numFmtId="0" fontId="2" fillId="0" borderId="141" xfId="0" applyFont="1" applyBorder="1" applyAlignment="1">
      <alignment horizontal="center" vertical="center" wrapText="1"/>
    </xf>
    <xf numFmtId="0" fontId="2" fillId="0" borderId="142" xfId="0" applyFont="1" applyBorder="1" applyAlignment="1">
      <alignment horizontal="center" vertical="center"/>
    </xf>
    <xf numFmtId="0" fontId="2" fillId="0" borderId="19" xfId="0" applyFont="1" applyBorder="1" applyAlignment="1">
      <alignment horizontal="distributed" vertical="center" wrapText="1"/>
    </xf>
    <xf numFmtId="0" fontId="9" fillId="0" borderId="0" xfId="0" applyFont="1" applyAlignment="1">
      <alignment vertical="center" wrapText="1"/>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2" fillId="0" borderId="48" xfId="0" applyFont="1" applyBorder="1" applyAlignment="1">
      <alignment horizontal="distributed" vertical="center"/>
    </xf>
    <xf numFmtId="0" fontId="2" fillId="0" borderId="57" xfId="0" applyFont="1" applyBorder="1" applyAlignment="1">
      <alignment horizontal="distributed" vertical="center"/>
    </xf>
    <xf numFmtId="0" fontId="2" fillId="0" borderId="129" xfId="0" applyFont="1" applyBorder="1" applyAlignment="1">
      <alignment horizontal="distributed" vertical="center"/>
    </xf>
    <xf numFmtId="0" fontId="2" fillId="0" borderId="51" xfId="0" applyFont="1" applyBorder="1" applyAlignment="1">
      <alignment horizontal="distributed" vertical="center"/>
    </xf>
    <xf numFmtId="0" fontId="2" fillId="0" borderId="49" xfId="0" applyFont="1" applyBorder="1" applyAlignment="1">
      <alignment horizontal="distributed" vertical="center"/>
    </xf>
    <xf numFmtId="0" fontId="2" fillId="0" borderId="126" xfId="0" applyFont="1" applyBorder="1" applyAlignment="1">
      <alignment horizontal="distributed" vertical="center"/>
    </xf>
    <xf numFmtId="0" fontId="2" fillId="0" borderId="10"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8" xfId="0" applyFont="1" applyBorder="1" applyAlignment="1">
      <alignment horizontal="distributed" vertical="center"/>
    </xf>
    <xf numFmtId="0" fontId="2" fillId="0" borderId="143" xfId="0" applyFont="1" applyBorder="1" applyAlignment="1">
      <alignment horizontal="distributed" vertical="center" indent="1"/>
    </xf>
    <xf numFmtId="0" fontId="2" fillId="0" borderId="144" xfId="0" applyFont="1" applyBorder="1" applyAlignment="1">
      <alignment horizontal="distributed" vertical="center" indent="1"/>
    </xf>
    <xf numFmtId="0" fontId="7" fillId="0" borderId="143" xfId="0" applyFont="1" applyBorder="1" applyAlignment="1">
      <alignment horizontal="distributed" vertical="center"/>
    </xf>
    <xf numFmtId="0" fontId="7" fillId="0" borderId="144" xfId="0" applyFont="1" applyBorder="1" applyAlignment="1">
      <alignment horizontal="distributed" vertical="center"/>
    </xf>
    <xf numFmtId="0" fontId="2" fillId="0" borderId="149" xfId="0" applyFont="1" applyBorder="1" applyAlignment="1">
      <alignment horizontal="distributed" vertical="center"/>
    </xf>
    <xf numFmtId="0" fontId="2" fillId="0" borderId="56" xfId="0" applyFont="1" applyBorder="1" applyAlignment="1">
      <alignment horizontal="center" vertical="center" wrapText="1"/>
    </xf>
    <xf numFmtId="0" fontId="10" fillId="0" borderId="56" xfId="0" applyFont="1" applyBorder="1" applyAlignment="1">
      <alignment horizontal="center" vertical="center" wrapText="1"/>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5" fillId="0" borderId="0" xfId="0" applyFont="1" applyAlignment="1">
      <alignment horizontal="center" vertical="center"/>
    </xf>
    <xf numFmtId="0" fontId="2" fillId="0" borderId="154" xfId="0" applyFont="1" applyBorder="1" applyAlignment="1">
      <alignment horizontal="center" vertical="center"/>
    </xf>
    <xf numFmtId="0" fontId="2" fillId="0" borderId="48" xfId="0" applyFont="1" applyBorder="1" applyAlignment="1">
      <alignment horizontal="center" vertical="center" wrapText="1"/>
    </xf>
    <xf numFmtId="0" fontId="10" fillId="0" borderId="5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55" xfId="0" applyFont="1" applyFill="1" applyBorder="1" applyAlignment="1">
      <alignment horizontal="distributed" vertical="center"/>
    </xf>
    <xf numFmtId="0" fontId="2" fillId="0" borderId="156"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47" xfId="0" applyFont="1" applyBorder="1" applyAlignment="1">
      <alignment horizontal="distributed" vertical="center"/>
    </xf>
    <xf numFmtId="0" fontId="2" fillId="0" borderId="56" xfId="0" applyFont="1" applyBorder="1" applyAlignment="1">
      <alignment horizontal="distributed" vertical="center"/>
    </xf>
    <xf numFmtId="0" fontId="2" fillId="0" borderId="47" xfId="0" applyFont="1" applyBorder="1" applyAlignment="1">
      <alignment horizontal="distributed" vertical="center" indent="1"/>
    </xf>
    <xf numFmtId="0" fontId="2" fillId="0" borderId="58" xfId="0" applyFont="1" applyBorder="1" applyAlignment="1">
      <alignment horizontal="distributed" vertical="center" indent="1"/>
    </xf>
    <xf numFmtId="0" fontId="2" fillId="0" borderId="51" xfId="0" applyFont="1" applyFill="1" applyBorder="1" applyAlignment="1">
      <alignment horizontal="distributed" vertical="center"/>
    </xf>
    <xf numFmtId="0" fontId="2" fillId="0" borderId="55" xfId="0" applyFont="1" applyFill="1" applyBorder="1" applyAlignment="1">
      <alignment horizontal="distributed" vertical="center"/>
    </xf>
    <xf numFmtId="0" fontId="2" fillId="0" borderId="158" xfId="0" applyFont="1" applyBorder="1" applyAlignment="1">
      <alignment horizontal="center" vertical="center"/>
    </xf>
    <xf numFmtId="0" fontId="2" fillId="0" borderId="159" xfId="0" applyFont="1" applyFill="1" applyBorder="1" applyAlignment="1">
      <alignment horizontal="distributed" vertical="center"/>
    </xf>
    <xf numFmtId="0" fontId="2" fillId="0" borderId="160" xfId="0" applyFont="1" applyFill="1" applyBorder="1" applyAlignment="1">
      <alignment horizontal="distributed" vertical="center"/>
    </xf>
    <xf numFmtId="0" fontId="2" fillId="0" borderId="48" xfId="0" applyFont="1" applyBorder="1" applyAlignment="1">
      <alignment horizontal="center" vertical="center"/>
    </xf>
    <xf numFmtId="0" fontId="2" fillId="0" borderId="57" xfId="0" applyFont="1" applyBorder="1" applyAlignment="1">
      <alignment horizontal="center" vertical="center"/>
    </xf>
    <xf numFmtId="0" fontId="2" fillId="0" borderId="47" xfId="0" applyFont="1" applyBorder="1" applyAlignment="1">
      <alignment horizontal="center" vertical="center"/>
    </xf>
    <xf numFmtId="0" fontId="2" fillId="0" borderId="5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579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115" zoomScaleNormal="115"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92" t="s">
        <v>26</v>
      </c>
      <c r="B1" s="192"/>
      <c r="C1" s="192"/>
      <c r="D1" s="192"/>
      <c r="E1" s="192"/>
      <c r="F1" s="192"/>
      <c r="G1" s="192"/>
      <c r="H1" s="192"/>
      <c r="I1" s="192"/>
      <c r="J1" s="192"/>
      <c r="K1" s="192"/>
      <c r="L1" s="192"/>
      <c r="M1" s="192"/>
      <c r="N1" s="192"/>
      <c r="O1" s="192"/>
    </row>
    <row r="2" spans="1:7" ht="12" thickBot="1">
      <c r="A2" s="193" t="s">
        <v>27</v>
      </c>
      <c r="B2" s="193"/>
      <c r="C2" s="193"/>
      <c r="D2" s="193"/>
      <c r="E2" s="193"/>
      <c r="F2" s="193"/>
      <c r="G2" s="193"/>
    </row>
    <row r="3" spans="1:15" ht="18" customHeight="1">
      <c r="A3" s="180" t="s">
        <v>9</v>
      </c>
      <c r="B3" s="187" t="s">
        <v>24</v>
      </c>
      <c r="C3" s="188"/>
      <c r="D3" s="188"/>
      <c r="E3" s="188"/>
      <c r="F3" s="188"/>
      <c r="G3" s="188"/>
      <c r="H3" s="187" t="s">
        <v>25</v>
      </c>
      <c r="I3" s="188"/>
      <c r="J3" s="188"/>
      <c r="K3" s="189"/>
      <c r="L3" s="174" t="s">
        <v>11</v>
      </c>
      <c r="M3" s="175"/>
      <c r="N3" s="182" t="s">
        <v>12</v>
      </c>
      <c r="O3" s="183"/>
    </row>
    <row r="4" spans="1:15" ht="13.5" customHeight="1">
      <c r="A4" s="181"/>
      <c r="B4" s="178" t="s">
        <v>13</v>
      </c>
      <c r="C4" s="179"/>
      <c r="D4" s="199" t="s">
        <v>54</v>
      </c>
      <c r="E4" s="200"/>
      <c r="F4" s="178" t="s">
        <v>0</v>
      </c>
      <c r="G4" s="194"/>
      <c r="H4" s="196" t="s">
        <v>1</v>
      </c>
      <c r="I4" s="196"/>
      <c r="J4" s="184" t="s">
        <v>53</v>
      </c>
      <c r="K4" s="179"/>
      <c r="L4" s="176"/>
      <c r="M4" s="177"/>
      <c r="N4" s="201" t="s">
        <v>79</v>
      </c>
      <c r="O4" s="173" t="s">
        <v>80</v>
      </c>
    </row>
    <row r="5" spans="1:15" ht="22.5" customHeight="1">
      <c r="A5" s="181"/>
      <c r="B5" s="185"/>
      <c r="C5" s="186"/>
      <c r="D5" s="178"/>
      <c r="E5" s="179"/>
      <c r="F5" s="185"/>
      <c r="G5" s="195"/>
      <c r="H5" s="197" t="s">
        <v>81</v>
      </c>
      <c r="I5" s="198"/>
      <c r="J5" s="185"/>
      <c r="K5" s="186"/>
      <c r="L5" s="178"/>
      <c r="M5" s="179"/>
      <c r="N5" s="201"/>
      <c r="O5" s="173"/>
    </row>
    <row r="6" spans="1:15" ht="17.25" customHeight="1">
      <c r="A6" s="181"/>
      <c r="B6" s="23" t="s">
        <v>2</v>
      </c>
      <c r="C6" s="24" t="s">
        <v>3</v>
      </c>
      <c r="D6" s="23" t="s">
        <v>2</v>
      </c>
      <c r="E6" s="24" t="s">
        <v>3</v>
      </c>
      <c r="F6" s="23" t="s">
        <v>2</v>
      </c>
      <c r="G6" s="25" t="s">
        <v>3</v>
      </c>
      <c r="H6" s="23" t="s">
        <v>2</v>
      </c>
      <c r="I6" s="24" t="s">
        <v>3</v>
      </c>
      <c r="J6" s="23" t="s">
        <v>2</v>
      </c>
      <c r="K6" s="24" t="s">
        <v>3</v>
      </c>
      <c r="L6" s="26" t="s">
        <v>2</v>
      </c>
      <c r="M6" s="27" t="s">
        <v>3</v>
      </c>
      <c r="N6" s="201"/>
      <c r="O6" s="173"/>
    </row>
    <row r="7" spans="1:15" s="32" customFormat="1" ht="10.5">
      <c r="A7" s="28"/>
      <c r="B7" s="29" t="s">
        <v>10</v>
      </c>
      <c r="C7" s="30" t="s">
        <v>4</v>
      </c>
      <c r="D7" s="29" t="s">
        <v>10</v>
      </c>
      <c r="E7" s="30" t="s">
        <v>4</v>
      </c>
      <c r="F7" s="29" t="s">
        <v>10</v>
      </c>
      <c r="G7" s="30" t="s">
        <v>4</v>
      </c>
      <c r="H7" s="29" t="s">
        <v>10</v>
      </c>
      <c r="I7" s="30" t="s">
        <v>4</v>
      </c>
      <c r="J7" s="29" t="s">
        <v>10</v>
      </c>
      <c r="K7" s="30" t="s">
        <v>4</v>
      </c>
      <c r="L7" s="71" t="s">
        <v>10</v>
      </c>
      <c r="M7" s="30" t="s">
        <v>4</v>
      </c>
      <c r="N7" s="29" t="s">
        <v>10</v>
      </c>
      <c r="O7" s="31" t="s">
        <v>10</v>
      </c>
    </row>
    <row r="8" spans="1:15" ht="21" customHeight="1">
      <c r="A8" s="46" t="s">
        <v>5</v>
      </c>
      <c r="B8" s="107">
        <v>107530</v>
      </c>
      <c r="C8" s="108">
        <v>11907747</v>
      </c>
      <c r="D8" s="107">
        <v>16</v>
      </c>
      <c r="E8" s="108">
        <v>1161</v>
      </c>
      <c r="F8" s="107">
        <v>107546</v>
      </c>
      <c r="G8" s="108">
        <v>11908908</v>
      </c>
      <c r="H8" s="107">
        <v>1153</v>
      </c>
      <c r="I8" s="108">
        <v>125298</v>
      </c>
      <c r="J8" s="107">
        <v>2</v>
      </c>
      <c r="K8" s="108">
        <v>192</v>
      </c>
      <c r="L8" s="109">
        <v>106392</v>
      </c>
      <c r="M8" s="108">
        <v>11783420</v>
      </c>
      <c r="N8" s="107">
        <v>30445</v>
      </c>
      <c r="O8" s="110">
        <v>1694</v>
      </c>
    </row>
    <row r="9" spans="1:15" ht="21" customHeight="1">
      <c r="A9" s="47" t="s">
        <v>6</v>
      </c>
      <c r="B9" s="111">
        <v>4615</v>
      </c>
      <c r="C9" s="112">
        <v>439261</v>
      </c>
      <c r="D9" s="111" t="s">
        <v>67</v>
      </c>
      <c r="E9" s="112" t="s">
        <v>67</v>
      </c>
      <c r="F9" s="111">
        <v>4615</v>
      </c>
      <c r="G9" s="112">
        <v>439261</v>
      </c>
      <c r="H9" s="111">
        <v>12</v>
      </c>
      <c r="I9" s="112">
        <v>1153</v>
      </c>
      <c r="J9" s="111" t="s">
        <v>67</v>
      </c>
      <c r="K9" s="112" t="s">
        <v>67</v>
      </c>
      <c r="L9" s="113">
        <v>4603</v>
      </c>
      <c r="M9" s="112">
        <v>438108</v>
      </c>
      <c r="N9" s="111">
        <v>603</v>
      </c>
      <c r="O9" s="114">
        <v>3</v>
      </c>
    </row>
    <row r="10" spans="1:15" ht="21" customHeight="1">
      <c r="A10" s="47" t="s">
        <v>32</v>
      </c>
      <c r="B10" s="111">
        <v>90871</v>
      </c>
      <c r="C10" s="112">
        <v>21272320</v>
      </c>
      <c r="D10" s="111" t="s">
        <v>67</v>
      </c>
      <c r="E10" s="112" t="s">
        <v>67</v>
      </c>
      <c r="F10" s="111">
        <v>90871</v>
      </c>
      <c r="G10" s="112">
        <v>21272320</v>
      </c>
      <c r="H10" s="111">
        <v>17780</v>
      </c>
      <c r="I10" s="112">
        <v>4118191</v>
      </c>
      <c r="J10" s="111" t="s">
        <v>67</v>
      </c>
      <c r="K10" s="112">
        <v>152</v>
      </c>
      <c r="L10" s="113">
        <v>73091</v>
      </c>
      <c r="M10" s="112">
        <v>17153977</v>
      </c>
      <c r="N10" s="111">
        <v>17600</v>
      </c>
      <c r="O10" s="114">
        <v>1</v>
      </c>
    </row>
    <row r="11" spans="1:15" ht="21" customHeight="1">
      <c r="A11" s="47" t="s">
        <v>33</v>
      </c>
      <c r="B11" s="111">
        <v>6615</v>
      </c>
      <c r="C11" s="112">
        <v>1457719</v>
      </c>
      <c r="D11" s="111" t="s">
        <v>67</v>
      </c>
      <c r="E11" s="112" t="s">
        <v>67</v>
      </c>
      <c r="F11" s="111">
        <v>6615</v>
      </c>
      <c r="G11" s="112">
        <v>1457719</v>
      </c>
      <c r="H11" s="111">
        <v>773</v>
      </c>
      <c r="I11" s="112">
        <v>199168</v>
      </c>
      <c r="J11" s="111" t="s">
        <v>67</v>
      </c>
      <c r="K11" s="112">
        <v>13</v>
      </c>
      <c r="L11" s="113">
        <v>5842</v>
      </c>
      <c r="M11" s="112">
        <v>1258538</v>
      </c>
      <c r="N11" s="111">
        <v>4206</v>
      </c>
      <c r="O11" s="114">
        <v>3</v>
      </c>
    </row>
    <row r="12" spans="1:15" ht="21" customHeight="1">
      <c r="A12" s="47" t="s">
        <v>7</v>
      </c>
      <c r="B12" s="111">
        <v>6763</v>
      </c>
      <c r="C12" s="112">
        <v>135263</v>
      </c>
      <c r="D12" s="111" t="s">
        <v>67</v>
      </c>
      <c r="E12" s="112" t="s">
        <v>67</v>
      </c>
      <c r="F12" s="111">
        <v>6763</v>
      </c>
      <c r="G12" s="112">
        <v>135263</v>
      </c>
      <c r="H12" s="111">
        <v>19</v>
      </c>
      <c r="I12" s="112">
        <v>377</v>
      </c>
      <c r="J12" s="111" t="s">
        <v>67</v>
      </c>
      <c r="K12" s="112" t="s">
        <v>67</v>
      </c>
      <c r="L12" s="113">
        <v>6744</v>
      </c>
      <c r="M12" s="112">
        <v>134887</v>
      </c>
      <c r="N12" s="111">
        <v>5782</v>
      </c>
      <c r="O12" s="114" t="s">
        <v>82</v>
      </c>
    </row>
    <row r="13" spans="1:15" ht="21" customHeight="1">
      <c r="A13" s="47" t="s">
        <v>8</v>
      </c>
      <c r="B13" s="111">
        <v>555680</v>
      </c>
      <c r="C13" s="112">
        <v>122166875</v>
      </c>
      <c r="D13" s="190"/>
      <c r="E13" s="191"/>
      <c r="F13" s="111">
        <v>555680</v>
      </c>
      <c r="G13" s="112">
        <v>122166875</v>
      </c>
      <c r="H13" s="111">
        <v>15839</v>
      </c>
      <c r="I13" s="112">
        <v>3484176</v>
      </c>
      <c r="J13" s="111" t="s">
        <v>67</v>
      </c>
      <c r="K13" s="112">
        <v>101</v>
      </c>
      <c r="L13" s="113">
        <v>539841</v>
      </c>
      <c r="M13" s="112">
        <v>118682628</v>
      </c>
      <c r="N13" s="111">
        <v>94038</v>
      </c>
      <c r="O13" s="114">
        <v>1297</v>
      </c>
    </row>
    <row r="14" spans="1:15" ht="21" customHeight="1">
      <c r="A14" s="47" t="s">
        <v>83</v>
      </c>
      <c r="B14" s="111">
        <v>11816</v>
      </c>
      <c r="C14" s="112">
        <v>905964</v>
      </c>
      <c r="D14" s="111">
        <v>363</v>
      </c>
      <c r="E14" s="112">
        <v>28484</v>
      </c>
      <c r="F14" s="111">
        <v>12179</v>
      </c>
      <c r="G14" s="112">
        <v>934448</v>
      </c>
      <c r="H14" s="111">
        <v>4849</v>
      </c>
      <c r="I14" s="112">
        <v>386208</v>
      </c>
      <c r="J14" s="111" t="s">
        <v>84</v>
      </c>
      <c r="K14" s="112">
        <v>20</v>
      </c>
      <c r="L14" s="113">
        <v>7330</v>
      </c>
      <c r="M14" s="112">
        <v>548220</v>
      </c>
      <c r="N14" s="111">
        <v>6060</v>
      </c>
      <c r="O14" s="114">
        <v>35</v>
      </c>
    </row>
    <row r="15" spans="1:15" ht="21" customHeight="1">
      <c r="A15" s="47" t="s">
        <v>37</v>
      </c>
      <c r="B15" s="111">
        <v>662</v>
      </c>
      <c r="C15" s="112">
        <v>90488</v>
      </c>
      <c r="D15" s="111">
        <v>339</v>
      </c>
      <c r="E15" s="112">
        <v>27102</v>
      </c>
      <c r="F15" s="111">
        <v>1001</v>
      </c>
      <c r="G15" s="112">
        <v>117590</v>
      </c>
      <c r="H15" s="111">
        <v>435</v>
      </c>
      <c r="I15" s="112">
        <v>40377</v>
      </c>
      <c r="J15" s="111" t="s">
        <v>67</v>
      </c>
      <c r="K15" s="112">
        <v>4</v>
      </c>
      <c r="L15" s="113">
        <v>566</v>
      </c>
      <c r="M15" s="112">
        <v>77209</v>
      </c>
      <c r="N15" s="111">
        <v>1364</v>
      </c>
      <c r="O15" s="114">
        <v>6</v>
      </c>
    </row>
    <row r="16" spans="1:15" ht="21" customHeight="1">
      <c r="A16" s="47" t="s">
        <v>85</v>
      </c>
      <c r="B16" s="111">
        <v>19287</v>
      </c>
      <c r="C16" s="112">
        <v>6836916</v>
      </c>
      <c r="D16" s="111">
        <v>59</v>
      </c>
      <c r="E16" s="112">
        <v>4729</v>
      </c>
      <c r="F16" s="111">
        <v>19346</v>
      </c>
      <c r="G16" s="112">
        <v>6841645</v>
      </c>
      <c r="H16" s="111">
        <v>1521</v>
      </c>
      <c r="I16" s="112">
        <v>607837</v>
      </c>
      <c r="J16" s="111" t="s">
        <v>67</v>
      </c>
      <c r="K16" s="112">
        <v>375</v>
      </c>
      <c r="L16" s="113">
        <v>17825</v>
      </c>
      <c r="M16" s="112">
        <v>6233433</v>
      </c>
      <c r="N16" s="111">
        <v>17504</v>
      </c>
      <c r="O16" s="114">
        <v>293</v>
      </c>
    </row>
    <row r="17" spans="1:15" ht="21" customHeight="1">
      <c r="A17" s="47" t="s">
        <v>86</v>
      </c>
      <c r="B17" s="111">
        <v>1380</v>
      </c>
      <c r="C17" s="112">
        <v>517691</v>
      </c>
      <c r="D17" s="111" t="s">
        <v>67</v>
      </c>
      <c r="E17" s="112" t="s">
        <v>67</v>
      </c>
      <c r="F17" s="111">
        <v>1380</v>
      </c>
      <c r="G17" s="112">
        <v>517691</v>
      </c>
      <c r="H17" s="111">
        <v>105</v>
      </c>
      <c r="I17" s="112">
        <v>41303</v>
      </c>
      <c r="J17" s="111" t="s">
        <v>67</v>
      </c>
      <c r="K17" s="112">
        <v>21</v>
      </c>
      <c r="L17" s="113">
        <v>1275</v>
      </c>
      <c r="M17" s="112">
        <v>476367</v>
      </c>
      <c r="N17" s="111">
        <v>1336</v>
      </c>
      <c r="O17" s="114">
        <v>12</v>
      </c>
    </row>
    <row r="18" spans="1:15" ht="21" customHeight="1">
      <c r="A18" s="47" t="s">
        <v>40</v>
      </c>
      <c r="B18" s="111">
        <v>34</v>
      </c>
      <c r="C18" s="112">
        <v>16436</v>
      </c>
      <c r="D18" s="111" t="s">
        <v>67</v>
      </c>
      <c r="E18" s="112" t="s">
        <v>67</v>
      </c>
      <c r="F18" s="111">
        <v>34</v>
      </c>
      <c r="G18" s="112">
        <v>16436</v>
      </c>
      <c r="H18" s="111">
        <v>1</v>
      </c>
      <c r="I18" s="112">
        <v>423</v>
      </c>
      <c r="J18" s="111" t="s">
        <v>67</v>
      </c>
      <c r="K18" s="112" t="s">
        <v>67</v>
      </c>
      <c r="L18" s="113">
        <v>33</v>
      </c>
      <c r="M18" s="112">
        <v>16013</v>
      </c>
      <c r="N18" s="111">
        <v>7591</v>
      </c>
      <c r="O18" s="114">
        <v>21</v>
      </c>
    </row>
    <row r="19" spans="1:15" ht="21" customHeight="1">
      <c r="A19" s="47" t="s">
        <v>41</v>
      </c>
      <c r="B19" s="111">
        <v>241273</v>
      </c>
      <c r="C19" s="112">
        <v>32390624</v>
      </c>
      <c r="D19" s="190"/>
      <c r="E19" s="191"/>
      <c r="F19" s="111">
        <v>241273</v>
      </c>
      <c r="G19" s="112">
        <v>32390624</v>
      </c>
      <c r="H19" s="111">
        <v>12869</v>
      </c>
      <c r="I19" s="112">
        <v>1728324</v>
      </c>
      <c r="J19" s="111" t="s">
        <v>67</v>
      </c>
      <c r="K19" s="112">
        <v>195</v>
      </c>
      <c r="L19" s="113">
        <v>228403</v>
      </c>
      <c r="M19" s="112">
        <v>30662106</v>
      </c>
      <c r="N19" s="111">
        <v>65723</v>
      </c>
      <c r="O19" s="114">
        <v>206</v>
      </c>
    </row>
    <row r="20" spans="1:15" ht="21" customHeight="1">
      <c r="A20" s="47" t="s">
        <v>42</v>
      </c>
      <c r="B20" s="111">
        <v>297</v>
      </c>
      <c r="C20" s="112">
        <v>41590</v>
      </c>
      <c r="D20" s="111">
        <v>154481</v>
      </c>
      <c r="E20" s="112">
        <v>12358489</v>
      </c>
      <c r="F20" s="111">
        <v>154778</v>
      </c>
      <c r="G20" s="112">
        <v>12400079</v>
      </c>
      <c r="H20" s="111">
        <v>8939</v>
      </c>
      <c r="I20" s="112">
        <v>717377</v>
      </c>
      <c r="J20" s="111" t="s">
        <v>67</v>
      </c>
      <c r="K20" s="112">
        <v>59</v>
      </c>
      <c r="L20" s="113">
        <v>145839</v>
      </c>
      <c r="M20" s="112">
        <v>11682647</v>
      </c>
      <c r="N20" s="111">
        <v>31148</v>
      </c>
      <c r="O20" s="114" t="s">
        <v>84</v>
      </c>
    </row>
    <row r="21" spans="1:15" ht="21" customHeight="1">
      <c r="A21" s="47" t="s">
        <v>87</v>
      </c>
      <c r="B21" s="111">
        <v>3302</v>
      </c>
      <c r="C21" s="112">
        <v>527354</v>
      </c>
      <c r="D21" s="111">
        <v>66439</v>
      </c>
      <c r="E21" s="112">
        <v>5315126</v>
      </c>
      <c r="F21" s="111">
        <v>69741</v>
      </c>
      <c r="G21" s="112">
        <v>5842480</v>
      </c>
      <c r="H21" s="111">
        <v>7765</v>
      </c>
      <c r="I21" s="112">
        <v>824839</v>
      </c>
      <c r="J21" s="111" t="s">
        <v>67</v>
      </c>
      <c r="K21" s="112">
        <v>41</v>
      </c>
      <c r="L21" s="113">
        <v>61977</v>
      </c>
      <c r="M21" s="112">
        <v>5017600</v>
      </c>
      <c r="N21" s="111">
        <v>49721</v>
      </c>
      <c r="O21" s="114">
        <v>192</v>
      </c>
    </row>
    <row r="22" spans="1:15" ht="21" customHeight="1">
      <c r="A22" s="47" t="s">
        <v>88</v>
      </c>
      <c r="B22" s="111">
        <v>22753</v>
      </c>
      <c r="C22" s="112">
        <v>3058102</v>
      </c>
      <c r="D22" s="111">
        <v>286910</v>
      </c>
      <c r="E22" s="112">
        <v>22952780</v>
      </c>
      <c r="F22" s="111">
        <v>309663</v>
      </c>
      <c r="G22" s="112">
        <v>26010882</v>
      </c>
      <c r="H22" s="111">
        <v>37243</v>
      </c>
      <c r="I22" s="112">
        <v>3165331</v>
      </c>
      <c r="J22" s="111" t="s">
        <v>67</v>
      </c>
      <c r="K22" s="112">
        <v>213</v>
      </c>
      <c r="L22" s="113">
        <v>272420</v>
      </c>
      <c r="M22" s="112">
        <v>22845338</v>
      </c>
      <c r="N22" s="111">
        <v>178625</v>
      </c>
      <c r="O22" s="114">
        <v>1096</v>
      </c>
    </row>
    <row r="23" spans="1:15" ht="21" customHeight="1" thickBot="1">
      <c r="A23" s="63" t="s">
        <v>49</v>
      </c>
      <c r="B23" s="115">
        <v>22</v>
      </c>
      <c r="C23" s="116">
        <v>4751</v>
      </c>
      <c r="D23" s="115" t="s">
        <v>67</v>
      </c>
      <c r="E23" s="116" t="s">
        <v>67</v>
      </c>
      <c r="F23" s="115">
        <v>22</v>
      </c>
      <c r="G23" s="116">
        <v>4751</v>
      </c>
      <c r="H23" s="115">
        <v>1</v>
      </c>
      <c r="I23" s="116">
        <v>229</v>
      </c>
      <c r="J23" s="115" t="s">
        <v>67</v>
      </c>
      <c r="K23" s="116" t="s">
        <v>67</v>
      </c>
      <c r="L23" s="117">
        <v>21</v>
      </c>
      <c r="M23" s="116">
        <v>4522</v>
      </c>
      <c r="N23" s="115">
        <v>2</v>
      </c>
      <c r="O23" s="118" t="s">
        <v>84</v>
      </c>
    </row>
    <row r="24" spans="1:15" s="3" customFormat="1" ht="21" customHeight="1" thickBot="1" thickTop="1">
      <c r="A24" s="62" t="s">
        <v>89</v>
      </c>
      <c r="B24" s="119">
        <v>1072900</v>
      </c>
      <c r="C24" s="120">
        <v>201769101</v>
      </c>
      <c r="D24" s="119">
        <v>508607</v>
      </c>
      <c r="E24" s="120">
        <v>40687871</v>
      </c>
      <c r="F24" s="119">
        <v>1581508</v>
      </c>
      <c r="G24" s="120">
        <v>242456979</v>
      </c>
      <c r="H24" s="119">
        <v>109304</v>
      </c>
      <c r="I24" s="120">
        <v>15440581</v>
      </c>
      <c r="J24" s="119">
        <v>2</v>
      </c>
      <c r="K24" s="120">
        <v>1386</v>
      </c>
      <c r="L24" s="121">
        <v>1472202</v>
      </c>
      <c r="M24" s="120">
        <v>227015013</v>
      </c>
      <c r="N24" s="119">
        <v>511749</v>
      </c>
      <c r="O24" s="122">
        <v>4860</v>
      </c>
    </row>
    <row r="25" spans="1:15" ht="12.75" customHeight="1">
      <c r="A25" s="1" t="s">
        <v>90</v>
      </c>
      <c r="B25" s="5"/>
      <c r="C25" s="5"/>
      <c r="D25" s="5"/>
      <c r="E25" s="5"/>
      <c r="F25" s="5"/>
      <c r="G25" s="5"/>
      <c r="H25" s="5"/>
      <c r="I25" s="5"/>
      <c r="J25" s="5"/>
      <c r="K25" s="5"/>
      <c r="L25" s="5"/>
      <c r="M25" s="5"/>
      <c r="N25" s="5"/>
      <c r="O25" s="5"/>
    </row>
    <row r="26" spans="1:8" ht="12.75" customHeight="1">
      <c r="A26" s="1" t="s">
        <v>52</v>
      </c>
      <c r="B26" s="6"/>
      <c r="C26" s="6"/>
      <c r="D26" s="6"/>
      <c r="E26" s="6"/>
      <c r="F26" s="6"/>
      <c r="G26" s="6"/>
      <c r="H26" s="4"/>
    </row>
    <row r="27" spans="1:15" ht="12.75" customHeight="1">
      <c r="A27" s="1" t="s">
        <v>76</v>
      </c>
      <c r="B27" s="7"/>
      <c r="C27" s="7"/>
      <c r="D27" s="7"/>
      <c r="E27" s="7"/>
      <c r="F27" s="7"/>
      <c r="G27" s="7"/>
      <c r="H27" s="7"/>
      <c r="I27" s="7"/>
      <c r="J27" s="7"/>
      <c r="K27" s="7"/>
      <c r="L27" s="7"/>
      <c r="M27" s="7"/>
      <c r="N27" s="7"/>
      <c r="O27" s="7"/>
    </row>
    <row r="28" spans="1:15" ht="12.75" customHeight="1">
      <c r="A28" s="1" t="s">
        <v>77</v>
      </c>
      <c r="B28" s="7"/>
      <c r="C28" s="7"/>
      <c r="D28" s="7"/>
      <c r="E28" s="7"/>
      <c r="F28" s="7"/>
      <c r="G28" s="7"/>
      <c r="H28" s="7"/>
      <c r="I28" s="7"/>
      <c r="J28" s="7"/>
      <c r="K28" s="7"/>
      <c r="L28" s="7"/>
      <c r="M28" s="7"/>
      <c r="N28" s="7"/>
      <c r="O28" s="7"/>
    </row>
    <row r="29" ht="11.25">
      <c r="A29" s="1" t="s">
        <v>75</v>
      </c>
    </row>
    <row r="39" ht="11.25">
      <c r="H39" s="4"/>
    </row>
    <row r="40" ht="11.25">
      <c r="H40" s="4"/>
    </row>
    <row r="41" ht="11.25">
      <c r="H41" s="4"/>
    </row>
    <row r="42" ht="11.25">
      <c r="H42" s="4"/>
    </row>
    <row r="43" ht="11.25">
      <c r="H43" s="4"/>
    </row>
    <row r="44" ht="11.25">
      <c r="H44" s="4"/>
    </row>
    <row r="45" ht="11.25">
      <c r="H45" s="4"/>
    </row>
    <row r="46" ht="11.25">
      <c r="H46" s="4"/>
    </row>
    <row r="47" ht="11.25">
      <c r="H47" s="4"/>
    </row>
    <row r="48" ht="11.25">
      <c r="H48" s="4"/>
    </row>
    <row r="49" ht="11.25">
      <c r="H49" s="4"/>
    </row>
    <row r="50" ht="11.25">
      <c r="H50" s="4"/>
    </row>
    <row r="51" ht="11.25">
      <c r="H51" s="4"/>
    </row>
    <row r="52" ht="11.25">
      <c r="H52" s="4"/>
    </row>
    <row r="53" ht="11.25">
      <c r="H53" s="4"/>
    </row>
    <row r="54" ht="11.25">
      <c r="H54" s="4"/>
    </row>
    <row r="55" ht="11.25">
      <c r="H55" s="4"/>
    </row>
    <row r="56" ht="11.25">
      <c r="H56" s="4"/>
    </row>
    <row r="67" spans="8:12" ht="11.25">
      <c r="H67" s="2"/>
      <c r="I67" s="2"/>
      <c r="J67" s="2"/>
      <c r="K67" s="2"/>
      <c r="L67" s="2"/>
    </row>
    <row r="68" spans="8:12" ht="11.25">
      <c r="H68" s="2"/>
      <c r="I68" s="2"/>
      <c r="J68" s="2"/>
      <c r="K68" s="2"/>
      <c r="L68" s="2"/>
    </row>
    <row r="69" spans="8:12" ht="11.25">
      <c r="H69" s="2"/>
      <c r="I69" s="2"/>
      <c r="J69" s="2"/>
      <c r="K69" s="2"/>
      <c r="L69" s="2"/>
    </row>
    <row r="70" spans="8:12" ht="11.25">
      <c r="H70" s="2"/>
      <c r="I70" s="2"/>
      <c r="J70" s="2"/>
      <c r="K70" s="2"/>
      <c r="L70" s="2"/>
    </row>
    <row r="71" spans="8:12" ht="11.25">
      <c r="H71" s="2"/>
      <c r="I71" s="2"/>
      <c r="J71" s="2"/>
      <c r="K71" s="2"/>
      <c r="L71"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2" r:id="rId2"/>
  <headerFooter alignWithMargins="0">
    <oddFooter>&amp;R関東信越国税局
酒税１
(H20)</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85" zoomScaleNormal="85" workbookViewId="0" topLeftCell="A1">
      <selection activeCell="A1" sqref="A1"/>
    </sheetView>
  </sheetViews>
  <sheetFormatPr defaultColWidth="12.625" defaultRowHeight="13.5"/>
  <cols>
    <col min="1" max="1" width="10.625" style="8" customWidth="1"/>
    <col min="2" max="2" width="9.625" style="8" bestFit="1" customWidth="1"/>
    <col min="3" max="3" width="10.50390625" style="8" bestFit="1" customWidth="1"/>
    <col min="4" max="4" width="9.625" style="8" bestFit="1" customWidth="1"/>
    <col min="5" max="5" width="10.50390625" style="8" bestFit="1" customWidth="1"/>
    <col min="6" max="6" width="9.625" style="8" bestFit="1" customWidth="1"/>
    <col min="7" max="7" width="10.50390625" style="8" bestFit="1" customWidth="1"/>
    <col min="8" max="8" width="9.625" style="8" bestFit="1" customWidth="1"/>
    <col min="9" max="9" width="11.125" style="8" bestFit="1" customWidth="1"/>
    <col min="10" max="10" width="9.625" style="8" bestFit="1" customWidth="1"/>
    <col min="11" max="11" width="11.125" style="8" bestFit="1" customWidth="1"/>
    <col min="12" max="12" width="9.75390625" style="8" bestFit="1" customWidth="1"/>
    <col min="13" max="13" width="10.375" style="8" customWidth="1"/>
    <col min="14" max="14" width="3.875" style="8" customWidth="1"/>
    <col min="15" max="16" width="10.625" style="8" customWidth="1"/>
    <col min="17" max="16384" width="12.625" style="8" customWidth="1"/>
  </cols>
  <sheetData>
    <row r="1" ht="16.5" customHeight="1" thickBot="1">
      <c r="A1" s="8" t="s">
        <v>28</v>
      </c>
    </row>
    <row r="2" spans="1:13" ht="21" customHeight="1">
      <c r="A2" s="205" t="s">
        <v>14</v>
      </c>
      <c r="B2" s="203" t="s">
        <v>15</v>
      </c>
      <c r="C2" s="204"/>
      <c r="D2" s="203" t="s">
        <v>6</v>
      </c>
      <c r="E2" s="204"/>
      <c r="F2" s="203" t="s">
        <v>16</v>
      </c>
      <c r="G2" s="204"/>
      <c r="H2" s="203" t="s">
        <v>19</v>
      </c>
      <c r="I2" s="204"/>
      <c r="J2" s="203" t="s">
        <v>20</v>
      </c>
      <c r="K2" s="204"/>
      <c r="L2" s="203" t="s">
        <v>0</v>
      </c>
      <c r="M2" s="207"/>
    </row>
    <row r="3" spans="1:13" ht="21" customHeight="1">
      <c r="A3" s="206"/>
      <c r="B3" s="16" t="s">
        <v>17</v>
      </c>
      <c r="C3" s="17" t="s">
        <v>18</v>
      </c>
      <c r="D3" s="16" t="s">
        <v>17</v>
      </c>
      <c r="E3" s="11" t="s">
        <v>18</v>
      </c>
      <c r="F3" s="16" t="s">
        <v>17</v>
      </c>
      <c r="G3" s="17" t="s">
        <v>18</v>
      </c>
      <c r="H3" s="16" t="s">
        <v>17</v>
      </c>
      <c r="I3" s="17" t="s">
        <v>18</v>
      </c>
      <c r="J3" s="16" t="s">
        <v>17</v>
      </c>
      <c r="K3" s="17" t="s">
        <v>18</v>
      </c>
      <c r="L3" s="16" t="s">
        <v>17</v>
      </c>
      <c r="M3" s="18" t="s">
        <v>18</v>
      </c>
    </row>
    <row r="4" spans="1:13" s="12" customFormat="1" ht="14.25" customHeight="1">
      <c r="A4" s="37"/>
      <c r="B4" s="36" t="s">
        <v>10</v>
      </c>
      <c r="C4" s="39" t="s">
        <v>65</v>
      </c>
      <c r="D4" s="36" t="s">
        <v>10</v>
      </c>
      <c r="E4" s="39" t="s">
        <v>65</v>
      </c>
      <c r="F4" s="36" t="s">
        <v>10</v>
      </c>
      <c r="G4" s="39" t="s">
        <v>65</v>
      </c>
      <c r="H4" s="36" t="s">
        <v>10</v>
      </c>
      <c r="I4" s="39" t="s">
        <v>65</v>
      </c>
      <c r="J4" s="36" t="s">
        <v>10</v>
      </c>
      <c r="K4" s="39" t="s">
        <v>65</v>
      </c>
      <c r="L4" s="36" t="s">
        <v>10</v>
      </c>
      <c r="M4" s="38" t="s">
        <v>65</v>
      </c>
    </row>
    <row r="5" spans="1:13" s="91" customFormat="1" ht="30" customHeight="1">
      <c r="A5" s="35" t="s">
        <v>123</v>
      </c>
      <c r="B5" s="163">
        <v>117171</v>
      </c>
      <c r="C5" s="164">
        <v>14709660</v>
      </c>
      <c r="D5" s="163">
        <v>1954</v>
      </c>
      <c r="E5" s="164">
        <v>144731</v>
      </c>
      <c r="F5" s="163">
        <v>112026</v>
      </c>
      <c r="G5" s="164">
        <v>26182540</v>
      </c>
      <c r="H5" s="163">
        <v>590238</v>
      </c>
      <c r="I5" s="164">
        <v>130938353</v>
      </c>
      <c r="J5" s="163">
        <v>581512</v>
      </c>
      <c r="K5" s="164">
        <v>72717044</v>
      </c>
      <c r="L5" s="163">
        <v>1402899</v>
      </c>
      <c r="M5" s="165">
        <v>244692328</v>
      </c>
    </row>
    <row r="6" spans="1:13" s="91" customFormat="1" ht="30" customHeight="1">
      <c r="A6" s="33" t="s">
        <v>124</v>
      </c>
      <c r="B6" s="166">
        <v>115043</v>
      </c>
      <c r="C6" s="167">
        <v>14412600</v>
      </c>
      <c r="D6" s="166">
        <v>2293</v>
      </c>
      <c r="E6" s="167">
        <v>169500</v>
      </c>
      <c r="F6" s="166">
        <v>95868</v>
      </c>
      <c r="G6" s="167">
        <v>22442060</v>
      </c>
      <c r="H6" s="166">
        <v>535339</v>
      </c>
      <c r="I6" s="167">
        <v>118753515</v>
      </c>
      <c r="J6" s="166">
        <v>638097</v>
      </c>
      <c r="K6" s="167">
        <v>69483631</v>
      </c>
      <c r="L6" s="166">
        <v>1386640</v>
      </c>
      <c r="M6" s="168">
        <v>225261304</v>
      </c>
    </row>
    <row r="7" spans="1:13" s="91" customFormat="1" ht="30" customHeight="1">
      <c r="A7" s="33" t="s">
        <v>125</v>
      </c>
      <c r="B7" s="166">
        <v>112532</v>
      </c>
      <c r="C7" s="167">
        <v>12650732</v>
      </c>
      <c r="D7" s="166">
        <v>2953</v>
      </c>
      <c r="E7" s="167">
        <v>263610</v>
      </c>
      <c r="F7" s="166">
        <v>66875</v>
      </c>
      <c r="G7" s="167">
        <v>15561926</v>
      </c>
      <c r="H7" s="166">
        <v>564127</v>
      </c>
      <c r="I7" s="167">
        <v>124108362</v>
      </c>
      <c r="J7" s="166">
        <v>674049</v>
      </c>
      <c r="K7" s="167">
        <v>74031507</v>
      </c>
      <c r="L7" s="166">
        <v>1420536</v>
      </c>
      <c r="M7" s="168">
        <v>226616137</v>
      </c>
    </row>
    <row r="8" spans="1:13" s="91" customFormat="1" ht="30" customHeight="1">
      <c r="A8" s="33" t="s">
        <v>126</v>
      </c>
      <c r="B8" s="166">
        <v>109729</v>
      </c>
      <c r="C8" s="167">
        <v>12168202</v>
      </c>
      <c r="D8" s="166">
        <v>3871</v>
      </c>
      <c r="E8" s="167">
        <v>366194</v>
      </c>
      <c r="F8" s="166">
        <v>69795</v>
      </c>
      <c r="G8" s="167">
        <v>16216371</v>
      </c>
      <c r="H8" s="166">
        <v>563988</v>
      </c>
      <c r="I8" s="167">
        <v>123993494</v>
      </c>
      <c r="J8" s="166">
        <v>666936</v>
      </c>
      <c r="K8" s="167">
        <v>72120461</v>
      </c>
      <c r="L8" s="166">
        <v>1414319</v>
      </c>
      <c r="M8" s="168">
        <v>224864722</v>
      </c>
    </row>
    <row r="9" spans="1:13" ht="30" customHeight="1" thickBot="1">
      <c r="A9" s="34" t="s">
        <v>127</v>
      </c>
      <c r="B9" s="169">
        <v>106392</v>
      </c>
      <c r="C9" s="170">
        <v>11783420</v>
      </c>
      <c r="D9" s="169">
        <v>4603</v>
      </c>
      <c r="E9" s="170">
        <v>438108</v>
      </c>
      <c r="F9" s="169">
        <v>78933</v>
      </c>
      <c r="G9" s="170">
        <v>18412515</v>
      </c>
      <c r="H9" s="169">
        <v>539841</v>
      </c>
      <c r="I9" s="170">
        <v>118682628</v>
      </c>
      <c r="J9" s="169">
        <v>742433</v>
      </c>
      <c r="K9" s="170">
        <v>77698342</v>
      </c>
      <c r="L9" s="169">
        <v>1472202</v>
      </c>
      <c r="M9" s="171">
        <v>227015013</v>
      </c>
    </row>
    <row r="11" spans="1:13" ht="13.5" customHeight="1">
      <c r="A11" s="202" t="s">
        <v>128</v>
      </c>
      <c r="B11" s="202"/>
      <c r="C11" s="202"/>
      <c r="D11" s="202"/>
      <c r="E11" s="202"/>
      <c r="F11" s="202"/>
      <c r="G11" s="202"/>
      <c r="H11" s="202"/>
      <c r="I11" s="202"/>
      <c r="J11" s="202"/>
      <c r="K11" s="202"/>
      <c r="L11" s="202"/>
      <c r="M11" s="202"/>
    </row>
    <row r="12" spans="1:12" ht="13.5">
      <c r="A12" s="172"/>
      <c r="B12" s="67"/>
      <c r="C12" s="67"/>
      <c r="D12" s="67"/>
      <c r="E12" s="67"/>
      <c r="F12" s="67"/>
      <c r="G12" s="67"/>
      <c r="H12" s="67"/>
      <c r="I12" s="67"/>
      <c r="J12" s="67"/>
      <c r="K12" s="67"/>
      <c r="L12" s="67"/>
    </row>
    <row r="13" spans="1:12" ht="13.5">
      <c r="A13" s="172"/>
      <c r="B13" s="172"/>
      <c r="C13" s="172"/>
      <c r="D13" s="172"/>
      <c r="E13" s="172"/>
      <c r="F13" s="172"/>
      <c r="G13" s="172"/>
      <c r="H13" s="172"/>
      <c r="I13" s="172"/>
      <c r="J13" s="172"/>
      <c r="K13" s="172"/>
      <c r="L13" s="172"/>
    </row>
    <row r="14" spans="1:14" ht="13.5">
      <c r="A14" s="172"/>
      <c r="B14" s="172"/>
      <c r="C14" s="172"/>
      <c r="D14" s="172"/>
      <c r="E14" s="172"/>
      <c r="F14" s="172"/>
      <c r="G14" s="172"/>
      <c r="H14" s="172"/>
      <c r="I14" s="172"/>
      <c r="J14" s="172"/>
      <c r="K14" s="172"/>
      <c r="L14" s="172"/>
      <c r="M14" s="1"/>
      <c r="N14" s="1"/>
    </row>
    <row r="15" spans="1:14" ht="13.5">
      <c r="A15" s="172"/>
      <c r="B15" s="172"/>
      <c r="C15" s="172"/>
      <c r="D15" s="172"/>
      <c r="E15" s="172"/>
      <c r="F15" s="172"/>
      <c r="G15" s="172"/>
      <c r="H15" s="172"/>
      <c r="I15" s="172"/>
      <c r="J15" s="172"/>
      <c r="K15" s="172"/>
      <c r="L15" s="172"/>
      <c r="M15" s="1"/>
      <c r="N15" s="1"/>
    </row>
    <row r="16" spans="1:13" ht="13.5">
      <c r="A16" s="172"/>
      <c r="B16" s="172"/>
      <c r="C16" s="172"/>
      <c r="D16" s="172"/>
      <c r="E16" s="172"/>
      <c r="F16" s="172"/>
      <c r="G16" s="172"/>
      <c r="H16" s="172"/>
      <c r="I16" s="172"/>
      <c r="J16" s="172"/>
      <c r="K16" s="172"/>
      <c r="L16" s="172"/>
      <c r="M16" s="2"/>
    </row>
    <row r="17" spans="1:13" ht="13.5">
      <c r="A17" s="172"/>
      <c r="B17" s="172"/>
      <c r="C17" s="172"/>
      <c r="D17" s="172"/>
      <c r="E17" s="172"/>
      <c r="F17" s="172"/>
      <c r="G17" s="172"/>
      <c r="H17" s="172"/>
      <c r="I17" s="172"/>
      <c r="J17" s="172"/>
      <c r="K17" s="172"/>
      <c r="L17" s="172"/>
      <c r="M17" s="2"/>
    </row>
    <row r="18" spans="1:13" ht="13.5">
      <c r="A18" s="172"/>
      <c r="B18" s="172"/>
      <c r="C18" s="172"/>
      <c r="D18" s="172"/>
      <c r="E18" s="172"/>
      <c r="F18" s="172"/>
      <c r="G18" s="172"/>
      <c r="H18" s="172"/>
      <c r="I18" s="172"/>
      <c r="J18" s="172"/>
      <c r="K18" s="172"/>
      <c r="L18" s="172"/>
      <c r="M18" s="2"/>
    </row>
    <row r="19" spans="1:13" ht="13.5">
      <c r="A19" s="172"/>
      <c r="B19" s="172"/>
      <c r="C19" s="172"/>
      <c r="D19" s="172"/>
      <c r="E19" s="172"/>
      <c r="F19" s="172"/>
      <c r="G19" s="172"/>
      <c r="H19" s="172"/>
      <c r="I19" s="172"/>
      <c r="J19" s="172"/>
      <c r="K19" s="172"/>
      <c r="L19" s="172"/>
      <c r="M19" s="2"/>
    </row>
    <row r="20" spans="1:13" ht="13.5">
      <c r="A20" s="172"/>
      <c r="B20" s="172"/>
      <c r="C20" s="172"/>
      <c r="D20" s="172"/>
      <c r="E20" s="172"/>
      <c r="F20" s="172"/>
      <c r="G20" s="172"/>
      <c r="H20" s="172"/>
      <c r="I20" s="172"/>
      <c r="J20" s="172"/>
      <c r="K20" s="172"/>
      <c r="L20" s="172"/>
      <c r="M20" s="2"/>
    </row>
    <row r="21" spans="1:12" ht="13.5">
      <c r="A21" s="172"/>
      <c r="B21" s="172"/>
      <c r="C21" s="172"/>
      <c r="D21" s="172"/>
      <c r="E21" s="172"/>
      <c r="F21" s="172"/>
      <c r="G21" s="172"/>
      <c r="H21" s="172"/>
      <c r="I21" s="172"/>
      <c r="J21" s="172"/>
      <c r="K21" s="172"/>
      <c r="L21" s="172"/>
    </row>
    <row r="22" spans="1:12" ht="13.5">
      <c r="A22" s="172"/>
      <c r="B22" s="172"/>
      <c r="C22" s="172"/>
      <c r="D22" s="172"/>
      <c r="E22" s="172"/>
      <c r="F22" s="172"/>
      <c r="G22" s="172"/>
      <c r="H22" s="172"/>
      <c r="I22" s="172"/>
      <c r="J22" s="172"/>
      <c r="K22" s="172"/>
      <c r="L22" s="172"/>
    </row>
    <row r="23" spans="1:12" ht="13.5">
      <c r="A23" s="172"/>
      <c r="B23" s="172"/>
      <c r="C23" s="172"/>
      <c r="D23" s="172"/>
      <c r="E23" s="172"/>
      <c r="F23" s="172"/>
      <c r="G23" s="172"/>
      <c r="H23" s="172"/>
      <c r="I23" s="172"/>
      <c r="J23" s="172"/>
      <c r="K23" s="172"/>
      <c r="L23" s="172"/>
    </row>
    <row r="24" spans="1:12" ht="13.5">
      <c r="A24" s="172"/>
      <c r="B24" s="172"/>
      <c r="C24" s="172"/>
      <c r="D24" s="172"/>
      <c r="E24" s="172"/>
      <c r="F24" s="172"/>
      <c r="G24" s="172"/>
      <c r="H24" s="172"/>
      <c r="I24" s="172"/>
      <c r="J24" s="172"/>
      <c r="K24" s="172"/>
      <c r="L24" s="172"/>
    </row>
    <row r="25" spans="2:5" ht="11.25">
      <c r="B25" s="21"/>
      <c r="C25" s="22"/>
      <c r="D25" s="22"/>
      <c r="E25" s="21"/>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scale="98" r:id="rId1"/>
  <headerFooter alignWithMargins="0">
    <oddFooter>&amp;R関東信越国税局
酒税１
(H20)</oddFooter>
  </headerFooter>
</worksheet>
</file>

<file path=xl/worksheets/sheet3.xml><?xml version="1.0" encoding="utf-8"?>
<worksheet xmlns="http://schemas.openxmlformats.org/spreadsheetml/2006/main" xmlns:r="http://schemas.openxmlformats.org/officeDocument/2006/relationships">
  <dimension ref="A1:U35"/>
  <sheetViews>
    <sheetView showGridLines="0" zoomScale="85" zoomScaleNormal="85"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29</v>
      </c>
    </row>
    <row r="2" spans="1:14" ht="25.5" customHeight="1">
      <c r="A2" s="210" t="s">
        <v>30</v>
      </c>
      <c r="B2" s="212" t="s">
        <v>5</v>
      </c>
      <c r="C2" s="213"/>
      <c r="D2" s="212" t="s">
        <v>6</v>
      </c>
      <c r="E2" s="214"/>
      <c r="F2" s="215" t="s">
        <v>32</v>
      </c>
      <c r="G2" s="216"/>
      <c r="H2" s="215" t="s">
        <v>33</v>
      </c>
      <c r="I2" s="216"/>
      <c r="J2" s="215" t="s">
        <v>34</v>
      </c>
      <c r="K2" s="216"/>
      <c r="L2" s="214" t="s">
        <v>35</v>
      </c>
      <c r="M2" s="213"/>
      <c r="N2" s="208" t="s">
        <v>30</v>
      </c>
    </row>
    <row r="3" spans="1:14" ht="13.5" customHeight="1">
      <c r="A3" s="211"/>
      <c r="B3" s="19" t="s">
        <v>21</v>
      </c>
      <c r="C3" s="20" t="s">
        <v>22</v>
      </c>
      <c r="D3" s="19" t="s">
        <v>21</v>
      </c>
      <c r="E3" s="58" t="s">
        <v>22</v>
      </c>
      <c r="F3" s="19" t="s">
        <v>31</v>
      </c>
      <c r="G3" s="20" t="s">
        <v>22</v>
      </c>
      <c r="H3" s="19" t="s">
        <v>21</v>
      </c>
      <c r="I3" s="20" t="s">
        <v>22</v>
      </c>
      <c r="J3" s="19" t="s">
        <v>21</v>
      </c>
      <c r="K3" s="20" t="s">
        <v>22</v>
      </c>
      <c r="L3" s="61" t="s">
        <v>21</v>
      </c>
      <c r="M3" s="20" t="s">
        <v>22</v>
      </c>
      <c r="N3" s="209"/>
    </row>
    <row r="4" spans="1:14" s="15" customFormat="1" ht="13.5" customHeight="1">
      <c r="A4" s="41"/>
      <c r="B4" s="36" t="s">
        <v>10</v>
      </c>
      <c r="C4" s="39" t="s">
        <v>4</v>
      </c>
      <c r="D4" s="36" t="s">
        <v>10</v>
      </c>
      <c r="E4" s="59" t="s">
        <v>4</v>
      </c>
      <c r="F4" s="36" t="s">
        <v>10</v>
      </c>
      <c r="G4" s="39" t="s">
        <v>4</v>
      </c>
      <c r="H4" s="36" t="s">
        <v>10</v>
      </c>
      <c r="I4" s="39" t="s">
        <v>4</v>
      </c>
      <c r="J4" s="36" t="s">
        <v>10</v>
      </c>
      <c r="K4" s="39" t="s">
        <v>4</v>
      </c>
      <c r="L4" s="60" t="s">
        <v>10</v>
      </c>
      <c r="M4" s="59" t="s">
        <v>4</v>
      </c>
      <c r="N4" s="83"/>
    </row>
    <row r="5" spans="1:14" s="8" customFormat="1" ht="21" customHeight="1">
      <c r="A5" s="43" t="s">
        <v>68</v>
      </c>
      <c r="B5" s="143">
        <v>5990</v>
      </c>
      <c r="C5" s="144">
        <v>607615</v>
      </c>
      <c r="D5" s="143" t="s">
        <v>74</v>
      </c>
      <c r="E5" s="145" t="s">
        <v>74</v>
      </c>
      <c r="F5" s="143">
        <v>1737</v>
      </c>
      <c r="G5" s="144">
        <v>433514</v>
      </c>
      <c r="H5" s="143">
        <v>293</v>
      </c>
      <c r="I5" s="144">
        <v>49140</v>
      </c>
      <c r="J5" s="143" t="s">
        <v>74</v>
      </c>
      <c r="K5" s="144" t="s">
        <v>74</v>
      </c>
      <c r="L5" s="146">
        <v>431875</v>
      </c>
      <c r="M5" s="145">
        <v>95002918</v>
      </c>
      <c r="N5" s="84" t="str">
        <f aca="true" t="shared" si="0" ref="N5:N10">IF(A5="","",A5)</f>
        <v>茨城県計</v>
      </c>
    </row>
    <row r="6" spans="1:14" s="8" customFormat="1" ht="21" customHeight="1">
      <c r="A6" s="44" t="s">
        <v>69</v>
      </c>
      <c r="B6" s="147">
        <v>8939</v>
      </c>
      <c r="C6" s="148">
        <v>976728</v>
      </c>
      <c r="D6" s="147" t="s">
        <v>74</v>
      </c>
      <c r="E6" s="149" t="s">
        <v>74</v>
      </c>
      <c r="F6" s="147" t="s">
        <v>74</v>
      </c>
      <c r="G6" s="148" t="s">
        <v>74</v>
      </c>
      <c r="H6" s="147">
        <v>2529</v>
      </c>
      <c r="I6" s="148">
        <v>574286</v>
      </c>
      <c r="J6" s="147" t="s">
        <v>74</v>
      </c>
      <c r="K6" s="148" t="s">
        <v>74</v>
      </c>
      <c r="L6" s="150">
        <v>42039</v>
      </c>
      <c r="M6" s="149">
        <v>9241494</v>
      </c>
      <c r="N6" s="85" t="str">
        <f t="shared" si="0"/>
        <v>栃木県計</v>
      </c>
    </row>
    <row r="7" spans="1:14" s="8" customFormat="1" ht="21" customHeight="1">
      <c r="A7" s="44" t="s">
        <v>70</v>
      </c>
      <c r="B7" s="147">
        <v>4498</v>
      </c>
      <c r="C7" s="148">
        <v>455055</v>
      </c>
      <c r="D7" s="147" t="s">
        <v>74</v>
      </c>
      <c r="E7" s="149" t="s">
        <v>74</v>
      </c>
      <c r="F7" s="147">
        <v>36492</v>
      </c>
      <c r="G7" s="148">
        <v>8426490</v>
      </c>
      <c r="H7" s="147">
        <v>1011</v>
      </c>
      <c r="I7" s="148">
        <v>229533</v>
      </c>
      <c r="J7" s="147" t="s">
        <v>67</v>
      </c>
      <c r="K7" s="148" t="s">
        <v>67</v>
      </c>
      <c r="L7" s="150">
        <v>62428</v>
      </c>
      <c r="M7" s="149">
        <v>13727010</v>
      </c>
      <c r="N7" s="85" t="str">
        <f t="shared" si="0"/>
        <v>群馬県計</v>
      </c>
    </row>
    <row r="8" spans="1:14" s="8" customFormat="1" ht="21" customHeight="1">
      <c r="A8" s="44" t="s">
        <v>71</v>
      </c>
      <c r="B8" s="147">
        <v>26586</v>
      </c>
      <c r="C8" s="148">
        <v>3081746</v>
      </c>
      <c r="D8" s="147" t="s">
        <v>74</v>
      </c>
      <c r="E8" s="149" t="s">
        <v>74</v>
      </c>
      <c r="F8" s="147">
        <v>3625</v>
      </c>
      <c r="G8" s="148">
        <v>914205</v>
      </c>
      <c r="H8" s="147">
        <v>278</v>
      </c>
      <c r="I8" s="148">
        <v>50070</v>
      </c>
      <c r="J8" s="147" t="s">
        <v>74</v>
      </c>
      <c r="K8" s="148" t="s">
        <v>74</v>
      </c>
      <c r="L8" s="150">
        <v>521</v>
      </c>
      <c r="M8" s="149">
        <v>105545</v>
      </c>
      <c r="N8" s="85" t="str">
        <f t="shared" si="0"/>
        <v>埼玉県計</v>
      </c>
    </row>
    <row r="9" spans="1:14" s="8" customFormat="1" ht="21" customHeight="1">
      <c r="A9" s="44" t="s">
        <v>72</v>
      </c>
      <c r="B9" s="147">
        <v>47798</v>
      </c>
      <c r="C9" s="148">
        <v>5387734</v>
      </c>
      <c r="D9" s="147">
        <v>257</v>
      </c>
      <c r="E9" s="149">
        <v>22298</v>
      </c>
      <c r="F9" s="147">
        <v>628</v>
      </c>
      <c r="G9" s="148">
        <v>165863</v>
      </c>
      <c r="H9" s="147">
        <v>422</v>
      </c>
      <c r="I9" s="148">
        <v>88650</v>
      </c>
      <c r="J9" s="147" t="s">
        <v>74</v>
      </c>
      <c r="K9" s="148" t="s">
        <v>74</v>
      </c>
      <c r="L9" s="150">
        <v>1309</v>
      </c>
      <c r="M9" s="149">
        <v>262375</v>
      </c>
      <c r="N9" s="85" t="str">
        <f t="shared" si="0"/>
        <v>新潟県計</v>
      </c>
    </row>
    <row r="10" spans="1:14" s="8" customFormat="1" ht="21" customHeight="1" thickBot="1">
      <c r="A10" s="45" t="s">
        <v>73</v>
      </c>
      <c r="B10" s="151">
        <v>12582</v>
      </c>
      <c r="C10" s="152">
        <v>1274544</v>
      </c>
      <c r="D10" s="151" t="s">
        <v>74</v>
      </c>
      <c r="E10" s="153" t="s">
        <v>74</v>
      </c>
      <c r="F10" s="151" t="s">
        <v>74</v>
      </c>
      <c r="G10" s="152" t="s">
        <v>74</v>
      </c>
      <c r="H10" s="151">
        <v>1309</v>
      </c>
      <c r="I10" s="152">
        <v>266859</v>
      </c>
      <c r="J10" s="151" t="s">
        <v>74</v>
      </c>
      <c r="K10" s="152" t="s">
        <v>74</v>
      </c>
      <c r="L10" s="154">
        <v>1669</v>
      </c>
      <c r="M10" s="153">
        <v>343286</v>
      </c>
      <c r="N10" s="86" t="str">
        <f t="shared" si="0"/>
        <v>長野県計</v>
      </c>
    </row>
    <row r="11" spans="1:14" s="14" customFormat="1" ht="21" customHeight="1" thickBot="1" thickTop="1">
      <c r="A11" s="42" t="s">
        <v>23</v>
      </c>
      <c r="B11" s="155">
        <v>106392</v>
      </c>
      <c r="C11" s="156">
        <v>11783420</v>
      </c>
      <c r="D11" s="155">
        <v>4603</v>
      </c>
      <c r="E11" s="157">
        <v>438108</v>
      </c>
      <c r="F11" s="155">
        <v>73091</v>
      </c>
      <c r="G11" s="156">
        <v>17153977</v>
      </c>
      <c r="H11" s="155">
        <v>5842</v>
      </c>
      <c r="I11" s="156">
        <v>1258538</v>
      </c>
      <c r="J11" s="155">
        <v>6744</v>
      </c>
      <c r="K11" s="156">
        <v>134887</v>
      </c>
      <c r="L11" s="158">
        <v>539841</v>
      </c>
      <c r="M11" s="156">
        <v>118682628</v>
      </c>
      <c r="N11" s="13" t="s">
        <v>23</v>
      </c>
    </row>
    <row r="12" spans="2:21" ht="12" thickBot="1">
      <c r="B12" s="2"/>
      <c r="C12" s="2"/>
      <c r="D12" s="2"/>
      <c r="E12" s="2"/>
      <c r="F12" s="2"/>
      <c r="G12" s="2"/>
      <c r="H12" s="10"/>
      <c r="I12" s="10"/>
      <c r="J12" s="2"/>
      <c r="K12" s="2"/>
      <c r="L12" s="2"/>
      <c r="M12" s="2"/>
      <c r="N12" s="2"/>
      <c r="O12" s="2"/>
      <c r="P12" s="2"/>
      <c r="Q12" s="2"/>
      <c r="R12" s="2"/>
      <c r="S12" s="2"/>
      <c r="T12" s="2"/>
      <c r="U12" s="2"/>
    </row>
    <row r="13" spans="1:14" ht="26.25" customHeight="1">
      <c r="A13" s="210" t="s">
        <v>30</v>
      </c>
      <c r="B13" s="212" t="s">
        <v>36</v>
      </c>
      <c r="C13" s="213"/>
      <c r="D13" s="215" t="s">
        <v>37</v>
      </c>
      <c r="E13" s="216"/>
      <c r="F13" s="215" t="s">
        <v>38</v>
      </c>
      <c r="G13" s="216"/>
      <c r="H13" s="215" t="s">
        <v>39</v>
      </c>
      <c r="I13" s="216"/>
      <c r="J13" s="215" t="s">
        <v>40</v>
      </c>
      <c r="K13" s="222"/>
      <c r="L13" s="215" t="s">
        <v>41</v>
      </c>
      <c r="M13" s="216"/>
      <c r="N13" s="208" t="s">
        <v>30</v>
      </c>
    </row>
    <row r="14" spans="1:14" ht="13.5" customHeight="1">
      <c r="A14" s="211"/>
      <c r="B14" s="19" t="s">
        <v>21</v>
      </c>
      <c r="C14" s="20" t="s">
        <v>22</v>
      </c>
      <c r="D14" s="19" t="s">
        <v>21</v>
      </c>
      <c r="E14" s="20" t="s">
        <v>22</v>
      </c>
      <c r="F14" s="19" t="s">
        <v>21</v>
      </c>
      <c r="G14" s="20" t="s">
        <v>22</v>
      </c>
      <c r="H14" s="19" t="s">
        <v>21</v>
      </c>
      <c r="I14" s="20" t="s">
        <v>22</v>
      </c>
      <c r="J14" s="19" t="s">
        <v>21</v>
      </c>
      <c r="K14" s="20" t="s">
        <v>22</v>
      </c>
      <c r="L14" s="19" t="s">
        <v>21</v>
      </c>
      <c r="M14" s="20" t="s">
        <v>22</v>
      </c>
      <c r="N14" s="217"/>
    </row>
    <row r="15" spans="1:14" s="15" customFormat="1" ht="13.5" customHeight="1">
      <c r="A15" s="41"/>
      <c r="B15" s="36" t="s">
        <v>10</v>
      </c>
      <c r="C15" s="39" t="s">
        <v>4</v>
      </c>
      <c r="D15" s="36" t="s">
        <v>10</v>
      </c>
      <c r="E15" s="39" t="s">
        <v>4</v>
      </c>
      <c r="F15" s="36" t="s">
        <v>10</v>
      </c>
      <c r="G15" s="39" t="s">
        <v>4</v>
      </c>
      <c r="H15" s="36" t="s">
        <v>10</v>
      </c>
      <c r="I15" s="39" t="s">
        <v>4</v>
      </c>
      <c r="J15" s="36" t="s">
        <v>10</v>
      </c>
      <c r="K15" s="39" t="s">
        <v>4</v>
      </c>
      <c r="L15" s="36" t="s">
        <v>10</v>
      </c>
      <c r="M15" s="59" t="s">
        <v>4</v>
      </c>
      <c r="N15" s="83"/>
    </row>
    <row r="16" spans="1:14" s="8" customFormat="1" ht="21" customHeight="1">
      <c r="A16" s="43" t="s">
        <v>68</v>
      </c>
      <c r="B16" s="143">
        <v>56</v>
      </c>
      <c r="C16" s="144">
        <v>3549</v>
      </c>
      <c r="D16" s="143">
        <v>48</v>
      </c>
      <c r="E16" s="144">
        <v>4383</v>
      </c>
      <c r="F16" s="143" t="s">
        <v>74</v>
      </c>
      <c r="G16" s="144" t="s">
        <v>74</v>
      </c>
      <c r="H16" s="143" t="s">
        <v>74</v>
      </c>
      <c r="I16" s="144" t="s">
        <v>74</v>
      </c>
      <c r="J16" s="143" t="s">
        <v>74</v>
      </c>
      <c r="K16" s="144" t="s">
        <v>74</v>
      </c>
      <c r="L16" s="143">
        <v>163299</v>
      </c>
      <c r="M16" s="145">
        <v>21923637</v>
      </c>
      <c r="N16" s="84" t="str">
        <f aca="true" t="shared" si="1" ref="N16:N21">IF(A16="","",A16)</f>
        <v>茨城県計</v>
      </c>
    </row>
    <row r="17" spans="1:14" s="8" customFormat="1" ht="21" customHeight="1">
      <c r="A17" s="44" t="s">
        <v>69</v>
      </c>
      <c r="B17" s="147">
        <v>3517</v>
      </c>
      <c r="C17" s="148">
        <v>277384</v>
      </c>
      <c r="D17" s="147">
        <v>462</v>
      </c>
      <c r="E17" s="148">
        <v>65941</v>
      </c>
      <c r="F17" s="147">
        <v>17778</v>
      </c>
      <c r="G17" s="148">
        <v>6212981</v>
      </c>
      <c r="H17" s="147" t="s">
        <v>74</v>
      </c>
      <c r="I17" s="148" t="s">
        <v>74</v>
      </c>
      <c r="J17" s="147" t="s">
        <v>74</v>
      </c>
      <c r="K17" s="148" t="s">
        <v>74</v>
      </c>
      <c r="L17" s="147">
        <v>26139</v>
      </c>
      <c r="M17" s="149">
        <v>3509562</v>
      </c>
      <c r="N17" s="85" t="str">
        <f t="shared" si="1"/>
        <v>栃木県計</v>
      </c>
    </row>
    <row r="18" spans="1:14" s="8" customFormat="1" ht="21" customHeight="1">
      <c r="A18" s="44" t="s">
        <v>70</v>
      </c>
      <c r="B18" s="147">
        <v>94</v>
      </c>
      <c r="C18" s="148">
        <v>5621</v>
      </c>
      <c r="D18" s="147">
        <v>14</v>
      </c>
      <c r="E18" s="148">
        <v>1680</v>
      </c>
      <c r="F18" s="147" t="s">
        <v>74</v>
      </c>
      <c r="G18" s="148" t="s">
        <v>74</v>
      </c>
      <c r="H18" s="147" t="s">
        <v>78</v>
      </c>
      <c r="I18" s="148">
        <v>52</v>
      </c>
      <c r="J18" s="147" t="s">
        <v>74</v>
      </c>
      <c r="K18" s="148" t="s">
        <v>74</v>
      </c>
      <c r="L18" s="147">
        <v>38838</v>
      </c>
      <c r="M18" s="149">
        <v>5213654</v>
      </c>
      <c r="N18" s="85" t="str">
        <f t="shared" si="1"/>
        <v>群馬県計</v>
      </c>
    </row>
    <row r="19" spans="1:14" s="8" customFormat="1" ht="21" customHeight="1">
      <c r="A19" s="44" t="s">
        <v>71</v>
      </c>
      <c r="B19" s="147">
        <v>164</v>
      </c>
      <c r="C19" s="148">
        <v>9900</v>
      </c>
      <c r="D19" s="147">
        <v>1</v>
      </c>
      <c r="E19" s="148">
        <v>141</v>
      </c>
      <c r="F19" s="147" t="s">
        <v>74</v>
      </c>
      <c r="G19" s="148" t="s">
        <v>74</v>
      </c>
      <c r="H19" s="147" t="s">
        <v>67</v>
      </c>
      <c r="I19" s="148" t="s">
        <v>67</v>
      </c>
      <c r="J19" s="147" t="s">
        <v>74</v>
      </c>
      <c r="K19" s="148" t="s">
        <v>74</v>
      </c>
      <c r="L19" s="147">
        <v>83</v>
      </c>
      <c r="M19" s="149">
        <v>9457</v>
      </c>
      <c r="N19" s="85" t="str">
        <f t="shared" si="1"/>
        <v>埼玉県計</v>
      </c>
    </row>
    <row r="20" spans="1:14" s="8" customFormat="1" ht="21" customHeight="1">
      <c r="A20" s="44" t="s">
        <v>72</v>
      </c>
      <c r="B20" s="147">
        <v>422</v>
      </c>
      <c r="C20" s="148">
        <v>27173</v>
      </c>
      <c r="D20" s="147">
        <v>2</v>
      </c>
      <c r="E20" s="148">
        <v>184</v>
      </c>
      <c r="F20" s="147" t="s">
        <v>74</v>
      </c>
      <c r="G20" s="148" t="s">
        <v>74</v>
      </c>
      <c r="H20" s="147">
        <v>19</v>
      </c>
      <c r="I20" s="148">
        <v>7412</v>
      </c>
      <c r="J20" s="147" t="s">
        <v>74</v>
      </c>
      <c r="K20" s="148" t="s">
        <v>74</v>
      </c>
      <c r="L20" s="147">
        <v>42</v>
      </c>
      <c r="M20" s="149">
        <v>5462</v>
      </c>
      <c r="N20" s="85" t="str">
        <f t="shared" si="1"/>
        <v>新潟県計</v>
      </c>
    </row>
    <row r="21" spans="1:14" s="8" customFormat="1" ht="21" customHeight="1" thickBot="1">
      <c r="A21" s="45" t="s">
        <v>73</v>
      </c>
      <c r="B21" s="151">
        <v>3077</v>
      </c>
      <c r="C21" s="152">
        <v>224593</v>
      </c>
      <c r="D21" s="151">
        <v>39</v>
      </c>
      <c r="E21" s="152">
        <v>4879</v>
      </c>
      <c r="F21" s="151" t="s">
        <v>74</v>
      </c>
      <c r="G21" s="152" t="s">
        <v>74</v>
      </c>
      <c r="H21" s="151">
        <v>4</v>
      </c>
      <c r="I21" s="152">
        <v>1669</v>
      </c>
      <c r="J21" s="151" t="s">
        <v>74</v>
      </c>
      <c r="K21" s="152" t="s">
        <v>74</v>
      </c>
      <c r="L21" s="151">
        <v>3</v>
      </c>
      <c r="M21" s="153">
        <v>335</v>
      </c>
      <c r="N21" s="86" t="str">
        <f t="shared" si="1"/>
        <v>長野県計</v>
      </c>
    </row>
    <row r="22" spans="1:14" s="14" customFormat="1" ht="21" customHeight="1" thickBot="1" thickTop="1">
      <c r="A22" s="42" t="s">
        <v>23</v>
      </c>
      <c r="B22" s="155">
        <v>7330</v>
      </c>
      <c r="C22" s="156">
        <v>548220</v>
      </c>
      <c r="D22" s="155">
        <v>566</v>
      </c>
      <c r="E22" s="156">
        <v>77209</v>
      </c>
      <c r="F22" s="155">
        <v>17825</v>
      </c>
      <c r="G22" s="156">
        <v>6233433</v>
      </c>
      <c r="H22" s="155">
        <v>1275</v>
      </c>
      <c r="I22" s="156">
        <v>476367</v>
      </c>
      <c r="J22" s="155">
        <v>33</v>
      </c>
      <c r="K22" s="156">
        <v>16013</v>
      </c>
      <c r="L22" s="155">
        <v>228403</v>
      </c>
      <c r="M22" s="156">
        <v>30662106</v>
      </c>
      <c r="N22" s="13" t="s">
        <v>23</v>
      </c>
    </row>
    <row r="23" ht="12" thickBot="1"/>
    <row r="24" spans="1:12" ht="25.5" customHeight="1">
      <c r="A24" s="210" t="s">
        <v>30</v>
      </c>
      <c r="B24" s="218" t="s">
        <v>42</v>
      </c>
      <c r="C24" s="219"/>
      <c r="D24" s="218" t="s">
        <v>43</v>
      </c>
      <c r="E24" s="219"/>
      <c r="F24" s="215" t="s">
        <v>44</v>
      </c>
      <c r="G24" s="216"/>
      <c r="H24" s="215" t="s">
        <v>49</v>
      </c>
      <c r="I24" s="216"/>
      <c r="J24" s="220" t="s">
        <v>45</v>
      </c>
      <c r="K24" s="221"/>
      <c r="L24" s="208" t="s">
        <v>30</v>
      </c>
    </row>
    <row r="25" spans="1:12" ht="13.5" customHeight="1">
      <c r="A25" s="211"/>
      <c r="B25" s="19" t="s">
        <v>21</v>
      </c>
      <c r="C25" s="20" t="s">
        <v>22</v>
      </c>
      <c r="D25" s="19" t="s">
        <v>31</v>
      </c>
      <c r="E25" s="20" t="s">
        <v>22</v>
      </c>
      <c r="F25" s="19" t="s">
        <v>21</v>
      </c>
      <c r="G25" s="20" t="s">
        <v>22</v>
      </c>
      <c r="H25" s="19" t="s">
        <v>21</v>
      </c>
      <c r="I25" s="20" t="s">
        <v>22</v>
      </c>
      <c r="J25" s="19" t="s">
        <v>21</v>
      </c>
      <c r="K25" s="20" t="s">
        <v>22</v>
      </c>
      <c r="L25" s="217"/>
    </row>
    <row r="26" spans="1:12" ht="13.5" customHeight="1">
      <c r="A26" s="41"/>
      <c r="B26" s="36" t="s">
        <v>10</v>
      </c>
      <c r="C26" s="40" t="s">
        <v>4</v>
      </c>
      <c r="D26" s="36" t="s">
        <v>10</v>
      </c>
      <c r="E26" s="39" t="s">
        <v>4</v>
      </c>
      <c r="F26" s="36" t="s">
        <v>10</v>
      </c>
      <c r="G26" s="39" t="s">
        <v>4</v>
      </c>
      <c r="H26" s="36" t="s">
        <v>10</v>
      </c>
      <c r="I26" s="39" t="s">
        <v>4</v>
      </c>
      <c r="J26" s="36" t="s">
        <v>10</v>
      </c>
      <c r="K26" s="59" t="s">
        <v>4</v>
      </c>
      <c r="L26" s="83"/>
    </row>
    <row r="27" spans="1:12" ht="21" customHeight="1">
      <c r="A27" s="43" t="str">
        <f aca="true" t="shared" si="2" ref="A27:A32">IF(A16="","",A16)</f>
        <v>茨城県計</v>
      </c>
      <c r="B27" s="143">
        <v>78761</v>
      </c>
      <c r="C27" s="159">
        <v>6301242</v>
      </c>
      <c r="D27" s="143">
        <v>5770</v>
      </c>
      <c r="E27" s="144">
        <v>422664</v>
      </c>
      <c r="F27" s="143">
        <v>108703</v>
      </c>
      <c r="G27" s="144">
        <v>8746738</v>
      </c>
      <c r="H27" s="143" t="s">
        <v>74</v>
      </c>
      <c r="I27" s="144" t="s">
        <v>74</v>
      </c>
      <c r="J27" s="143">
        <v>798720</v>
      </c>
      <c r="K27" s="145">
        <v>133564217</v>
      </c>
      <c r="L27" s="84" t="str">
        <f aca="true" t="shared" si="3" ref="L27:L32">IF(A27="","",A27)</f>
        <v>茨城県計</v>
      </c>
    </row>
    <row r="28" spans="1:12" ht="21" customHeight="1">
      <c r="A28" s="44" t="str">
        <f t="shared" si="2"/>
        <v>栃木県計</v>
      </c>
      <c r="B28" s="147">
        <v>14057</v>
      </c>
      <c r="C28" s="160">
        <v>1124231</v>
      </c>
      <c r="D28" s="147">
        <v>56182</v>
      </c>
      <c r="E28" s="148">
        <v>4584025</v>
      </c>
      <c r="F28" s="147">
        <v>65492</v>
      </c>
      <c r="G28" s="148">
        <v>5423817</v>
      </c>
      <c r="H28" s="147">
        <v>2</v>
      </c>
      <c r="I28" s="148">
        <v>222</v>
      </c>
      <c r="J28" s="147">
        <v>272086</v>
      </c>
      <c r="K28" s="149">
        <v>39693860</v>
      </c>
      <c r="L28" s="85" t="str">
        <f t="shared" si="3"/>
        <v>栃木県計</v>
      </c>
    </row>
    <row r="29" spans="1:12" ht="21" customHeight="1">
      <c r="A29" s="44" t="str">
        <f t="shared" si="2"/>
        <v>群馬県計</v>
      </c>
      <c r="B29" s="147">
        <v>52767</v>
      </c>
      <c r="C29" s="160">
        <v>4221529</v>
      </c>
      <c r="D29" s="147" t="s">
        <v>74</v>
      </c>
      <c r="E29" s="148" t="s">
        <v>74</v>
      </c>
      <c r="F29" s="147">
        <v>85042</v>
      </c>
      <c r="G29" s="148">
        <v>6815023</v>
      </c>
      <c r="H29" s="147" t="s">
        <v>74</v>
      </c>
      <c r="I29" s="148" t="s">
        <v>74</v>
      </c>
      <c r="J29" s="147">
        <v>282390</v>
      </c>
      <c r="K29" s="149">
        <v>39203442</v>
      </c>
      <c r="L29" s="85" t="str">
        <f t="shared" si="3"/>
        <v>群馬県計</v>
      </c>
    </row>
    <row r="30" spans="1:12" ht="21" customHeight="1">
      <c r="A30" s="44" t="str">
        <f t="shared" si="2"/>
        <v>埼玉県計</v>
      </c>
      <c r="B30" s="147">
        <v>27</v>
      </c>
      <c r="C30" s="160">
        <v>3805</v>
      </c>
      <c r="D30" s="147" t="s">
        <v>74</v>
      </c>
      <c r="E30" s="148" t="s">
        <v>74</v>
      </c>
      <c r="F30" s="147">
        <v>3072</v>
      </c>
      <c r="G30" s="148">
        <v>401888</v>
      </c>
      <c r="H30" s="147" t="s">
        <v>74</v>
      </c>
      <c r="I30" s="148" t="s">
        <v>74</v>
      </c>
      <c r="J30" s="147">
        <v>38604</v>
      </c>
      <c r="K30" s="149">
        <v>4875434</v>
      </c>
      <c r="L30" s="85" t="str">
        <f t="shared" si="3"/>
        <v>埼玉県計</v>
      </c>
    </row>
    <row r="31" spans="1:12" ht="21" customHeight="1">
      <c r="A31" s="44" t="str">
        <f t="shared" si="2"/>
        <v>新潟県計</v>
      </c>
      <c r="B31" s="147">
        <v>191</v>
      </c>
      <c r="C31" s="160">
        <v>26732</v>
      </c>
      <c r="D31" s="147" t="s">
        <v>74</v>
      </c>
      <c r="E31" s="148" t="s">
        <v>74</v>
      </c>
      <c r="F31" s="147">
        <v>1113</v>
      </c>
      <c r="G31" s="148">
        <v>219498</v>
      </c>
      <c r="H31" s="147" t="s">
        <v>74</v>
      </c>
      <c r="I31" s="148" t="s">
        <v>74</v>
      </c>
      <c r="J31" s="147">
        <v>52242</v>
      </c>
      <c r="K31" s="149">
        <v>6227543</v>
      </c>
      <c r="L31" s="85" t="str">
        <f t="shared" si="3"/>
        <v>新潟県計</v>
      </c>
    </row>
    <row r="32" spans="1:12" ht="21" customHeight="1" thickBot="1">
      <c r="A32" s="45" t="str">
        <f t="shared" si="2"/>
        <v>長野県計</v>
      </c>
      <c r="B32" s="151">
        <v>37</v>
      </c>
      <c r="C32" s="161">
        <v>5108</v>
      </c>
      <c r="D32" s="151">
        <v>2</v>
      </c>
      <c r="E32" s="152">
        <v>659</v>
      </c>
      <c r="F32" s="151">
        <v>8998</v>
      </c>
      <c r="G32" s="152">
        <v>1238372</v>
      </c>
      <c r="H32" s="151">
        <v>13</v>
      </c>
      <c r="I32" s="152">
        <v>3084</v>
      </c>
      <c r="J32" s="151">
        <v>28160</v>
      </c>
      <c r="K32" s="153">
        <v>3450516</v>
      </c>
      <c r="L32" s="86" t="str">
        <f t="shared" si="3"/>
        <v>長野県計</v>
      </c>
    </row>
    <row r="33" spans="1:12" ht="21" customHeight="1" thickBot="1" thickTop="1">
      <c r="A33" s="42" t="s">
        <v>23</v>
      </c>
      <c r="B33" s="155">
        <v>145839</v>
      </c>
      <c r="C33" s="162">
        <v>11682647</v>
      </c>
      <c r="D33" s="155">
        <v>61977</v>
      </c>
      <c r="E33" s="156">
        <v>5017600</v>
      </c>
      <c r="F33" s="155">
        <v>272420</v>
      </c>
      <c r="G33" s="156">
        <v>22845338</v>
      </c>
      <c r="H33" s="155">
        <v>21</v>
      </c>
      <c r="I33" s="156">
        <v>4522</v>
      </c>
      <c r="J33" s="155">
        <v>1472202</v>
      </c>
      <c r="K33" s="156">
        <v>227015013</v>
      </c>
      <c r="L33" s="13" t="s">
        <v>23</v>
      </c>
    </row>
    <row r="34" spans="2:6" ht="11.25">
      <c r="B34" s="21"/>
      <c r="C34" s="21"/>
      <c r="D34" s="21"/>
      <c r="E34" s="21"/>
      <c r="F34" s="21"/>
    </row>
    <row r="35" spans="2:6" ht="11.25">
      <c r="B35" s="21"/>
      <c r="C35" s="21"/>
      <c r="D35" s="21"/>
      <c r="E35" s="21"/>
      <c r="F35" s="21"/>
    </row>
  </sheetData>
  <sheetProtection/>
  <mergeCells count="23">
    <mergeCell ref="L13:M13"/>
    <mergeCell ref="J13:K13"/>
    <mergeCell ref="B13:C13"/>
    <mergeCell ref="F2:G2"/>
    <mergeCell ref="J2:K2"/>
    <mergeCell ref="H2:I2"/>
    <mergeCell ref="L24:L25"/>
    <mergeCell ref="A24:A25"/>
    <mergeCell ref="B24:C24"/>
    <mergeCell ref="D24:E24"/>
    <mergeCell ref="J24:K24"/>
    <mergeCell ref="H24:I24"/>
    <mergeCell ref="F24:G24"/>
    <mergeCell ref="N2:N3"/>
    <mergeCell ref="A2:A3"/>
    <mergeCell ref="A13:A14"/>
    <mergeCell ref="B2:C2"/>
    <mergeCell ref="D2:E2"/>
    <mergeCell ref="D13:E13"/>
    <mergeCell ref="H13:I13"/>
    <mergeCell ref="F13:G13"/>
    <mergeCell ref="L2:M2"/>
    <mergeCell ref="N13:N14"/>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&amp;R関東信越国税局
酒税１
(H20)</oddFooter>
  </headerFooter>
  <rowBreaks count="1" manualBreakCount="1">
    <brk id="33"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29" t="s">
        <v>102</v>
      </c>
      <c r="B1" s="229"/>
      <c r="C1" s="229"/>
      <c r="D1" s="229"/>
      <c r="E1" s="229"/>
      <c r="F1" s="229"/>
      <c r="G1" s="229"/>
    </row>
    <row r="2" ht="12" customHeight="1" thickBot="1">
      <c r="A2" s="8" t="s">
        <v>103</v>
      </c>
    </row>
    <row r="3" spans="1:7" ht="13.5" customHeight="1">
      <c r="A3" s="180" t="s">
        <v>104</v>
      </c>
      <c r="B3" s="230" t="s">
        <v>105</v>
      </c>
      <c r="C3" s="230"/>
      <c r="D3" s="230"/>
      <c r="E3" s="230"/>
      <c r="F3" s="230"/>
      <c r="G3" s="231" t="s">
        <v>106</v>
      </c>
    </row>
    <row r="4" spans="1:7" ht="11.25" customHeight="1">
      <c r="A4" s="181"/>
      <c r="B4" s="223" t="s">
        <v>107</v>
      </c>
      <c r="C4" s="223" t="s">
        <v>108</v>
      </c>
      <c r="D4" s="233" t="s">
        <v>109</v>
      </c>
      <c r="E4" s="223" t="s">
        <v>110</v>
      </c>
      <c r="F4" s="223" t="s">
        <v>111</v>
      </c>
      <c r="G4" s="232"/>
    </row>
    <row r="5" spans="1:7" ht="36" customHeight="1">
      <c r="A5" s="181"/>
      <c r="B5" s="224"/>
      <c r="C5" s="224"/>
      <c r="D5" s="224"/>
      <c r="E5" s="224"/>
      <c r="F5" s="223"/>
      <c r="G5" s="232"/>
    </row>
    <row r="6" spans="1:7" ht="29.25" customHeight="1">
      <c r="A6" s="82"/>
      <c r="B6" s="88" t="s">
        <v>112</v>
      </c>
      <c r="C6" s="88" t="s">
        <v>113</v>
      </c>
      <c r="D6" s="90" t="s">
        <v>114</v>
      </c>
      <c r="E6" s="88" t="s">
        <v>115</v>
      </c>
      <c r="F6" s="87" t="s">
        <v>116</v>
      </c>
      <c r="G6" s="89" t="s">
        <v>117</v>
      </c>
    </row>
    <row r="7" spans="1:7" ht="13.5" customHeight="1">
      <c r="A7" s="49"/>
      <c r="B7" s="51" t="s">
        <v>118</v>
      </c>
      <c r="C7" s="52" t="s">
        <v>10</v>
      </c>
      <c r="D7" s="52" t="s">
        <v>10</v>
      </c>
      <c r="E7" s="52" t="s">
        <v>10</v>
      </c>
      <c r="F7" s="53" t="s">
        <v>10</v>
      </c>
      <c r="G7" s="54" t="s">
        <v>10</v>
      </c>
    </row>
    <row r="8" spans="1:7" ht="18" customHeight="1">
      <c r="A8" s="225" t="s">
        <v>5</v>
      </c>
      <c r="B8" s="125">
        <v>82324</v>
      </c>
      <c r="C8" s="55"/>
      <c r="D8" s="55"/>
      <c r="E8" s="55"/>
      <c r="F8" s="126">
        <v>82324</v>
      </c>
      <c r="G8" s="127">
        <v>66279</v>
      </c>
    </row>
    <row r="9" spans="1:7" ht="28.5" customHeight="1">
      <c r="A9" s="226"/>
      <c r="B9" s="128">
        <v>84640</v>
      </c>
      <c r="C9" s="128">
        <v>142</v>
      </c>
      <c r="D9" s="70"/>
      <c r="E9" s="128">
        <v>1594</v>
      </c>
      <c r="F9" s="129">
        <v>83187</v>
      </c>
      <c r="G9" s="130">
        <v>77172</v>
      </c>
    </row>
    <row r="10" spans="1:7" ht="18" customHeight="1">
      <c r="A10" s="227" t="s">
        <v>6</v>
      </c>
      <c r="B10" s="131">
        <v>3225</v>
      </c>
      <c r="C10" s="56"/>
      <c r="D10" s="56"/>
      <c r="E10" s="56"/>
      <c r="F10" s="132">
        <v>3225</v>
      </c>
      <c r="G10" s="133">
        <v>201</v>
      </c>
    </row>
    <row r="11" spans="1:7" ht="28.5" customHeight="1">
      <c r="A11" s="228"/>
      <c r="B11" s="128">
        <v>4827</v>
      </c>
      <c r="C11" s="128">
        <v>3</v>
      </c>
      <c r="D11" s="70"/>
      <c r="E11" s="128">
        <v>12</v>
      </c>
      <c r="F11" s="129">
        <v>4818</v>
      </c>
      <c r="G11" s="130">
        <v>285</v>
      </c>
    </row>
    <row r="12" spans="1:7" ht="28.5" customHeight="1">
      <c r="A12" s="64" t="s">
        <v>32</v>
      </c>
      <c r="B12" s="134">
        <v>91651</v>
      </c>
      <c r="C12" s="134">
        <v>47</v>
      </c>
      <c r="D12" s="134">
        <v>3241</v>
      </c>
      <c r="E12" s="134">
        <v>3876</v>
      </c>
      <c r="F12" s="135">
        <v>91063</v>
      </c>
      <c r="G12" s="136">
        <v>7427</v>
      </c>
    </row>
    <row r="13" spans="1:7" ht="28.5" customHeight="1">
      <c r="A13" s="64" t="s">
        <v>33</v>
      </c>
      <c r="B13" s="134">
        <v>5034</v>
      </c>
      <c r="C13" s="134">
        <v>16</v>
      </c>
      <c r="D13" s="134">
        <v>3529</v>
      </c>
      <c r="E13" s="134">
        <v>5378</v>
      </c>
      <c r="F13" s="135">
        <v>3201</v>
      </c>
      <c r="G13" s="136">
        <v>7286</v>
      </c>
    </row>
    <row r="14" spans="1:7" ht="28.5" customHeight="1">
      <c r="A14" s="47" t="s">
        <v>7</v>
      </c>
      <c r="B14" s="134">
        <v>10777</v>
      </c>
      <c r="C14" s="134" t="s">
        <v>67</v>
      </c>
      <c r="D14" s="69"/>
      <c r="E14" s="134">
        <v>3356</v>
      </c>
      <c r="F14" s="135">
        <v>7421</v>
      </c>
      <c r="G14" s="136">
        <v>1521</v>
      </c>
    </row>
    <row r="15" spans="1:7" ht="28.5" customHeight="1">
      <c r="A15" s="47" t="s">
        <v>8</v>
      </c>
      <c r="B15" s="134">
        <v>566393</v>
      </c>
      <c r="C15" s="134" t="s">
        <v>67</v>
      </c>
      <c r="D15" s="69"/>
      <c r="E15" s="134">
        <v>2109</v>
      </c>
      <c r="F15" s="135">
        <v>564284</v>
      </c>
      <c r="G15" s="136">
        <v>10993</v>
      </c>
    </row>
    <row r="16" spans="1:7" ht="28.5" customHeight="1">
      <c r="A16" s="64" t="s">
        <v>83</v>
      </c>
      <c r="B16" s="134">
        <v>18358</v>
      </c>
      <c r="C16" s="134">
        <v>5</v>
      </c>
      <c r="D16" s="69"/>
      <c r="E16" s="134">
        <v>8978</v>
      </c>
      <c r="F16" s="135">
        <v>9384</v>
      </c>
      <c r="G16" s="136">
        <v>7006</v>
      </c>
    </row>
    <row r="17" spans="1:7" ht="28.5" customHeight="1">
      <c r="A17" s="64" t="s">
        <v>37</v>
      </c>
      <c r="B17" s="134">
        <v>2486</v>
      </c>
      <c r="C17" s="134" t="s">
        <v>84</v>
      </c>
      <c r="D17" s="69"/>
      <c r="E17" s="134">
        <v>845</v>
      </c>
      <c r="F17" s="135">
        <v>1642</v>
      </c>
      <c r="G17" s="136">
        <v>366</v>
      </c>
    </row>
    <row r="18" spans="1:7" ht="28.5" customHeight="1">
      <c r="A18" s="64" t="s">
        <v>85</v>
      </c>
      <c r="B18" s="134">
        <v>38738</v>
      </c>
      <c r="C18" s="134" t="s">
        <v>67</v>
      </c>
      <c r="D18" s="69"/>
      <c r="E18" s="134">
        <v>24507</v>
      </c>
      <c r="F18" s="135">
        <v>14230</v>
      </c>
      <c r="G18" s="136">
        <v>8319</v>
      </c>
    </row>
    <row r="19" spans="1:7" ht="28.5" customHeight="1">
      <c r="A19" s="64" t="s">
        <v>86</v>
      </c>
      <c r="B19" s="134">
        <v>2406</v>
      </c>
      <c r="C19" s="134" t="s">
        <v>67</v>
      </c>
      <c r="D19" s="69"/>
      <c r="E19" s="134">
        <v>72</v>
      </c>
      <c r="F19" s="135">
        <v>2335</v>
      </c>
      <c r="G19" s="136">
        <v>348</v>
      </c>
    </row>
    <row r="20" spans="1:7" ht="28.5" customHeight="1">
      <c r="A20" s="64" t="s">
        <v>41</v>
      </c>
      <c r="B20" s="134">
        <v>337799</v>
      </c>
      <c r="C20" s="134" t="s">
        <v>67</v>
      </c>
      <c r="D20" s="69"/>
      <c r="E20" s="134">
        <v>116831</v>
      </c>
      <c r="F20" s="135">
        <v>220969</v>
      </c>
      <c r="G20" s="136">
        <v>7582</v>
      </c>
    </row>
    <row r="21" spans="1:7" ht="28.5" customHeight="1">
      <c r="A21" s="64" t="s">
        <v>42</v>
      </c>
      <c r="B21" s="134">
        <v>150634</v>
      </c>
      <c r="C21" s="134" t="s">
        <v>67</v>
      </c>
      <c r="D21" s="69"/>
      <c r="E21" s="134">
        <v>4718</v>
      </c>
      <c r="F21" s="135">
        <v>145916</v>
      </c>
      <c r="G21" s="136">
        <v>5437</v>
      </c>
    </row>
    <row r="22" spans="1:7" ht="28.5" customHeight="1">
      <c r="A22" s="68" t="s">
        <v>51</v>
      </c>
      <c r="B22" s="134">
        <v>98009</v>
      </c>
      <c r="C22" s="134" t="s">
        <v>84</v>
      </c>
      <c r="D22" s="69"/>
      <c r="E22" s="134">
        <v>4601</v>
      </c>
      <c r="F22" s="135">
        <v>93408</v>
      </c>
      <c r="G22" s="136">
        <v>7351</v>
      </c>
    </row>
    <row r="23" spans="1:7" ht="28.5" customHeight="1">
      <c r="A23" s="47" t="s">
        <v>88</v>
      </c>
      <c r="B23" s="134">
        <v>406366</v>
      </c>
      <c r="C23" s="134">
        <v>133</v>
      </c>
      <c r="D23" s="69"/>
      <c r="E23" s="134">
        <v>27223</v>
      </c>
      <c r="F23" s="135">
        <v>379276</v>
      </c>
      <c r="G23" s="136">
        <v>24082</v>
      </c>
    </row>
    <row r="24" spans="1:7" ht="28.5" customHeight="1" thickBot="1">
      <c r="A24" s="65" t="s">
        <v>50</v>
      </c>
      <c r="B24" s="137">
        <v>146</v>
      </c>
      <c r="C24" s="137" t="s">
        <v>67</v>
      </c>
      <c r="D24" s="97"/>
      <c r="E24" s="137">
        <v>180</v>
      </c>
      <c r="F24" s="138">
        <v>-34</v>
      </c>
      <c r="G24" s="139">
        <v>56</v>
      </c>
    </row>
    <row r="25" spans="1:7" s="14" customFormat="1" ht="28.5" customHeight="1" thickBot="1" thickTop="1">
      <c r="A25" s="48" t="s">
        <v>119</v>
      </c>
      <c r="B25" s="140">
        <v>1818265</v>
      </c>
      <c r="C25" s="140">
        <v>346</v>
      </c>
      <c r="D25" s="140">
        <v>6770</v>
      </c>
      <c r="E25" s="140">
        <v>204281</v>
      </c>
      <c r="F25" s="141">
        <v>1621100</v>
      </c>
      <c r="G25" s="142">
        <v>165233</v>
      </c>
    </row>
    <row r="26" ht="11.25">
      <c r="A26" s="1" t="s">
        <v>120</v>
      </c>
    </row>
    <row r="27" ht="11.25">
      <c r="A27" s="1" t="s">
        <v>121</v>
      </c>
    </row>
    <row r="28" ht="11.25">
      <c r="A28" s="1" t="s">
        <v>122</v>
      </c>
    </row>
  </sheetData>
  <sheetProtection/>
  <mergeCells count="11">
    <mergeCell ref="D4:D5"/>
    <mergeCell ref="E4:E5"/>
    <mergeCell ref="F4:F5"/>
    <mergeCell ref="A8:A9"/>
    <mergeCell ref="A10:A11"/>
    <mergeCell ref="A3:A5"/>
    <mergeCell ref="A1:G1"/>
    <mergeCell ref="B3:F3"/>
    <mergeCell ref="G3:G5"/>
    <mergeCell ref="B4:B5"/>
    <mergeCell ref="C4:C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6" r:id="rId2"/>
  <headerFooter alignWithMargins="0">
    <oddFooter>&amp;R関東信越国税局
酒税２
(H20)</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zoomScale="110" zoomScaleNormal="11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2" thickBot="1">
      <c r="A1" s="8" t="s">
        <v>91</v>
      </c>
    </row>
    <row r="2" spans="1:15" ht="24" customHeight="1">
      <c r="A2" s="180" t="s">
        <v>92</v>
      </c>
      <c r="B2" s="175"/>
      <c r="C2" s="240" t="s">
        <v>93</v>
      </c>
      <c r="D2" s="238" t="s">
        <v>6</v>
      </c>
      <c r="E2" s="215" t="s">
        <v>16</v>
      </c>
      <c r="F2" s="216"/>
      <c r="G2" s="238" t="s">
        <v>7</v>
      </c>
      <c r="H2" s="238" t="s">
        <v>8</v>
      </c>
      <c r="I2" s="215" t="s">
        <v>94</v>
      </c>
      <c r="J2" s="216"/>
      <c r="K2" s="249" t="s">
        <v>55</v>
      </c>
      <c r="L2" s="249" t="s">
        <v>56</v>
      </c>
      <c r="M2" s="249" t="s">
        <v>57</v>
      </c>
      <c r="N2" s="249" t="s">
        <v>58</v>
      </c>
      <c r="O2" s="247" t="s">
        <v>95</v>
      </c>
    </row>
    <row r="3" spans="1:15" ht="18" customHeight="1">
      <c r="A3" s="181"/>
      <c r="B3" s="177"/>
      <c r="C3" s="241"/>
      <c r="D3" s="239"/>
      <c r="E3" s="16" t="s">
        <v>59</v>
      </c>
      <c r="F3" s="17" t="s">
        <v>60</v>
      </c>
      <c r="G3" s="239"/>
      <c r="H3" s="239"/>
      <c r="I3" s="16" t="s">
        <v>96</v>
      </c>
      <c r="J3" s="17" t="s">
        <v>61</v>
      </c>
      <c r="K3" s="250"/>
      <c r="L3" s="250"/>
      <c r="M3" s="250"/>
      <c r="N3" s="250"/>
      <c r="O3" s="248"/>
    </row>
    <row r="4" spans="1:15" ht="11.25">
      <c r="A4" s="49"/>
      <c r="B4" s="50"/>
      <c r="C4" s="51" t="s">
        <v>10</v>
      </c>
      <c r="D4" s="53" t="s">
        <v>10</v>
      </c>
      <c r="E4" s="36" t="s">
        <v>10</v>
      </c>
      <c r="F4" s="75" t="s">
        <v>10</v>
      </c>
      <c r="G4" s="51" t="s">
        <v>10</v>
      </c>
      <c r="H4" s="51" t="s">
        <v>10</v>
      </c>
      <c r="I4" s="36" t="s">
        <v>10</v>
      </c>
      <c r="J4" s="75" t="s">
        <v>10</v>
      </c>
      <c r="K4" s="51" t="s">
        <v>10</v>
      </c>
      <c r="L4" s="51" t="s">
        <v>10</v>
      </c>
      <c r="M4" s="51" t="s">
        <v>10</v>
      </c>
      <c r="N4" s="53" t="s">
        <v>10</v>
      </c>
      <c r="O4" s="54" t="s">
        <v>10</v>
      </c>
    </row>
    <row r="5" spans="1:15" s="91" customFormat="1" ht="30" customHeight="1">
      <c r="A5" s="245" t="s">
        <v>66</v>
      </c>
      <c r="B5" s="246"/>
      <c r="C5" s="102">
        <v>80800</v>
      </c>
      <c r="D5" s="102">
        <v>2076</v>
      </c>
      <c r="E5" s="103">
        <v>124435</v>
      </c>
      <c r="F5" s="104">
        <v>2319</v>
      </c>
      <c r="G5" s="102">
        <v>1260</v>
      </c>
      <c r="H5" s="102">
        <v>633633</v>
      </c>
      <c r="I5" s="103">
        <v>7168</v>
      </c>
      <c r="J5" s="104">
        <v>2124</v>
      </c>
      <c r="K5" s="102">
        <v>17303</v>
      </c>
      <c r="L5" s="102">
        <v>28830</v>
      </c>
      <c r="M5" s="102">
        <v>139340</v>
      </c>
      <c r="N5" s="105">
        <v>452189</v>
      </c>
      <c r="O5" s="106">
        <v>1491478</v>
      </c>
    </row>
    <row r="6" spans="1:15" s="91" customFormat="1" ht="30" customHeight="1" thickBot="1">
      <c r="A6" s="236" t="s">
        <v>47</v>
      </c>
      <c r="B6" s="237"/>
      <c r="C6" s="80">
        <v>79069</v>
      </c>
      <c r="D6" s="80">
        <v>2413</v>
      </c>
      <c r="E6" s="92">
        <v>102265</v>
      </c>
      <c r="F6" s="93">
        <v>3068</v>
      </c>
      <c r="G6" s="80">
        <v>1185</v>
      </c>
      <c r="H6" s="80">
        <v>544790</v>
      </c>
      <c r="I6" s="92">
        <v>8851</v>
      </c>
      <c r="J6" s="93">
        <v>2041</v>
      </c>
      <c r="K6" s="80">
        <v>19315</v>
      </c>
      <c r="L6" s="80">
        <v>17532</v>
      </c>
      <c r="M6" s="80">
        <v>199802</v>
      </c>
      <c r="N6" s="94">
        <v>469946</v>
      </c>
      <c r="O6" s="81">
        <v>1450283</v>
      </c>
    </row>
    <row r="7" s="91" customFormat="1" ht="12" thickBot="1"/>
    <row r="8" spans="1:16" ht="35.25" customHeight="1">
      <c r="A8" s="244" t="s">
        <v>92</v>
      </c>
      <c r="B8" s="204"/>
      <c r="C8" s="73" t="s">
        <v>93</v>
      </c>
      <c r="D8" s="72" t="s">
        <v>6</v>
      </c>
      <c r="E8" s="74" t="s">
        <v>62</v>
      </c>
      <c r="F8" s="74" t="s">
        <v>63</v>
      </c>
      <c r="G8" s="72" t="s">
        <v>7</v>
      </c>
      <c r="H8" s="79" t="s">
        <v>8</v>
      </c>
      <c r="I8" s="76" t="s">
        <v>97</v>
      </c>
      <c r="J8" s="76" t="s">
        <v>98</v>
      </c>
      <c r="K8" s="77" t="s">
        <v>41</v>
      </c>
      <c r="L8" s="74" t="s">
        <v>46</v>
      </c>
      <c r="M8" s="74" t="s">
        <v>51</v>
      </c>
      <c r="N8" s="72" t="s">
        <v>99</v>
      </c>
      <c r="O8" s="72" t="s">
        <v>50</v>
      </c>
      <c r="P8" s="78" t="s">
        <v>45</v>
      </c>
    </row>
    <row r="9" spans="1:16" ht="11.25">
      <c r="A9" s="49"/>
      <c r="B9" s="50"/>
      <c r="C9" s="51" t="s">
        <v>10</v>
      </c>
      <c r="D9" s="53" t="s">
        <v>10</v>
      </c>
      <c r="E9" s="51" t="s">
        <v>10</v>
      </c>
      <c r="F9" s="51" t="s">
        <v>10</v>
      </c>
      <c r="G9" s="51" t="s">
        <v>10</v>
      </c>
      <c r="H9" s="51" t="s">
        <v>10</v>
      </c>
      <c r="I9" s="66" t="s">
        <v>10</v>
      </c>
      <c r="J9" s="66" t="s">
        <v>10</v>
      </c>
      <c r="K9" s="51" t="s">
        <v>10</v>
      </c>
      <c r="L9" s="51" t="s">
        <v>10</v>
      </c>
      <c r="M9" s="51" t="s">
        <v>10</v>
      </c>
      <c r="N9" s="66" t="s">
        <v>10</v>
      </c>
      <c r="O9" s="66" t="s">
        <v>10</v>
      </c>
      <c r="P9" s="54" t="s">
        <v>10</v>
      </c>
    </row>
    <row r="10" spans="1:16" ht="30" customHeight="1">
      <c r="A10" s="242" t="s">
        <v>48</v>
      </c>
      <c r="B10" s="243"/>
      <c r="C10" s="95">
        <v>78127</v>
      </c>
      <c r="D10" s="95">
        <v>3112</v>
      </c>
      <c r="E10" s="95">
        <v>76983</v>
      </c>
      <c r="F10" s="95">
        <v>3756</v>
      </c>
      <c r="G10" s="95" t="s">
        <v>100</v>
      </c>
      <c r="H10" s="95">
        <v>591767</v>
      </c>
      <c r="I10" s="98">
        <v>12030</v>
      </c>
      <c r="J10" s="98">
        <v>20986</v>
      </c>
      <c r="K10" s="95">
        <v>239621</v>
      </c>
      <c r="L10" s="95">
        <v>213548</v>
      </c>
      <c r="M10" s="95">
        <v>37515</v>
      </c>
      <c r="N10" s="95">
        <v>180319</v>
      </c>
      <c r="O10" s="95" t="s">
        <v>100</v>
      </c>
      <c r="P10" s="96">
        <v>1462890</v>
      </c>
    </row>
    <row r="11" spans="1:16" ht="30" customHeight="1">
      <c r="A11" s="234" t="s">
        <v>64</v>
      </c>
      <c r="B11" s="235"/>
      <c r="C11" s="99">
        <v>83423</v>
      </c>
      <c r="D11" s="99">
        <v>4395</v>
      </c>
      <c r="E11" s="99">
        <v>80478</v>
      </c>
      <c r="F11" s="99">
        <v>3607</v>
      </c>
      <c r="G11" s="99" t="s">
        <v>100</v>
      </c>
      <c r="H11" s="99">
        <v>591071</v>
      </c>
      <c r="I11" s="100">
        <v>11148</v>
      </c>
      <c r="J11" s="100">
        <v>19022</v>
      </c>
      <c r="K11" s="99">
        <v>205527</v>
      </c>
      <c r="L11" s="99">
        <v>122654</v>
      </c>
      <c r="M11" s="99">
        <v>34265</v>
      </c>
      <c r="N11" s="99">
        <v>311704</v>
      </c>
      <c r="O11" s="99" t="s">
        <v>100</v>
      </c>
      <c r="P11" s="101">
        <v>1475314</v>
      </c>
    </row>
    <row r="12" spans="1:16" ht="30" customHeight="1" thickBot="1">
      <c r="A12" s="236" t="s">
        <v>101</v>
      </c>
      <c r="B12" s="237"/>
      <c r="C12" s="80">
        <v>83187</v>
      </c>
      <c r="D12" s="80">
        <v>4818</v>
      </c>
      <c r="E12" s="80">
        <v>91063</v>
      </c>
      <c r="F12" s="80">
        <v>3201</v>
      </c>
      <c r="G12" s="80">
        <v>7421</v>
      </c>
      <c r="H12" s="80">
        <v>564284</v>
      </c>
      <c r="I12" s="123">
        <v>11026</v>
      </c>
      <c r="J12" s="123">
        <v>16565</v>
      </c>
      <c r="K12" s="80">
        <v>220969</v>
      </c>
      <c r="L12" s="80">
        <v>145916</v>
      </c>
      <c r="M12" s="80">
        <v>93408</v>
      </c>
      <c r="N12" s="80">
        <v>379276</v>
      </c>
      <c r="O12" s="124">
        <v>-34</v>
      </c>
      <c r="P12" s="81">
        <v>1621100</v>
      </c>
    </row>
    <row r="14" ht="13.5" customHeight="1"/>
    <row r="15" ht="13.5" customHeight="1"/>
    <row r="17" ht="21" customHeight="1"/>
    <row r="18" ht="21" customHeight="1"/>
    <row r="19" ht="21" customHeight="1"/>
    <row r="20" ht="21" customHeight="1"/>
    <row r="21" ht="21" customHeight="1"/>
    <row r="22" ht="11.25">
      <c r="H22" s="57"/>
    </row>
    <row r="23" spans="8:10" ht="11.25">
      <c r="H23" s="57"/>
      <c r="J23" s="22"/>
    </row>
    <row r="24" ht="11.25">
      <c r="H24" s="57"/>
    </row>
  </sheetData>
  <sheetProtection/>
  <mergeCells count="18">
    <mergeCell ref="A8:B8"/>
    <mergeCell ref="A5:B5"/>
    <mergeCell ref="O2:O3"/>
    <mergeCell ref="I2:J2"/>
    <mergeCell ref="K2:K3"/>
    <mergeCell ref="L2:L3"/>
    <mergeCell ref="M2:M3"/>
    <mergeCell ref="N2:N3"/>
    <mergeCell ref="A11:B11"/>
    <mergeCell ref="A12:B12"/>
    <mergeCell ref="G2:G3"/>
    <mergeCell ref="H2:H3"/>
    <mergeCell ref="C2:C3"/>
    <mergeCell ref="A2:B3"/>
    <mergeCell ref="A6:B6"/>
    <mergeCell ref="A10:B10"/>
    <mergeCell ref="D2:D3"/>
    <mergeCell ref="E2:F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&amp;R関東信越国税局
酒税２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dc:title>
  <dc:subject>8-1、8-2</dc:subject>
  <dc:creator>国税庁企画課</dc:creator>
  <cp:keywords/>
  <dc:description/>
  <cp:lastModifiedBy>国税庁</cp:lastModifiedBy>
  <cp:lastPrinted>2010-05-27T02:46:32Z</cp:lastPrinted>
  <dcterms:created xsi:type="dcterms:W3CDTF">2003-07-09T01:05:10Z</dcterms:created>
  <dcterms:modified xsi:type="dcterms:W3CDTF">2010-08-27T03:09:53Z</dcterms:modified>
  <cp:category/>
  <cp:version/>
  <cp:contentType/>
  <cp:contentStatus/>
</cp:coreProperties>
</file>