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310"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'(4)税務署別(個人事業者）'!$A$1:$N$83</definedName>
    <definedName name="_xlnm.Print_Area" localSheetId="5">'(4)税務署別（合計）'!$A$1:$R$82</definedName>
    <definedName name="_xlnm.Print_Area" localSheetId="4">'(4)税務署別（法人）'!$A$1:$N$82</definedName>
    <definedName name="_xlnm.Print_Titles" localSheetId="3">'(4)税務署別(個人事業者）'!$1:$6</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<sst xmlns="http://schemas.openxmlformats.org/spreadsheetml/2006/main" count="414" uniqueCount="152">
  <si>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</si>
  <si>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</si>
  <si>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</si>
  <si>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</si>
  <si>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</si>
  <si>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</si>
  <si>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</si>
  <si>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</si>
  <si>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</si>
  <si>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</si>
  <si>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</si>
  <si>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</si>
  <si>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</si>
  <si>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</si>
  <si>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</si>
  <si>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一般申告及び処理</t>
  </si>
  <si>
    <t>　イ　個人事業者</t>
  </si>
  <si>
    <t>合　　　　　　計</t>
  </si>
  <si>
    <t>簡易申告及び処理</t>
  </si>
  <si>
    <t>小　　　　　　計</t>
  </si>
  <si>
    <t>合　　　計</t>
  </si>
  <si>
    <t>納　　　税　　　申　　　告　　　及　　　び　　　処　　　理</t>
  </si>
  <si>
    <t>税　額　①</t>
  </si>
  <si>
    <t>税　額　②</t>
  </si>
  <si>
    <t>税　額　③</t>
  </si>
  <si>
    <t>　ハ　個人事業者と法人の合計</t>
  </si>
  <si>
    <t>　ロ　法　　　人</t>
  </si>
  <si>
    <t>税務署名</t>
  </si>
  <si>
    <t>千円</t>
  </si>
  <si>
    <t>既往年分の
申告及び処理</t>
  </si>
  <si>
    <t>課税事業者
届出</t>
  </si>
  <si>
    <t>件</t>
  </si>
  <si>
    <t>税務署名</t>
  </si>
  <si>
    <t>税務署名</t>
  </si>
  <si>
    <t>総　計</t>
  </si>
  <si>
    <t>(2)　課税状況の累年比較</t>
  </si>
  <si>
    <t>(4)　税務署別課税状況</t>
  </si>
  <si>
    <t>(4)　税務署別課税状況（続）</t>
  </si>
  <si>
    <t>(1)　課税状況</t>
  </si>
  <si>
    <t>個　人　事　業　者</t>
  </si>
  <si>
    <t>法　　　　　人</t>
  </si>
  <si>
    <t>合　　　　　計</t>
  </si>
  <si>
    <t>現年分</t>
  </si>
  <si>
    <t>簡易申告及び処理</t>
  </si>
  <si>
    <t>納税申告計</t>
  </si>
  <si>
    <t>還付申告及び処理</t>
  </si>
  <si>
    <t>既往年分</t>
  </si>
  <si>
    <t>申告及び処理による
増差税額のあるもの</t>
  </si>
  <si>
    <t>申告及び処理による
減差税額のあるもの</t>
  </si>
  <si>
    <t>法　　　　　　　人</t>
  </si>
  <si>
    <t>合　　　　　　　計</t>
  </si>
  <si>
    <t>件　　数</t>
  </si>
  <si>
    <t>税　　額</t>
  </si>
  <si>
    <t>(3)　課税事業者等届出件数</t>
  </si>
  <si>
    <t>合　　　　　　　　　計</t>
  </si>
  <si>
    <t>課　税　事　業　者　等　届　出　件　数</t>
  </si>
  <si>
    <t>課税事業者
選択届出</t>
  </si>
  <si>
    <t>新設法人に
該当する旨
の届出</t>
  </si>
  <si>
    <t>水戸</t>
  </si>
  <si>
    <t>日立</t>
  </si>
  <si>
    <t>土浦</t>
  </si>
  <si>
    <t>古河</t>
  </si>
  <si>
    <t>下館</t>
  </si>
  <si>
    <t>竜ケ崎</t>
  </si>
  <si>
    <t>太田</t>
  </si>
  <si>
    <t>潮来</t>
  </si>
  <si>
    <t>茨城県計</t>
  </si>
  <si>
    <t>宇都宮</t>
  </si>
  <si>
    <t>足利</t>
  </si>
  <si>
    <t>栃木</t>
  </si>
  <si>
    <t>佐野</t>
  </si>
  <si>
    <t>鹿沼</t>
  </si>
  <si>
    <t>真岡</t>
  </si>
  <si>
    <t>大田原</t>
  </si>
  <si>
    <t>氏家</t>
  </si>
  <si>
    <t>栃木県計</t>
  </si>
  <si>
    <t>前橋</t>
  </si>
  <si>
    <t>高崎</t>
  </si>
  <si>
    <t>桐生</t>
  </si>
  <si>
    <t>伊勢崎</t>
  </si>
  <si>
    <t>沼田</t>
  </si>
  <si>
    <t>館林</t>
  </si>
  <si>
    <t>藤岡</t>
  </si>
  <si>
    <t>富岡</t>
  </si>
  <si>
    <t>中之条</t>
  </si>
  <si>
    <t>群馬県計</t>
  </si>
  <si>
    <t>川越</t>
  </si>
  <si>
    <t>熊谷</t>
  </si>
  <si>
    <t>川口</t>
  </si>
  <si>
    <t>西川口</t>
  </si>
  <si>
    <t>浦和</t>
  </si>
  <si>
    <t>大宮</t>
  </si>
  <si>
    <t>行田</t>
  </si>
  <si>
    <t>秩父</t>
  </si>
  <si>
    <t>所沢</t>
  </si>
  <si>
    <t>本庄</t>
  </si>
  <si>
    <t>東松山</t>
  </si>
  <si>
    <t>春日部</t>
  </si>
  <si>
    <t>上尾</t>
  </si>
  <si>
    <t>越谷</t>
  </si>
  <si>
    <t>朝霞</t>
  </si>
  <si>
    <t>埼玉県計</t>
  </si>
  <si>
    <t>新潟</t>
  </si>
  <si>
    <t>新津</t>
  </si>
  <si>
    <t>巻</t>
  </si>
  <si>
    <t>長岡</t>
  </si>
  <si>
    <t>三条</t>
  </si>
  <si>
    <t>柏崎</t>
  </si>
  <si>
    <t>新発田</t>
  </si>
  <si>
    <t>小千谷</t>
  </si>
  <si>
    <t>十日町</t>
  </si>
  <si>
    <t>村上</t>
  </si>
  <si>
    <t>糸魚川</t>
  </si>
  <si>
    <t>高田</t>
  </si>
  <si>
    <t>佐渡</t>
  </si>
  <si>
    <t>新潟県計</t>
  </si>
  <si>
    <t>長野</t>
  </si>
  <si>
    <t>松本</t>
  </si>
  <si>
    <t>上田</t>
  </si>
  <si>
    <t>飯田</t>
  </si>
  <si>
    <t>諏訪</t>
  </si>
  <si>
    <t>伊那</t>
  </si>
  <si>
    <t>信濃中野</t>
  </si>
  <si>
    <t>大町</t>
  </si>
  <si>
    <t>佐久</t>
  </si>
  <si>
    <t>木曽</t>
  </si>
  <si>
    <t>長野県計</t>
  </si>
  <si>
    <t>件　数</t>
  </si>
  <si>
    <t>税　額</t>
  </si>
  <si>
    <t>税　額
(①－②＋③)</t>
  </si>
  <si>
    <t>△ 7,456</t>
  </si>
  <si>
    <t>△ 83,665</t>
  </si>
  <si>
    <t>△ 1,049</t>
  </si>
  <si>
    <t>総  計</t>
  </si>
  <si>
    <t>△ 14,813</t>
  </si>
  <si>
    <t>△ 101,490</t>
  </si>
  <si>
    <t>△ 1,995</t>
  </si>
  <si>
    <t>△ 3,859</t>
  </si>
  <si>
    <t>総　計</t>
  </si>
  <si>
    <t>平成16年度</t>
  </si>
  <si>
    <t>平成17年度</t>
  </si>
  <si>
    <t>平成18年度</t>
  </si>
  <si>
    <t>平成19年度</t>
  </si>
  <si>
    <t>平成20年度</t>
  </si>
  <si>
    <t>調査対象等：</t>
  </si>
  <si>
    <t>｢既往年分」は、平成20年３月31日以前に終了した課税期間について、平成20年７月１日から平成21年６月30日までの間の申告（平成20年７月１日から同年10月１日までの間の国・地方公共団体等に係る申告を除く。）及び処理（更正、決定等）による課税事績を「申告書及び決議書」に基づいて作成した。</t>
  </si>
  <si>
    <t>（注）１　税関分は含まない。</t>
  </si>
  <si>
    <t>　　　２　｢件数欄」の「実」は、実件数を示す。</t>
  </si>
  <si>
    <t>調査対象等：平成20年度末（平成21年３月31日現在）の届出件数を示している。</t>
  </si>
  <si>
    <t>（注）この表は「(1)　課税状況の本年分」及び「(3)　課税事業者等届出件数」を税務署別に示したものである。</t>
  </si>
  <si>
    <t>｢現年分」は、平成20年４月１日から平成21年３月31日までに終了した課税期間について、平成21年６月30日現在の申告（国・地方公共団体等については平成21年９月30日までの申告を含む。）及び処理（更正、決定等）による課税事績を「申告書及び決議書」に基づいて作成した。</t>
  </si>
  <si>
    <t>総  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</si>
</sst>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style="double"/>
    </border>
    <border>
      <left style="thin"/>
      <right style="medium"/>
      <top style="thin">
        <color indexed="23"/>
      </top>
      <bottom style="thin">
        <color indexed="23"/>
      </bottom>
    </border>
    <border>
      <left style="thin"/>
      <right style="medium"/>
      <top style="thin">
        <color indexed="23"/>
      </top>
      <bottom>
        <color indexed="63"/>
      </bottom>
    </border>
    <border>
      <left style="thin"/>
      <right style="medium"/>
      <top style="double"/>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hair">
        <color indexed="55"/>
      </top>
      <bottom style="mediu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hair"/>
      <right style="thin"/>
      <top style="hair"/>
      <bottom style="thin"/>
    </border>
    <border>
      <left style="hair"/>
      <right>
        <color indexed="63"/>
      </right>
      <top style="hair"/>
      <bottom style="thin"/>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thin"/>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style="medium"/>
      <right>
        <color indexed="63"/>
      </right>
      <top>
        <color indexed="63"/>
      </top>
      <bottom style="thin">
        <color indexed="55"/>
      </bottom>
    </border>
    <border>
      <left style="thin"/>
      <right style="medium"/>
      <top style="thin">
        <color indexed="23"/>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thin"/>
      <right style="medium"/>
      <top style="thin">
        <color indexed="55"/>
      </top>
      <bottom style="thin">
        <color indexed="55"/>
      </bottom>
    </border>
    <border>
      <left style="thin"/>
      <right style="medium"/>
      <top>
        <color indexed="63"/>
      </top>
      <bottom style="double"/>
    </border>
    <border>
      <left style="thin"/>
      <right style="medium"/>
      <top>
        <color indexed="63"/>
      </top>
      <bottom style="medium"/>
    </border>
    <border>
      <left style="thin"/>
      <right>
        <color indexed="63"/>
      </right>
      <top>
        <color indexed="63"/>
      </top>
      <bottom>
        <color indexed="63"/>
      </bottom>
    </border>
    <border>
      <left style="thin"/>
      <right style="medium"/>
      <top style="thin">
        <color indexed="55"/>
      </top>
      <bottom style="hair">
        <color rgb="FF969696"/>
      </bottom>
    </border>
    <border>
      <left style="thin"/>
      <right style="medium"/>
      <top style="hair">
        <color rgb="FF969696"/>
      </top>
      <bottom style="hair">
        <color rgb="FF969696"/>
      </bottom>
    </border>
    <border>
      <left style="thin"/>
      <right style="medium"/>
      <top style="hair">
        <color rgb="FF969696"/>
      </top>
      <bottom style="hair">
        <color indexed="55"/>
      </bottom>
    </border>
    <border>
      <left>
        <color indexed="63"/>
      </left>
      <right>
        <color indexed="63"/>
      </right>
      <top style="medium"/>
      <bottom>
        <color indexed="63"/>
      </bottom>
    </border>
    <border>
      <left style="thin"/>
      <right style="hair"/>
      <top style="hair"/>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hair"/>
      <top>
        <color indexed="63"/>
      </top>
      <bottom style="hair">
        <color indexed="55"/>
      </bottom>
    </border>
    <border>
      <left style="hair"/>
      <right style="hair"/>
      <top>
        <color indexed="63"/>
      </top>
      <bottom style="hair">
        <color indexed="55"/>
      </bottom>
    </border>
    <border>
      <left style="hair"/>
      <right>
        <color indexed="63"/>
      </right>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hair"/>
      <top style="hair">
        <color indexed="55"/>
      </top>
      <bottom style="thin">
        <color indexed="55"/>
      </bottom>
    </border>
    <border>
      <left style="hair"/>
      <right>
        <color indexed="63"/>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color indexed="63"/>
      </right>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hair"/>
      <right>
        <color indexed="63"/>
      </right>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hair"/>
      <right>
        <color indexed="63"/>
      </right>
      <top style="double"/>
      <bottom style="mediu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hair"/>
      <right style="medium"/>
      <top>
        <color indexed="63"/>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medium"/>
      <top style="thin"/>
      <bottom style="hair">
        <color indexed="55"/>
      </bottom>
    </border>
    <border>
      <left style="thin"/>
      <right style="hair"/>
      <top style="hair">
        <color indexed="55"/>
      </top>
      <bottom style="medium"/>
    </border>
    <border>
      <left style="hair"/>
      <right style="medium"/>
      <top style="hair">
        <color indexed="55"/>
      </top>
      <bottom style="mediu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5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0" borderId="19" xfId="0" applyFont="1" applyFill="1" applyBorder="1" applyAlignment="1">
      <alignment horizontal="distributed"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6"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right" vertical="center"/>
    </xf>
    <xf numFmtId="0" fontId="6" fillId="0" borderId="24" xfId="0" applyFont="1" applyBorder="1" applyAlignment="1">
      <alignment horizontal="right" vertical="center"/>
    </xf>
    <xf numFmtId="0" fontId="2" fillId="0" borderId="25" xfId="0" applyFont="1" applyBorder="1" applyAlignment="1">
      <alignment horizontal="right" vertical="center"/>
    </xf>
    <xf numFmtId="3" fontId="2" fillId="0" borderId="25" xfId="0" applyNumberFormat="1" applyFont="1" applyBorder="1" applyAlignment="1">
      <alignment horizontal="right"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6"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0" xfId="0" applyFont="1" applyBorder="1" applyAlignment="1">
      <alignment horizontal="left" vertical="center"/>
    </xf>
    <xf numFmtId="0" fontId="10" fillId="33" borderId="14" xfId="0" applyFont="1" applyFill="1" applyBorder="1" applyAlignment="1">
      <alignment horizontal="right" vertical="top"/>
    </xf>
    <xf numFmtId="0" fontId="10" fillId="34" borderId="11" xfId="0" applyFont="1" applyFill="1" applyBorder="1" applyAlignment="1">
      <alignment horizontal="right" vertical="top"/>
    </xf>
    <xf numFmtId="0" fontId="10" fillId="34" borderId="30" xfId="0" applyFont="1" applyFill="1" applyBorder="1" applyAlignment="1">
      <alignment horizontal="right" vertical="top"/>
    </xf>
    <xf numFmtId="0" fontId="10" fillId="35" borderId="31" xfId="0" applyFont="1" applyFill="1" applyBorder="1" applyAlignment="1">
      <alignment horizontal="distributed" vertical="top"/>
    </xf>
    <xf numFmtId="0" fontId="11" fillId="0" borderId="0" xfId="0" applyFont="1" applyAlignment="1">
      <alignment horizontal="right" vertical="top"/>
    </xf>
    <xf numFmtId="0" fontId="10" fillId="33" borderId="32" xfId="0" applyFont="1" applyFill="1" applyBorder="1" applyAlignment="1">
      <alignment horizontal="right" vertical="top"/>
    </xf>
    <xf numFmtId="0" fontId="11" fillId="0" borderId="0" xfId="0" applyFont="1" applyAlignment="1">
      <alignment vertical="top"/>
    </xf>
    <xf numFmtId="0" fontId="8" fillId="0" borderId="33" xfId="0" applyFont="1" applyFill="1" applyBorder="1" applyAlignment="1">
      <alignment horizontal="distributed" vertical="center"/>
    </xf>
    <xf numFmtId="0" fontId="6" fillId="36" borderId="34" xfId="0" applyFont="1" applyFill="1" applyBorder="1" applyAlignment="1">
      <alignment horizontal="distributed"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wrapText="1"/>
    </xf>
    <xf numFmtId="0" fontId="2" fillId="0" borderId="24" xfId="0" applyFont="1" applyBorder="1" applyAlignment="1">
      <alignment horizontal="center" vertical="center"/>
    </xf>
    <xf numFmtId="0" fontId="2" fillId="36" borderId="37" xfId="0" applyFont="1" applyFill="1" applyBorder="1" applyAlignment="1">
      <alignment horizontal="distributed" vertical="center"/>
    </xf>
    <xf numFmtId="0" fontId="2" fillId="36" borderId="38" xfId="0" applyFont="1" applyFill="1" applyBorder="1" applyAlignment="1">
      <alignment horizontal="distributed" vertical="center"/>
    </xf>
    <xf numFmtId="0" fontId="2" fillId="36" borderId="39" xfId="0" applyFont="1" applyFill="1" applyBorder="1" applyAlignment="1">
      <alignment horizontal="distributed" vertical="center"/>
    </xf>
    <xf numFmtId="0" fontId="2" fillId="0" borderId="40" xfId="0" applyFont="1" applyBorder="1" applyAlignment="1">
      <alignment horizontal="distributed" vertical="center"/>
    </xf>
    <xf numFmtId="0" fontId="10" fillId="0" borderId="31" xfId="0" applyFont="1" applyFill="1" applyBorder="1" applyAlignment="1">
      <alignment horizontal="center" vertical="center"/>
    </xf>
    <xf numFmtId="0" fontId="10" fillId="0" borderId="14" xfId="0" applyFont="1" applyFill="1" applyBorder="1" applyAlignment="1">
      <alignment horizontal="right" vertical="top"/>
    </xf>
    <xf numFmtId="0" fontId="10" fillId="34" borderId="23" xfId="0" applyFont="1" applyFill="1" applyBorder="1" applyAlignment="1">
      <alignment horizontal="right" vertical="top"/>
    </xf>
    <xf numFmtId="0" fontId="10" fillId="0" borderId="11" xfId="0" applyFont="1" applyFill="1" applyBorder="1" applyAlignment="1">
      <alignment horizontal="center" vertical="center"/>
    </xf>
    <xf numFmtId="0" fontId="2" fillId="0" borderId="31" xfId="0" applyFont="1" applyBorder="1" applyAlignment="1">
      <alignment horizontal="center" vertical="center"/>
    </xf>
    <xf numFmtId="0" fontId="10" fillId="33" borderId="14" xfId="0" applyFont="1" applyFill="1" applyBorder="1" applyAlignment="1">
      <alignment horizontal="right"/>
    </xf>
    <xf numFmtId="0" fontId="10" fillId="34" borderId="11" xfId="0" applyFont="1" applyFill="1" applyBorder="1" applyAlignment="1">
      <alignment horizontal="right"/>
    </xf>
    <xf numFmtId="0" fontId="10" fillId="34" borderId="23" xfId="0" applyFont="1" applyFill="1" applyBorder="1" applyAlignment="1">
      <alignment horizontal="right"/>
    </xf>
    <xf numFmtId="0" fontId="10" fillId="33" borderId="41" xfId="0" applyFont="1" applyFill="1" applyBorder="1" applyAlignment="1">
      <alignment horizontal="right"/>
    </xf>
    <xf numFmtId="0" fontId="10" fillId="33" borderId="42" xfId="0" applyFont="1" applyFill="1" applyBorder="1" applyAlignment="1">
      <alignment horizontal="right"/>
    </xf>
    <xf numFmtId="0" fontId="10" fillId="33" borderId="43" xfId="0" applyFont="1" applyFill="1" applyBorder="1" applyAlignment="1">
      <alignment horizontal="right"/>
    </xf>
    <xf numFmtId="0" fontId="10" fillId="33" borderId="44" xfId="0" applyFont="1" applyFill="1" applyBorder="1" applyAlignment="1">
      <alignment horizontal="right"/>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8" fillId="0" borderId="47" xfId="0" applyFont="1" applyFill="1" applyBorder="1" applyAlignment="1">
      <alignment horizontal="distributed" vertical="center"/>
    </xf>
    <xf numFmtId="0" fontId="8" fillId="0" borderId="48" xfId="0" applyFont="1" applyFill="1" applyBorder="1" applyAlignment="1">
      <alignment horizontal="center" vertical="center"/>
    </xf>
    <xf numFmtId="0" fontId="5" fillId="0" borderId="0" xfId="0" applyFont="1" applyAlignment="1">
      <alignment horizontal="center" vertical="top"/>
    </xf>
    <xf numFmtId="0" fontId="2" fillId="0" borderId="26"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36" xfId="0" applyFont="1" applyBorder="1" applyAlignment="1">
      <alignment horizontal="center" vertical="center" wrapText="1"/>
    </xf>
    <xf numFmtId="0" fontId="10" fillId="35" borderId="44" xfId="0" applyFont="1" applyFill="1" applyBorder="1" applyAlignment="1">
      <alignment horizontal="distributed" vertical="top"/>
    </xf>
    <xf numFmtId="0" fontId="2" fillId="36" borderId="49" xfId="0" applyFont="1" applyFill="1" applyBorder="1" applyAlignment="1">
      <alignment horizontal="distributed" vertical="center"/>
    </xf>
    <xf numFmtId="0" fontId="2" fillId="36" borderId="50" xfId="0" applyFont="1" applyFill="1" applyBorder="1" applyAlignment="1">
      <alignment horizontal="distributed" vertical="center"/>
    </xf>
    <xf numFmtId="0" fontId="6" fillId="36" borderId="51" xfId="0" applyFont="1" applyFill="1" applyBorder="1" applyAlignment="1">
      <alignment horizontal="distributed" vertical="center"/>
    </xf>
    <xf numFmtId="0" fontId="8" fillId="0" borderId="52" xfId="0" applyFont="1" applyFill="1" applyBorder="1" applyAlignment="1">
      <alignment horizontal="center" vertical="center"/>
    </xf>
    <xf numFmtId="0" fontId="2" fillId="36" borderId="53" xfId="0" applyFont="1" applyFill="1" applyBorder="1" applyAlignment="1">
      <alignment horizontal="distributed"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6" fillId="0" borderId="56" xfId="0" applyFont="1" applyBorder="1" applyAlignment="1">
      <alignment horizontal="center" vertical="center"/>
    </xf>
    <xf numFmtId="0" fontId="10" fillId="33" borderId="30" xfId="0" applyFont="1" applyFill="1" applyBorder="1" applyAlignment="1">
      <alignment horizontal="right" vertical="top"/>
    </xf>
    <xf numFmtId="0" fontId="2" fillId="0" borderId="0" xfId="0" applyFont="1" applyBorder="1" applyAlignment="1">
      <alignment horizontal="left" vertical="top"/>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Fill="1" applyAlignment="1">
      <alignment/>
    </xf>
    <xf numFmtId="0" fontId="6" fillId="0" borderId="57" xfId="0" applyFont="1" applyBorder="1" applyAlignment="1">
      <alignment horizontal="right" vertical="center"/>
    </xf>
    <xf numFmtId="0" fontId="2" fillId="36" borderId="58" xfId="0" applyFont="1" applyFill="1" applyBorder="1" applyAlignment="1">
      <alignment horizontal="distributed" vertical="center"/>
    </xf>
    <xf numFmtId="0" fontId="2" fillId="36" borderId="59" xfId="0" applyFont="1" applyFill="1" applyBorder="1" applyAlignment="1">
      <alignment horizontal="distributed" vertical="center"/>
    </xf>
    <xf numFmtId="0" fontId="2" fillId="36" borderId="60" xfId="0" applyFont="1" applyFill="1" applyBorder="1" applyAlignment="1">
      <alignment horizontal="distributed" vertical="center"/>
    </xf>
    <xf numFmtId="0" fontId="2" fillId="0" borderId="61" xfId="0" applyFont="1" applyBorder="1" applyAlignment="1">
      <alignment horizontal="right" vertical="top" wrapText="1"/>
    </xf>
    <xf numFmtId="0" fontId="2" fillId="0" borderId="62" xfId="0" applyFont="1" applyBorder="1" applyAlignment="1">
      <alignment horizontal="center" vertical="center"/>
    </xf>
    <xf numFmtId="3" fontId="2" fillId="33" borderId="63" xfId="0" applyNumberFormat="1" applyFont="1" applyFill="1" applyBorder="1" applyAlignment="1">
      <alignment horizontal="right" vertical="center" indent="1"/>
    </xf>
    <xf numFmtId="3" fontId="2" fillId="33" borderId="64" xfId="0" applyNumberFormat="1" applyFont="1" applyFill="1" applyBorder="1" applyAlignment="1">
      <alignment horizontal="right" vertical="center" indent="1"/>
    </xf>
    <xf numFmtId="3" fontId="2" fillId="33" borderId="65" xfId="0" applyNumberFormat="1" applyFont="1" applyFill="1" applyBorder="1" applyAlignment="1">
      <alignment horizontal="right" vertical="center" indent="1"/>
    </xf>
    <xf numFmtId="3" fontId="2" fillId="33" borderId="56" xfId="0" applyNumberFormat="1" applyFont="1" applyFill="1" applyBorder="1" applyAlignment="1">
      <alignment horizontal="right" vertical="center" indent="1"/>
    </xf>
    <xf numFmtId="176" fontId="2" fillId="33" borderId="66" xfId="0" applyNumberFormat="1" applyFont="1" applyFill="1" applyBorder="1" applyAlignment="1">
      <alignment horizontal="right" vertical="center"/>
    </xf>
    <xf numFmtId="176" fontId="2" fillId="34" borderId="40"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2" fillId="34" borderId="27"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176" fontId="2" fillId="33" borderId="71" xfId="0" applyNumberFormat="1" applyFont="1" applyFill="1" applyBorder="1" applyAlignment="1">
      <alignment horizontal="right" vertical="center"/>
    </xf>
    <xf numFmtId="176" fontId="6" fillId="33" borderId="72" xfId="0" applyNumberFormat="1" applyFont="1" applyFill="1" applyBorder="1" applyAlignment="1">
      <alignment horizontal="right" vertical="center"/>
    </xf>
    <xf numFmtId="176" fontId="6" fillId="34" borderId="73" xfId="0" applyNumberFormat="1" applyFont="1" applyFill="1" applyBorder="1" applyAlignment="1">
      <alignment horizontal="right" vertical="center"/>
    </xf>
    <xf numFmtId="176" fontId="6" fillId="33" borderId="74" xfId="0" applyNumberFormat="1" applyFont="1" applyFill="1" applyBorder="1" applyAlignment="1">
      <alignment horizontal="right" vertical="center"/>
    </xf>
    <xf numFmtId="176" fontId="6" fillId="33" borderId="75" xfId="0" applyNumberFormat="1" applyFont="1" applyFill="1" applyBorder="1" applyAlignment="1">
      <alignment horizontal="right" vertical="center"/>
    </xf>
    <xf numFmtId="176" fontId="2" fillId="0" borderId="76" xfId="0" applyNumberFormat="1" applyFont="1" applyFill="1" applyBorder="1" applyAlignment="1">
      <alignment horizontal="right" vertical="center"/>
    </xf>
    <xf numFmtId="176" fontId="2" fillId="0" borderId="77" xfId="0" applyNumberFormat="1" applyFont="1" applyFill="1" applyBorder="1" applyAlignment="1">
      <alignment horizontal="right" vertical="center"/>
    </xf>
    <xf numFmtId="176" fontId="2" fillId="0" borderId="78" xfId="0" applyNumberFormat="1" applyFont="1" applyFill="1" applyBorder="1" applyAlignment="1">
      <alignment horizontal="right" vertical="center"/>
    </xf>
    <xf numFmtId="176" fontId="2" fillId="0" borderId="79" xfId="0" applyNumberFormat="1" applyFont="1" applyFill="1" applyBorder="1" applyAlignment="1">
      <alignment horizontal="right" vertical="center"/>
    </xf>
    <xf numFmtId="176" fontId="2" fillId="33" borderId="80" xfId="0" applyNumberFormat="1" applyFont="1" applyFill="1" applyBorder="1" applyAlignment="1">
      <alignment horizontal="right" vertical="center"/>
    </xf>
    <xf numFmtId="176" fontId="2" fillId="34" borderId="81" xfId="0" applyNumberFormat="1" applyFont="1" applyFill="1" applyBorder="1" applyAlignment="1">
      <alignment horizontal="right" vertical="center"/>
    </xf>
    <xf numFmtId="176" fontId="2" fillId="33" borderId="82" xfId="0" applyNumberFormat="1" applyFont="1" applyFill="1" applyBorder="1" applyAlignment="1">
      <alignment horizontal="right" vertical="center"/>
    </xf>
    <xf numFmtId="176" fontId="2" fillId="33" borderId="83" xfId="0" applyNumberFormat="1" applyFont="1" applyFill="1" applyBorder="1" applyAlignment="1">
      <alignment horizontal="right" vertical="center"/>
    </xf>
    <xf numFmtId="176" fontId="2" fillId="0" borderId="84"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176" fontId="2" fillId="0" borderId="86" xfId="0" applyNumberFormat="1" applyFont="1" applyFill="1" applyBorder="1" applyAlignment="1">
      <alignment horizontal="right" vertical="center"/>
    </xf>
    <xf numFmtId="176" fontId="2" fillId="0" borderId="87"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6" fillId="33" borderId="88" xfId="0" applyNumberFormat="1" applyFont="1" applyFill="1" applyBorder="1" applyAlignment="1">
      <alignment horizontal="right" vertical="center"/>
    </xf>
    <xf numFmtId="176" fontId="6" fillId="34" borderId="89" xfId="0" applyNumberFormat="1" applyFont="1" applyFill="1" applyBorder="1" applyAlignment="1">
      <alignment horizontal="right" vertical="center"/>
    </xf>
    <xf numFmtId="176" fontId="6" fillId="33" borderId="90" xfId="0" applyNumberFormat="1" applyFont="1" applyFill="1" applyBorder="1" applyAlignment="1">
      <alignment horizontal="right" vertical="center"/>
    </xf>
    <xf numFmtId="176" fontId="6" fillId="33" borderId="91" xfId="0" applyNumberFormat="1" applyFont="1" applyFill="1" applyBorder="1" applyAlignment="1">
      <alignment horizontal="right" vertical="center"/>
    </xf>
    <xf numFmtId="176" fontId="2" fillId="34" borderId="68" xfId="0" applyNumberFormat="1" applyFont="1" applyFill="1" applyBorder="1" applyAlignment="1">
      <alignment horizontal="right" vertical="center"/>
    </xf>
    <xf numFmtId="176" fontId="2" fillId="34" borderId="71" xfId="0" applyNumberFormat="1" applyFont="1" applyFill="1" applyBorder="1" applyAlignment="1">
      <alignment horizontal="right" vertical="center"/>
    </xf>
    <xf numFmtId="176" fontId="6" fillId="34" borderId="75"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2" fillId="34" borderId="83" xfId="0" applyNumberFormat="1" applyFont="1" applyFill="1" applyBorder="1" applyAlignment="1">
      <alignment horizontal="right" vertical="center"/>
    </xf>
    <xf numFmtId="38" fontId="2" fillId="34" borderId="68" xfId="49" applyFont="1" applyFill="1" applyBorder="1" applyAlignment="1">
      <alignment horizontal="right" vertical="center"/>
    </xf>
    <xf numFmtId="176" fontId="2" fillId="0" borderId="92" xfId="0" applyNumberFormat="1" applyFont="1" applyFill="1" applyBorder="1" applyAlignment="1">
      <alignment horizontal="right" vertical="center"/>
    </xf>
    <xf numFmtId="176" fontId="2" fillId="0" borderId="93" xfId="0" applyNumberFormat="1" applyFont="1" applyFill="1" applyBorder="1" applyAlignment="1">
      <alignment horizontal="right" vertical="center"/>
    </xf>
    <xf numFmtId="176" fontId="2" fillId="0" borderId="94"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6" fillId="34" borderId="95" xfId="0" applyNumberFormat="1" applyFont="1" applyFill="1" applyBorder="1" applyAlignment="1">
      <alignment horizontal="right" vertical="center"/>
    </xf>
    <xf numFmtId="176" fontId="6" fillId="34" borderId="96" xfId="0" applyNumberFormat="1" applyFont="1" applyFill="1" applyBorder="1" applyAlignment="1">
      <alignment horizontal="right" vertical="center"/>
    </xf>
    <xf numFmtId="177" fontId="2" fillId="33" borderId="66" xfId="0" applyNumberFormat="1" applyFont="1" applyFill="1" applyBorder="1" applyAlignment="1">
      <alignment horizontal="right" vertical="center"/>
    </xf>
    <xf numFmtId="177" fontId="2" fillId="34" borderId="40" xfId="0" applyNumberFormat="1" applyFont="1" applyFill="1" applyBorder="1" applyAlignment="1">
      <alignment horizontal="right" vertical="center"/>
    </xf>
    <xf numFmtId="177" fontId="2" fillId="34" borderId="68" xfId="0" applyNumberFormat="1" applyFont="1" applyFill="1" applyBorder="1" applyAlignment="1">
      <alignment horizontal="right" vertical="center"/>
    </xf>
    <xf numFmtId="177" fontId="2" fillId="33" borderId="69" xfId="0" applyNumberFormat="1" applyFont="1" applyFill="1" applyBorder="1" applyAlignment="1">
      <alignment horizontal="right" vertical="center"/>
    </xf>
    <xf numFmtId="177" fontId="2" fillId="34" borderId="27" xfId="0" applyNumberFormat="1" applyFont="1" applyFill="1" applyBorder="1" applyAlignment="1">
      <alignment horizontal="right" vertical="center"/>
    </xf>
    <xf numFmtId="177" fontId="2" fillId="34" borderId="71" xfId="0" applyNumberFormat="1" applyFont="1" applyFill="1" applyBorder="1" applyAlignment="1">
      <alignment horizontal="right" vertical="center"/>
    </xf>
    <xf numFmtId="177" fontId="6" fillId="33" borderId="72" xfId="0" applyNumberFormat="1" applyFont="1" applyFill="1" applyBorder="1" applyAlignment="1">
      <alignment horizontal="right" vertical="center"/>
    </xf>
    <xf numFmtId="177" fontId="6" fillId="34" borderId="73" xfId="0" applyNumberFormat="1" applyFont="1" applyFill="1" applyBorder="1" applyAlignment="1">
      <alignment horizontal="right" vertical="center"/>
    </xf>
    <xf numFmtId="177" fontId="6" fillId="34" borderId="75" xfId="0" applyNumberFormat="1" applyFont="1" applyFill="1" applyBorder="1" applyAlignment="1">
      <alignment horizontal="right" vertical="center"/>
    </xf>
    <xf numFmtId="177" fontId="8" fillId="0" borderId="76" xfId="0" applyNumberFormat="1" applyFont="1" applyFill="1" applyBorder="1" applyAlignment="1">
      <alignment horizontal="right" vertical="center"/>
    </xf>
    <xf numFmtId="177" fontId="8" fillId="0" borderId="77" xfId="0" applyNumberFormat="1" applyFont="1" applyFill="1" applyBorder="1" applyAlignment="1">
      <alignment horizontal="right" vertical="center"/>
    </xf>
    <xf numFmtId="177" fontId="8" fillId="0" borderId="79" xfId="0" applyNumberFormat="1" applyFont="1" applyFill="1" applyBorder="1" applyAlignment="1">
      <alignment horizontal="right" vertical="center"/>
    </xf>
    <xf numFmtId="177" fontId="2" fillId="33" borderId="80" xfId="0" applyNumberFormat="1" applyFont="1" applyFill="1" applyBorder="1" applyAlignment="1">
      <alignment horizontal="right" vertical="center"/>
    </xf>
    <xf numFmtId="177" fontId="2" fillId="34" borderId="81" xfId="0" applyNumberFormat="1" applyFont="1" applyFill="1" applyBorder="1" applyAlignment="1">
      <alignment horizontal="right" vertical="center"/>
    </xf>
    <xf numFmtId="177" fontId="2" fillId="34" borderId="83" xfId="0" applyNumberFormat="1" applyFont="1" applyFill="1" applyBorder="1" applyAlignment="1">
      <alignment horizontal="right" vertical="center"/>
    </xf>
    <xf numFmtId="177" fontId="8" fillId="0" borderId="92" xfId="0" applyNumberFormat="1" applyFont="1" applyFill="1" applyBorder="1" applyAlignment="1">
      <alignment horizontal="right" vertical="center"/>
    </xf>
    <xf numFmtId="177" fontId="8" fillId="0" borderId="93" xfId="0" applyNumberFormat="1" applyFont="1" applyFill="1" applyBorder="1" applyAlignment="1">
      <alignment horizontal="right" vertical="center"/>
    </xf>
    <xf numFmtId="177" fontId="8" fillId="0" borderId="94" xfId="0" applyNumberFormat="1" applyFont="1" applyFill="1" applyBorder="1" applyAlignment="1">
      <alignment horizontal="right" vertical="center"/>
    </xf>
    <xf numFmtId="177" fontId="6" fillId="33" borderId="25" xfId="0" applyNumberFormat="1" applyFont="1" applyFill="1" applyBorder="1" applyAlignment="1">
      <alignment horizontal="right" vertical="center"/>
    </xf>
    <xf numFmtId="177" fontId="6" fillId="34" borderId="95" xfId="0" applyNumberFormat="1" applyFont="1" applyFill="1" applyBorder="1" applyAlignment="1">
      <alignment horizontal="right" vertical="center"/>
    </xf>
    <xf numFmtId="177" fontId="6" fillId="34" borderId="96"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97" xfId="0" applyNumberFormat="1" applyFont="1" applyFill="1" applyBorder="1" applyAlignment="1">
      <alignment horizontal="right" vertical="center"/>
    </xf>
    <xf numFmtId="3" fontId="2" fillId="33" borderId="98"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99" xfId="0" applyNumberFormat="1" applyFont="1" applyFill="1" applyBorder="1" applyAlignment="1">
      <alignment horizontal="right" vertical="center"/>
    </xf>
    <xf numFmtId="3" fontId="2" fillId="33" borderId="100"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4" borderId="101" xfId="0" applyNumberFormat="1" applyFont="1" applyFill="1" applyBorder="1" applyAlignment="1">
      <alignment horizontal="right" vertical="center"/>
    </xf>
    <xf numFmtId="3" fontId="2" fillId="33" borderId="102"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103" xfId="0" applyNumberFormat="1" applyFont="1" applyFill="1" applyBorder="1" applyAlignment="1">
      <alignment horizontal="right" vertical="center"/>
    </xf>
    <xf numFmtId="3" fontId="2" fillId="33" borderId="67" xfId="0" applyNumberFormat="1" applyFont="1" applyFill="1" applyBorder="1" applyAlignment="1">
      <alignment horizontal="right" vertical="center"/>
    </xf>
    <xf numFmtId="3" fontId="2" fillId="0" borderId="24" xfId="0" applyNumberFormat="1" applyFont="1" applyBorder="1" applyAlignment="1">
      <alignment horizontal="right" vertical="center"/>
    </xf>
    <xf numFmtId="3" fontId="2" fillId="33" borderId="70"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3" fontId="2" fillId="34" borderId="104" xfId="0" applyNumberFormat="1" applyFont="1" applyFill="1" applyBorder="1" applyAlignment="1">
      <alignment horizontal="right" vertical="center"/>
    </xf>
    <xf numFmtId="3" fontId="6" fillId="33" borderId="70" xfId="0" applyNumberFormat="1" applyFont="1" applyFill="1" applyBorder="1" applyAlignment="1">
      <alignment horizontal="right" vertical="center"/>
    </xf>
    <xf numFmtId="3" fontId="6" fillId="34" borderId="27" xfId="0" applyNumberFormat="1" applyFont="1" applyFill="1" applyBorder="1" applyAlignment="1">
      <alignment horizontal="right" vertical="center"/>
    </xf>
    <xf numFmtId="3" fontId="6" fillId="34" borderId="104" xfId="0" applyNumberFormat="1" applyFont="1" applyFill="1" applyBorder="1" applyAlignment="1">
      <alignment horizontal="right" vertical="center"/>
    </xf>
    <xf numFmtId="3" fontId="2" fillId="33" borderId="105" xfId="0" applyNumberFormat="1" applyFont="1" applyFill="1" applyBorder="1" applyAlignment="1">
      <alignment horizontal="right" vertical="center"/>
    </xf>
    <xf numFmtId="3" fontId="2" fillId="34" borderId="106" xfId="0" applyNumberFormat="1" applyFont="1" applyFill="1" applyBorder="1" applyAlignment="1">
      <alignment horizontal="right" vertical="center"/>
    </xf>
    <xf numFmtId="3" fontId="2" fillId="34" borderId="107" xfId="0" applyNumberFormat="1" applyFont="1" applyFill="1" applyBorder="1" applyAlignment="1">
      <alignment horizontal="right" vertical="center"/>
    </xf>
    <xf numFmtId="3" fontId="2" fillId="33" borderId="108" xfId="0" applyNumberFormat="1" applyFont="1" applyFill="1" applyBorder="1" applyAlignment="1">
      <alignment horizontal="right" vertical="center"/>
    </xf>
    <xf numFmtId="3" fontId="2" fillId="0" borderId="14" xfId="0" applyNumberFormat="1" applyFont="1" applyBorder="1" applyAlignment="1">
      <alignment horizontal="center" vertical="center"/>
    </xf>
    <xf numFmtId="3" fontId="2" fillId="33" borderId="108" xfId="0" applyNumberFormat="1" applyFont="1" applyFill="1" applyBorder="1" applyAlignment="1">
      <alignment vertical="center"/>
    </xf>
    <xf numFmtId="3" fontId="2" fillId="0" borderId="24" xfId="0" applyNumberFormat="1" applyFont="1" applyBorder="1" applyAlignment="1">
      <alignment horizontal="center" vertical="center"/>
    </xf>
    <xf numFmtId="3" fontId="2" fillId="33" borderId="70" xfId="0" applyNumberFormat="1" applyFont="1" applyFill="1" applyBorder="1" applyAlignment="1">
      <alignment vertical="center"/>
    </xf>
    <xf numFmtId="3" fontId="6" fillId="33" borderId="109" xfId="0" applyNumberFormat="1" applyFont="1" applyFill="1" applyBorder="1" applyAlignment="1">
      <alignment horizontal="right" vertical="center"/>
    </xf>
    <xf numFmtId="3" fontId="6" fillId="34" borderId="110" xfId="0" applyNumberFormat="1" applyFont="1" applyFill="1" applyBorder="1" applyAlignment="1">
      <alignment horizontal="right" vertical="center"/>
    </xf>
    <xf numFmtId="3" fontId="6" fillId="34" borderId="111" xfId="0" applyNumberFormat="1" applyFont="1" applyFill="1" applyBorder="1" applyAlignment="1">
      <alignment horizontal="right" vertical="center"/>
    </xf>
    <xf numFmtId="3" fontId="2" fillId="33" borderId="112" xfId="0" applyNumberFormat="1" applyFont="1" applyFill="1" applyBorder="1" applyAlignment="1">
      <alignment horizontal="right" vertical="center"/>
    </xf>
    <xf numFmtId="3" fontId="2" fillId="34" borderId="95" xfId="0" applyNumberFormat="1" applyFont="1" applyFill="1" applyBorder="1" applyAlignment="1">
      <alignment horizontal="right" vertical="center"/>
    </xf>
    <xf numFmtId="3" fontId="2" fillId="34" borderId="113" xfId="0" applyNumberFormat="1" applyFont="1" applyFill="1" applyBorder="1" applyAlignment="1">
      <alignment horizontal="right" vertical="center"/>
    </xf>
    <xf numFmtId="0" fontId="2" fillId="0" borderId="0" xfId="0" applyFont="1" applyAlignment="1">
      <alignment horizontal="left" vertical="top"/>
    </xf>
    <xf numFmtId="0" fontId="2" fillId="0" borderId="14" xfId="0" applyFont="1" applyBorder="1" applyAlignment="1">
      <alignment horizontal="center" vertical="center"/>
    </xf>
    <xf numFmtId="0" fontId="2" fillId="0" borderId="32"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0" xfId="0" applyFont="1" applyBorder="1" applyAlignment="1">
      <alignment horizontal="center" vertical="center"/>
    </xf>
    <xf numFmtId="0" fontId="2" fillId="0" borderId="119" xfId="0" applyFont="1" applyBorder="1" applyAlignment="1">
      <alignment horizontal="center" vertical="center"/>
    </xf>
    <xf numFmtId="0" fontId="2" fillId="0" borderId="61"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20" xfId="0" applyFont="1" applyBorder="1" applyAlignment="1">
      <alignment horizontal="distributed" vertical="center"/>
    </xf>
    <xf numFmtId="0" fontId="6" fillId="0" borderId="121" xfId="0" applyFont="1" applyBorder="1" applyAlignment="1">
      <alignment horizontal="distributed" vertical="center"/>
    </xf>
    <xf numFmtId="0" fontId="2" fillId="0" borderId="45" xfId="0" applyFont="1" applyBorder="1" applyAlignment="1">
      <alignment horizontal="distributed" vertical="center"/>
    </xf>
    <xf numFmtId="0" fontId="2" fillId="0" borderId="122" xfId="0" applyFont="1" applyBorder="1" applyAlignment="1">
      <alignment horizontal="distributed" vertical="center"/>
    </xf>
    <xf numFmtId="0" fontId="2" fillId="0" borderId="123" xfId="0" applyFont="1" applyBorder="1" applyAlignment="1">
      <alignment horizontal="distributed" vertical="center" wrapText="1"/>
    </xf>
    <xf numFmtId="0" fontId="2" fillId="0" borderId="124" xfId="0" applyFont="1" applyBorder="1" applyAlignment="1">
      <alignment horizontal="distributed" vertical="center"/>
    </xf>
    <xf numFmtId="0" fontId="2" fillId="0" borderId="125" xfId="0" applyFont="1" applyBorder="1" applyAlignment="1">
      <alignment horizontal="center" vertical="center"/>
    </xf>
    <xf numFmtId="0" fontId="2" fillId="0" borderId="126" xfId="0" applyFont="1" applyBorder="1" applyAlignment="1">
      <alignment horizontal="distributed" vertical="center" wrapText="1"/>
    </xf>
    <xf numFmtId="0" fontId="2" fillId="0" borderId="126" xfId="0" applyFont="1" applyBorder="1" applyAlignment="1">
      <alignment horizontal="distributed" vertical="center"/>
    </xf>
    <xf numFmtId="0" fontId="2" fillId="0" borderId="127" xfId="0" applyFont="1" applyBorder="1" applyAlignment="1">
      <alignment horizontal="distributed" vertical="center"/>
    </xf>
    <xf numFmtId="0" fontId="2" fillId="0" borderId="128" xfId="0" applyFont="1" applyBorder="1" applyAlignment="1">
      <alignment horizontal="center" vertical="center"/>
    </xf>
    <xf numFmtId="0" fontId="2" fillId="0" borderId="61" xfId="0" applyFont="1" applyBorder="1" applyAlignment="1">
      <alignment horizontal="center" vertical="center"/>
    </xf>
    <xf numFmtId="0" fontId="2" fillId="0" borderId="129" xfId="0" applyFont="1" applyBorder="1" applyAlignment="1">
      <alignment horizontal="center" vertical="center"/>
    </xf>
    <xf numFmtId="0" fontId="2" fillId="0" borderId="123"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61" xfId="0" applyFont="1" applyBorder="1" applyAlignment="1">
      <alignment horizontal="left" vertical="center"/>
    </xf>
    <xf numFmtId="0" fontId="2" fillId="0" borderId="0" xfId="0" applyFont="1" applyAlignment="1">
      <alignment horizontal="left"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3" xfId="0" applyFont="1" applyBorder="1" applyAlignment="1">
      <alignment horizontal="center" vertical="center" wrapText="1"/>
    </xf>
    <xf numFmtId="0" fontId="2" fillId="0" borderId="17"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137" xfId="0" applyFont="1" applyBorder="1" applyAlignment="1">
      <alignment horizontal="distributed" vertical="center" wrapText="1"/>
    </xf>
    <xf numFmtId="0" fontId="2" fillId="0" borderId="117" xfId="0" applyFont="1" applyBorder="1" applyAlignment="1">
      <alignment horizontal="distributed" vertical="center"/>
    </xf>
    <xf numFmtId="0" fontId="2" fillId="0" borderId="10" xfId="0" applyFont="1" applyBorder="1" applyAlignment="1">
      <alignment horizontal="distributed" vertical="center"/>
    </xf>
    <xf numFmtId="0" fontId="2" fillId="0" borderId="138" xfId="0" applyFont="1" applyBorder="1" applyAlignment="1">
      <alignment horizontal="distributed"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left"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36" xfId="0" applyFont="1" applyBorder="1" applyAlignment="1">
      <alignment horizontal="center" vertical="center"/>
    </xf>
    <xf numFmtId="0" fontId="2" fillId="0" borderId="145" xfId="0" applyFont="1" applyBorder="1" applyAlignment="1">
      <alignment horizontal="distributed" vertical="center" wrapText="1"/>
    </xf>
    <xf numFmtId="0" fontId="2" fillId="0" borderId="146" xfId="0" applyFont="1" applyBorder="1" applyAlignment="1">
      <alignment horizontal="distributed" vertical="center" wrapText="1"/>
    </xf>
    <xf numFmtId="0" fontId="2" fillId="0" borderId="147" xfId="0" applyFont="1" applyBorder="1" applyAlignment="1">
      <alignment horizontal="distributed" vertical="center" wrapText="1"/>
    </xf>
    <xf numFmtId="0" fontId="2" fillId="0" borderId="148" xfId="0" applyFont="1" applyBorder="1" applyAlignment="1">
      <alignment horizontal="distributed" vertical="center"/>
    </xf>
    <xf numFmtId="0" fontId="2" fillId="0" borderId="149" xfId="0" applyFont="1" applyBorder="1" applyAlignment="1">
      <alignment horizontal="distributed" vertical="center" wrapText="1"/>
    </xf>
    <xf numFmtId="0" fontId="2" fillId="0" borderId="150" xfId="0" applyFont="1" applyBorder="1" applyAlignment="1">
      <alignment horizontal="distributed" vertical="center"/>
    </xf>
    <xf numFmtId="0" fontId="2" fillId="0" borderId="13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206" t="s">
        <v>0</v>
      </c>
      <c r="B1" s="206"/>
      <c r="C1" s="206"/>
      <c r="D1" s="206"/>
      <c r="E1" s="206"/>
      <c r="F1" s="206"/>
      <c r="G1" s="206"/>
      <c r="H1" s="206"/>
      <c r="I1" s="206"/>
      <c r="J1" s="206"/>
      <c r="K1" s="206"/>
    </row>
    <row r="2" spans="1:11" ht="15">
      <c r="A2" s="66"/>
      <c r="B2" s="66"/>
      <c r="C2" s="66"/>
      <c r="D2" s="66"/>
      <c r="E2" s="66"/>
      <c r="F2" s="66"/>
      <c r="G2" s="66"/>
      <c r="H2" s="66"/>
      <c r="I2" s="66"/>
      <c r="J2" s="66"/>
      <c r="K2" s="66"/>
    </row>
    <row r="3" spans="1:11" ht="12" thickBot="1">
      <c r="A3" s="194" t="s">
        <v>38</v>
      </c>
      <c r="B3" s="194"/>
      <c r="C3" s="194"/>
      <c r="D3" s="194"/>
      <c r="E3" s="194"/>
      <c r="F3" s="194"/>
      <c r="G3" s="194"/>
      <c r="H3" s="194"/>
      <c r="I3" s="194"/>
      <c r="J3" s="194"/>
      <c r="K3" s="194"/>
    </row>
    <row r="4" spans="1:11" ht="24" customHeight="1">
      <c r="A4" s="200" t="s">
        <v>1</v>
      </c>
      <c r="B4" s="201"/>
      <c r="C4" s="197" t="s">
        <v>39</v>
      </c>
      <c r="D4" s="198"/>
      <c r="E4" s="199"/>
      <c r="F4" s="197" t="s">
        <v>40</v>
      </c>
      <c r="G4" s="198"/>
      <c r="H4" s="199"/>
      <c r="I4" s="197" t="s">
        <v>41</v>
      </c>
      <c r="J4" s="198"/>
      <c r="K4" s="213"/>
    </row>
    <row r="5" spans="1:11" ht="24" customHeight="1">
      <c r="A5" s="202"/>
      <c r="B5" s="203"/>
      <c r="C5" s="195" t="s">
        <v>2</v>
      </c>
      <c r="D5" s="196"/>
      <c r="E5" s="9" t="s">
        <v>3</v>
      </c>
      <c r="F5" s="195" t="s">
        <v>2</v>
      </c>
      <c r="G5" s="196"/>
      <c r="H5" s="9" t="s">
        <v>3</v>
      </c>
      <c r="I5" s="195" t="s">
        <v>2</v>
      </c>
      <c r="J5" s="196"/>
      <c r="K5" s="22" t="s">
        <v>3</v>
      </c>
    </row>
    <row r="6" spans="1:11" ht="12" customHeight="1">
      <c r="A6" s="50"/>
      <c r="B6" s="53"/>
      <c r="C6" s="51"/>
      <c r="D6" s="38" t="s">
        <v>31</v>
      </c>
      <c r="E6" s="34" t="s">
        <v>28</v>
      </c>
      <c r="F6" s="51"/>
      <c r="G6" s="38" t="s">
        <v>31</v>
      </c>
      <c r="H6" s="34" t="s">
        <v>28</v>
      </c>
      <c r="I6" s="51"/>
      <c r="J6" s="38" t="s">
        <v>31</v>
      </c>
      <c r="K6" s="52" t="s">
        <v>28</v>
      </c>
    </row>
    <row r="7" spans="1:11" ht="30" customHeight="1">
      <c r="A7" s="214" t="s">
        <v>42</v>
      </c>
      <c r="B7" s="49" t="s">
        <v>15</v>
      </c>
      <c r="C7" s="23"/>
      <c r="D7" s="172">
        <v>64137</v>
      </c>
      <c r="E7" s="161">
        <v>25363470</v>
      </c>
      <c r="F7" s="173"/>
      <c r="G7" s="172">
        <v>175377</v>
      </c>
      <c r="H7" s="161">
        <v>716944860</v>
      </c>
      <c r="I7" s="173"/>
      <c r="J7" s="172">
        <v>239514</v>
      </c>
      <c r="K7" s="162">
        <v>742308330</v>
      </c>
    </row>
    <row r="8" spans="1:11" ht="30" customHeight="1">
      <c r="A8" s="215"/>
      <c r="B8" s="28" t="s">
        <v>43</v>
      </c>
      <c r="C8" s="23"/>
      <c r="D8" s="174">
        <v>128189</v>
      </c>
      <c r="E8" s="175">
        <v>30974136</v>
      </c>
      <c r="F8" s="173"/>
      <c r="G8" s="174">
        <v>84930</v>
      </c>
      <c r="H8" s="175">
        <v>30512180</v>
      </c>
      <c r="I8" s="173"/>
      <c r="J8" s="174">
        <v>213119</v>
      </c>
      <c r="K8" s="176">
        <v>61486316</v>
      </c>
    </row>
    <row r="9" spans="1:11" s="3" customFormat="1" ht="30" customHeight="1">
      <c r="A9" s="215"/>
      <c r="B9" s="29" t="s">
        <v>44</v>
      </c>
      <c r="C9" s="24"/>
      <c r="D9" s="177">
        <v>192326</v>
      </c>
      <c r="E9" s="178">
        <v>56337606</v>
      </c>
      <c r="F9" s="24"/>
      <c r="G9" s="177">
        <v>260307</v>
      </c>
      <c r="H9" s="178">
        <v>747457040</v>
      </c>
      <c r="I9" s="24"/>
      <c r="J9" s="177">
        <v>452633</v>
      </c>
      <c r="K9" s="179">
        <v>803794646</v>
      </c>
    </row>
    <row r="10" spans="1:11" ht="30" customHeight="1">
      <c r="A10" s="216"/>
      <c r="B10" s="30" t="s">
        <v>45</v>
      </c>
      <c r="C10" s="23"/>
      <c r="D10" s="180">
        <v>4654</v>
      </c>
      <c r="E10" s="181">
        <v>3892519</v>
      </c>
      <c r="F10" s="23"/>
      <c r="G10" s="180">
        <v>10553</v>
      </c>
      <c r="H10" s="181">
        <v>68756884</v>
      </c>
      <c r="I10" s="23"/>
      <c r="J10" s="180">
        <v>15207</v>
      </c>
      <c r="K10" s="182">
        <v>72649403</v>
      </c>
    </row>
    <row r="11" spans="1:11" ht="30" customHeight="1">
      <c r="A11" s="211" t="s">
        <v>46</v>
      </c>
      <c r="B11" s="67" t="s">
        <v>47</v>
      </c>
      <c r="C11" s="12"/>
      <c r="D11" s="183">
        <v>12494</v>
      </c>
      <c r="E11" s="167">
        <v>2238667</v>
      </c>
      <c r="F11" s="184"/>
      <c r="G11" s="185">
        <v>15799</v>
      </c>
      <c r="H11" s="167">
        <v>3953894</v>
      </c>
      <c r="I11" s="184"/>
      <c r="J11" s="185">
        <v>28293</v>
      </c>
      <c r="K11" s="168">
        <v>6192560</v>
      </c>
    </row>
    <row r="12" spans="1:11" ht="30" customHeight="1">
      <c r="A12" s="212"/>
      <c r="B12" s="68" t="s">
        <v>48</v>
      </c>
      <c r="C12" s="45"/>
      <c r="D12" s="174">
        <v>1228</v>
      </c>
      <c r="E12" s="175">
        <v>295857</v>
      </c>
      <c r="F12" s="186"/>
      <c r="G12" s="187">
        <v>1582</v>
      </c>
      <c r="H12" s="175">
        <v>1470486</v>
      </c>
      <c r="I12" s="186"/>
      <c r="J12" s="187">
        <v>2810</v>
      </c>
      <c r="K12" s="176">
        <v>1766342</v>
      </c>
    </row>
    <row r="13" spans="1:11" s="3" customFormat="1" ht="30" customHeight="1">
      <c r="A13" s="207" t="s">
        <v>6</v>
      </c>
      <c r="B13" s="208"/>
      <c r="C13" s="24" t="s">
        <v>14</v>
      </c>
      <c r="D13" s="188">
        <v>201983</v>
      </c>
      <c r="E13" s="189">
        <v>54387897</v>
      </c>
      <c r="F13" s="85" t="s">
        <v>14</v>
      </c>
      <c r="G13" s="188">
        <v>272682</v>
      </c>
      <c r="H13" s="189">
        <v>681183563</v>
      </c>
      <c r="I13" s="85" t="s">
        <v>14</v>
      </c>
      <c r="J13" s="188">
        <v>474665</v>
      </c>
      <c r="K13" s="190">
        <v>735571461</v>
      </c>
    </row>
    <row r="14" spans="1:11" ht="30" customHeight="1" thickBot="1">
      <c r="A14" s="209" t="s">
        <v>7</v>
      </c>
      <c r="B14" s="210"/>
      <c r="C14" s="25"/>
      <c r="D14" s="191">
        <v>12033</v>
      </c>
      <c r="E14" s="192">
        <v>488648</v>
      </c>
      <c r="F14" s="26"/>
      <c r="G14" s="191">
        <v>12539</v>
      </c>
      <c r="H14" s="192">
        <v>884124</v>
      </c>
      <c r="I14" s="26"/>
      <c r="J14" s="191">
        <v>24572</v>
      </c>
      <c r="K14" s="193">
        <v>1372771</v>
      </c>
    </row>
    <row r="15" spans="1:11" s="4" customFormat="1" ht="37.5" customHeight="1">
      <c r="A15" s="89" t="s">
        <v>144</v>
      </c>
      <c r="B15" s="204" t="s">
        <v>150</v>
      </c>
      <c r="C15" s="204"/>
      <c r="D15" s="204"/>
      <c r="E15" s="204"/>
      <c r="F15" s="204"/>
      <c r="G15" s="204"/>
      <c r="H15" s="204"/>
      <c r="I15" s="204"/>
      <c r="J15" s="204"/>
      <c r="K15" s="204"/>
    </row>
    <row r="16" spans="2:11" ht="45" customHeight="1">
      <c r="B16" s="205" t="s">
        <v>145</v>
      </c>
      <c r="C16" s="205"/>
      <c r="D16" s="205"/>
      <c r="E16" s="205"/>
      <c r="F16" s="205"/>
      <c r="G16" s="205"/>
      <c r="H16" s="205"/>
      <c r="I16" s="205"/>
      <c r="J16" s="205"/>
      <c r="K16" s="205"/>
    </row>
    <row r="17" spans="1:11" ht="14.25" customHeight="1">
      <c r="A17" s="194" t="s">
        <v>146</v>
      </c>
      <c r="B17" s="194"/>
      <c r="C17" s="194"/>
      <c r="D17" s="194"/>
      <c r="E17" s="194"/>
      <c r="F17" s="194"/>
      <c r="G17" s="194"/>
      <c r="H17" s="194"/>
      <c r="I17" s="194"/>
      <c r="J17" s="194"/>
      <c r="K17" s="194"/>
    </row>
    <row r="18" spans="1:11" ht="11.25">
      <c r="A18" s="194" t="s">
        <v>147</v>
      </c>
      <c r="B18" s="194"/>
      <c r="C18" s="194"/>
      <c r="D18" s="194"/>
      <c r="E18" s="194"/>
      <c r="F18" s="194"/>
      <c r="G18" s="194"/>
      <c r="H18" s="194"/>
      <c r="I18" s="194"/>
      <c r="J18" s="194"/>
      <c r="K18" s="194"/>
    </row>
  </sheetData>
  <sheetProtection/>
  <mergeCells count="17">
    <mergeCell ref="B15:K15"/>
    <mergeCell ref="B16:K16"/>
    <mergeCell ref="A18:K18"/>
    <mergeCell ref="A1:K1"/>
    <mergeCell ref="A13:B13"/>
    <mergeCell ref="A14:B14"/>
    <mergeCell ref="A11:A12"/>
    <mergeCell ref="I4:K4"/>
    <mergeCell ref="A17:K17"/>
    <mergeCell ref="A7:A10"/>
    <mergeCell ref="A3:K3"/>
    <mergeCell ref="I5:J5"/>
    <mergeCell ref="C4:E4"/>
    <mergeCell ref="F4:H4"/>
    <mergeCell ref="C5:D5"/>
    <mergeCell ref="F5:G5"/>
    <mergeCell ref="A4: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消費税
(H20)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81" customWidth="1"/>
    <col min="2" max="2" width="15.625" style="81" customWidth="1"/>
    <col min="3" max="3" width="8.625" style="81" customWidth="1"/>
    <col min="4" max="4" width="10.625" style="81" customWidth="1"/>
    <col min="5" max="5" width="8.625" style="81" customWidth="1"/>
    <col min="6" max="6" width="12.875" style="81" bestFit="1" customWidth="1"/>
    <col min="7" max="7" width="8.625" style="81" customWidth="1"/>
    <col min="8" max="8" width="12.875" style="81" bestFit="1" customWidth="1"/>
    <col min="9" max="16384" width="9.00390625" style="81" customWidth="1"/>
  </cols>
  <sheetData>
    <row r="1" s="1" customFormat="1" ht="12" thickBot="1">
      <c r="A1" s="1" t="s">
        <v>35</v>
      </c>
    </row>
    <row r="2" spans="1:8" s="1" customFormat="1" ht="15" customHeight="1">
      <c r="A2" s="200" t="s">
        <v>1</v>
      </c>
      <c r="B2" s="201"/>
      <c r="C2" s="217" t="s">
        <v>39</v>
      </c>
      <c r="D2" s="217"/>
      <c r="E2" s="217" t="s">
        <v>49</v>
      </c>
      <c r="F2" s="217"/>
      <c r="G2" s="218" t="s">
        <v>50</v>
      </c>
      <c r="H2" s="219"/>
    </row>
    <row r="3" spans="1:8" s="1" customFormat="1" ht="15" customHeight="1">
      <c r="A3" s="202"/>
      <c r="B3" s="203"/>
      <c r="C3" s="12" t="s">
        <v>51</v>
      </c>
      <c r="D3" s="9" t="s">
        <v>52</v>
      </c>
      <c r="E3" s="12" t="s">
        <v>51</v>
      </c>
      <c r="F3" s="10" t="s">
        <v>52</v>
      </c>
      <c r="G3" s="12" t="s">
        <v>51</v>
      </c>
      <c r="H3" s="11" t="s">
        <v>52</v>
      </c>
    </row>
    <row r="4" spans="1:8" s="13" customFormat="1" ht="15" customHeight="1">
      <c r="A4" s="54"/>
      <c r="B4" s="9"/>
      <c r="C4" s="55" t="s">
        <v>4</v>
      </c>
      <c r="D4" s="56" t="s">
        <v>5</v>
      </c>
      <c r="E4" s="55" t="s">
        <v>4</v>
      </c>
      <c r="F4" s="56" t="s">
        <v>5</v>
      </c>
      <c r="G4" s="55" t="s">
        <v>4</v>
      </c>
      <c r="H4" s="57" t="s">
        <v>5</v>
      </c>
    </row>
    <row r="5" spans="1:8" s="80" customFormat="1" ht="30" customHeight="1">
      <c r="A5" s="222" t="s">
        <v>139</v>
      </c>
      <c r="B5" s="49" t="s">
        <v>12</v>
      </c>
      <c r="C5" s="160">
        <v>49614</v>
      </c>
      <c r="D5" s="161">
        <v>27094278</v>
      </c>
      <c r="E5" s="160">
        <v>209523</v>
      </c>
      <c r="F5" s="161">
        <v>713367479</v>
      </c>
      <c r="G5" s="160">
        <v>259137</v>
      </c>
      <c r="H5" s="162">
        <v>740461757</v>
      </c>
    </row>
    <row r="6" spans="1:8" s="80" customFormat="1" ht="30" customHeight="1">
      <c r="A6" s="223"/>
      <c r="B6" s="30" t="s">
        <v>13</v>
      </c>
      <c r="C6" s="163">
        <v>1631</v>
      </c>
      <c r="D6" s="164">
        <v>1749108</v>
      </c>
      <c r="E6" s="163">
        <v>7862</v>
      </c>
      <c r="F6" s="164">
        <v>48170038</v>
      </c>
      <c r="G6" s="163">
        <v>9493</v>
      </c>
      <c r="H6" s="165">
        <v>49919145</v>
      </c>
    </row>
    <row r="7" spans="1:8" s="80" customFormat="1" ht="30" customHeight="1">
      <c r="A7" s="220" t="s">
        <v>140</v>
      </c>
      <c r="B7" s="27" t="s">
        <v>12</v>
      </c>
      <c r="C7" s="166">
        <v>212438</v>
      </c>
      <c r="D7" s="167">
        <v>62440115</v>
      </c>
      <c r="E7" s="166">
        <v>265272</v>
      </c>
      <c r="F7" s="167">
        <v>746026813</v>
      </c>
      <c r="G7" s="166">
        <v>477710</v>
      </c>
      <c r="H7" s="168">
        <v>808466928</v>
      </c>
    </row>
    <row r="8" spans="1:8" s="80" customFormat="1" ht="30" customHeight="1">
      <c r="A8" s="223"/>
      <c r="B8" s="30" t="s">
        <v>13</v>
      </c>
      <c r="C8" s="163">
        <v>6035</v>
      </c>
      <c r="D8" s="164">
        <v>2995352</v>
      </c>
      <c r="E8" s="163">
        <v>10133</v>
      </c>
      <c r="F8" s="164">
        <v>53294988</v>
      </c>
      <c r="G8" s="163">
        <v>16168</v>
      </c>
      <c r="H8" s="165">
        <v>56290340</v>
      </c>
    </row>
    <row r="9" spans="1:8" s="80" customFormat="1" ht="30" customHeight="1">
      <c r="A9" s="220" t="s">
        <v>141</v>
      </c>
      <c r="B9" s="27" t="s">
        <v>12</v>
      </c>
      <c r="C9" s="166">
        <v>206981</v>
      </c>
      <c r="D9" s="167">
        <v>61655757</v>
      </c>
      <c r="E9" s="166">
        <v>263537</v>
      </c>
      <c r="F9" s="167">
        <v>757308131</v>
      </c>
      <c r="G9" s="166">
        <v>470518</v>
      </c>
      <c r="H9" s="168">
        <v>818963888</v>
      </c>
    </row>
    <row r="10" spans="1:8" s="80" customFormat="1" ht="30" customHeight="1">
      <c r="A10" s="223"/>
      <c r="B10" s="30" t="s">
        <v>13</v>
      </c>
      <c r="C10" s="163">
        <v>4132</v>
      </c>
      <c r="D10" s="164">
        <v>2998133</v>
      </c>
      <c r="E10" s="163">
        <v>9983</v>
      </c>
      <c r="F10" s="164">
        <v>64405547</v>
      </c>
      <c r="G10" s="163">
        <v>14115</v>
      </c>
      <c r="H10" s="165">
        <v>67403680</v>
      </c>
    </row>
    <row r="11" spans="1:8" s="80" customFormat="1" ht="30" customHeight="1">
      <c r="A11" s="220" t="s">
        <v>142</v>
      </c>
      <c r="B11" s="27" t="s">
        <v>12</v>
      </c>
      <c r="C11" s="166">
        <v>196521</v>
      </c>
      <c r="D11" s="167">
        <v>59137228</v>
      </c>
      <c r="E11" s="166">
        <v>261606</v>
      </c>
      <c r="F11" s="167">
        <v>761464222</v>
      </c>
      <c r="G11" s="166">
        <v>458127</v>
      </c>
      <c r="H11" s="168">
        <v>820601450</v>
      </c>
    </row>
    <row r="12" spans="1:8" s="80" customFormat="1" ht="30" customHeight="1">
      <c r="A12" s="223"/>
      <c r="B12" s="30" t="s">
        <v>13</v>
      </c>
      <c r="C12" s="163">
        <v>4101</v>
      </c>
      <c r="D12" s="164">
        <v>3120355</v>
      </c>
      <c r="E12" s="163">
        <v>10169</v>
      </c>
      <c r="F12" s="164">
        <v>73899040</v>
      </c>
      <c r="G12" s="163">
        <v>14270</v>
      </c>
      <c r="H12" s="165">
        <v>77019395</v>
      </c>
    </row>
    <row r="13" spans="1:8" s="1" customFormat="1" ht="30" customHeight="1">
      <c r="A13" s="220" t="s">
        <v>143</v>
      </c>
      <c r="B13" s="27" t="s">
        <v>12</v>
      </c>
      <c r="C13" s="166">
        <v>192326</v>
      </c>
      <c r="D13" s="167">
        <v>56337606</v>
      </c>
      <c r="E13" s="166">
        <v>260307</v>
      </c>
      <c r="F13" s="167">
        <v>747457040</v>
      </c>
      <c r="G13" s="166">
        <v>452633</v>
      </c>
      <c r="H13" s="168">
        <v>803794646</v>
      </c>
    </row>
    <row r="14" spans="1:8" s="1" customFormat="1" ht="30" customHeight="1" thickBot="1">
      <c r="A14" s="221"/>
      <c r="B14" s="31" t="s">
        <v>13</v>
      </c>
      <c r="C14" s="169">
        <v>4654</v>
      </c>
      <c r="D14" s="170">
        <v>3892519</v>
      </c>
      <c r="E14" s="169">
        <v>10553</v>
      </c>
      <c r="F14" s="170">
        <v>68756884</v>
      </c>
      <c r="G14" s="169">
        <v>15207</v>
      </c>
      <c r="H14" s="171">
        <v>72649403</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消費税
(H20)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81" customWidth="1"/>
    <col min="3" max="3" width="23.625" style="81" customWidth="1"/>
    <col min="4" max="4" width="18.625" style="81" customWidth="1"/>
    <col min="5" max="16384" width="9.00390625" style="81" customWidth="1"/>
  </cols>
  <sheetData>
    <row r="1" s="1" customFormat="1" ht="20.25" customHeight="1" thickBot="1">
      <c r="A1" s="1" t="s">
        <v>53</v>
      </c>
    </row>
    <row r="2" spans="1:4" s="4" customFormat="1" ht="19.5" customHeight="1">
      <c r="A2" s="14" t="s">
        <v>8</v>
      </c>
      <c r="B2" s="15" t="s">
        <v>9</v>
      </c>
      <c r="C2" s="17" t="s">
        <v>10</v>
      </c>
      <c r="D2" s="16" t="s">
        <v>54</v>
      </c>
    </row>
    <row r="3" spans="1:4" s="13" customFormat="1" ht="15" customHeight="1">
      <c r="A3" s="58" t="s">
        <v>4</v>
      </c>
      <c r="B3" s="59" t="s">
        <v>4</v>
      </c>
      <c r="C3" s="60" t="s">
        <v>4</v>
      </c>
      <c r="D3" s="61" t="s">
        <v>4</v>
      </c>
    </row>
    <row r="4" spans="1:9" s="4" customFormat="1" ht="30" customHeight="1" thickBot="1">
      <c r="A4" s="91">
        <v>469173</v>
      </c>
      <c r="B4" s="92">
        <v>9145</v>
      </c>
      <c r="C4" s="93">
        <v>1901</v>
      </c>
      <c r="D4" s="94">
        <v>480219</v>
      </c>
      <c r="E4" s="5"/>
      <c r="G4" s="5"/>
      <c r="I4" s="5"/>
    </row>
    <row r="5" spans="1:4" s="4" customFormat="1" ht="15" customHeight="1">
      <c r="A5" s="224" t="s">
        <v>148</v>
      </c>
      <c r="B5" s="224"/>
      <c r="C5" s="224"/>
      <c r="D5" s="224"/>
    </row>
    <row r="6" spans="1:4" s="4" customFormat="1" ht="15" customHeight="1">
      <c r="A6" s="225" t="s">
        <v>11</v>
      </c>
      <c r="B6" s="225"/>
      <c r="C6" s="225"/>
      <c r="D6" s="225"/>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消費税
(H20)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97"/>
  <sheetViews>
    <sheetView showGridLines="0" view="pageBreakPreview" zoomScaleNormal="55" zoomScaleSheetLayoutView="100" zoomScalePageLayoutView="0" workbookViewId="0" topLeftCell="A1">
      <selection activeCell="A1" sqref="A1:G1"/>
    </sheetView>
  </sheetViews>
  <sheetFormatPr defaultColWidth="9.00390625" defaultRowHeight="13.5"/>
  <cols>
    <col min="1" max="1" width="11.375" style="81" customWidth="1"/>
    <col min="2" max="2" width="7.625" style="81" bestFit="1" customWidth="1"/>
    <col min="3" max="3" width="11.50390625" style="81" bestFit="1" customWidth="1"/>
    <col min="4" max="4" width="7.625" style="81" bestFit="1" customWidth="1"/>
    <col min="5" max="5" width="11.50390625" style="81" bestFit="1" customWidth="1"/>
    <col min="6" max="6" width="7.625" style="81" bestFit="1" customWidth="1"/>
    <col min="7" max="7" width="11.50390625" style="81" bestFit="1" customWidth="1"/>
    <col min="8" max="8" width="9.50390625" style="81" bestFit="1" customWidth="1"/>
    <col min="9" max="9" width="11.50390625" style="81" bestFit="1" customWidth="1"/>
    <col min="10" max="10" width="9.50390625" style="81" bestFit="1" customWidth="1"/>
    <col min="11" max="11" width="11.50390625" style="81" bestFit="1" customWidth="1"/>
    <col min="12" max="12" width="9.50390625" style="81" bestFit="1" customWidth="1"/>
    <col min="13" max="13" width="13.75390625" style="81" bestFit="1" customWidth="1"/>
    <col min="14" max="14" width="11.375" style="81" customWidth="1"/>
    <col min="15" max="16384" width="9.00390625" style="81" customWidth="1"/>
  </cols>
  <sheetData>
    <row r="1" spans="1:14" ht="13.5">
      <c r="A1" s="225" t="s">
        <v>36</v>
      </c>
      <c r="B1" s="225"/>
      <c r="C1" s="225"/>
      <c r="D1" s="225"/>
      <c r="E1" s="225"/>
      <c r="F1" s="225"/>
      <c r="G1" s="225"/>
      <c r="H1" s="1"/>
      <c r="I1" s="1"/>
      <c r="J1" s="1"/>
      <c r="K1" s="1"/>
      <c r="L1" s="1"/>
      <c r="M1" s="1"/>
      <c r="N1" s="1"/>
    </row>
    <row r="2" spans="1:14" ht="14.25" thickBot="1">
      <c r="A2" s="225" t="s">
        <v>16</v>
      </c>
      <c r="B2" s="225"/>
      <c r="C2" s="225"/>
      <c r="D2" s="225"/>
      <c r="E2" s="225"/>
      <c r="F2" s="225"/>
      <c r="G2" s="225"/>
      <c r="H2" s="1"/>
      <c r="I2" s="1"/>
      <c r="J2" s="1"/>
      <c r="K2" s="1"/>
      <c r="L2" s="1"/>
      <c r="M2" s="1"/>
      <c r="N2" s="1"/>
    </row>
    <row r="3" spans="1:14" ht="19.5" customHeight="1">
      <c r="A3" s="234" t="s">
        <v>27</v>
      </c>
      <c r="B3" s="237" t="s">
        <v>21</v>
      </c>
      <c r="C3" s="237"/>
      <c r="D3" s="237"/>
      <c r="E3" s="237"/>
      <c r="F3" s="237"/>
      <c r="G3" s="237"/>
      <c r="H3" s="226" t="s">
        <v>13</v>
      </c>
      <c r="I3" s="227"/>
      <c r="J3" s="230" t="s">
        <v>29</v>
      </c>
      <c r="K3" s="227"/>
      <c r="L3" s="226" t="s">
        <v>17</v>
      </c>
      <c r="M3" s="227"/>
      <c r="N3" s="231" t="s">
        <v>33</v>
      </c>
    </row>
    <row r="4" spans="1:14" ht="17.25" customHeight="1">
      <c r="A4" s="235"/>
      <c r="B4" s="238" t="s">
        <v>15</v>
      </c>
      <c r="C4" s="238"/>
      <c r="D4" s="228" t="s">
        <v>18</v>
      </c>
      <c r="E4" s="239"/>
      <c r="F4" s="228" t="s">
        <v>19</v>
      </c>
      <c r="G4" s="239"/>
      <c r="H4" s="228"/>
      <c r="I4" s="229"/>
      <c r="J4" s="228"/>
      <c r="K4" s="229"/>
      <c r="L4" s="228"/>
      <c r="M4" s="229"/>
      <c r="N4" s="232"/>
    </row>
    <row r="5" spans="1:14" s="82" customFormat="1" ht="28.5" customHeight="1">
      <c r="A5" s="236"/>
      <c r="B5" s="90" t="s">
        <v>127</v>
      </c>
      <c r="C5" s="42" t="s">
        <v>128</v>
      </c>
      <c r="D5" s="90" t="s">
        <v>127</v>
      </c>
      <c r="E5" s="42" t="s">
        <v>128</v>
      </c>
      <c r="F5" s="90" t="s">
        <v>127</v>
      </c>
      <c r="G5" s="42" t="s">
        <v>22</v>
      </c>
      <c r="H5" s="90" t="s">
        <v>127</v>
      </c>
      <c r="I5" s="43" t="s">
        <v>23</v>
      </c>
      <c r="J5" s="90" t="s">
        <v>127</v>
      </c>
      <c r="K5" s="43" t="s">
        <v>24</v>
      </c>
      <c r="L5" s="90" t="s">
        <v>127</v>
      </c>
      <c r="M5" s="69" t="s">
        <v>129</v>
      </c>
      <c r="N5" s="233"/>
    </row>
    <row r="6" spans="1:14" s="37" customFormat="1" ht="10.5">
      <c r="A6" s="36"/>
      <c r="B6" s="33" t="s">
        <v>4</v>
      </c>
      <c r="C6" s="34" t="s">
        <v>5</v>
      </c>
      <c r="D6" s="33" t="s">
        <v>4</v>
      </c>
      <c r="E6" s="34" t="s">
        <v>5</v>
      </c>
      <c r="F6" s="33" t="s">
        <v>4</v>
      </c>
      <c r="G6" s="34" t="s">
        <v>5</v>
      </c>
      <c r="H6" s="33" t="s">
        <v>4</v>
      </c>
      <c r="I6" s="35" t="s">
        <v>5</v>
      </c>
      <c r="J6" s="33" t="s">
        <v>4</v>
      </c>
      <c r="K6" s="35" t="s">
        <v>5</v>
      </c>
      <c r="L6" s="33" t="s">
        <v>4</v>
      </c>
      <c r="M6" s="35" t="s">
        <v>5</v>
      </c>
      <c r="N6" s="70"/>
    </row>
    <row r="7" spans="1:14" ht="15" customHeight="1">
      <c r="A7" s="47" t="s">
        <v>58</v>
      </c>
      <c r="B7" s="139">
        <v>2119</v>
      </c>
      <c r="C7" s="140">
        <v>817049</v>
      </c>
      <c r="D7" s="139">
        <v>3350</v>
      </c>
      <c r="E7" s="140">
        <v>846180</v>
      </c>
      <c r="F7" s="139">
        <v>5469</v>
      </c>
      <c r="G7" s="140">
        <v>1663229</v>
      </c>
      <c r="H7" s="139">
        <v>160</v>
      </c>
      <c r="I7" s="141">
        <v>58816</v>
      </c>
      <c r="J7" s="139">
        <v>427</v>
      </c>
      <c r="K7" s="141">
        <v>66093</v>
      </c>
      <c r="L7" s="139">
        <v>5752</v>
      </c>
      <c r="M7" s="141">
        <v>1670506</v>
      </c>
      <c r="N7" s="71" t="str">
        <f>IF(A7="","",A7)</f>
        <v>水戸</v>
      </c>
    </row>
    <row r="8" spans="1:14" ht="15" customHeight="1">
      <c r="A8" s="46" t="s">
        <v>59</v>
      </c>
      <c r="B8" s="142">
        <v>1060</v>
      </c>
      <c r="C8" s="143">
        <v>466802</v>
      </c>
      <c r="D8" s="142">
        <v>1589</v>
      </c>
      <c r="E8" s="143">
        <v>414110</v>
      </c>
      <c r="F8" s="142">
        <v>2649</v>
      </c>
      <c r="G8" s="143">
        <v>880913</v>
      </c>
      <c r="H8" s="142">
        <v>60</v>
      </c>
      <c r="I8" s="144">
        <v>33910</v>
      </c>
      <c r="J8" s="142">
        <v>196</v>
      </c>
      <c r="K8" s="144">
        <v>40358</v>
      </c>
      <c r="L8" s="142">
        <v>2785</v>
      </c>
      <c r="M8" s="144">
        <v>887361</v>
      </c>
      <c r="N8" s="72" t="str">
        <f aca="true" t="shared" si="0" ref="N8:N15">IF(A8="","",A8)</f>
        <v>日立</v>
      </c>
    </row>
    <row r="9" spans="1:14" ht="15" customHeight="1">
      <c r="A9" s="46" t="s">
        <v>60</v>
      </c>
      <c r="B9" s="142">
        <v>2003</v>
      </c>
      <c r="C9" s="143">
        <v>866078</v>
      </c>
      <c r="D9" s="142">
        <v>3048</v>
      </c>
      <c r="E9" s="143">
        <v>739284</v>
      </c>
      <c r="F9" s="142">
        <v>5051</v>
      </c>
      <c r="G9" s="143">
        <v>1605362</v>
      </c>
      <c r="H9" s="142">
        <v>143</v>
      </c>
      <c r="I9" s="144">
        <v>166520</v>
      </c>
      <c r="J9" s="142">
        <v>418</v>
      </c>
      <c r="K9" s="144">
        <v>62160</v>
      </c>
      <c r="L9" s="142">
        <v>5306</v>
      </c>
      <c r="M9" s="144">
        <v>1501001</v>
      </c>
      <c r="N9" s="72" t="str">
        <f t="shared" si="0"/>
        <v>土浦</v>
      </c>
    </row>
    <row r="10" spans="1:14" ht="15" customHeight="1">
      <c r="A10" s="46" t="s">
        <v>61</v>
      </c>
      <c r="B10" s="142">
        <v>1065</v>
      </c>
      <c r="C10" s="143">
        <v>364670</v>
      </c>
      <c r="D10" s="142">
        <v>2456</v>
      </c>
      <c r="E10" s="143">
        <v>572073</v>
      </c>
      <c r="F10" s="142">
        <v>3521</v>
      </c>
      <c r="G10" s="143">
        <v>936743</v>
      </c>
      <c r="H10" s="142">
        <v>62</v>
      </c>
      <c r="I10" s="144">
        <v>21595</v>
      </c>
      <c r="J10" s="142">
        <v>222</v>
      </c>
      <c r="K10" s="144">
        <v>36079</v>
      </c>
      <c r="L10" s="142">
        <v>3666</v>
      </c>
      <c r="M10" s="144">
        <v>951227</v>
      </c>
      <c r="N10" s="72" t="str">
        <f t="shared" si="0"/>
        <v>古河</v>
      </c>
    </row>
    <row r="11" spans="1:14" ht="15" customHeight="1">
      <c r="A11" s="46" t="s">
        <v>62</v>
      </c>
      <c r="B11" s="142">
        <v>1633</v>
      </c>
      <c r="C11" s="143">
        <v>604498</v>
      </c>
      <c r="D11" s="142">
        <v>3449</v>
      </c>
      <c r="E11" s="143">
        <v>812054</v>
      </c>
      <c r="F11" s="142">
        <v>5082</v>
      </c>
      <c r="G11" s="143">
        <v>1416551</v>
      </c>
      <c r="H11" s="142">
        <v>109</v>
      </c>
      <c r="I11" s="144">
        <v>54641</v>
      </c>
      <c r="J11" s="142">
        <v>312</v>
      </c>
      <c r="K11" s="144">
        <v>36534</v>
      </c>
      <c r="L11" s="142">
        <v>5299</v>
      </c>
      <c r="M11" s="144">
        <v>1398444</v>
      </c>
      <c r="N11" s="72" t="str">
        <f t="shared" si="0"/>
        <v>下館</v>
      </c>
    </row>
    <row r="12" spans="1:14" ht="15" customHeight="1">
      <c r="A12" s="46" t="s">
        <v>63</v>
      </c>
      <c r="B12" s="142">
        <v>1466</v>
      </c>
      <c r="C12" s="143">
        <v>849109</v>
      </c>
      <c r="D12" s="142">
        <v>2354</v>
      </c>
      <c r="E12" s="143">
        <v>578240</v>
      </c>
      <c r="F12" s="142">
        <v>3820</v>
      </c>
      <c r="G12" s="143">
        <v>1427348</v>
      </c>
      <c r="H12" s="142">
        <v>107</v>
      </c>
      <c r="I12" s="144">
        <v>94207</v>
      </c>
      <c r="J12" s="142">
        <v>317</v>
      </c>
      <c r="K12" s="144">
        <v>27490</v>
      </c>
      <c r="L12" s="142">
        <v>4036</v>
      </c>
      <c r="M12" s="144">
        <v>1360631</v>
      </c>
      <c r="N12" s="72" t="str">
        <f t="shared" si="0"/>
        <v>竜ケ崎</v>
      </c>
    </row>
    <row r="13" spans="1:14" ht="15" customHeight="1">
      <c r="A13" s="46" t="s">
        <v>64</v>
      </c>
      <c r="B13" s="142">
        <v>1411</v>
      </c>
      <c r="C13" s="143">
        <v>541719</v>
      </c>
      <c r="D13" s="142">
        <v>2246</v>
      </c>
      <c r="E13" s="143">
        <v>550590</v>
      </c>
      <c r="F13" s="142">
        <v>3657</v>
      </c>
      <c r="G13" s="143">
        <v>1092308</v>
      </c>
      <c r="H13" s="142">
        <v>83</v>
      </c>
      <c r="I13" s="144">
        <v>62161</v>
      </c>
      <c r="J13" s="142">
        <v>274</v>
      </c>
      <c r="K13" s="144">
        <v>16523</v>
      </c>
      <c r="L13" s="142">
        <v>3802</v>
      </c>
      <c r="M13" s="144">
        <v>1046670</v>
      </c>
      <c r="N13" s="72" t="str">
        <f t="shared" si="0"/>
        <v>太田</v>
      </c>
    </row>
    <row r="14" spans="1:14" ht="15" customHeight="1">
      <c r="A14" s="46" t="s">
        <v>65</v>
      </c>
      <c r="B14" s="142">
        <v>1708</v>
      </c>
      <c r="C14" s="143">
        <v>753788</v>
      </c>
      <c r="D14" s="142">
        <v>3676</v>
      </c>
      <c r="E14" s="143">
        <v>906756</v>
      </c>
      <c r="F14" s="142">
        <v>5384</v>
      </c>
      <c r="G14" s="143">
        <v>1660544</v>
      </c>
      <c r="H14" s="142">
        <v>116</v>
      </c>
      <c r="I14" s="144">
        <v>112849</v>
      </c>
      <c r="J14" s="142">
        <v>207</v>
      </c>
      <c r="K14" s="144">
        <v>24541</v>
      </c>
      <c r="L14" s="142">
        <v>5553</v>
      </c>
      <c r="M14" s="144">
        <v>1572236</v>
      </c>
      <c r="N14" s="72" t="str">
        <f t="shared" si="0"/>
        <v>潮来</v>
      </c>
    </row>
    <row r="15" spans="1:14" s="6" customFormat="1" ht="15" customHeight="1">
      <c r="A15" s="41" t="s">
        <v>66</v>
      </c>
      <c r="B15" s="145">
        <v>12465</v>
      </c>
      <c r="C15" s="146">
        <v>5263712</v>
      </c>
      <c r="D15" s="145">
        <v>22168</v>
      </c>
      <c r="E15" s="146">
        <v>5419286</v>
      </c>
      <c r="F15" s="145">
        <v>34633</v>
      </c>
      <c r="G15" s="146">
        <v>10682998</v>
      </c>
      <c r="H15" s="145">
        <v>840</v>
      </c>
      <c r="I15" s="147">
        <v>604699</v>
      </c>
      <c r="J15" s="145">
        <v>2373</v>
      </c>
      <c r="K15" s="147">
        <v>309778</v>
      </c>
      <c r="L15" s="145">
        <v>36199</v>
      </c>
      <c r="M15" s="147">
        <v>10388077</v>
      </c>
      <c r="N15" s="73" t="str">
        <f t="shared" si="0"/>
        <v>茨城県計</v>
      </c>
    </row>
    <row r="16" spans="1:14" s="7" customFormat="1" ht="15" customHeight="1">
      <c r="A16" s="8"/>
      <c r="B16" s="148"/>
      <c r="C16" s="149"/>
      <c r="D16" s="148"/>
      <c r="E16" s="149"/>
      <c r="F16" s="148"/>
      <c r="G16" s="149"/>
      <c r="H16" s="148"/>
      <c r="I16" s="150"/>
      <c r="J16" s="148"/>
      <c r="K16" s="150"/>
      <c r="L16" s="148"/>
      <c r="M16" s="150"/>
      <c r="N16" s="74"/>
    </row>
    <row r="17" spans="1:14" ht="15" customHeight="1">
      <c r="A17" s="48" t="s">
        <v>67</v>
      </c>
      <c r="B17" s="151">
        <v>1467</v>
      </c>
      <c r="C17" s="152">
        <v>573074</v>
      </c>
      <c r="D17" s="151">
        <v>2735</v>
      </c>
      <c r="E17" s="152">
        <v>669017</v>
      </c>
      <c r="F17" s="151">
        <v>4202</v>
      </c>
      <c r="G17" s="152">
        <v>1242091</v>
      </c>
      <c r="H17" s="151">
        <v>122</v>
      </c>
      <c r="I17" s="153">
        <v>139519</v>
      </c>
      <c r="J17" s="151">
        <v>344</v>
      </c>
      <c r="K17" s="153">
        <v>15823</v>
      </c>
      <c r="L17" s="151">
        <v>4440</v>
      </c>
      <c r="M17" s="153">
        <v>1118394</v>
      </c>
      <c r="N17" s="75" t="str">
        <f>IF(A17="","",A17)</f>
        <v>宇都宮</v>
      </c>
    </row>
    <row r="18" spans="1:14" ht="15" customHeight="1">
      <c r="A18" s="46" t="s">
        <v>68</v>
      </c>
      <c r="B18" s="142">
        <v>569</v>
      </c>
      <c r="C18" s="143">
        <v>214820</v>
      </c>
      <c r="D18" s="142">
        <v>1080</v>
      </c>
      <c r="E18" s="143">
        <v>243097</v>
      </c>
      <c r="F18" s="142">
        <v>1649</v>
      </c>
      <c r="G18" s="143">
        <v>457917</v>
      </c>
      <c r="H18" s="142">
        <v>25</v>
      </c>
      <c r="I18" s="144">
        <v>32879</v>
      </c>
      <c r="J18" s="142">
        <v>64</v>
      </c>
      <c r="K18" s="144">
        <v>4129</v>
      </c>
      <c r="L18" s="142">
        <v>1693</v>
      </c>
      <c r="M18" s="144">
        <v>429168</v>
      </c>
      <c r="N18" s="72" t="str">
        <f aca="true" t="shared" si="1" ref="N18:N25">IF(A18="","",A18)</f>
        <v>足利</v>
      </c>
    </row>
    <row r="19" spans="1:14" ht="15" customHeight="1">
      <c r="A19" s="46" t="s">
        <v>69</v>
      </c>
      <c r="B19" s="142">
        <v>1551</v>
      </c>
      <c r="C19" s="143">
        <v>525539</v>
      </c>
      <c r="D19" s="142">
        <v>3070</v>
      </c>
      <c r="E19" s="143">
        <v>684443</v>
      </c>
      <c r="F19" s="142">
        <v>4621</v>
      </c>
      <c r="G19" s="143">
        <v>1209983</v>
      </c>
      <c r="H19" s="142">
        <v>107</v>
      </c>
      <c r="I19" s="144">
        <v>128169</v>
      </c>
      <c r="J19" s="142">
        <v>218</v>
      </c>
      <c r="K19" s="144">
        <v>39912</v>
      </c>
      <c r="L19" s="142">
        <v>4829</v>
      </c>
      <c r="M19" s="144">
        <v>1121725</v>
      </c>
      <c r="N19" s="72" t="str">
        <f t="shared" si="1"/>
        <v>栃木</v>
      </c>
    </row>
    <row r="20" spans="1:14" ht="15" customHeight="1">
      <c r="A20" s="46" t="s">
        <v>70</v>
      </c>
      <c r="B20" s="142">
        <v>490</v>
      </c>
      <c r="C20" s="143">
        <v>144845</v>
      </c>
      <c r="D20" s="142">
        <v>951</v>
      </c>
      <c r="E20" s="143">
        <v>216147</v>
      </c>
      <c r="F20" s="142">
        <v>1441</v>
      </c>
      <c r="G20" s="143">
        <v>360993</v>
      </c>
      <c r="H20" s="142">
        <v>38</v>
      </c>
      <c r="I20" s="144">
        <v>16513</v>
      </c>
      <c r="J20" s="142">
        <v>82</v>
      </c>
      <c r="K20" s="144">
        <v>9753</v>
      </c>
      <c r="L20" s="142">
        <v>1519</v>
      </c>
      <c r="M20" s="144">
        <v>354233</v>
      </c>
      <c r="N20" s="72" t="str">
        <f t="shared" si="1"/>
        <v>佐野</v>
      </c>
    </row>
    <row r="21" spans="1:14" ht="15" customHeight="1">
      <c r="A21" s="46" t="s">
        <v>71</v>
      </c>
      <c r="B21" s="142">
        <v>736</v>
      </c>
      <c r="C21" s="143">
        <v>210286</v>
      </c>
      <c r="D21" s="142">
        <v>1568</v>
      </c>
      <c r="E21" s="143">
        <v>348135</v>
      </c>
      <c r="F21" s="142">
        <v>2304</v>
      </c>
      <c r="G21" s="143">
        <v>558421</v>
      </c>
      <c r="H21" s="142">
        <v>45</v>
      </c>
      <c r="I21" s="144">
        <v>29767</v>
      </c>
      <c r="J21" s="142">
        <v>126</v>
      </c>
      <c r="K21" s="144">
        <v>15201</v>
      </c>
      <c r="L21" s="142">
        <v>2403</v>
      </c>
      <c r="M21" s="144">
        <v>543854</v>
      </c>
      <c r="N21" s="72" t="str">
        <f t="shared" si="1"/>
        <v>鹿沼</v>
      </c>
    </row>
    <row r="22" spans="1:14" ht="15" customHeight="1">
      <c r="A22" s="46" t="s">
        <v>72</v>
      </c>
      <c r="B22" s="142">
        <v>564</v>
      </c>
      <c r="C22" s="143">
        <v>219717</v>
      </c>
      <c r="D22" s="142">
        <v>1482</v>
      </c>
      <c r="E22" s="143">
        <v>320844</v>
      </c>
      <c r="F22" s="142">
        <v>2046</v>
      </c>
      <c r="G22" s="143">
        <v>540561</v>
      </c>
      <c r="H22" s="142">
        <v>43</v>
      </c>
      <c r="I22" s="144">
        <v>6818</v>
      </c>
      <c r="J22" s="142">
        <v>88</v>
      </c>
      <c r="K22" s="144">
        <v>10116</v>
      </c>
      <c r="L22" s="142">
        <v>2117</v>
      </c>
      <c r="M22" s="144">
        <v>543859</v>
      </c>
      <c r="N22" s="72" t="str">
        <f t="shared" si="1"/>
        <v>真岡</v>
      </c>
    </row>
    <row r="23" spans="1:14" ht="15" customHeight="1">
      <c r="A23" s="46" t="s">
        <v>73</v>
      </c>
      <c r="B23" s="142">
        <v>915</v>
      </c>
      <c r="C23" s="143">
        <v>317847</v>
      </c>
      <c r="D23" s="142">
        <v>2059</v>
      </c>
      <c r="E23" s="143">
        <v>492835</v>
      </c>
      <c r="F23" s="142">
        <v>2974</v>
      </c>
      <c r="G23" s="143">
        <v>810682</v>
      </c>
      <c r="H23" s="142">
        <v>63</v>
      </c>
      <c r="I23" s="144">
        <v>27690</v>
      </c>
      <c r="J23" s="142">
        <v>156</v>
      </c>
      <c r="K23" s="144">
        <v>18050</v>
      </c>
      <c r="L23" s="142">
        <v>3144</v>
      </c>
      <c r="M23" s="144">
        <v>801042</v>
      </c>
      <c r="N23" s="72" t="str">
        <f t="shared" si="1"/>
        <v>大田原</v>
      </c>
    </row>
    <row r="24" spans="1:14" ht="15" customHeight="1">
      <c r="A24" s="46" t="s">
        <v>74</v>
      </c>
      <c r="B24" s="142">
        <v>581</v>
      </c>
      <c r="C24" s="143">
        <v>204592</v>
      </c>
      <c r="D24" s="142">
        <v>1396</v>
      </c>
      <c r="E24" s="143">
        <v>318434</v>
      </c>
      <c r="F24" s="142">
        <v>1977</v>
      </c>
      <c r="G24" s="143">
        <v>523026</v>
      </c>
      <c r="H24" s="142">
        <v>63</v>
      </c>
      <c r="I24" s="144">
        <v>35013</v>
      </c>
      <c r="J24" s="142">
        <v>154</v>
      </c>
      <c r="K24" s="144">
        <v>11157</v>
      </c>
      <c r="L24" s="142">
        <v>2071</v>
      </c>
      <c r="M24" s="144">
        <v>499170</v>
      </c>
      <c r="N24" s="72" t="str">
        <f t="shared" si="1"/>
        <v>氏家</v>
      </c>
    </row>
    <row r="25" spans="1:14" s="6" customFormat="1" ht="15" customHeight="1">
      <c r="A25" s="41" t="s">
        <v>75</v>
      </c>
      <c r="B25" s="145">
        <v>6873</v>
      </c>
      <c r="C25" s="146">
        <v>2410720</v>
      </c>
      <c r="D25" s="145">
        <v>14341</v>
      </c>
      <c r="E25" s="146">
        <v>3292952</v>
      </c>
      <c r="F25" s="145">
        <v>21214</v>
      </c>
      <c r="G25" s="146">
        <v>5703673</v>
      </c>
      <c r="H25" s="145">
        <v>506</v>
      </c>
      <c r="I25" s="147">
        <v>416368</v>
      </c>
      <c r="J25" s="145">
        <v>1232</v>
      </c>
      <c r="K25" s="147">
        <v>124141</v>
      </c>
      <c r="L25" s="145">
        <v>22216</v>
      </c>
      <c r="M25" s="147">
        <v>5411446</v>
      </c>
      <c r="N25" s="73" t="str">
        <f t="shared" si="1"/>
        <v>栃木県計</v>
      </c>
    </row>
    <row r="26" spans="1:14" s="7" customFormat="1" ht="15" customHeight="1">
      <c r="A26" s="40"/>
      <c r="B26" s="148"/>
      <c r="C26" s="149"/>
      <c r="D26" s="148"/>
      <c r="E26" s="149"/>
      <c r="F26" s="148"/>
      <c r="G26" s="149"/>
      <c r="H26" s="148"/>
      <c r="I26" s="150"/>
      <c r="J26" s="148"/>
      <c r="K26" s="150"/>
      <c r="L26" s="148"/>
      <c r="M26" s="150"/>
      <c r="N26" s="76"/>
    </row>
    <row r="27" spans="1:14" ht="15" customHeight="1">
      <c r="A27" s="47" t="s">
        <v>76</v>
      </c>
      <c r="B27" s="139">
        <v>1266</v>
      </c>
      <c r="C27" s="140">
        <v>399568</v>
      </c>
      <c r="D27" s="139">
        <v>2195</v>
      </c>
      <c r="E27" s="140">
        <v>522560</v>
      </c>
      <c r="F27" s="139">
        <v>3461</v>
      </c>
      <c r="G27" s="140">
        <v>922128</v>
      </c>
      <c r="H27" s="139">
        <v>110</v>
      </c>
      <c r="I27" s="141">
        <v>36661</v>
      </c>
      <c r="J27" s="139">
        <v>251</v>
      </c>
      <c r="K27" s="141">
        <v>34609</v>
      </c>
      <c r="L27" s="139">
        <v>3663</v>
      </c>
      <c r="M27" s="141">
        <v>920076</v>
      </c>
      <c r="N27" s="75" t="str">
        <f>IF(A27="","",A27)</f>
        <v>前橋</v>
      </c>
    </row>
    <row r="28" spans="1:14" ht="15" customHeight="1">
      <c r="A28" s="46" t="s">
        <v>77</v>
      </c>
      <c r="B28" s="142">
        <v>1721</v>
      </c>
      <c r="C28" s="143">
        <v>689833</v>
      </c>
      <c r="D28" s="142">
        <v>3023</v>
      </c>
      <c r="E28" s="143">
        <v>736478</v>
      </c>
      <c r="F28" s="142">
        <v>4744</v>
      </c>
      <c r="G28" s="143">
        <v>1426311</v>
      </c>
      <c r="H28" s="142">
        <v>111</v>
      </c>
      <c r="I28" s="144">
        <v>59283</v>
      </c>
      <c r="J28" s="142">
        <v>303</v>
      </c>
      <c r="K28" s="144">
        <v>58519</v>
      </c>
      <c r="L28" s="142">
        <v>4972</v>
      </c>
      <c r="M28" s="144">
        <v>1425547</v>
      </c>
      <c r="N28" s="72" t="str">
        <f aca="true" t="shared" si="2" ref="N28:N36">IF(A28="","",A28)</f>
        <v>高崎</v>
      </c>
    </row>
    <row r="29" spans="1:14" ht="15" customHeight="1">
      <c r="A29" s="46" t="s">
        <v>78</v>
      </c>
      <c r="B29" s="142">
        <v>844</v>
      </c>
      <c r="C29" s="143">
        <v>271572</v>
      </c>
      <c r="D29" s="142">
        <v>1599</v>
      </c>
      <c r="E29" s="143">
        <v>368084</v>
      </c>
      <c r="F29" s="142">
        <v>2443</v>
      </c>
      <c r="G29" s="143">
        <v>639656</v>
      </c>
      <c r="H29" s="142">
        <v>37</v>
      </c>
      <c r="I29" s="144">
        <v>18287</v>
      </c>
      <c r="J29" s="142">
        <v>84</v>
      </c>
      <c r="K29" s="144">
        <v>12430</v>
      </c>
      <c r="L29" s="142">
        <v>2510</v>
      </c>
      <c r="M29" s="144">
        <v>633799</v>
      </c>
      <c r="N29" s="72" t="str">
        <f t="shared" si="2"/>
        <v>桐生</v>
      </c>
    </row>
    <row r="30" spans="1:14" ht="15" customHeight="1">
      <c r="A30" s="46" t="s">
        <v>79</v>
      </c>
      <c r="B30" s="142">
        <v>796</v>
      </c>
      <c r="C30" s="143">
        <v>292107</v>
      </c>
      <c r="D30" s="142">
        <v>1768</v>
      </c>
      <c r="E30" s="143">
        <v>397474</v>
      </c>
      <c r="F30" s="142">
        <v>2564</v>
      </c>
      <c r="G30" s="143">
        <v>689581</v>
      </c>
      <c r="H30" s="142">
        <v>62</v>
      </c>
      <c r="I30" s="144">
        <v>46628</v>
      </c>
      <c r="J30" s="142">
        <v>120</v>
      </c>
      <c r="K30" s="144">
        <v>20572</v>
      </c>
      <c r="L30" s="142">
        <v>2680</v>
      </c>
      <c r="M30" s="144">
        <v>663525</v>
      </c>
      <c r="N30" s="72" t="str">
        <f t="shared" si="2"/>
        <v>伊勢崎</v>
      </c>
    </row>
    <row r="31" spans="1:14" ht="15" customHeight="1">
      <c r="A31" s="46" t="s">
        <v>80</v>
      </c>
      <c r="B31" s="142">
        <v>473</v>
      </c>
      <c r="C31" s="143">
        <v>181529</v>
      </c>
      <c r="D31" s="142">
        <v>1151</v>
      </c>
      <c r="E31" s="143">
        <v>300174</v>
      </c>
      <c r="F31" s="142">
        <v>1624</v>
      </c>
      <c r="G31" s="143">
        <v>481703</v>
      </c>
      <c r="H31" s="142">
        <v>21</v>
      </c>
      <c r="I31" s="144">
        <v>6078</v>
      </c>
      <c r="J31" s="142">
        <v>106</v>
      </c>
      <c r="K31" s="144">
        <v>13441</v>
      </c>
      <c r="L31" s="142">
        <v>1690</v>
      </c>
      <c r="M31" s="144">
        <v>489066</v>
      </c>
      <c r="N31" s="72" t="str">
        <f t="shared" si="2"/>
        <v>沼田</v>
      </c>
    </row>
    <row r="32" spans="1:14" ht="15" customHeight="1">
      <c r="A32" s="46" t="s">
        <v>81</v>
      </c>
      <c r="B32" s="142">
        <v>1449</v>
      </c>
      <c r="C32" s="143">
        <v>565447</v>
      </c>
      <c r="D32" s="142">
        <v>2971</v>
      </c>
      <c r="E32" s="143">
        <v>675431</v>
      </c>
      <c r="F32" s="142">
        <v>4420</v>
      </c>
      <c r="G32" s="143">
        <v>1240879</v>
      </c>
      <c r="H32" s="142">
        <v>106</v>
      </c>
      <c r="I32" s="144">
        <v>75790</v>
      </c>
      <c r="J32" s="142">
        <v>287</v>
      </c>
      <c r="K32" s="144">
        <v>34622</v>
      </c>
      <c r="L32" s="142">
        <v>4638</v>
      </c>
      <c r="M32" s="144">
        <v>1199711</v>
      </c>
      <c r="N32" s="72" t="str">
        <f t="shared" si="2"/>
        <v>館林</v>
      </c>
    </row>
    <row r="33" spans="1:14" ht="15" customHeight="1">
      <c r="A33" s="46" t="s">
        <v>82</v>
      </c>
      <c r="B33" s="142">
        <v>389</v>
      </c>
      <c r="C33" s="143">
        <v>136004</v>
      </c>
      <c r="D33" s="142">
        <v>655</v>
      </c>
      <c r="E33" s="143">
        <v>145371</v>
      </c>
      <c r="F33" s="142">
        <v>1044</v>
      </c>
      <c r="G33" s="143">
        <v>281376</v>
      </c>
      <c r="H33" s="142">
        <v>13</v>
      </c>
      <c r="I33" s="144">
        <v>867</v>
      </c>
      <c r="J33" s="142">
        <v>57</v>
      </c>
      <c r="K33" s="144">
        <v>9296</v>
      </c>
      <c r="L33" s="142">
        <v>1074</v>
      </c>
      <c r="M33" s="144">
        <v>289804</v>
      </c>
      <c r="N33" s="72" t="str">
        <f t="shared" si="2"/>
        <v>藤岡</v>
      </c>
    </row>
    <row r="34" spans="1:14" ht="15" customHeight="1">
      <c r="A34" s="46" t="s">
        <v>83</v>
      </c>
      <c r="B34" s="142">
        <v>425</v>
      </c>
      <c r="C34" s="143">
        <v>144696</v>
      </c>
      <c r="D34" s="142">
        <v>845</v>
      </c>
      <c r="E34" s="143">
        <v>200334</v>
      </c>
      <c r="F34" s="142">
        <v>1270</v>
      </c>
      <c r="G34" s="143">
        <v>345030</v>
      </c>
      <c r="H34" s="142">
        <v>22</v>
      </c>
      <c r="I34" s="144">
        <v>5657</v>
      </c>
      <c r="J34" s="142">
        <v>57</v>
      </c>
      <c r="K34" s="144">
        <v>6322</v>
      </c>
      <c r="L34" s="142">
        <v>1299</v>
      </c>
      <c r="M34" s="144">
        <v>345695</v>
      </c>
      <c r="N34" s="72" t="str">
        <f t="shared" si="2"/>
        <v>富岡</v>
      </c>
    </row>
    <row r="35" spans="1:14" ht="15" customHeight="1">
      <c r="A35" s="46" t="s">
        <v>84</v>
      </c>
      <c r="B35" s="142">
        <v>384</v>
      </c>
      <c r="C35" s="143">
        <v>113107</v>
      </c>
      <c r="D35" s="142">
        <v>902</v>
      </c>
      <c r="E35" s="143">
        <v>216738</v>
      </c>
      <c r="F35" s="142">
        <v>1286</v>
      </c>
      <c r="G35" s="143">
        <v>329845</v>
      </c>
      <c r="H35" s="142">
        <v>23</v>
      </c>
      <c r="I35" s="144">
        <v>4176</v>
      </c>
      <c r="J35" s="142">
        <v>100</v>
      </c>
      <c r="K35" s="144">
        <v>7358</v>
      </c>
      <c r="L35" s="142">
        <v>1320</v>
      </c>
      <c r="M35" s="144">
        <v>333026</v>
      </c>
      <c r="N35" s="72" t="str">
        <f t="shared" si="2"/>
        <v>中之条</v>
      </c>
    </row>
    <row r="36" spans="1:14" s="6" customFormat="1" ht="15" customHeight="1">
      <c r="A36" s="41" t="s">
        <v>85</v>
      </c>
      <c r="B36" s="145">
        <v>7747</v>
      </c>
      <c r="C36" s="146">
        <v>2793863</v>
      </c>
      <c r="D36" s="145">
        <v>15109</v>
      </c>
      <c r="E36" s="146">
        <v>3562645</v>
      </c>
      <c r="F36" s="145">
        <v>22856</v>
      </c>
      <c r="G36" s="146">
        <v>6356508</v>
      </c>
      <c r="H36" s="145">
        <v>505</v>
      </c>
      <c r="I36" s="147">
        <v>253427</v>
      </c>
      <c r="J36" s="145">
        <v>1365</v>
      </c>
      <c r="K36" s="147">
        <v>197169</v>
      </c>
      <c r="L36" s="145">
        <v>23846</v>
      </c>
      <c r="M36" s="147">
        <v>6300249</v>
      </c>
      <c r="N36" s="73" t="str">
        <f t="shared" si="2"/>
        <v>群馬県計</v>
      </c>
    </row>
    <row r="37" spans="1:14" s="7" customFormat="1" ht="15" customHeight="1">
      <c r="A37" s="40"/>
      <c r="B37" s="148"/>
      <c r="C37" s="149"/>
      <c r="D37" s="148"/>
      <c r="E37" s="149"/>
      <c r="F37" s="148"/>
      <c r="G37" s="149"/>
      <c r="H37" s="148"/>
      <c r="I37" s="150"/>
      <c r="J37" s="148"/>
      <c r="K37" s="150"/>
      <c r="L37" s="148"/>
      <c r="M37" s="150"/>
      <c r="N37" s="76"/>
    </row>
    <row r="38" spans="1:14" ht="15" customHeight="1">
      <c r="A38" s="47" t="s">
        <v>86</v>
      </c>
      <c r="B38" s="139">
        <v>2269</v>
      </c>
      <c r="C38" s="140">
        <v>910009</v>
      </c>
      <c r="D38" s="139">
        <v>5030</v>
      </c>
      <c r="E38" s="140">
        <v>1217153</v>
      </c>
      <c r="F38" s="139">
        <v>7299</v>
      </c>
      <c r="G38" s="140">
        <v>2127162</v>
      </c>
      <c r="H38" s="139">
        <v>217</v>
      </c>
      <c r="I38" s="141">
        <v>258612</v>
      </c>
      <c r="J38" s="139">
        <v>460</v>
      </c>
      <c r="K38" s="141">
        <v>58355</v>
      </c>
      <c r="L38" s="139">
        <v>7724</v>
      </c>
      <c r="M38" s="141">
        <v>1926905</v>
      </c>
      <c r="N38" s="75" t="str">
        <f>IF(A38="","",A38)</f>
        <v>川越</v>
      </c>
    </row>
    <row r="39" spans="1:14" ht="15" customHeight="1">
      <c r="A39" s="46" t="s">
        <v>87</v>
      </c>
      <c r="B39" s="142">
        <v>1108</v>
      </c>
      <c r="C39" s="143">
        <v>461761</v>
      </c>
      <c r="D39" s="142">
        <v>2774</v>
      </c>
      <c r="E39" s="143">
        <v>627161</v>
      </c>
      <c r="F39" s="142">
        <v>3882</v>
      </c>
      <c r="G39" s="143">
        <v>1088921</v>
      </c>
      <c r="H39" s="142">
        <v>92</v>
      </c>
      <c r="I39" s="144">
        <v>86656</v>
      </c>
      <c r="J39" s="142">
        <v>251</v>
      </c>
      <c r="K39" s="144">
        <v>69815</v>
      </c>
      <c r="L39" s="142">
        <v>4073</v>
      </c>
      <c r="M39" s="144">
        <v>1072080</v>
      </c>
      <c r="N39" s="72" t="str">
        <f aca="true" t="shared" si="3" ref="N39:N53">IF(A39="","",A39)</f>
        <v>熊谷</v>
      </c>
    </row>
    <row r="40" spans="1:14" ht="15" customHeight="1">
      <c r="A40" s="46" t="s">
        <v>88</v>
      </c>
      <c r="B40" s="142">
        <v>1981</v>
      </c>
      <c r="C40" s="143">
        <v>812877</v>
      </c>
      <c r="D40" s="142">
        <v>4421</v>
      </c>
      <c r="E40" s="143">
        <v>1137966</v>
      </c>
      <c r="F40" s="142">
        <v>6402</v>
      </c>
      <c r="G40" s="143">
        <v>1950843</v>
      </c>
      <c r="H40" s="142">
        <v>131</v>
      </c>
      <c r="I40" s="144">
        <v>183862</v>
      </c>
      <c r="J40" s="142">
        <v>511</v>
      </c>
      <c r="K40" s="144">
        <v>78284</v>
      </c>
      <c r="L40" s="142">
        <v>6756</v>
      </c>
      <c r="M40" s="144">
        <v>1845264</v>
      </c>
      <c r="N40" s="72" t="str">
        <f t="shared" si="3"/>
        <v>川口</v>
      </c>
    </row>
    <row r="41" spans="1:14" ht="15" customHeight="1">
      <c r="A41" s="46" t="s">
        <v>89</v>
      </c>
      <c r="B41" s="142">
        <v>1020</v>
      </c>
      <c r="C41" s="143">
        <v>443759</v>
      </c>
      <c r="D41" s="142">
        <v>2052</v>
      </c>
      <c r="E41" s="143">
        <v>540576</v>
      </c>
      <c r="F41" s="142">
        <v>3072</v>
      </c>
      <c r="G41" s="143">
        <v>984335</v>
      </c>
      <c r="H41" s="142">
        <v>80</v>
      </c>
      <c r="I41" s="144">
        <v>160445</v>
      </c>
      <c r="J41" s="142">
        <v>227</v>
      </c>
      <c r="K41" s="144">
        <v>38672</v>
      </c>
      <c r="L41" s="142">
        <v>3276</v>
      </c>
      <c r="M41" s="144">
        <v>862561</v>
      </c>
      <c r="N41" s="72" t="str">
        <f t="shared" si="3"/>
        <v>西川口</v>
      </c>
    </row>
    <row r="42" spans="1:14" ht="15" customHeight="1">
      <c r="A42" s="46" t="s">
        <v>90</v>
      </c>
      <c r="B42" s="142">
        <v>1505</v>
      </c>
      <c r="C42" s="143">
        <v>907618</v>
      </c>
      <c r="D42" s="142">
        <v>3236</v>
      </c>
      <c r="E42" s="143">
        <v>914424</v>
      </c>
      <c r="F42" s="142">
        <v>4741</v>
      </c>
      <c r="G42" s="143">
        <v>1822043</v>
      </c>
      <c r="H42" s="142">
        <v>141</v>
      </c>
      <c r="I42" s="144">
        <v>198723</v>
      </c>
      <c r="J42" s="142">
        <v>334</v>
      </c>
      <c r="K42" s="144">
        <v>45484</v>
      </c>
      <c r="L42" s="142">
        <v>5024</v>
      </c>
      <c r="M42" s="144">
        <v>1668803</v>
      </c>
      <c r="N42" s="72" t="str">
        <f t="shared" si="3"/>
        <v>浦和</v>
      </c>
    </row>
    <row r="43" spans="1:14" ht="15" customHeight="1">
      <c r="A43" s="46" t="s">
        <v>91</v>
      </c>
      <c r="B43" s="142">
        <v>1224</v>
      </c>
      <c r="C43" s="143">
        <v>698726</v>
      </c>
      <c r="D43" s="142">
        <v>2410</v>
      </c>
      <c r="E43" s="143">
        <v>708678</v>
      </c>
      <c r="F43" s="142">
        <v>3634</v>
      </c>
      <c r="G43" s="143">
        <v>1407404</v>
      </c>
      <c r="H43" s="142">
        <v>110</v>
      </c>
      <c r="I43" s="144">
        <v>122307</v>
      </c>
      <c r="J43" s="142">
        <v>309</v>
      </c>
      <c r="K43" s="144">
        <v>47858</v>
      </c>
      <c r="L43" s="142">
        <v>3868</v>
      </c>
      <c r="M43" s="144">
        <v>1332955</v>
      </c>
      <c r="N43" s="72" t="str">
        <f t="shared" si="3"/>
        <v>大宮</v>
      </c>
    </row>
    <row r="44" spans="1:14" ht="15" customHeight="1">
      <c r="A44" s="46" t="s">
        <v>92</v>
      </c>
      <c r="B44" s="142">
        <v>811</v>
      </c>
      <c r="C44" s="143">
        <v>280843</v>
      </c>
      <c r="D44" s="142">
        <v>1703</v>
      </c>
      <c r="E44" s="143">
        <v>395229</v>
      </c>
      <c r="F44" s="142">
        <v>2514</v>
      </c>
      <c r="G44" s="143">
        <v>676073</v>
      </c>
      <c r="H44" s="142">
        <v>58</v>
      </c>
      <c r="I44" s="144">
        <v>40730</v>
      </c>
      <c r="J44" s="142">
        <v>287</v>
      </c>
      <c r="K44" s="144">
        <v>21486</v>
      </c>
      <c r="L44" s="142">
        <v>2634</v>
      </c>
      <c r="M44" s="144">
        <v>656829</v>
      </c>
      <c r="N44" s="72" t="str">
        <f t="shared" si="3"/>
        <v>行田</v>
      </c>
    </row>
    <row r="45" spans="1:14" ht="15" customHeight="1">
      <c r="A45" s="46" t="s">
        <v>93</v>
      </c>
      <c r="B45" s="142">
        <v>374</v>
      </c>
      <c r="C45" s="143">
        <v>136790</v>
      </c>
      <c r="D45" s="142">
        <v>925</v>
      </c>
      <c r="E45" s="143">
        <v>202845</v>
      </c>
      <c r="F45" s="142">
        <v>1299</v>
      </c>
      <c r="G45" s="143">
        <v>339635</v>
      </c>
      <c r="H45" s="142">
        <v>23</v>
      </c>
      <c r="I45" s="144">
        <v>8357</v>
      </c>
      <c r="J45" s="142">
        <v>79</v>
      </c>
      <c r="K45" s="144">
        <v>10077</v>
      </c>
      <c r="L45" s="142">
        <v>1342</v>
      </c>
      <c r="M45" s="144">
        <v>341355</v>
      </c>
      <c r="N45" s="72" t="str">
        <f t="shared" si="3"/>
        <v>秩父</v>
      </c>
    </row>
    <row r="46" spans="1:14" ht="15" customHeight="1">
      <c r="A46" s="46" t="s">
        <v>94</v>
      </c>
      <c r="B46" s="142">
        <v>1704</v>
      </c>
      <c r="C46" s="143">
        <v>800590</v>
      </c>
      <c r="D46" s="142">
        <v>4192</v>
      </c>
      <c r="E46" s="143">
        <v>1075367</v>
      </c>
      <c r="F46" s="142">
        <v>5896</v>
      </c>
      <c r="G46" s="143">
        <v>1875957</v>
      </c>
      <c r="H46" s="142">
        <v>141</v>
      </c>
      <c r="I46" s="144">
        <v>160287</v>
      </c>
      <c r="J46" s="142">
        <v>504</v>
      </c>
      <c r="K46" s="144">
        <v>107992</v>
      </c>
      <c r="L46" s="142">
        <v>6326</v>
      </c>
      <c r="M46" s="144">
        <v>1823662</v>
      </c>
      <c r="N46" s="72" t="str">
        <f t="shared" si="3"/>
        <v>所沢</v>
      </c>
    </row>
    <row r="47" spans="1:14" ht="15" customHeight="1">
      <c r="A47" s="46" t="s">
        <v>95</v>
      </c>
      <c r="B47" s="142">
        <v>439</v>
      </c>
      <c r="C47" s="143">
        <v>137843</v>
      </c>
      <c r="D47" s="142">
        <v>1064</v>
      </c>
      <c r="E47" s="143">
        <v>242928</v>
      </c>
      <c r="F47" s="142">
        <v>1503</v>
      </c>
      <c r="G47" s="143">
        <v>380771</v>
      </c>
      <c r="H47" s="142">
        <v>40</v>
      </c>
      <c r="I47" s="144">
        <v>35671</v>
      </c>
      <c r="J47" s="142">
        <v>125</v>
      </c>
      <c r="K47" s="144">
        <v>17825</v>
      </c>
      <c r="L47" s="142">
        <v>1612</v>
      </c>
      <c r="M47" s="144">
        <v>362925</v>
      </c>
      <c r="N47" s="72" t="str">
        <f t="shared" si="3"/>
        <v>本庄</v>
      </c>
    </row>
    <row r="48" spans="1:14" ht="15" customHeight="1">
      <c r="A48" s="46" t="s">
        <v>96</v>
      </c>
      <c r="B48" s="142">
        <v>711</v>
      </c>
      <c r="C48" s="143">
        <v>269681</v>
      </c>
      <c r="D48" s="142">
        <v>1375</v>
      </c>
      <c r="E48" s="143">
        <v>309941</v>
      </c>
      <c r="F48" s="142">
        <v>2086</v>
      </c>
      <c r="G48" s="143">
        <v>579622</v>
      </c>
      <c r="H48" s="142">
        <v>43</v>
      </c>
      <c r="I48" s="144">
        <v>57229</v>
      </c>
      <c r="J48" s="142">
        <v>135</v>
      </c>
      <c r="K48" s="144">
        <v>14071</v>
      </c>
      <c r="L48" s="142">
        <v>2187</v>
      </c>
      <c r="M48" s="144">
        <v>536463</v>
      </c>
      <c r="N48" s="72" t="str">
        <f t="shared" si="3"/>
        <v>東松山</v>
      </c>
    </row>
    <row r="49" spans="1:14" ht="15" customHeight="1">
      <c r="A49" s="46" t="s">
        <v>97</v>
      </c>
      <c r="B49" s="142">
        <v>1928</v>
      </c>
      <c r="C49" s="143">
        <v>722624</v>
      </c>
      <c r="D49" s="142">
        <v>4321</v>
      </c>
      <c r="E49" s="143">
        <v>1047546</v>
      </c>
      <c r="F49" s="142">
        <v>6249</v>
      </c>
      <c r="G49" s="143">
        <v>1770170</v>
      </c>
      <c r="H49" s="142">
        <v>132</v>
      </c>
      <c r="I49" s="144">
        <v>124045</v>
      </c>
      <c r="J49" s="142">
        <v>561</v>
      </c>
      <c r="K49" s="144">
        <v>77029</v>
      </c>
      <c r="L49" s="142">
        <v>6596</v>
      </c>
      <c r="M49" s="144">
        <v>1723153</v>
      </c>
      <c r="N49" s="72" t="str">
        <f t="shared" si="3"/>
        <v>春日部</v>
      </c>
    </row>
    <row r="50" spans="1:14" ht="15" customHeight="1">
      <c r="A50" s="46" t="s">
        <v>98</v>
      </c>
      <c r="B50" s="142">
        <v>1155</v>
      </c>
      <c r="C50" s="143">
        <v>460253</v>
      </c>
      <c r="D50" s="142">
        <v>2558</v>
      </c>
      <c r="E50" s="143">
        <v>611710</v>
      </c>
      <c r="F50" s="142">
        <v>3713</v>
      </c>
      <c r="G50" s="143">
        <v>1071963</v>
      </c>
      <c r="H50" s="142">
        <v>86</v>
      </c>
      <c r="I50" s="144">
        <v>90776</v>
      </c>
      <c r="J50" s="142">
        <v>388</v>
      </c>
      <c r="K50" s="144">
        <v>88946</v>
      </c>
      <c r="L50" s="142">
        <v>3966</v>
      </c>
      <c r="M50" s="144">
        <v>1070134</v>
      </c>
      <c r="N50" s="72" t="str">
        <f t="shared" si="3"/>
        <v>上尾</v>
      </c>
    </row>
    <row r="51" spans="1:14" ht="15" customHeight="1">
      <c r="A51" s="46" t="s">
        <v>99</v>
      </c>
      <c r="B51" s="142">
        <v>2098</v>
      </c>
      <c r="C51" s="143">
        <v>774865</v>
      </c>
      <c r="D51" s="142">
        <v>4234</v>
      </c>
      <c r="E51" s="143">
        <v>1058639</v>
      </c>
      <c r="F51" s="142">
        <v>6332</v>
      </c>
      <c r="G51" s="143">
        <v>1833504</v>
      </c>
      <c r="H51" s="142">
        <v>145</v>
      </c>
      <c r="I51" s="144">
        <v>174013</v>
      </c>
      <c r="J51" s="142">
        <v>566</v>
      </c>
      <c r="K51" s="144">
        <v>98084</v>
      </c>
      <c r="L51" s="142">
        <v>6682</v>
      </c>
      <c r="M51" s="144">
        <v>1757574</v>
      </c>
      <c r="N51" s="72" t="str">
        <f t="shared" si="3"/>
        <v>越谷</v>
      </c>
    </row>
    <row r="52" spans="1:14" ht="15" customHeight="1">
      <c r="A52" s="46" t="s">
        <v>100</v>
      </c>
      <c r="B52" s="142">
        <v>1237</v>
      </c>
      <c r="C52" s="143">
        <v>617699</v>
      </c>
      <c r="D52" s="142">
        <v>2640</v>
      </c>
      <c r="E52" s="143">
        <v>704143</v>
      </c>
      <c r="F52" s="142">
        <v>3877</v>
      </c>
      <c r="G52" s="143">
        <v>1321842</v>
      </c>
      <c r="H52" s="142">
        <v>93</v>
      </c>
      <c r="I52" s="144">
        <v>130196</v>
      </c>
      <c r="J52" s="142">
        <v>393</v>
      </c>
      <c r="K52" s="144">
        <v>74325</v>
      </c>
      <c r="L52" s="142">
        <v>4178</v>
      </c>
      <c r="M52" s="144">
        <v>1265971</v>
      </c>
      <c r="N52" s="72" t="str">
        <f t="shared" si="3"/>
        <v>朝霞</v>
      </c>
    </row>
    <row r="53" spans="1:14" s="6" customFormat="1" ht="15" customHeight="1">
      <c r="A53" s="41" t="s">
        <v>101</v>
      </c>
      <c r="B53" s="145">
        <v>19564</v>
      </c>
      <c r="C53" s="146">
        <v>8435938</v>
      </c>
      <c r="D53" s="145">
        <v>42935</v>
      </c>
      <c r="E53" s="146">
        <v>10794305</v>
      </c>
      <c r="F53" s="145">
        <v>62499</v>
      </c>
      <c r="G53" s="146">
        <v>19230242</v>
      </c>
      <c r="H53" s="145">
        <v>1532</v>
      </c>
      <c r="I53" s="147">
        <v>1831909</v>
      </c>
      <c r="J53" s="145">
        <v>5130</v>
      </c>
      <c r="K53" s="147">
        <v>848300</v>
      </c>
      <c r="L53" s="145">
        <v>66244</v>
      </c>
      <c r="M53" s="147">
        <v>18246633</v>
      </c>
      <c r="N53" s="73" t="str">
        <f t="shared" si="3"/>
        <v>埼玉県計</v>
      </c>
    </row>
    <row r="54" spans="1:14" s="7" customFormat="1" ht="15" customHeight="1">
      <c r="A54" s="40"/>
      <c r="B54" s="148"/>
      <c r="C54" s="149"/>
      <c r="D54" s="148"/>
      <c r="E54" s="149"/>
      <c r="F54" s="148"/>
      <c r="G54" s="149"/>
      <c r="H54" s="148"/>
      <c r="I54" s="150"/>
      <c r="J54" s="148"/>
      <c r="K54" s="150"/>
      <c r="L54" s="148"/>
      <c r="M54" s="150"/>
      <c r="N54" s="76"/>
    </row>
    <row r="55" spans="1:14" ht="15" customHeight="1">
      <c r="A55" s="47" t="s">
        <v>102</v>
      </c>
      <c r="B55" s="139">
        <v>2275</v>
      </c>
      <c r="C55" s="140">
        <v>881231</v>
      </c>
      <c r="D55" s="139">
        <v>4336</v>
      </c>
      <c r="E55" s="140">
        <v>1081169</v>
      </c>
      <c r="F55" s="139">
        <v>6611</v>
      </c>
      <c r="G55" s="140">
        <v>1962400</v>
      </c>
      <c r="H55" s="139">
        <v>177</v>
      </c>
      <c r="I55" s="141">
        <v>171881</v>
      </c>
      <c r="J55" s="139">
        <v>533</v>
      </c>
      <c r="K55" s="141">
        <v>99677</v>
      </c>
      <c r="L55" s="139">
        <v>7002</v>
      </c>
      <c r="M55" s="141">
        <v>1890196</v>
      </c>
      <c r="N55" s="86" t="str">
        <f aca="true" t="shared" si="4" ref="N55:N60">IF(A55="","",A55)</f>
        <v>新潟</v>
      </c>
    </row>
    <row r="56" spans="1:14" ht="15" customHeight="1">
      <c r="A56" s="47" t="s">
        <v>103</v>
      </c>
      <c r="B56" s="139">
        <v>570</v>
      </c>
      <c r="C56" s="140">
        <v>171509</v>
      </c>
      <c r="D56" s="139">
        <v>973</v>
      </c>
      <c r="E56" s="140">
        <v>211884</v>
      </c>
      <c r="F56" s="139">
        <v>1543</v>
      </c>
      <c r="G56" s="140">
        <v>383392</v>
      </c>
      <c r="H56" s="139">
        <v>46</v>
      </c>
      <c r="I56" s="141">
        <v>10762</v>
      </c>
      <c r="J56" s="139">
        <v>116</v>
      </c>
      <c r="K56" s="141">
        <v>9302</v>
      </c>
      <c r="L56" s="139">
        <v>1615</v>
      </c>
      <c r="M56" s="141">
        <v>381932</v>
      </c>
      <c r="N56" s="87" t="str">
        <f t="shared" si="4"/>
        <v>新津</v>
      </c>
    </row>
    <row r="57" spans="1:14" ht="15" customHeight="1">
      <c r="A57" s="47" t="s">
        <v>104</v>
      </c>
      <c r="B57" s="139">
        <v>803</v>
      </c>
      <c r="C57" s="140">
        <v>307150</v>
      </c>
      <c r="D57" s="139">
        <v>1464</v>
      </c>
      <c r="E57" s="140">
        <v>325584</v>
      </c>
      <c r="F57" s="139">
        <v>2267</v>
      </c>
      <c r="G57" s="140">
        <v>632733</v>
      </c>
      <c r="H57" s="139">
        <v>55</v>
      </c>
      <c r="I57" s="141">
        <v>27991</v>
      </c>
      <c r="J57" s="139">
        <v>93</v>
      </c>
      <c r="K57" s="141">
        <v>18344</v>
      </c>
      <c r="L57" s="139">
        <v>2350</v>
      </c>
      <c r="M57" s="141">
        <v>623086</v>
      </c>
      <c r="N57" s="87" t="str">
        <f t="shared" si="4"/>
        <v>巻</v>
      </c>
    </row>
    <row r="58" spans="1:14" ht="15" customHeight="1">
      <c r="A58" s="47" t="s">
        <v>105</v>
      </c>
      <c r="B58" s="139">
        <v>872</v>
      </c>
      <c r="C58" s="140">
        <v>320720</v>
      </c>
      <c r="D58" s="139">
        <v>1683</v>
      </c>
      <c r="E58" s="140">
        <v>379251</v>
      </c>
      <c r="F58" s="139">
        <v>2555</v>
      </c>
      <c r="G58" s="140">
        <v>699971</v>
      </c>
      <c r="H58" s="139">
        <v>52</v>
      </c>
      <c r="I58" s="141">
        <v>20799</v>
      </c>
      <c r="J58" s="139">
        <v>222</v>
      </c>
      <c r="K58" s="141">
        <v>23818</v>
      </c>
      <c r="L58" s="139">
        <v>2685</v>
      </c>
      <c r="M58" s="141">
        <v>702990</v>
      </c>
      <c r="N58" s="87" t="str">
        <f t="shared" si="4"/>
        <v>長岡</v>
      </c>
    </row>
    <row r="59" spans="1:14" ht="15" customHeight="1">
      <c r="A59" s="47" t="s">
        <v>106</v>
      </c>
      <c r="B59" s="139">
        <v>864</v>
      </c>
      <c r="C59" s="140">
        <v>327154</v>
      </c>
      <c r="D59" s="139">
        <v>1562</v>
      </c>
      <c r="E59" s="140">
        <v>348586</v>
      </c>
      <c r="F59" s="139">
        <v>2426</v>
      </c>
      <c r="G59" s="140">
        <v>675740</v>
      </c>
      <c r="H59" s="139">
        <v>43</v>
      </c>
      <c r="I59" s="141">
        <v>46089</v>
      </c>
      <c r="J59" s="139">
        <v>141</v>
      </c>
      <c r="K59" s="141">
        <v>12899</v>
      </c>
      <c r="L59" s="139">
        <v>2510</v>
      </c>
      <c r="M59" s="141">
        <v>642550</v>
      </c>
      <c r="N59" s="87" t="str">
        <f t="shared" si="4"/>
        <v>三条</v>
      </c>
    </row>
    <row r="60" spans="1:14" ht="15" customHeight="1">
      <c r="A60" s="47" t="s">
        <v>107</v>
      </c>
      <c r="B60" s="139">
        <v>321</v>
      </c>
      <c r="C60" s="140">
        <v>148780</v>
      </c>
      <c r="D60" s="139">
        <v>609</v>
      </c>
      <c r="E60" s="140">
        <v>176705</v>
      </c>
      <c r="F60" s="139">
        <v>930</v>
      </c>
      <c r="G60" s="140">
        <v>325485</v>
      </c>
      <c r="H60" s="139">
        <v>25</v>
      </c>
      <c r="I60" s="141">
        <v>17701</v>
      </c>
      <c r="J60" s="139">
        <v>75</v>
      </c>
      <c r="K60" s="141">
        <v>4956</v>
      </c>
      <c r="L60" s="139">
        <v>960</v>
      </c>
      <c r="M60" s="141">
        <v>312739</v>
      </c>
      <c r="N60" s="87" t="str">
        <f t="shared" si="4"/>
        <v>柏崎</v>
      </c>
    </row>
    <row r="61" spans="1:14" ht="15" customHeight="1">
      <c r="A61" s="46" t="s">
        <v>108</v>
      </c>
      <c r="B61" s="142">
        <v>784</v>
      </c>
      <c r="C61" s="143">
        <v>321154</v>
      </c>
      <c r="D61" s="142">
        <v>1649</v>
      </c>
      <c r="E61" s="143">
        <v>369545</v>
      </c>
      <c r="F61" s="142">
        <v>2433</v>
      </c>
      <c r="G61" s="143">
        <v>690699</v>
      </c>
      <c r="H61" s="142">
        <v>64</v>
      </c>
      <c r="I61" s="144">
        <v>37338</v>
      </c>
      <c r="J61" s="142">
        <v>137</v>
      </c>
      <c r="K61" s="144">
        <v>22194</v>
      </c>
      <c r="L61" s="142">
        <v>2523</v>
      </c>
      <c r="M61" s="144">
        <v>675556</v>
      </c>
      <c r="N61" s="88" t="str">
        <f aca="true" t="shared" si="5" ref="N61:N68">IF(A61="","",A61)</f>
        <v>新発田</v>
      </c>
    </row>
    <row r="62" spans="1:14" ht="15" customHeight="1">
      <c r="A62" s="46" t="s">
        <v>109</v>
      </c>
      <c r="B62" s="142">
        <v>811</v>
      </c>
      <c r="C62" s="143">
        <v>327780</v>
      </c>
      <c r="D62" s="142">
        <v>1492</v>
      </c>
      <c r="E62" s="143">
        <v>345740</v>
      </c>
      <c r="F62" s="142">
        <v>2303</v>
      </c>
      <c r="G62" s="143">
        <v>673520</v>
      </c>
      <c r="H62" s="142">
        <v>40</v>
      </c>
      <c r="I62" s="144">
        <v>17888</v>
      </c>
      <c r="J62" s="142">
        <v>162</v>
      </c>
      <c r="K62" s="144">
        <v>22628</v>
      </c>
      <c r="L62" s="142">
        <v>2376</v>
      </c>
      <c r="M62" s="144">
        <v>678260</v>
      </c>
      <c r="N62" s="72" t="str">
        <f t="shared" si="5"/>
        <v>小千谷</v>
      </c>
    </row>
    <row r="63" spans="1:14" ht="15" customHeight="1">
      <c r="A63" s="46" t="s">
        <v>110</v>
      </c>
      <c r="B63" s="142">
        <v>346</v>
      </c>
      <c r="C63" s="143">
        <v>153756</v>
      </c>
      <c r="D63" s="142">
        <v>769</v>
      </c>
      <c r="E63" s="143">
        <v>172758</v>
      </c>
      <c r="F63" s="142">
        <v>1115</v>
      </c>
      <c r="G63" s="143">
        <v>326514</v>
      </c>
      <c r="H63" s="142">
        <v>18</v>
      </c>
      <c r="I63" s="144">
        <v>10929</v>
      </c>
      <c r="J63" s="142">
        <v>74</v>
      </c>
      <c r="K63" s="144">
        <v>18738</v>
      </c>
      <c r="L63" s="142">
        <v>1155</v>
      </c>
      <c r="M63" s="144">
        <v>334323</v>
      </c>
      <c r="N63" s="72" t="str">
        <f t="shared" si="5"/>
        <v>十日町</v>
      </c>
    </row>
    <row r="64" spans="1:14" ht="15" customHeight="1">
      <c r="A64" s="46" t="s">
        <v>111</v>
      </c>
      <c r="B64" s="142">
        <v>314</v>
      </c>
      <c r="C64" s="143">
        <v>116535</v>
      </c>
      <c r="D64" s="142">
        <v>670</v>
      </c>
      <c r="E64" s="143">
        <v>145687</v>
      </c>
      <c r="F64" s="142">
        <v>984</v>
      </c>
      <c r="G64" s="143">
        <v>262222</v>
      </c>
      <c r="H64" s="142">
        <v>21</v>
      </c>
      <c r="I64" s="144">
        <v>9631</v>
      </c>
      <c r="J64" s="142">
        <v>169</v>
      </c>
      <c r="K64" s="144">
        <v>9706</v>
      </c>
      <c r="L64" s="142">
        <v>1015</v>
      </c>
      <c r="M64" s="144">
        <v>262297</v>
      </c>
      <c r="N64" s="72" t="str">
        <f t="shared" si="5"/>
        <v>村上</v>
      </c>
    </row>
    <row r="65" spans="1:14" ht="15" customHeight="1">
      <c r="A65" s="46" t="s">
        <v>112</v>
      </c>
      <c r="B65" s="142">
        <v>205</v>
      </c>
      <c r="C65" s="143">
        <v>83309</v>
      </c>
      <c r="D65" s="142">
        <v>418</v>
      </c>
      <c r="E65" s="143">
        <v>98037</v>
      </c>
      <c r="F65" s="142">
        <v>623</v>
      </c>
      <c r="G65" s="143">
        <v>181346</v>
      </c>
      <c r="H65" s="142">
        <v>11</v>
      </c>
      <c r="I65" s="144">
        <v>6760</v>
      </c>
      <c r="J65" s="142">
        <v>89</v>
      </c>
      <c r="K65" s="144">
        <v>5572</v>
      </c>
      <c r="L65" s="142">
        <v>639</v>
      </c>
      <c r="M65" s="144">
        <v>180157</v>
      </c>
      <c r="N65" s="72" t="str">
        <f t="shared" si="5"/>
        <v>糸魚川</v>
      </c>
    </row>
    <row r="66" spans="1:14" ht="15" customHeight="1">
      <c r="A66" s="46" t="s">
        <v>113</v>
      </c>
      <c r="B66" s="142">
        <v>803</v>
      </c>
      <c r="C66" s="143">
        <v>282052</v>
      </c>
      <c r="D66" s="142">
        <v>1611</v>
      </c>
      <c r="E66" s="143">
        <v>370845</v>
      </c>
      <c r="F66" s="142">
        <v>2414</v>
      </c>
      <c r="G66" s="143">
        <v>652897</v>
      </c>
      <c r="H66" s="142">
        <v>52</v>
      </c>
      <c r="I66" s="144">
        <v>44926</v>
      </c>
      <c r="J66" s="142">
        <v>145</v>
      </c>
      <c r="K66" s="144">
        <v>8435</v>
      </c>
      <c r="L66" s="142">
        <v>2492</v>
      </c>
      <c r="M66" s="144">
        <v>616406</v>
      </c>
      <c r="N66" s="72" t="str">
        <f t="shared" si="5"/>
        <v>高田</v>
      </c>
    </row>
    <row r="67" spans="1:14" ht="15" customHeight="1">
      <c r="A67" s="46" t="s">
        <v>114</v>
      </c>
      <c r="B67" s="142">
        <v>288</v>
      </c>
      <c r="C67" s="143">
        <v>89869</v>
      </c>
      <c r="D67" s="142">
        <v>489</v>
      </c>
      <c r="E67" s="143">
        <v>105160</v>
      </c>
      <c r="F67" s="142">
        <v>777</v>
      </c>
      <c r="G67" s="143">
        <v>195029</v>
      </c>
      <c r="H67" s="142">
        <v>14</v>
      </c>
      <c r="I67" s="144">
        <v>5329</v>
      </c>
      <c r="J67" s="142">
        <v>71</v>
      </c>
      <c r="K67" s="144">
        <v>3042</v>
      </c>
      <c r="L67" s="142">
        <v>801</v>
      </c>
      <c r="M67" s="144">
        <v>192741</v>
      </c>
      <c r="N67" s="72" t="str">
        <f t="shared" si="5"/>
        <v>佐渡</v>
      </c>
    </row>
    <row r="68" spans="1:14" s="6" customFormat="1" ht="15" customHeight="1">
      <c r="A68" s="41" t="s">
        <v>115</v>
      </c>
      <c r="B68" s="145">
        <v>9256</v>
      </c>
      <c r="C68" s="146">
        <v>3530998</v>
      </c>
      <c r="D68" s="145">
        <v>17725</v>
      </c>
      <c r="E68" s="146">
        <v>4130949</v>
      </c>
      <c r="F68" s="145">
        <v>26981</v>
      </c>
      <c r="G68" s="146">
        <v>7661947</v>
      </c>
      <c r="H68" s="145">
        <v>618</v>
      </c>
      <c r="I68" s="147">
        <v>428025</v>
      </c>
      <c r="J68" s="145">
        <v>2027</v>
      </c>
      <c r="K68" s="147">
        <v>259312</v>
      </c>
      <c r="L68" s="145">
        <v>28123</v>
      </c>
      <c r="M68" s="147">
        <v>7493234</v>
      </c>
      <c r="N68" s="73" t="str">
        <f t="shared" si="5"/>
        <v>新潟県計</v>
      </c>
    </row>
    <row r="69" spans="1:14" s="7" customFormat="1" ht="15" customHeight="1">
      <c r="A69" s="40"/>
      <c r="B69" s="148"/>
      <c r="C69" s="149"/>
      <c r="D69" s="148"/>
      <c r="E69" s="149"/>
      <c r="F69" s="148"/>
      <c r="G69" s="149"/>
      <c r="H69" s="148"/>
      <c r="I69" s="150"/>
      <c r="J69" s="148"/>
      <c r="K69" s="150"/>
      <c r="L69" s="148"/>
      <c r="M69" s="150"/>
      <c r="N69" s="76"/>
    </row>
    <row r="70" spans="1:14" ht="15" customHeight="1">
      <c r="A70" s="47" t="s">
        <v>116</v>
      </c>
      <c r="B70" s="139">
        <v>1544</v>
      </c>
      <c r="C70" s="140">
        <v>518513</v>
      </c>
      <c r="D70" s="139">
        <v>2543</v>
      </c>
      <c r="E70" s="140">
        <v>611154</v>
      </c>
      <c r="F70" s="139">
        <v>4087</v>
      </c>
      <c r="G70" s="140">
        <v>1129667</v>
      </c>
      <c r="H70" s="139">
        <v>114</v>
      </c>
      <c r="I70" s="141">
        <v>33069</v>
      </c>
      <c r="J70" s="139">
        <v>336</v>
      </c>
      <c r="K70" s="141">
        <v>40306</v>
      </c>
      <c r="L70" s="139">
        <v>4339</v>
      </c>
      <c r="M70" s="141">
        <v>1136904</v>
      </c>
      <c r="N70" s="86" t="str">
        <f aca="true" t="shared" si="6" ref="N70:N80">IF(A70="","",A70)</f>
        <v>長野</v>
      </c>
    </row>
    <row r="71" spans="1:14" ht="15" customHeight="1">
      <c r="A71" s="47" t="s">
        <v>117</v>
      </c>
      <c r="B71" s="139">
        <v>1525</v>
      </c>
      <c r="C71" s="140">
        <v>543055</v>
      </c>
      <c r="D71" s="139">
        <v>3112</v>
      </c>
      <c r="E71" s="140">
        <v>722357</v>
      </c>
      <c r="F71" s="139">
        <v>4637</v>
      </c>
      <c r="G71" s="140">
        <v>1265411</v>
      </c>
      <c r="H71" s="139">
        <v>111</v>
      </c>
      <c r="I71" s="141">
        <v>91276</v>
      </c>
      <c r="J71" s="139">
        <v>290</v>
      </c>
      <c r="K71" s="141">
        <v>45156</v>
      </c>
      <c r="L71" s="139">
        <v>4851</v>
      </c>
      <c r="M71" s="141">
        <v>1219292</v>
      </c>
      <c r="N71" s="87" t="str">
        <f t="shared" si="6"/>
        <v>松本</v>
      </c>
    </row>
    <row r="72" spans="1:14" ht="15" customHeight="1">
      <c r="A72" s="47" t="s">
        <v>118</v>
      </c>
      <c r="B72" s="139">
        <v>1021</v>
      </c>
      <c r="C72" s="140">
        <v>369697</v>
      </c>
      <c r="D72" s="139">
        <v>1749</v>
      </c>
      <c r="E72" s="140">
        <v>423122</v>
      </c>
      <c r="F72" s="139">
        <v>2770</v>
      </c>
      <c r="G72" s="140">
        <v>792819</v>
      </c>
      <c r="H72" s="139">
        <v>71</v>
      </c>
      <c r="I72" s="141">
        <v>24261</v>
      </c>
      <c r="J72" s="139">
        <v>210</v>
      </c>
      <c r="K72" s="141">
        <v>36033</v>
      </c>
      <c r="L72" s="139">
        <v>2889</v>
      </c>
      <c r="M72" s="141">
        <v>804591</v>
      </c>
      <c r="N72" s="87" t="str">
        <f t="shared" si="6"/>
        <v>上田</v>
      </c>
    </row>
    <row r="73" spans="1:14" ht="15" customHeight="1">
      <c r="A73" s="47" t="s">
        <v>119</v>
      </c>
      <c r="B73" s="139">
        <v>772</v>
      </c>
      <c r="C73" s="140">
        <v>276417</v>
      </c>
      <c r="D73" s="139">
        <v>1310</v>
      </c>
      <c r="E73" s="140">
        <v>300359</v>
      </c>
      <c r="F73" s="139">
        <v>2082</v>
      </c>
      <c r="G73" s="140">
        <v>576776</v>
      </c>
      <c r="H73" s="139">
        <v>68</v>
      </c>
      <c r="I73" s="141">
        <v>22774</v>
      </c>
      <c r="J73" s="139">
        <v>107</v>
      </c>
      <c r="K73" s="141">
        <v>9427</v>
      </c>
      <c r="L73" s="139">
        <v>2181</v>
      </c>
      <c r="M73" s="141">
        <v>563429</v>
      </c>
      <c r="N73" s="87" t="str">
        <f t="shared" si="6"/>
        <v>飯田</v>
      </c>
    </row>
    <row r="74" spans="1:14" ht="15" customHeight="1">
      <c r="A74" s="47" t="s">
        <v>120</v>
      </c>
      <c r="B74" s="139">
        <v>804</v>
      </c>
      <c r="C74" s="140">
        <v>334593</v>
      </c>
      <c r="D74" s="139">
        <v>1552</v>
      </c>
      <c r="E74" s="140">
        <v>367788</v>
      </c>
      <c r="F74" s="139">
        <v>2356</v>
      </c>
      <c r="G74" s="140">
        <v>702380</v>
      </c>
      <c r="H74" s="139">
        <v>80</v>
      </c>
      <c r="I74" s="141">
        <v>56977</v>
      </c>
      <c r="J74" s="139">
        <v>119</v>
      </c>
      <c r="K74" s="141">
        <v>14922</v>
      </c>
      <c r="L74" s="139">
        <v>2504</v>
      </c>
      <c r="M74" s="141">
        <v>660326</v>
      </c>
      <c r="N74" s="87" t="str">
        <f t="shared" si="6"/>
        <v>諏訪</v>
      </c>
    </row>
    <row r="75" spans="1:14" ht="15" customHeight="1">
      <c r="A75" s="47" t="s">
        <v>121</v>
      </c>
      <c r="B75" s="139">
        <v>625</v>
      </c>
      <c r="C75" s="140">
        <v>200144</v>
      </c>
      <c r="D75" s="139">
        <v>1386</v>
      </c>
      <c r="E75" s="140">
        <v>320522</v>
      </c>
      <c r="F75" s="139">
        <v>2011</v>
      </c>
      <c r="G75" s="140">
        <v>520666</v>
      </c>
      <c r="H75" s="139">
        <v>64</v>
      </c>
      <c r="I75" s="141">
        <v>68574</v>
      </c>
      <c r="J75" s="139">
        <v>109</v>
      </c>
      <c r="K75" s="141">
        <v>16048</v>
      </c>
      <c r="L75" s="139">
        <v>2125</v>
      </c>
      <c r="M75" s="141">
        <v>468139</v>
      </c>
      <c r="N75" s="87" t="str">
        <f t="shared" si="6"/>
        <v>伊那</v>
      </c>
    </row>
    <row r="76" spans="1:14" ht="15" customHeight="1">
      <c r="A76" s="46" t="s">
        <v>122</v>
      </c>
      <c r="B76" s="142">
        <v>527</v>
      </c>
      <c r="C76" s="143">
        <v>184755</v>
      </c>
      <c r="D76" s="142">
        <v>1055</v>
      </c>
      <c r="E76" s="143">
        <v>233912</v>
      </c>
      <c r="F76" s="142">
        <v>1582</v>
      </c>
      <c r="G76" s="143">
        <v>418667</v>
      </c>
      <c r="H76" s="142">
        <v>24</v>
      </c>
      <c r="I76" s="144">
        <v>5079</v>
      </c>
      <c r="J76" s="142">
        <v>71</v>
      </c>
      <c r="K76" s="144">
        <v>9072</v>
      </c>
      <c r="L76" s="142">
        <v>1622</v>
      </c>
      <c r="M76" s="144">
        <v>422659</v>
      </c>
      <c r="N76" s="88" t="str">
        <f t="shared" si="6"/>
        <v>信濃中野</v>
      </c>
    </row>
    <row r="77" spans="1:14" ht="15" customHeight="1">
      <c r="A77" s="46" t="s">
        <v>123</v>
      </c>
      <c r="B77" s="142">
        <v>259</v>
      </c>
      <c r="C77" s="143">
        <v>94546</v>
      </c>
      <c r="D77" s="142">
        <v>555</v>
      </c>
      <c r="E77" s="143">
        <v>140721</v>
      </c>
      <c r="F77" s="142">
        <v>814</v>
      </c>
      <c r="G77" s="143">
        <v>235267</v>
      </c>
      <c r="H77" s="142">
        <v>27</v>
      </c>
      <c r="I77" s="144">
        <v>6519</v>
      </c>
      <c r="J77" s="142">
        <v>60</v>
      </c>
      <c r="K77" s="144">
        <v>1448</v>
      </c>
      <c r="L77" s="142">
        <v>852</v>
      </c>
      <c r="M77" s="144">
        <v>230196</v>
      </c>
      <c r="N77" s="72" t="str">
        <f t="shared" si="6"/>
        <v>大町</v>
      </c>
    </row>
    <row r="78" spans="1:14" ht="15" customHeight="1">
      <c r="A78" s="46" t="s">
        <v>124</v>
      </c>
      <c r="B78" s="142">
        <v>948</v>
      </c>
      <c r="C78" s="143">
        <v>351975</v>
      </c>
      <c r="D78" s="142">
        <v>2353</v>
      </c>
      <c r="E78" s="143">
        <v>591098</v>
      </c>
      <c r="F78" s="142">
        <v>3301</v>
      </c>
      <c r="G78" s="143">
        <v>943073</v>
      </c>
      <c r="H78" s="142">
        <v>82</v>
      </c>
      <c r="I78" s="144">
        <v>48099</v>
      </c>
      <c r="J78" s="142">
        <v>202</v>
      </c>
      <c r="K78" s="144">
        <v>28890</v>
      </c>
      <c r="L78" s="142">
        <v>3474</v>
      </c>
      <c r="M78" s="144">
        <v>923863</v>
      </c>
      <c r="N78" s="72" t="str">
        <f t="shared" si="6"/>
        <v>佐久</v>
      </c>
    </row>
    <row r="79" spans="1:14" ht="15" customHeight="1">
      <c r="A79" s="46" t="s">
        <v>125</v>
      </c>
      <c r="B79" s="142">
        <v>207</v>
      </c>
      <c r="C79" s="143">
        <v>54545</v>
      </c>
      <c r="D79" s="142">
        <v>296</v>
      </c>
      <c r="E79" s="143">
        <v>62968</v>
      </c>
      <c r="F79" s="142">
        <v>503</v>
      </c>
      <c r="G79" s="143">
        <v>117513</v>
      </c>
      <c r="H79" s="142">
        <v>12</v>
      </c>
      <c r="I79" s="144">
        <v>1462</v>
      </c>
      <c r="J79" s="142">
        <v>91</v>
      </c>
      <c r="K79" s="144">
        <v>2810</v>
      </c>
      <c r="L79" s="142">
        <v>518</v>
      </c>
      <c r="M79" s="144">
        <v>118861</v>
      </c>
      <c r="N79" s="72" t="str">
        <f t="shared" si="6"/>
        <v>木曽</v>
      </c>
    </row>
    <row r="80" spans="1:14" s="6" customFormat="1" ht="15" customHeight="1">
      <c r="A80" s="41" t="s">
        <v>126</v>
      </c>
      <c r="B80" s="145">
        <v>8232</v>
      </c>
      <c r="C80" s="146">
        <v>2928238</v>
      </c>
      <c r="D80" s="145">
        <v>15911</v>
      </c>
      <c r="E80" s="146">
        <v>3774001</v>
      </c>
      <c r="F80" s="145">
        <v>24143</v>
      </c>
      <c r="G80" s="146">
        <v>6702239</v>
      </c>
      <c r="H80" s="145">
        <v>653</v>
      </c>
      <c r="I80" s="147">
        <v>358090</v>
      </c>
      <c r="J80" s="145">
        <v>1595</v>
      </c>
      <c r="K80" s="147">
        <v>204111</v>
      </c>
      <c r="L80" s="145">
        <v>25355</v>
      </c>
      <c r="M80" s="147">
        <v>6548259</v>
      </c>
      <c r="N80" s="73" t="str">
        <f t="shared" si="6"/>
        <v>長野県計</v>
      </c>
    </row>
    <row r="81" spans="1:14" s="7" customFormat="1" ht="15" customHeight="1" thickBot="1">
      <c r="A81" s="18"/>
      <c r="B81" s="154"/>
      <c r="C81" s="155"/>
      <c r="D81" s="154"/>
      <c r="E81" s="155"/>
      <c r="F81" s="154"/>
      <c r="G81" s="155"/>
      <c r="H81" s="154"/>
      <c r="I81" s="156"/>
      <c r="J81" s="154"/>
      <c r="K81" s="156"/>
      <c r="L81" s="154"/>
      <c r="M81" s="156"/>
      <c r="N81" s="77"/>
    </row>
    <row r="82" spans="1:14" s="6" customFormat="1" ht="24" customHeight="1" thickBot="1" thickTop="1">
      <c r="A82" s="62" t="s">
        <v>34</v>
      </c>
      <c r="B82" s="157">
        <v>64137</v>
      </c>
      <c r="C82" s="158">
        <v>25363470</v>
      </c>
      <c r="D82" s="157">
        <v>128189</v>
      </c>
      <c r="E82" s="158">
        <v>30974136</v>
      </c>
      <c r="F82" s="157">
        <v>192326</v>
      </c>
      <c r="G82" s="158">
        <v>56337606</v>
      </c>
      <c r="H82" s="157">
        <v>4654</v>
      </c>
      <c r="I82" s="159">
        <v>3892519</v>
      </c>
      <c r="J82" s="157">
        <v>13722</v>
      </c>
      <c r="K82" s="159">
        <v>1942810</v>
      </c>
      <c r="L82" s="157">
        <v>201983</v>
      </c>
      <c r="M82" s="159">
        <v>54387897</v>
      </c>
      <c r="N82" s="78" t="s">
        <v>138</v>
      </c>
    </row>
    <row r="83" spans="1:14" ht="13.5">
      <c r="A83" s="224" t="s">
        <v>149</v>
      </c>
      <c r="B83" s="224"/>
      <c r="C83" s="224"/>
      <c r="D83" s="224"/>
      <c r="E83" s="224"/>
      <c r="F83" s="224"/>
      <c r="G83" s="224"/>
      <c r="H83" s="224"/>
      <c r="I83" s="224"/>
      <c r="J83" s="32"/>
      <c r="K83" s="32"/>
      <c r="L83" s="1"/>
      <c r="M83" s="1"/>
      <c r="N83" s="1"/>
    </row>
    <row r="85" spans="2:10" ht="13.5">
      <c r="B85" s="83"/>
      <c r="C85" s="83"/>
      <c r="D85" s="83"/>
      <c r="E85" s="83"/>
      <c r="F85" s="83"/>
      <c r="G85" s="83"/>
      <c r="H85" s="83"/>
      <c r="J85" s="83"/>
    </row>
    <row r="86" spans="2:10" ht="13.5">
      <c r="B86" s="83"/>
      <c r="C86" s="83"/>
      <c r="D86" s="83"/>
      <c r="E86" s="83"/>
      <c r="F86" s="83"/>
      <c r="G86" s="83"/>
      <c r="H86" s="83"/>
      <c r="J86" s="83"/>
    </row>
    <row r="87" spans="2:10" ht="13.5">
      <c r="B87" s="83"/>
      <c r="C87" s="83"/>
      <c r="D87" s="83"/>
      <c r="E87" s="83"/>
      <c r="F87" s="83"/>
      <c r="G87" s="83"/>
      <c r="H87" s="83"/>
      <c r="J87" s="83"/>
    </row>
    <row r="88" spans="2:10" ht="13.5">
      <c r="B88" s="83"/>
      <c r="C88" s="83"/>
      <c r="D88" s="83"/>
      <c r="E88" s="83"/>
      <c r="F88" s="83"/>
      <c r="G88" s="83"/>
      <c r="H88" s="83"/>
      <c r="J88" s="83"/>
    </row>
    <row r="89" spans="2:10" ht="13.5">
      <c r="B89" s="83"/>
      <c r="C89" s="83"/>
      <c r="D89" s="83"/>
      <c r="E89" s="83"/>
      <c r="F89" s="83"/>
      <c r="G89" s="83"/>
      <c r="H89" s="83"/>
      <c r="J89" s="83"/>
    </row>
    <row r="90" spans="2:10" ht="13.5">
      <c r="B90" s="83"/>
      <c r="C90" s="83"/>
      <c r="D90" s="83"/>
      <c r="E90" s="83"/>
      <c r="F90" s="83"/>
      <c r="G90" s="83"/>
      <c r="H90" s="83"/>
      <c r="J90" s="83"/>
    </row>
    <row r="91" spans="2:10" ht="13.5">
      <c r="B91" s="83"/>
      <c r="C91" s="83"/>
      <c r="D91" s="83"/>
      <c r="E91" s="83"/>
      <c r="F91" s="83"/>
      <c r="G91" s="83"/>
      <c r="H91" s="83"/>
      <c r="J91" s="83"/>
    </row>
    <row r="92" spans="2:10" ht="13.5">
      <c r="B92" s="83"/>
      <c r="C92" s="83"/>
      <c r="D92" s="83"/>
      <c r="E92" s="83"/>
      <c r="F92" s="83"/>
      <c r="G92" s="83"/>
      <c r="H92" s="83"/>
      <c r="J92" s="83"/>
    </row>
    <row r="93" spans="2:10" ht="13.5">
      <c r="B93" s="83"/>
      <c r="C93" s="83"/>
      <c r="D93" s="83"/>
      <c r="E93" s="83"/>
      <c r="F93" s="83"/>
      <c r="G93" s="83"/>
      <c r="H93" s="83"/>
      <c r="J93" s="83"/>
    </row>
    <row r="94" spans="2:10" ht="13.5">
      <c r="B94" s="83"/>
      <c r="C94" s="83"/>
      <c r="D94" s="83"/>
      <c r="E94" s="83"/>
      <c r="F94" s="83"/>
      <c r="G94" s="83"/>
      <c r="H94" s="83"/>
      <c r="J94" s="83"/>
    </row>
    <row r="95" spans="2:10" ht="13.5">
      <c r="B95" s="83"/>
      <c r="C95" s="83"/>
      <c r="D95" s="83"/>
      <c r="E95" s="83"/>
      <c r="F95" s="83"/>
      <c r="G95" s="83"/>
      <c r="H95" s="83"/>
      <c r="J95" s="83"/>
    </row>
    <row r="96" spans="2:10" ht="13.5">
      <c r="B96" s="83"/>
      <c r="C96" s="83"/>
      <c r="D96" s="83"/>
      <c r="E96" s="83"/>
      <c r="F96" s="83"/>
      <c r="G96" s="83"/>
      <c r="H96" s="83"/>
      <c r="J96" s="83"/>
    </row>
    <row r="97" spans="2:10" ht="13.5">
      <c r="B97" s="83"/>
      <c r="C97" s="83"/>
      <c r="D97" s="83"/>
      <c r="E97" s="83"/>
      <c r="F97" s="83"/>
      <c r="G97" s="83"/>
      <c r="H97" s="83"/>
      <c r="J97" s="83"/>
    </row>
  </sheetData>
  <sheetProtection/>
  <mergeCells count="12">
    <mergeCell ref="A1:G1"/>
    <mergeCell ref="A2:G2"/>
    <mergeCell ref="B3:G3"/>
    <mergeCell ref="B4:C4"/>
    <mergeCell ref="D4:E4"/>
    <mergeCell ref="F4:G4"/>
    <mergeCell ref="A83:I83"/>
    <mergeCell ref="L3:M4"/>
    <mergeCell ref="H3:I4"/>
    <mergeCell ref="J3:K4"/>
    <mergeCell ref="N3:N5"/>
    <mergeCell ref="A3:A5"/>
  </mergeCells>
  <printOptions horizontalCentered="1"/>
  <pageMargins left="0.7874015748031497" right="0.4724409448818898" top="0.5118110236220472" bottom="0.6299212598425197" header="0.5118110236220472" footer="0.2755905511811024"/>
  <pageSetup fitToHeight="1" fitToWidth="1" horizontalDpi="600" verticalDpi="600" orientation="portrait" paperSize="9" scale="60" r:id="rId1"/>
  <headerFooter alignWithMargins="0">
    <oddFooter>&amp;R関東信越国税局
消費税
(H20)</oddFooter>
  </headerFooter>
  <rowBreaks count="2" manualBreakCount="2">
    <brk id="36" max="13" man="1"/>
    <brk id="54" max="13" man="1"/>
  </rowBreaks>
</worksheet>
</file>

<file path=xl/worksheets/sheet5.xml><?xml version="1.0" encoding="utf-8"?>
<worksheet xmlns="http://schemas.openxmlformats.org/spreadsheetml/2006/main" xmlns:r="http://schemas.openxmlformats.org/officeDocument/2006/relationships">
  <sheetPr>
    <pageSetUpPr fitToPage="1"/>
  </sheetPr>
  <dimension ref="A1:N120"/>
  <sheetViews>
    <sheetView showGridLines="0" zoomScaleSheetLayoutView="80" zoomScalePageLayoutView="0" workbookViewId="0" topLeftCell="A1">
      <selection activeCell="A1" sqref="A1:I1"/>
    </sheetView>
  </sheetViews>
  <sheetFormatPr defaultColWidth="9.00390625" defaultRowHeight="13.5"/>
  <cols>
    <col min="1" max="1" width="11.125" style="81" customWidth="1"/>
    <col min="2" max="2" width="6.875" style="81" bestFit="1" customWidth="1"/>
    <col min="3" max="3" width="14.875" style="81" bestFit="1" customWidth="1"/>
    <col min="4" max="4" width="6.875" style="81" bestFit="1" customWidth="1"/>
    <col min="5" max="5" width="12.625" style="81" bestFit="1" customWidth="1"/>
    <col min="6" max="6" width="6.875" style="81" bestFit="1" customWidth="1"/>
    <col min="7" max="7" width="14.875" style="81" bestFit="1" customWidth="1"/>
    <col min="8" max="8" width="6.875" style="81" bestFit="1" customWidth="1"/>
    <col min="9" max="9" width="14.875" style="81" bestFit="1" customWidth="1"/>
    <col min="10" max="10" width="6.875" style="81" bestFit="1" customWidth="1"/>
    <col min="11" max="11" width="11.50390625" style="81" bestFit="1" customWidth="1"/>
    <col min="12" max="12" width="8.375" style="81" bestFit="1" customWidth="1"/>
    <col min="13" max="13" width="11.75390625" style="81" bestFit="1" customWidth="1"/>
    <col min="14" max="14" width="11.375" style="81" customWidth="1"/>
    <col min="15" max="16384" width="9.00390625" style="81" customWidth="1"/>
  </cols>
  <sheetData>
    <row r="1" spans="1:13" ht="13.5">
      <c r="A1" s="225" t="s">
        <v>37</v>
      </c>
      <c r="B1" s="225"/>
      <c r="C1" s="225"/>
      <c r="D1" s="225"/>
      <c r="E1" s="225"/>
      <c r="F1" s="225"/>
      <c r="G1" s="225"/>
      <c r="H1" s="225"/>
      <c r="I1" s="225"/>
      <c r="J1" s="4"/>
      <c r="K1" s="4"/>
      <c r="L1" s="1"/>
      <c r="M1" s="1"/>
    </row>
    <row r="2" spans="1:13" ht="14.25" thickBot="1">
      <c r="A2" s="240" t="s">
        <v>26</v>
      </c>
      <c r="B2" s="240"/>
      <c r="C2" s="240"/>
      <c r="D2" s="240"/>
      <c r="E2" s="240"/>
      <c r="F2" s="240"/>
      <c r="G2" s="240"/>
      <c r="H2" s="240"/>
      <c r="I2" s="240"/>
      <c r="J2" s="32"/>
      <c r="K2" s="32"/>
      <c r="L2" s="1"/>
      <c r="M2" s="1"/>
    </row>
    <row r="3" spans="1:14" ht="19.5" customHeight="1">
      <c r="A3" s="234" t="s">
        <v>27</v>
      </c>
      <c r="B3" s="237" t="s">
        <v>21</v>
      </c>
      <c r="C3" s="237"/>
      <c r="D3" s="237"/>
      <c r="E3" s="237"/>
      <c r="F3" s="237"/>
      <c r="G3" s="237"/>
      <c r="H3" s="226" t="s">
        <v>13</v>
      </c>
      <c r="I3" s="227"/>
      <c r="J3" s="230" t="s">
        <v>29</v>
      </c>
      <c r="K3" s="227"/>
      <c r="L3" s="226" t="s">
        <v>17</v>
      </c>
      <c r="M3" s="227"/>
      <c r="N3" s="231" t="s">
        <v>32</v>
      </c>
    </row>
    <row r="4" spans="1:14" ht="17.25" customHeight="1">
      <c r="A4" s="235"/>
      <c r="B4" s="228" t="s">
        <v>15</v>
      </c>
      <c r="C4" s="239"/>
      <c r="D4" s="228" t="s">
        <v>18</v>
      </c>
      <c r="E4" s="239"/>
      <c r="F4" s="228" t="s">
        <v>19</v>
      </c>
      <c r="G4" s="239"/>
      <c r="H4" s="228"/>
      <c r="I4" s="229"/>
      <c r="J4" s="228"/>
      <c r="K4" s="229"/>
      <c r="L4" s="228"/>
      <c r="M4" s="229"/>
      <c r="N4" s="232"/>
    </row>
    <row r="5" spans="1:14" ht="28.5" customHeight="1">
      <c r="A5" s="236"/>
      <c r="B5" s="90" t="s">
        <v>127</v>
      </c>
      <c r="C5" s="42" t="s">
        <v>128</v>
      </c>
      <c r="D5" s="90" t="s">
        <v>127</v>
      </c>
      <c r="E5" s="42" t="s">
        <v>128</v>
      </c>
      <c r="F5" s="90" t="s">
        <v>127</v>
      </c>
      <c r="G5" s="42" t="s">
        <v>22</v>
      </c>
      <c r="H5" s="90" t="s">
        <v>127</v>
      </c>
      <c r="I5" s="43" t="s">
        <v>23</v>
      </c>
      <c r="J5" s="90" t="s">
        <v>127</v>
      </c>
      <c r="K5" s="43" t="s">
        <v>24</v>
      </c>
      <c r="L5" s="90" t="s">
        <v>127</v>
      </c>
      <c r="M5" s="69" t="s">
        <v>129</v>
      </c>
      <c r="N5" s="233"/>
    </row>
    <row r="6" spans="1:14" s="39" customFormat="1" ht="10.5">
      <c r="A6" s="36"/>
      <c r="B6" s="33" t="s">
        <v>4</v>
      </c>
      <c r="C6" s="34" t="s">
        <v>5</v>
      </c>
      <c r="D6" s="33" t="s">
        <v>4</v>
      </c>
      <c r="E6" s="34" t="s">
        <v>5</v>
      </c>
      <c r="F6" s="33" t="s">
        <v>4</v>
      </c>
      <c r="G6" s="34" t="s">
        <v>5</v>
      </c>
      <c r="H6" s="33" t="s">
        <v>4</v>
      </c>
      <c r="I6" s="34" t="s">
        <v>5</v>
      </c>
      <c r="J6" s="33" t="s">
        <v>4</v>
      </c>
      <c r="K6" s="35" t="s">
        <v>5</v>
      </c>
      <c r="L6" s="33" t="s">
        <v>4</v>
      </c>
      <c r="M6" s="35" t="s">
        <v>5</v>
      </c>
      <c r="N6" s="70"/>
    </row>
    <row r="7" spans="1:14" ht="15" customHeight="1">
      <c r="A7" s="47" t="s">
        <v>58</v>
      </c>
      <c r="B7" s="95">
        <v>4734</v>
      </c>
      <c r="C7" s="96">
        <v>24644425</v>
      </c>
      <c r="D7" s="95">
        <v>1978</v>
      </c>
      <c r="E7" s="96">
        <v>736432</v>
      </c>
      <c r="F7" s="95">
        <v>6712</v>
      </c>
      <c r="G7" s="96">
        <v>25380857</v>
      </c>
      <c r="H7" s="95">
        <v>230</v>
      </c>
      <c r="I7" s="124">
        <v>1206388</v>
      </c>
      <c r="J7" s="95">
        <v>406</v>
      </c>
      <c r="K7" s="124">
        <v>62721</v>
      </c>
      <c r="L7" s="95">
        <v>6975</v>
      </c>
      <c r="M7" s="124">
        <v>24237190</v>
      </c>
      <c r="N7" s="71" t="str">
        <f>IF(A7="","",A7)</f>
        <v>水戸</v>
      </c>
    </row>
    <row r="8" spans="1:14" ht="15" customHeight="1">
      <c r="A8" s="46" t="s">
        <v>59</v>
      </c>
      <c r="B8" s="99">
        <v>1946</v>
      </c>
      <c r="C8" s="100">
        <v>13642418</v>
      </c>
      <c r="D8" s="99">
        <v>796</v>
      </c>
      <c r="E8" s="100">
        <v>305500</v>
      </c>
      <c r="F8" s="95">
        <v>2742</v>
      </c>
      <c r="G8" s="96">
        <v>13947918</v>
      </c>
      <c r="H8" s="99">
        <v>71</v>
      </c>
      <c r="I8" s="125">
        <v>992513</v>
      </c>
      <c r="J8" s="99">
        <v>214</v>
      </c>
      <c r="K8" s="125">
        <v>19670</v>
      </c>
      <c r="L8" s="99">
        <v>2837</v>
      </c>
      <c r="M8" s="125">
        <v>12975075</v>
      </c>
      <c r="N8" s="72" t="str">
        <f aca="true" t="shared" si="0" ref="N8:N15">IF(A8="","",A8)</f>
        <v>日立</v>
      </c>
    </row>
    <row r="9" spans="1:14" ht="15" customHeight="1">
      <c r="A9" s="46" t="s">
        <v>60</v>
      </c>
      <c r="B9" s="99">
        <v>4315</v>
      </c>
      <c r="C9" s="100">
        <v>19611002</v>
      </c>
      <c r="D9" s="99">
        <v>2033</v>
      </c>
      <c r="E9" s="100">
        <v>772171</v>
      </c>
      <c r="F9" s="99">
        <v>6348</v>
      </c>
      <c r="G9" s="100">
        <v>20383173</v>
      </c>
      <c r="H9" s="99">
        <v>334</v>
      </c>
      <c r="I9" s="125">
        <v>1050804</v>
      </c>
      <c r="J9" s="99">
        <v>424</v>
      </c>
      <c r="K9" s="125">
        <v>4104</v>
      </c>
      <c r="L9" s="99">
        <v>6735</v>
      </c>
      <c r="M9" s="125">
        <v>19336474</v>
      </c>
      <c r="N9" s="72" t="str">
        <f t="shared" si="0"/>
        <v>土浦</v>
      </c>
    </row>
    <row r="10" spans="1:14" ht="15" customHeight="1">
      <c r="A10" s="46" t="s">
        <v>61</v>
      </c>
      <c r="B10" s="99">
        <v>2531</v>
      </c>
      <c r="C10" s="100">
        <v>8370606</v>
      </c>
      <c r="D10" s="99">
        <v>1096</v>
      </c>
      <c r="E10" s="100">
        <v>398959</v>
      </c>
      <c r="F10" s="99">
        <v>3627</v>
      </c>
      <c r="G10" s="100">
        <v>8769565</v>
      </c>
      <c r="H10" s="99">
        <v>145</v>
      </c>
      <c r="I10" s="125">
        <v>302607</v>
      </c>
      <c r="J10" s="99">
        <v>181</v>
      </c>
      <c r="K10" s="125">
        <v>14863</v>
      </c>
      <c r="L10" s="99">
        <v>3808</v>
      </c>
      <c r="M10" s="125">
        <v>8481821</v>
      </c>
      <c r="N10" s="72" t="str">
        <f t="shared" si="0"/>
        <v>古河</v>
      </c>
    </row>
    <row r="11" spans="1:14" ht="15" customHeight="1">
      <c r="A11" s="46" t="s">
        <v>62</v>
      </c>
      <c r="B11" s="99">
        <v>3584</v>
      </c>
      <c r="C11" s="100">
        <v>11521049</v>
      </c>
      <c r="D11" s="99">
        <v>1677</v>
      </c>
      <c r="E11" s="100">
        <v>609445</v>
      </c>
      <c r="F11" s="99">
        <v>5261</v>
      </c>
      <c r="G11" s="100">
        <v>12130494</v>
      </c>
      <c r="H11" s="99">
        <v>147</v>
      </c>
      <c r="I11" s="125">
        <v>200092</v>
      </c>
      <c r="J11" s="99">
        <v>368</v>
      </c>
      <c r="K11" s="125">
        <v>83819</v>
      </c>
      <c r="L11" s="99">
        <v>5455</v>
      </c>
      <c r="M11" s="125">
        <v>12014221</v>
      </c>
      <c r="N11" s="72" t="str">
        <f t="shared" si="0"/>
        <v>下館</v>
      </c>
    </row>
    <row r="12" spans="1:14" ht="15" customHeight="1">
      <c r="A12" s="46" t="s">
        <v>63</v>
      </c>
      <c r="B12" s="99">
        <v>2910</v>
      </c>
      <c r="C12" s="100">
        <v>8194111</v>
      </c>
      <c r="D12" s="99">
        <v>1417</v>
      </c>
      <c r="E12" s="100">
        <v>531089</v>
      </c>
      <c r="F12" s="99">
        <v>4327</v>
      </c>
      <c r="G12" s="100">
        <v>8725200</v>
      </c>
      <c r="H12" s="99">
        <v>199</v>
      </c>
      <c r="I12" s="125">
        <v>391761</v>
      </c>
      <c r="J12" s="99">
        <v>275</v>
      </c>
      <c r="K12" s="125">
        <v>42267</v>
      </c>
      <c r="L12" s="99">
        <v>4596</v>
      </c>
      <c r="M12" s="125">
        <v>8375706</v>
      </c>
      <c r="N12" s="72" t="str">
        <f t="shared" si="0"/>
        <v>竜ケ崎</v>
      </c>
    </row>
    <row r="13" spans="1:14" ht="15" customHeight="1">
      <c r="A13" s="46" t="s">
        <v>64</v>
      </c>
      <c r="B13" s="99">
        <v>2459</v>
      </c>
      <c r="C13" s="100">
        <v>9893109</v>
      </c>
      <c r="D13" s="99">
        <v>1008</v>
      </c>
      <c r="E13" s="100">
        <v>401601</v>
      </c>
      <c r="F13" s="99">
        <v>3467</v>
      </c>
      <c r="G13" s="100">
        <v>10294711</v>
      </c>
      <c r="H13" s="99">
        <v>108</v>
      </c>
      <c r="I13" s="125">
        <v>387095</v>
      </c>
      <c r="J13" s="99">
        <v>239</v>
      </c>
      <c r="K13" s="125">
        <v>25262</v>
      </c>
      <c r="L13" s="99">
        <v>3616</v>
      </c>
      <c r="M13" s="125">
        <v>9932878</v>
      </c>
      <c r="N13" s="72" t="str">
        <f t="shared" si="0"/>
        <v>太田</v>
      </c>
    </row>
    <row r="14" spans="1:14" ht="15" customHeight="1">
      <c r="A14" s="46" t="s">
        <v>65</v>
      </c>
      <c r="B14" s="99">
        <v>2482</v>
      </c>
      <c r="C14" s="100">
        <v>9041335</v>
      </c>
      <c r="D14" s="99">
        <v>859</v>
      </c>
      <c r="E14" s="100">
        <v>364384</v>
      </c>
      <c r="F14" s="99">
        <v>3341</v>
      </c>
      <c r="G14" s="100">
        <v>9405719</v>
      </c>
      <c r="H14" s="99">
        <v>120</v>
      </c>
      <c r="I14" s="125">
        <v>544822</v>
      </c>
      <c r="J14" s="99">
        <v>308</v>
      </c>
      <c r="K14" s="125">
        <v>38004</v>
      </c>
      <c r="L14" s="99">
        <v>3508</v>
      </c>
      <c r="M14" s="125">
        <v>8898901</v>
      </c>
      <c r="N14" s="72" t="str">
        <f t="shared" si="0"/>
        <v>潮来</v>
      </c>
    </row>
    <row r="15" spans="1:14" s="6" customFormat="1" ht="15" customHeight="1">
      <c r="A15" s="41" t="s">
        <v>66</v>
      </c>
      <c r="B15" s="103">
        <v>24961</v>
      </c>
      <c r="C15" s="104">
        <v>104918055</v>
      </c>
      <c r="D15" s="103">
        <v>10864</v>
      </c>
      <c r="E15" s="104">
        <v>4119581</v>
      </c>
      <c r="F15" s="103">
        <v>35825</v>
      </c>
      <c r="G15" s="104">
        <v>109037636</v>
      </c>
      <c r="H15" s="103">
        <v>1354</v>
      </c>
      <c r="I15" s="126">
        <v>5076082</v>
      </c>
      <c r="J15" s="103">
        <v>2415</v>
      </c>
      <c r="K15" s="126">
        <v>290713</v>
      </c>
      <c r="L15" s="103">
        <v>37530</v>
      </c>
      <c r="M15" s="126">
        <v>104252266</v>
      </c>
      <c r="N15" s="73" t="str">
        <f t="shared" si="0"/>
        <v>茨城県計</v>
      </c>
    </row>
    <row r="16" spans="1:14" s="84" customFormat="1" ht="15" customHeight="1">
      <c r="A16" s="8"/>
      <c r="B16" s="107"/>
      <c r="C16" s="108"/>
      <c r="D16" s="107"/>
      <c r="E16" s="108"/>
      <c r="F16" s="107"/>
      <c r="G16" s="108"/>
      <c r="H16" s="107"/>
      <c r="I16" s="110"/>
      <c r="J16" s="107"/>
      <c r="K16" s="110"/>
      <c r="L16" s="127"/>
      <c r="M16" s="128"/>
      <c r="N16" s="74"/>
    </row>
    <row r="17" spans="1:14" ht="15" customHeight="1">
      <c r="A17" s="48" t="s">
        <v>67</v>
      </c>
      <c r="B17" s="111">
        <v>6021</v>
      </c>
      <c r="C17" s="112">
        <v>31460248</v>
      </c>
      <c r="D17" s="111">
        <v>3143</v>
      </c>
      <c r="E17" s="112">
        <v>1083210</v>
      </c>
      <c r="F17" s="111">
        <v>9164</v>
      </c>
      <c r="G17" s="112">
        <v>32543459</v>
      </c>
      <c r="H17" s="111">
        <v>287</v>
      </c>
      <c r="I17" s="129">
        <v>1420970</v>
      </c>
      <c r="J17" s="111">
        <v>552</v>
      </c>
      <c r="K17" s="129">
        <v>124330</v>
      </c>
      <c r="L17" s="111">
        <v>9497</v>
      </c>
      <c r="M17" s="129">
        <v>31246819</v>
      </c>
      <c r="N17" s="75" t="str">
        <f>IF(A17="","",A17)</f>
        <v>宇都宮</v>
      </c>
    </row>
    <row r="18" spans="1:14" ht="15" customHeight="1">
      <c r="A18" s="46" t="s">
        <v>68</v>
      </c>
      <c r="B18" s="99">
        <v>1936</v>
      </c>
      <c r="C18" s="100">
        <v>6913082</v>
      </c>
      <c r="D18" s="99">
        <v>1068</v>
      </c>
      <c r="E18" s="100">
        <v>344149</v>
      </c>
      <c r="F18" s="99">
        <v>3004</v>
      </c>
      <c r="G18" s="100">
        <v>7257231</v>
      </c>
      <c r="H18" s="99">
        <v>73</v>
      </c>
      <c r="I18" s="125">
        <v>99394</v>
      </c>
      <c r="J18" s="99">
        <v>159</v>
      </c>
      <c r="K18" s="125">
        <v>9121</v>
      </c>
      <c r="L18" s="99">
        <v>3090</v>
      </c>
      <c r="M18" s="125">
        <v>7166958</v>
      </c>
      <c r="N18" s="72" t="str">
        <f aca="true" t="shared" si="1" ref="N18:N25">IF(A18="","",A18)</f>
        <v>足利</v>
      </c>
    </row>
    <row r="19" spans="1:14" ht="15" customHeight="1">
      <c r="A19" s="46" t="s">
        <v>69</v>
      </c>
      <c r="B19" s="99">
        <v>3905</v>
      </c>
      <c r="C19" s="100">
        <v>14311756</v>
      </c>
      <c r="D19" s="99">
        <v>2131</v>
      </c>
      <c r="E19" s="100">
        <v>747828</v>
      </c>
      <c r="F19" s="99">
        <v>6036</v>
      </c>
      <c r="G19" s="100">
        <v>15059584</v>
      </c>
      <c r="H19" s="99">
        <v>225</v>
      </c>
      <c r="I19" s="125">
        <v>842808</v>
      </c>
      <c r="J19" s="99">
        <v>338</v>
      </c>
      <c r="K19" s="125">
        <v>55567</v>
      </c>
      <c r="L19" s="99">
        <v>6305</v>
      </c>
      <c r="M19" s="125">
        <v>14272343</v>
      </c>
      <c r="N19" s="72" t="str">
        <f t="shared" si="1"/>
        <v>栃木</v>
      </c>
    </row>
    <row r="20" spans="1:14" ht="15" customHeight="1">
      <c r="A20" s="46" t="s">
        <v>70</v>
      </c>
      <c r="B20" s="99">
        <v>1285</v>
      </c>
      <c r="C20" s="100">
        <v>3756372</v>
      </c>
      <c r="D20" s="99">
        <v>639</v>
      </c>
      <c r="E20" s="100">
        <v>220415</v>
      </c>
      <c r="F20" s="99">
        <v>1924</v>
      </c>
      <c r="G20" s="100">
        <v>3976786</v>
      </c>
      <c r="H20" s="99">
        <v>73</v>
      </c>
      <c r="I20" s="125">
        <v>241027</v>
      </c>
      <c r="J20" s="99">
        <v>191</v>
      </c>
      <c r="K20" s="125">
        <v>10386</v>
      </c>
      <c r="L20" s="99">
        <v>2007</v>
      </c>
      <c r="M20" s="125">
        <v>3746146</v>
      </c>
      <c r="N20" s="72" t="str">
        <f t="shared" si="1"/>
        <v>佐野</v>
      </c>
    </row>
    <row r="21" spans="1:14" ht="15" customHeight="1">
      <c r="A21" s="46" t="s">
        <v>71</v>
      </c>
      <c r="B21" s="99">
        <v>2315</v>
      </c>
      <c r="C21" s="100">
        <v>6601325</v>
      </c>
      <c r="D21" s="99">
        <v>1298</v>
      </c>
      <c r="E21" s="100">
        <v>431087</v>
      </c>
      <c r="F21" s="99">
        <v>3613</v>
      </c>
      <c r="G21" s="100">
        <v>7032413</v>
      </c>
      <c r="H21" s="99">
        <v>99</v>
      </c>
      <c r="I21" s="125">
        <v>412004</v>
      </c>
      <c r="J21" s="99">
        <v>228</v>
      </c>
      <c r="K21" s="125">
        <v>37938</v>
      </c>
      <c r="L21" s="99">
        <v>3735</v>
      </c>
      <c r="M21" s="125">
        <v>6658347</v>
      </c>
      <c r="N21" s="72" t="str">
        <f t="shared" si="1"/>
        <v>鹿沼</v>
      </c>
    </row>
    <row r="22" spans="1:14" ht="15" customHeight="1">
      <c r="A22" s="46" t="s">
        <v>72</v>
      </c>
      <c r="B22" s="99">
        <v>1248</v>
      </c>
      <c r="C22" s="100">
        <v>5750079</v>
      </c>
      <c r="D22" s="99">
        <v>662</v>
      </c>
      <c r="E22" s="100">
        <v>240859</v>
      </c>
      <c r="F22" s="99">
        <v>1910</v>
      </c>
      <c r="G22" s="100">
        <v>5990938</v>
      </c>
      <c r="H22" s="99">
        <v>79</v>
      </c>
      <c r="I22" s="125">
        <v>248064</v>
      </c>
      <c r="J22" s="99">
        <v>162</v>
      </c>
      <c r="K22" s="125">
        <v>30731</v>
      </c>
      <c r="L22" s="99">
        <v>2005</v>
      </c>
      <c r="M22" s="125">
        <v>5773604</v>
      </c>
      <c r="N22" s="72" t="str">
        <f t="shared" si="1"/>
        <v>真岡</v>
      </c>
    </row>
    <row r="23" spans="1:14" ht="15" customHeight="1">
      <c r="A23" s="46" t="s">
        <v>73</v>
      </c>
      <c r="B23" s="99">
        <v>2124</v>
      </c>
      <c r="C23" s="100">
        <v>7454501</v>
      </c>
      <c r="D23" s="99">
        <v>1035</v>
      </c>
      <c r="E23" s="100">
        <v>379293</v>
      </c>
      <c r="F23" s="99">
        <v>3159</v>
      </c>
      <c r="G23" s="100">
        <v>7833794</v>
      </c>
      <c r="H23" s="99">
        <v>126</v>
      </c>
      <c r="I23" s="125">
        <v>2198074</v>
      </c>
      <c r="J23" s="99">
        <v>176</v>
      </c>
      <c r="K23" s="125">
        <v>18110</v>
      </c>
      <c r="L23" s="99">
        <v>3304</v>
      </c>
      <c r="M23" s="125">
        <v>5653830</v>
      </c>
      <c r="N23" s="72" t="str">
        <f t="shared" si="1"/>
        <v>大田原</v>
      </c>
    </row>
    <row r="24" spans="1:14" ht="15" customHeight="1">
      <c r="A24" s="46" t="s">
        <v>74</v>
      </c>
      <c r="B24" s="99">
        <v>1334</v>
      </c>
      <c r="C24" s="100">
        <v>3197308</v>
      </c>
      <c r="D24" s="99">
        <v>703</v>
      </c>
      <c r="E24" s="100">
        <v>247897</v>
      </c>
      <c r="F24" s="99">
        <v>2037</v>
      </c>
      <c r="G24" s="100">
        <v>3445205</v>
      </c>
      <c r="H24" s="99">
        <v>67</v>
      </c>
      <c r="I24" s="125">
        <v>1013581</v>
      </c>
      <c r="J24" s="99">
        <v>130</v>
      </c>
      <c r="K24" s="125">
        <v>12773</v>
      </c>
      <c r="L24" s="99">
        <v>2115</v>
      </c>
      <c r="M24" s="125">
        <v>2444397</v>
      </c>
      <c r="N24" s="72" t="str">
        <f t="shared" si="1"/>
        <v>氏家</v>
      </c>
    </row>
    <row r="25" spans="1:14" s="6" customFormat="1" ht="15" customHeight="1">
      <c r="A25" s="41" t="s">
        <v>75</v>
      </c>
      <c r="B25" s="103">
        <v>20168</v>
      </c>
      <c r="C25" s="104">
        <v>79444671</v>
      </c>
      <c r="D25" s="103">
        <v>10679</v>
      </c>
      <c r="E25" s="104">
        <v>3694738</v>
      </c>
      <c r="F25" s="103">
        <v>30847</v>
      </c>
      <c r="G25" s="104">
        <v>83139409</v>
      </c>
      <c r="H25" s="103">
        <v>1029</v>
      </c>
      <c r="I25" s="126">
        <v>6475922</v>
      </c>
      <c r="J25" s="103">
        <v>1936</v>
      </c>
      <c r="K25" s="126">
        <v>298955</v>
      </c>
      <c r="L25" s="103">
        <v>32058</v>
      </c>
      <c r="M25" s="126">
        <v>76962443</v>
      </c>
      <c r="N25" s="73" t="str">
        <f t="shared" si="1"/>
        <v>栃木県計</v>
      </c>
    </row>
    <row r="26" spans="1:14" s="84" customFormat="1" ht="15" customHeight="1">
      <c r="A26" s="40"/>
      <c r="B26" s="107"/>
      <c r="C26" s="108"/>
      <c r="D26" s="107"/>
      <c r="E26" s="108"/>
      <c r="F26" s="107"/>
      <c r="G26" s="108"/>
      <c r="H26" s="107"/>
      <c r="I26" s="110"/>
      <c r="J26" s="107"/>
      <c r="K26" s="110"/>
      <c r="L26" s="127"/>
      <c r="M26" s="128"/>
      <c r="N26" s="76"/>
    </row>
    <row r="27" spans="1:14" ht="15" customHeight="1">
      <c r="A27" s="47" t="s">
        <v>76</v>
      </c>
      <c r="B27" s="95">
        <v>4027</v>
      </c>
      <c r="C27" s="96">
        <v>20842097</v>
      </c>
      <c r="D27" s="95">
        <v>1952</v>
      </c>
      <c r="E27" s="96">
        <v>672914</v>
      </c>
      <c r="F27" s="95">
        <v>5979</v>
      </c>
      <c r="G27" s="96">
        <v>21515011</v>
      </c>
      <c r="H27" s="95">
        <v>242</v>
      </c>
      <c r="I27" s="124">
        <v>472132</v>
      </c>
      <c r="J27" s="95">
        <v>437</v>
      </c>
      <c r="K27" s="124">
        <v>81983</v>
      </c>
      <c r="L27" s="95">
        <v>6255</v>
      </c>
      <c r="M27" s="124">
        <v>21124862</v>
      </c>
      <c r="N27" s="75" t="str">
        <f>IF(A27="","",A27)</f>
        <v>前橋</v>
      </c>
    </row>
    <row r="28" spans="1:14" ht="15" customHeight="1">
      <c r="A28" s="46" t="s">
        <v>77</v>
      </c>
      <c r="B28" s="99">
        <v>5473</v>
      </c>
      <c r="C28" s="100">
        <v>31579426</v>
      </c>
      <c r="D28" s="99">
        <v>2819</v>
      </c>
      <c r="E28" s="100">
        <v>1028769</v>
      </c>
      <c r="F28" s="99">
        <v>8292</v>
      </c>
      <c r="G28" s="100">
        <v>32608195</v>
      </c>
      <c r="H28" s="99">
        <v>273</v>
      </c>
      <c r="I28" s="125">
        <v>2829335</v>
      </c>
      <c r="J28" s="99">
        <v>552</v>
      </c>
      <c r="K28" s="125">
        <v>70608</v>
      </c>
      <c r="L28" s="99">
        <v>8599</v>
      </c>
      <c r="M28" s="125">
        <v>29849467</v>
      </c>
      <c r="N28" s="72" t="str">
        <f aca="true" t="shared" si="2" ref="N28:N36">IF(A28="","",A28)</f>
        <v>高崎</v>
      </c>
    </row>
    <row r="29" spans="1:14" ht="15" customHeight="1">
      <c r="A29" s="46" t="s">
        <v>78</v>
      </c>
      <c r="B29" s="99">
        <v>2086</v>
      </c>
      <c r="C29" s="100">
        <v>7080480</v>
      </c>
      <c r="D29" s="99">
        <v>890</v>
      </c>
      <c r="E29" s="100">
        <v>287841</v>
      </c>
      <c r="F29" s="99">
        <v>2976</v>
      </c>
      <c r="G29" s="100">
        <v>7368321</v>
      </c>
      <c r="H29" s="99">
        <v>106</v>
      </c>
      <c r="I29" s="125">
        <v>849855</v>
      </c>
      <c r="J29" s="99">
        <v>154</v>
      </c>
      <c r="K29" s="125">
        <v>11965</v>
      </c>
      <c r="L29" s="99">
        <v>3096</v>
      </c>
      <c r="M29" s="125">
        <v>6530431</v>
      </c>
      <c r="N29" s="72" t="str">
        <f t="shared" si="2"/>
        <v>桐生</v>
      </c>
    </row>
    <row r="30" spans="1:14" ht="15" customHeight="1">
      <c r="A30" s="46" t="s">
        <v>79</v>
      </c>
      <c r="B30" s="99">
        <v>2443</v>
      </c>
      <c r="C30" s="100">
        <v>8868420</v>
      </c>
      <c r="D30" s="99">
        <v>1029</v>
      </c>
      <c r="E30" s="100">
        <v>370041</v>
      </c>
      <c r="F30" s="99">
        <v>3472</v>
      </c>
      <c r="G30" s="100">
        <v>9238462</v>
      </c>
      <c r="H30" s="99">
        <v>137</v>
      </c>
      <c r="I30" s="125">
        <v>2234861</v>
      </c>
      <c r="J30" s="99">
        <v>189</v>
      </c>
      <c r="K30" s="125">
        <v>23782</v>
      </c>
      <c r="L30" s="99">
        <v>3619</v>
      </c>
      <c r="M30" s="125">
        <v>7027382</v>
      </c>
      <c r="N30" s="72" t="str">
        <f t="shared" si="2"/>
        <v>伊勢崎</v>
      </c>
    </row>
    <row r="31" spans="1:14" ht="15" customHeight="1">
      <c r="A31" s="46" t="s">
        <v>80</v>
      </c>
      <c r="B31" s="99">
        <v>965</v>
      </c>
      <c r="C31" s="100">
        <v>2225628</v>
      </c>
      <c r="D31" s="99">
        <v>444</v>
      </c>
      <c r="E31" s="100">
        <v>150251</v>
      </c>
      <c r="F31" s="99">
        <v>1409</v>
      </c>
      <c r="G31" s="100">
        <v>2375879</v>
      </c>
      <c r="H31" s="99">
        <v>49</v>
      </c>
      <c r="I31" s="125">
        <v>153398</v>
      </c>
      <c r="J31" s="99">
        <v>152</v>
      </c>
      <c r="K31" s="125">
        <v>18341</v>
      </c>
      <c r="L31" s="99">
        <v>1472</v>
      </c>
      <c r="M31" s="125">
        <v>2240822</v>
      </c>
      <c r="N31" s="72" t="str">
        <f t="shared" si="2"/>
        <v>沼田</v>
      </c>
    </row>
    <row r="32" spans="1:14" ht="15" customHeight="1">
      <c r="A32" s="46" t="s">
        <v>81</v>
      </c>
      <c r="B32" s="99">
        <v>4088</v>
      </c>
      <c r="C32" s="100">
        <v>16986288</v>
      </c>
      <c r="D32" s="99">
        <v>1838</v>
      </c>
      <c r="E32" s="100">
        <v>692885</v>
      </c>
      <c r="F32" s="99">
        <v>5926</v>
      </c>
      <c r="G32" s="100">
        <v>17679173</v>
      </c>
      <c r="H32" s="99">
        <v>275</v>
      </c>
      <c r="I32" s="125">
        <v>3298171</v>
      </c>
      <c r="J32" s="99">
        <v>427</v>
      </c>
      <c r="K32" s="125">
        <v>84124</v>
      </c>
      <c r="L32" s="99">
        <v>6222</v>
      </c>
      <c r="M32" s="125">
        <v>14465125</v>
      </c>
      <c r="N32" s="72" t="str">
        <f t="shared" si="2"/>
        <v>館林</v>
      </c>
    </row>
    <row r="33" spans="1:14" ht="15" customHeight="1">
      <c r="A33" s="46" t="s">
        <v>82</v>
      </c>
      <c r="B33" s="99">
        <v>842</v>
      </c>
      <c r="C33" s="100">
        <v>2360875</v>
      </c>
      <c r="D33" s="99">
        <v>416</v>
      </c>
      <c r="E33" s="100">
        <v>152033</v>
      </c>
      <c r="F33" s="99">
        <v>1258</v>
      </c>
      <c r="G33" s="100">
        <v>2512909</v>
      </c>
      <c r="H33" s="99">
        <v>54</v>
      </c>
      <c r="I33" s="125">
        <v>77880</v>
      </c>
      <c r="J33" s="99">
        <v>81</v>
      </c>
      <c r="K33" s="125">
        <v>42210</v>
      </c>
      <c r="L33" s="99">
        <v>1315</v>
      </c>
      <c r="M33" s="125">
        <v>2477239</v>
      </c>
      <c r="N33" s="72" t="str">
        <f t="shared" si="2"/>
        <v>藤岡</v>
      </c>
    </row>
    <row r="34" spans="1:14" ht="15" customHeight="1">
      <c r="A34" s="46" t="s">
        <v>83</v>
      </c>
      <c r="B34" s="99">
        <v>783</v>
      </c>
      <c r="C34" s="100">
        <v>2678115</v>
      </c>
      <c r="D34" s="99">
        <v>434</v>
      </c>
      <c r="E34" s="100">
        <v>153623</v>
      </c>
      <c r="F34" s="99">
        <v>1217</v>
      </c>
      <c r="G34" s="100">
        <v>2831738</v>
      </c>
      <c r="H34" s="99">
        <v>31</v>
      </c>
      <c r="I34" s="125">
        <v>35222</v>
      </c>
      <c r="J34" s="99">
        <v>139</v>
      </c>
      <c r="K34" s="125">
        <v>14541</v>
      </c>
      <c r="L34" s="99">
        <v>1254</v>
      </c>
      <c r="M34" s="125">
        <v>2811056</v>
      </c>
      <c r="N34" s="72" t="str">
        <f t="shared" si="2"/>
        <v>富岡</v>
      </c>
    </row>
    <row r="35" spans="1:14" ht="15" customHeight="1">
      <c r="A35" s="46" t="s">
        <v>84</v>
      </c>
      <c r="B35" s="99">
        <v>751</v>
      </c>
      <c r="C35" s="100">
        <v>1840664</v>
      </c>
      <c r="D35" s="99">
        <v>360</v>
      </c>
      <c r="E35" s="100">
        <v>126306</v>
      </c>
      <c r="F35" s="99">
        <v>1111</v>
      </c>
      <c r="G35" s="100">
        <v>1966970</v>
      </c>
      <c r="H35" s="99">
        <v>30</v>
      </c>
      <c r="I35" s="125">
        <v>26829</v>
      </c>
      <c r="J35" s="99">
        <v>91</v>
      </c>
      <c r="K35" s="125" t="s">
        <v>134</v>
      </c>
      <c r="L35" s="99">
        <v>1146</v>
      </c>
      <c r="M35" s="125">
        <v>1925328</v>
      </c>
      <c r="N35" s="72" t="str">
        <f t="shared" si="2"/>
        <v>中之条</v>
      </c>
    </row>
    <row r="36" spans="1:14" s="6" customFormat="1" ht="15" customHeight="1">
      <c r="A36" s="41" t="s">
        <v>85</v>
      </c>
      <c r="B36" s="103">
        <v>21458</v>
      </c>
      <c r="C36" s="104">
        <v>94461993</v>
      </c>
      <c r="D36" s="103">
        <v>10182</v>
      </c>
      <c r="E36" s="104">
        <v>3634664</v>
      </c>
      <c r="F36" s="103">
        <v>31640</v>
      </c>
      <c r="G36" s="104">
        <v>98096657</v>
      </c>
      <c r="H36" s="103">
        <v>1197</v>
      </c>
      <c r="I36" s="126">
        <v>9977684</v>
      </c>
      <c r="J36" s="103">
        <v>2222</v>
      </c>
      <c r="K36" s="126">
        <v>332739</v>
      </c>
      <c r="L36" s="103">
        <v>32978</v>
      </c>
      <c r="M36" s="126">
        <v>88451713</v>
      </c>
      <c r="N36" s="73" t="str">
        <f t="shared" si="2"/>
        <v>群馬県計</v>
      </c>
    </row>
    <row r="37" spans="1:14" s="84" customFormat="1" ht="15" customHeight="1">
      <c r="A37" s="40"/>
      <c r="B37" s="107"/>
      <c r="C37" s="108"/>
      <c r="D37" s="107"/>
      <c r="E37" s="108"/>
      <c r="F37" s="107"/>
      <c r="G37" s="108"/>
      <c r="H37" s="107"/>
      <c r="I37" s="110"/>
      <c r="J37" s="107"/>
      <c r="K37" s="110"/>
      <c r="L37" s="127"/>
      <c r="M37" s="128"/>
      <c r="N37" s="76"/>
    </row>
    <row r="38" spans="1:14" ht="15" customHeight="1">
      <c r="A38" s="47" t="s">
        <v>86</v>
      </c>
      <c r="B38" s="95">
        <v>6676</v>
      </c>
      <c r="C38" s="96">
        <v>23482320</v>
      </c>
      <c r="D38" s="95">
        <v>3657</v>
      </c>
      <c r="E38" s="96">
        <v>1275848</v>
      </c>
      <c r="F38" s="95">
        <v>10333</v>
      </c>
      <c r="G38" s="96">
        <v>24758168</v>
      </c>
      <c r="H38" s="95">
        <v>451</v>
      </c>
      <c r="I38" s="124">
        <v>1920468</v>
      </c>
      <c r="J38" s="95">
        <v>654</v>
      </c>
      <c r="K38" s="124">
        <v>164060</v>
      </c>
      <c r="L38" s="95">
        <v>10895</v>
      </c>
      <c r="M38" s="124">
        <v>23001760</v>
      </c>
      <c r="N38" s="75" t="str">
        <f>IF(A38="","",A38)</f>
        <v>川越</v>
      </c>
    </row>
    <row r="39" spans="1:14" ht="15" customHeight="1">
      <c r="A39" s="47" t="s">
        <v>87</v>
      </c>
      <c r="B39" s="95">
        <v>3348</v>
      </c>
      <c r="C39" s="96">
        <v>12325124</v>
      </c>
      <c r="D39" s="95">
        <v>1459</v>
      </c>
      <c r="E39" s="96">
        <v>524571</v>
      </c>
      <c r="F39" s="95">
        <v>4807</v>
      </c>
      <c r="G39" s="96">
        <v>12849695</v>
      </c>
      <c r="H39" s="95">
        <v>179</v>
      </c>
      <c r="I39" s="124">
        <v>483990</v>
      </c>
      <c r="J39" s="95">
        <v>361</v>
      </c>
      <c r="K39" s="124">
        <v>417</v>
      </c>
      <c r="L39" s="95">
        <v>5005</v>
      </c>
      <c r="M39" s="124">
        <v>12366122</v>
      </c>
      <c r="N39" s="72" t="str">
        <f aca="true" t="shared" si="3" ref="N39:N45">IF(A39="","",A39)</f>
        <v>熊谷</v>
      </c>
    </row>
    <row r="40" spans="1:14" ht="15" customHeight="1">
      <c r="A40" s="47" t="s">
        <v>88</v>
      </c>
      <c r="B40" s="95">
        <v>7454</v>
      </c>
      <c r="C40" s="96">
        <v>21789548</v>
      </c>
      <c r="D40" s="95">
        <v>4030</v>
      </c>
      <c r="E40" s="96">
        <v>1435697</v>
      </c>
      <c r="F40" s="95">
        <v>11484</v>
      </c>
      <c r="G40" s="96">
        <v>23225245</v>
      </c>
      <c r="H40" s="95">
        <v>459</v>
      </c>
      <c r="I40" s="124">
        <v>1125826</v>
      </c>
      <c r="J40" s="95">
        <v>791</v>
      </c>
      <c r="K40" s="124">
        <v>149532</v>
      </c>
      <c r="L40" s="95">
        <v>12038</v>
      </c>
      <c r="M40" s="124">
        <v>22248950</v>
      </c>
      <c r="N40" s="72" t="str">
        <f t="shared" si="3"/>
        <v>川口</v>
      </c>
    </row>
    <row r="41" spans="1:14" ht="15" customHeight="1">
      <c r="A41" s="47" t="s">
        <v>89</v>
      </c>
      <c r="B41" s="95">
        <v>3904</v>
      </c>
      <c r="C41" s="96">
        <v>13769161</v>
      </c>
      <c r="D41" s="95">
        <v>2141</v>
      </c>
      <c r="E41" s="96">
        <v>810462</v>
      </c>
      <c r="F41" s="95">
        <v>6045</v>
      </c>
      <c r="G41" s="96">
        <v>14579623</v>
      </c>
      <c r="H41" s="95">
        <v>288</v>
      </c>
      <c r="I41" s="124">
        <v>872058</v>
      </c>
      <c r="J41" s="95">
        <v>400</v>
      </c>
      <c r="K41" s="124">
        <v>73543</v>
      </c>
      <c r="L41" s="95">
        <v>6376</v>
      </c>
      <c r="M41" s="124">
        <v>13781108</v>
      </c>
      <c r="N41" s="72" t="str">
        <f t="shared" si="3"/>
        <v>西川口</v>
      </c>
    </row>
    <row r="42" spans="1:14" ht="15" customHeight="1">
      <c r="A42" s="47" t="s">
        <v>90</v>
      </c>
      <c r="B42" s="95">
        <v>5126</v>
      </c>
      <c r="C42" s="96">
        <v>30451023</v>
      </c>
      <c r="D42" s="95">
        <v>2680</v>
      </c>
      <c r="E42" s="96">
        <v>1112874</v>
      </c>
      <c r="F42" s="95">
        <v>7806</v>
      </c>
      <c r="G42" s="96">
        <v>31563897</v>
      </c>
      <c r="H42" s="95">
        <v>438</v>
      </c>
      <c r="I42" s="124">
        <v>2059363</v>
      </c>
      <c r="J42" s="95">
        <v>488</v>
      </c>
      <c r="K42" s="124">
        <v>138919</v>
      </c>
      <c r="L42" s="95">
        <v>8306</v>
      </c>
      <c r="M42" s="124">
        <v>29643453</v>
      </c>
      <c r="N42" s="72" t="str">
        <f t="shared" si="3"/>
        <v>浦和</v>
      </c>
    </row>
    <row r="43" spans="1:14" ht="15" customHeight="1">
      <c r="A43" s="47" t="s">
        <v>91</v>
      </c>
      <c r="B43" s="95">
        <v>4617</v>
      </c>
      <c r="C43" s="96">
        <v>27038971</v>
      </c>
      <c r="D43" s="95">
        <v>2172</v>
      </c>
      <c r="E43" s="96">
        <v>864834</v>
      </c>
      <c r="F43" s="95">
        <v>6789</v>
      </c>
      <c r="G43" s="96">
        <v>27903805</v>
      </c>
      <c r="H43" s="95">
        <v>399</v>
      </c>
      <c r="I43" s="124">
        <v>4298825</v>
      </c>
      <c r="J43" s="95">
        <v>577</v>
      </c>
      <c r="K43" s="124">
        <v>171682</v>
      </c>
      <c r="L43" s="95">
        <v>7254</v>
      </c>
      <c r="M43" s="124">
        <v>23776662</v>
      </c>
      <c r="N43" s="72" t="str">
        <f t="shared" si="3"/>
        <v>大宮</v>
      </c>
    </row>
    <row r="44" spans="1:14" ht="15" customHeight="1">
      <c r="A44" s="47" t="s">
        <v>92</v>
      </c>
      <c r="B44" s="95">
        <v>2088</v>
      </c>
      <c r="C44" s="96">
        <v>6931860</v>
      </c>
      <c r="D44" s="95">
        <v>952</v>
      </c>
      <c r="E44" s="96">
        <v>330707</v>
      </c>
      <c r="F44" s="95">
        <v>3040</v>
      </c>
      <c r="G44" s="96">
        <v>7262567</v>
      </c>
      <c r="H44" s="95">
        <v>152</v>
      </c>
      <c r="I44" s="124">
        <v>1436142</v>
      </c>
      <c r="J44" s="95">
        <v>235</v>
      </c>
      <c r="K44" s="124">
        <v>40799</v>
      </c>
      <c r="L44" s="95">
        <v>3211</v>
      </c>
      <c r="M44" s="124">
        <v>5867225</v>
      </c>
      <c r="N44" s="72" t="str">
        <f t="shared" si="3"/>
        <v>行田</v>
      </c>
    </row>
    <row r="45" spans="1:14" ht="15" customHeight="1">
      <c r="A45" s="47" t="s">
        <v>93</v>
      </c>
      <c r="B45" s="95">
        <v>1053</v>
      </c>
      <c r="C45" s="96">
        <v>3557720</v>
      </c>
      <c r="D45" s="95">
        <v>541</v>
      </c>
      <c r="E45" s="96">
        <v>198778</v>
      </c>
      <c r="F45" s="95">
        <v>1594</v>
      </c>
      <c r="G45" s="96">
        <v>3756498</v>
      </c>
      <c r="H45" s="95">
        <v>51</v>
      </c>
      <c r="I45" s="124">
        <v>84903</v>
      </c>
      <c r="J45" s="95">
        <v>107</v>
      </c>
      <c r="K45" s="124">
        <v>3517</v>
      </c>
      <c r="L45" s="95">
        <v>1650</v>
      </c>
      <c r="M45" s="124">
        <v>3675112</v>
      </c>
      <c r="N45" s="72" t="str">
        <f t="shared" si="3"/>
        <v>秩父</v>
      </c>
    </row>
    <row r="46" spans="1:14" ht="15" customHeight="1">
      <c r="A46" s="46" t="s">
        <v>94</v>
      </c>
      <c r="B46" s="99">
        <v>5281</v>
      </c>
      <c r="C46" s="100">
        <v>17225546</v>
      </c>
      <c r="D46" s="99">
        <v>2997</v>
      </c>
      <c r="E46" s="100">
        <v>1078058</v>
      </c>
      <c r="F46" s="99">
        <v>8278</v>
      </c>
      <c r="G46" s="100">
        <v>18303604</v>
      </c>
      <c r="H46" s="99">
        <v>370</v>
      </c>
      <c r="I46" s="125">
        <v>1209323</v>
      </c>
      <c r="J46" s="99">
        <v>510</v>
      </c>
      <c r="K46" s="125">
        <v>96838</v>
      </c>
      <c r="L46" s="99">
        <v>8716</v>
      </c>
      <c r="M46" s="125">
        <v>17191119</v>
      </c>
      <c r="N46" s="72" t="str">
        <f aca="true" t="shared" si="4" ref="N46:N53">IF(A46="","",A46)</f>
        <v>所沢</v>
      </c>
    </row>
    <row r="47" spans="1:14" ht="15" customHeight="1">
      <c r="A47" s="46" t="s">
        <v>95</v>
      </c>
      <c r="B47" s="99">
        <v>1071</v>
      </c>
      <c r="C47" s="100">
        <v>3991596</v>
      </c>
      <c r="D47" s="99">
        <v>504</v>
      </c>
      <c r="E47" s="100">
        <v>174710</v>
      </c>
      <c r="F47" s="99">
        <v>1575</v>
      </c>
      <c r="G47" s="100">
        <v>4166306</v>
      </c>
      <c r="H47" s="99">
        <v>74</v>
      </c>
      <c r="I47" s="125">
        <v>771890</v>
      </c>
      <c r="J47" s="99">
        <v>88</v>
      </c>
      <c r="K47" s="125" t="s">
        <v>135</v>
      </c>
      <c r="L47" s="99">
        <v>1654</v>
      </c>
      <c r="M47" s="125">
        <v>3292926</v>
      </c>
      <c r="N47" s="72" t="str">
        <f t="shared" si="4"/>
        <v>本庄</v>
      </c>
    </row>
    <row r="48" spans="1:14" ht="15" customHeight="1">
      <c r="A48" s="46" t="s">
        <v>96</v>
      </c>
      <c r="B48" s="99">
        <v>1883</v>
      </c>
      <c r="C48" s="100">
        <v>6263080</v>
      </c>
      <c r="D48" s="99">
        <v>959</v>
      </c>
      <c r="E48" s="100">
        <v>332413</v>
      </c>
      <c r="F48" s="99">
        <v>2842</v>
      </c>
      <c r="G48" s="100">
        <v>6595492</v>
      </c>
      <c r="H48" s="99">
        <v>121</v>
      </c>
      <c r="I48" s="125">
        <v>378433</v>
      </c>
      <c r="J48" s="99">
        <v>164</v>
      </c>
      <c r="K48" s="125">
        <v>1334</v>
      </c>
      <c r="L48" s="99">
        <v>2973</v>
      </c>
      <c r="M48" s="125">
        <v>6218393</v>
      </c>
      <c r="N48" s="72" t="str">
        <f t="shared" si="4"/>
        <v>東松山</v>
      </c>
    </row>
    <row r="49" spans="1:14" ht="15" customHeight="1">
      <c r="A49" s="46" t="s">
        <v>97</v>
      </c>
      <c r="B49" s="99">
        <v>5318</v>
      </c>
      <c r="C49" s="100">
        <v>14907911</v>
      </c>
      <c r="D49" s="99">
        <v>2747</v>
      </c>
      <c r="E49" s="100">
        <v>1017294</v>
      </c>
      <c r="F49" s="99">
        <v>8065</v>
      </c>
      <c r="G49" s="100">
        <v>15925204</v>
      </c>
      <c r="H49" s="99">
        <v>496</v>
      </c>
      <c r="I49" s="125">
        <v>2673415</v>
      </c>
      <c r="J49" s="99">
        <v>474</v>
      </c>
      <c r="K49" s="125">
        <v>43321</v>
      </c>
      <c r="L49" s="99">
        <v>8620</v>
      </c>
      <c r="M49" s="125">
        <v>13295111</v>
      </c>
      <c r="N49" s="72" t="str">
        <f t="shared" si="4"/>
        <v>春日部</v>
      </c>
    </row>
    <row r="50" spans="1:14" ht="15" customHeight="1">
      <c r="A50" s="46" t="s">
        <v>98</v>
      </c>
      <c r="B50" s="99">
        <v>3600</v>
      </c>
      <c r="C50" s="100">
        <v>13767421</v>
      </c>
      <c r="D50" s="99">
        <v>2112</v>
      </c>
      <c r="E50" s="100">
        <v>778208</v>
      </c>
      <c r="F50" s="99">
        <v>5712</v>
      </c>
      <c r="G50" s="100">
        <v>14545629</v>
      </c>
      <c r="H50" s="99">
        <v>224</v>
      </c>
      <c r="I50" s="125">
        <v>1170700</v>
      </c>
      <c r="J50" s="99">
        <v>414</v>
      </c>
      <c r="K50" s="125" t="s">
        <v>136</v>
      </c>
      <c r="L50" s="99">
        <v>5962</v>
      </c>
      <c r="M50" s="125">
        <v>13372934</v>
      </c>
      <c r="N50" s="72" t="str">
        <f t="shared" si="4"/>
        <v>上尾</v>
      </c>
    </row>
    <row r="51" spans="1:14" ht="15" customHeight="1">
      <c r="A51" s="46" t="s">
        <v>99</v>
      </c>
      <c r="B51" s="99">
        <v>6327</v>
      </c>
      <c r="C51" s="100">
        <v>18343743</v>
      </c>
      <c r="D51" s="99">
        <v>3125</v>
      </c>
      <c r="E51" s="100">
        <v>1128171</v>
      </c>
      <c r="F51" s="99">
        <v>9452</v>
      </c>
      <c r="G51" s="100">
        <v>19471915</v>
      </c>
      <c r="H51" s="99">
        <v>417</v>
      </c>
      <c r="I51" s="125">
        <v>1256787</v>
      </c>
      <c r="J51" s="99">
        <v>619</v>
      </c>
      <c r="K51" s="125">
        <v>113817</v>
      </c>
      <c r="L51" s="99">
        <v>9943</v>
      </c>
      <c r="M51" s="125">
        <v>18328945</v>
      </c>
      <c r="N51" s="72" t="str">
        <f t="shared" si="4"/>
        <v>越谷</v>
      </c>
    </row>
    <row r="52" spans="1:14" ht="15" customHeight="1">
      <c r="A52" s="46" t="s">
        <v>100</v>
      </c>
      <c r="B52" s="99">
        <v>3633</v>
      </c>
      <c r="C52" s="100">
        <v>21662185</v>
      </c>
      <c r="D52" s="99">
        <v>2107</v>
      </c>
      <c r="E52" s="100">
        <v>738914</v>
      </c>
      <c r="F52" s="99">
        <v>5740</v>
      </c>
      <c r="G52" s="100">
        <v>22401099</v>
      </c>
      <c r="H52" s="99">
        <v>254</v>
      </c>
      <c r="I52" s="125">
        <v>1953871</v>
      </c>
      <c r="J52" s="99">
        <v>300</v>
      </c>
      <c r="K52" s="125">
        <v>38685</v>
      </c>
      <c r="L52" s="99">
        <v>6027</v>
      </c>
      <c r="M52" s="125">
        <v>20485913</v>
      </c>
      <c r="N52" s="72" t="str">
        <f t="shared" si="4"/>
        <v>朝霞</v>
      </c>
    </row>
    <row r="53" spans="1:14" s="6" customFormat="1" ht="15" customHeight="1">
      <c r="A53" s="41" t="s">
        <v>101</v>
      </c>
      <c r="B53" s="103">
        <v>61379</v>
      </c>
      <c r="C53" s="104">
        <v>235507209</v>
      </c>
      <c r="D53" s="103">
        <v>32183</v>
      </c>
      <c r="E53" s="104">
        <v>11801539</v>
      </c>
      <c r="F53" s="103">
        <v>93562</v>
      </c>
      <c r="G53" s="104">
        <v>247308748</v>
      </c>
      <c r="H53" s="103">
        <v>4373</v>
      </c>
      <c r="I53" s="126">
        <v>21695994</v>
      </c>
      <c r="J53" s="103">
        <v>6182</v>
      </c>
      <c r="K53" s="126">
        <v>932980</v>
      </c>
      <c r="L53" s="103">
        <v>98630</v>
      </c>
      <c r="M53" s="126">
        <v>226545734</v>
      </c>
      <c r="N53" s="73" t="str">
        <f t="shared" si="4"/>
        <v>埼玉県計</v>
      </c>
    </row>
    <row r="54" spans="1:14" s="84" customFormat="1" ht="15" customHeight="1">
      <c r="A54" s="40"/>
      <c r="B54" s="107"/>
      <c r="C54" s="108"/>
      <c r="D54" s="107"/>
      <c r="E54" s="108"/>
      <c r="F54" s="107"/>
      <c r="G54" s="108"/>
      <c r="H54" s="107"/>
      <c r="I54" s="110"/>
      <c r="J54" s="107"/>
      <c r="K54" s="110"/>
      <c r="L54" s="127"/>
      <c r="M54" s="128"/>
      <c r="N54" s="76"/>
    </row>
    <row r="55" spans="1:14" ht="15" customHeight="1">
      <c r="A55" s="47" t="s">
        <v>102</v>
      </c>
      <c r="B55" s="95">
        <v>6917</v>
      </c>
      <c r="C55" s="96">
        <v>39834322</v>
      </c>
      <c r="D55" s="95">
        <v>2709</v>
      </c>
      <c r="E55" s="96">
        <v>984045</v>
      </c>
      <c r="F55" s="95">
        <v>9626</v>
      </c>
      <c r="G55" s="96">
        <v>40818367</v>
      </c>
      <c r="H55" s="95">
        <v>513</v>
      </c>
      <c r="I55" s="124">
        <v>2828139</v>
      </c>
      <c r="J55" s="95">
        <v>561</v>
      </c>
      <c r="K55" s="124">
        <v>102538</v>
      </c>
      <c r="L55" s="95">
        <v>10182</v>
      </c>
      <c r="M55" s="124">
        <v>38092765</v>
      </c>
      <c r="N55" s="75" t="str">
        <f aca="true" t="shared" si="5" ref="N55:N60">IF(A55="","",A55)</f>
        <v>新潟</v>
      </c>
    </row>
    <row r="56" spans="1:14" ht="15" customHeight="1">
      <c r="A56" s="47" t="s">
        <v>103</v>
      </c>
      <c r="B56" s="95">
        <v>1060</v>
      </c>
      <c r="C56" s="96">
        <v>3147183</v>
      </c>
      <c r="D56" s="95">
        <v>443</v>
      </c>
      <c r="E56" s="96">
        <v>153134</v>
      </c>
      <c r="F56" s="95">
        <v>1503</v>
      </c>
      <c r="G56" s="96">
        <v>3300318</v>
      </c>
      <c r="H56" s="95">
        <v>43</v>
      </c>
      <c r="I56" s="124">
        <v>51005</v>
      </c>
      <c r="J56" s="95">
        <v>82</v>
      </c>
      <c r="K56" s="124">
        <v>7502</v>
      </c>
      <c r="L56" s="95">
        <v>1553</v>
      </c>
      <c r="M56" s="124">
        <v>3256815</v>
      </c>
      <c r="N56" s="72" t="str">
        <f t="shared" si="5"/>
        <v>新津</v>
      </c>
    </row>
    <row r="57" spans="1:14" ht="15" customHeight="1">
      <c r="A57" s="47" t="s">
        <v>104</v>
      </c>
      <c r="B57" s="95">
        <v>1886</v>
      </c>
      <c r="C57" s="96">
        <v>6835485</v>
      </c>
      <c r="D57" s="95">
        <v>670</v>
      </c>
      <c r="E57" s="96">
        <v>235022</v>
      </c>
      <c r="F57" s="95">
        <v>2556</v>
      </c>
      <c r="G57" s="96">
        <v>7070507</v>
      </c>
      <c r="H57" s="95">
        <v>85</v>
      </c>
      <c r="I57" s="124">
        <v>601104</v>
      </c>
      <c r="J57" s="95">
        <v>217</v>
      </c>
      <c r="K57" s="124">
        <v>83517</v>
      </c>
      <c r="L57" s="95">
        <v>2659</v>
      </c>
      <c r="M57" s="124">
        <v>6552920</v>
      </c>
      <c r="N57" s="72" t="str">
        <f t="shared" si="5"/>
        <v>巻</v>
      </c>
    </row>
    <row r="58" spans="1:14" ht="15" customHeight="1">
      <c r="A58" s="47" t="s">
        <v>105</v>
      </c>
      <c r="B58" s="95">
        <v>3414</v>
      </c>
      <c r="C58" s="96">
        <v>13665503</v>
      </c>
      <c r="D58" s="95">
        <v>1550</v>
      </c>
      <c r="E58" s="96">
        <v>523134</v>
      </c>
      <c r="F58" s="95">
        <v>4964</v>
      </c>
      <c r="G58" s="96">
        <v>14188636</v>
      </c>
      <c r="H58" s="95">
        <v>155</v>
      </c>
      <c r="I58" s="124">
        <v>2969618</v>
      </c>
      <c r="J58" s="95">
        <v>408</v>
      </c>
      <c r="K58" s="124">
        <v>35434</v>
      </c>
      <c r="L58" s="95">
        <v>5143</v>
      </c>
      <c r="M58" s="124">
        <v>11254453</v>
      </c>
      <c r="N58" s="72" t="str">
        <f t="shared" si="5"/>
        <v>長岡</v>
      </c>
    </row>
    <row r="59" spans="1:14" ht="15" customHeight="1">
      <c r="A59" s="47" t="s">
        <v>106</v>
      </c>
      <c r="B59" s="95">
        <v>2285</v>
      </c>
      <c r="C59" s="96">
        <v>9909904</v>
      </c>
      <c r="D59" s="95">
        <v>858</v>
      </c>
      <c r="E59" s="96">
        <v>273604</v>
      </c>
      <c r="F59" s="95">
        <v>3143</v>
      </c>
      <c r="G59" s="96">
        <v>10183508</v>
      </c>
      <c r="H59" s="95">
        <v>118</v>
      </c>
      <c r="I59" s="124">
        <v>540082</v>
      </c>
      <c r="J59" s="95">
        <v>200</v>
      </c>
      <c r="K59" s="124">
        <v>22388</v>
      </c>
      <c r="L59" s="95">
        <v>3276</v>
      </c>
      <c r="M59" s="124">
        <v>9665814</v>
      </c>
      <c r="N59" s="72" t="str">
        <f t="shared" si="5"/>
        <v>三条</v>
      </c>
    </row>
    <row r="60" spans="1:14" ht="15" customHeight="1">
      <c r="A60" s="47" t="s">
        <v>107</v>
      </c>
      <c r="B60" s="95">
        <v>890</v>
      </c>
      <c r="C60" s="96">
        <v>4578871</v>
      </c>
      <c r="D60" s="95">
        <v>352</v>
      </c>
      <c r="E60" s="96">
        <v>145252</v>
      </c>
      <c r="F60" s="95">
        <v>1242</v>
      </c>
      <c r="G60" s="96">
        <v>4724123</v>
      </c>
      <c r="H60" s="95">
        <v>53</v>
      </c>
      <c r="I60" s="124">
        <v>140242</v>
      </c>
      <c r="J60" s="95">
        <v>91</v>
      </c>
      <c r="K60" s="130">
        <v>7315</v>
      </c>
      <c r="L60" s="95">
        <v>1305</v>
      </c>
      <c r="M60" s="124">
        <v>4591196</v>
      </c>
      <c r="N60" s="72" t="str">
        <f t="shared" si="5"/>
        <v>柏崎</v>
      </c>
    </row>
    <row r="61" spans="1:14" ht="15" customHeight="1">
      <c r="A61" s="46" t="s">
        <v>108</v>
      </c>
      <c r="B61" s="99">
        <v>1515</v>
      </c>
      <c r="C61" s="100">
        <v>6590495</v>
      </c>
      <c r="D61" s="99">
        <v>568</v>
      </c>
      <c r="E61" s="100">
        <v>206950</v>
      </c>
      <c r="F61" s="99">
        <v>2083</v>
      </c>
      <c r="G61" s="100">
        <v>6797445</v>
      </c>
      <c r="H61" s="99">
        <v>119</v>
      </c>
      <c r="I61" s="125">
        <v>380158</v>
      </c>
      <c r="J61" s="99">
        <v>183</v>
      </c>
      <c r="K61" s="125">
        <v>5297</v>
      </c>
      <c r="L61" s="99">
        <v>2227</v>
      </c>
      <c r="M61" s="125">
        <v>6422583</v>
      </c>
      <c r="N61" s="72" t="str">
        <f aca="true" t="shared" si="6" ref="N61:N68">IF(A61="","",A61)</f>
        <v>新発田</v>
      </c>
    </row>
    <row r="62" spans="1:14" ht="15" customHeight="1">
      <c r="A62" s="46" t="s">
        <v>109</v>
      </c>
      <c r="B62" s="99">
        <v>1811</v>
      </c>
      <c r="C62" s="100">
        <v>6123060</v>
      </c>
      <c r="D62" s="99">
        <v>728</v>
      </c>
      <c r="E62" s="100">
        <v>252062</v>
      </c>
      <c r="F62" s="99">
        <v>2539</v>
      </c>
      <c r="G62" s="100">
        <v>6375122</v>
      </c>
      <c r="H62" s="99">
        <v>75</v>
      </c>
      <c r="I62" s="125">
        <v>277334</v>
      </c>
      <c r="J62" s="99">
        <v>104</v>
      </c>
      <c r="K62" s="125">
        <v>13951</v>
      </c>
      <c r="L62" s="99">
        <v>2636</v>
      </c>
      <c r="M62" s="125">
        <v>6111738</v>
      </c>
      <c r="N62" s="72" t="str">
        <f t="shared" si="6"/>
        <v>小千谷</v>
      </c>
    </row>
    <row r="63" spans="1:14" ht="15" customHeight="1">
      <c r="A63" s="46" t="s">
        <v>110</v>
      </c>
      <c r="B63" s="99">
        <v>802</v>
      </c>
      <c r="C63" s="100">
        <v>2272577</v>
      </c>
      <c r="D63" s="99">
        <v>300</v>
      </c>
      <c r="E63" s="100">
        <v>101925</v>
      </c>
      <c r="F63" s="99">
        <v>1102</v>
      </c>
      <c r="G63" s="100">
        <v>2374503</v>
      </c>
      <c r="H63" s="99">
        <v>26</v>
      </c>
      <c r="I63" s="125">
        <v>19760</v>
      </c>
      <c r="J63" s="99">
        <v>45</v>
      </c>
      <c r="K63" s="125">
        <v>10915</v>
      </c>
      <c r="L63" s="99">
        <v>1141</v>
      </c>
      <c r="M63" s="125">
        <v>2365657</v>
      </c>
      <c r="N63" s="72" t="str">
        <f t="shared" si="6"/>
        <v>十日町</v>
      </c>
    </row>
    <row r="64" spans="1:14" ht="15" customHeight="1">
      <c r="A64" s="46" t="s">
        <v>111</v>
      </c>
      <c r="B64" s="99">
        <v>643</v>
      </c>
      <c r="C64" s="100">
        <v>1801323</v>
      </c>
      <c r="D64" s="99">
        <v>236</v>
      </c>
      <c r="E64" s="100">
        <v>83563</v>
      </c>
      <c r="F64" s="99">
        <v>879</v>
      </c>
      <c r="G64" s="100">
        <v>1884886</v>
      </c>
      <c r="H64" s="99">
        <v>33</v>
      </c>
      <c r="I64" s="125">
        <v>53675</v>
      </c>
      <c r="J64" s="99">
        <v>82</v>
      </c>
      <c r="K64" s="125">
        <v>13394</v>
      </c>
      <c r="L64" s="99">
        <v>922</v>
      </c>
      <c r="M64" s="125">
        <v>1844605</v>
      </c>
      <c r="N64" s="72" t="str">
        <f t="shared" si="6"/>
        <v>村上</v>
      </c>
    </row>
    <row r="65" spans="1:14" ht="15" customHeight="1">
      <c r="A65" s="46" t="s">
        <v>112</v>
      </c>
      <c r="B65" s="99">
        <v>431</v>
      </c>
      <c r="C65" s="100">
        <v>1663248</v>
      </c>
      <c r="D65" s="99">
        <v>174</v>
      </c>
      <c r="E65" s="100">
        <v>59783</v>
      </c>
      <c r="F65" s="99">
        <v>605</v>
      </c>
      <c r="G65" s="100">
        <v>1723031</v>
      </c>
      <c r="H65" s="99">
        <v>12</v>
      </c>
      <c r="I65" s="125">
        <v>18656</v>
      </c>
      <c r="J65" s="99">
        <v>34</v>
      </c>
      <c r="K65" s="125">
        <v>7164</v>
      </c>
      <c r="L65" s="99">
        <v>617</v>
      </c>
      <c r="M65" s="125">
        <v>1711539</v>
      </c>
      <c r="N65" s="72" t="str">
        <f t="shared" si="6"/>
        <v>糸魚川</v>
      </c>
    </row>
    <row r="66" spans="1:14" ht="15" customHeight="1">
      <c r="A66" s="46" t="s">
        <v>113</v>
      </c>
      <c r="B66" s="99">
        <v>2190</v>
      </c>
      <c r="C66" s="100">
        <v>9632570</v>
      </c>
      <c r="D66" s="99">
        <v>1026</v>
      </c>
      <c r="E66" s="100">
        <v>353278</v>
      </c>
      <c r="F66" s="99">
        <v>3216</v>
      </c>
      <c r="G66" s="100">
        <v>9985848</v>
      </c>
      <c r="H66" s="99">
        <v>87</v>
      </c>
      <c r="I66" s="125">
        <v>936343</v>
      </c>
      <c r="J66" s="99">
        <v>160</v>
      </c>
      <c r="K66" s="125">
        <v>24039</v>
      </c>
      <c r="L66" s="99">
        <v>3319</v>
      </c>
      <c r="M66" s="125">
        <v>9073544</v>
      </c>
      <c r="N66" s="72" t="str">
        <f t="shared" si="6"/>
        <v>高田</v>
      </c>
    </row>
    <row r="67" spans="1:14" ht="15" customHeight="1">
      <c r="A67" s="46" t="s">
        <v>114</v>
      </c>
      <c r="B67" s="99">
        <v>583</v>
      </c>
      <c r="C67" s="100">
        <v>1713243</v>
      </c>
      <c r="D67" s="99">
        <v>217</v>
      </c>
      <c r="E67" s="100">
        <v>62649</v>
      </c>
      <c r="F67" s="99">
        <v>800</v>
      </c>
      <c r="G67" s="100">
        <v>1775892</v>
      </c>
      <c r="H67" s="99">
        <v>20</v>
      </c>
      <c r="I67" s="125">
        <v>52746</v>
      </c>
      <c r="J67" s="99">
        <v>43</v>
      </c>
      <c r="K67" s="125">
        <v>24122</v>
      </c>
      <c r="L67" s="99">
        <v>826</v>
      </c>
      <c r="M67" s="125">
        <v>1747268</v>
      </c>
      <c r="N67" s="72" t="str">
        <f t="shared" si="6"/>
        <v>佐渡</v>
      </c>
    </row>
    <row r="68" spans="1:14" s="6" customFormat="1" ht="15" customHeight="1">
      <c r="A68" s="41" t="s">
        <v>115</v>
      </c>
      <c r="B68" s="103">
        <v>24427</v>
      </c>
      <c r="C68" s="104">
        <v>107767783</v>
      </c>
      <c r="D68" s="103">
        <v>9831</v>
      </c>
      <c r="E68" s="104">
        <v>3434401</v>
      </c>
      <c r="F68" s="103">
        <v>34258</v>
      </c>
      <c r="G68" s="104">
        <v>111202185</v>
      </c>
      <c r="H68" s="103">
        <v>1339</v>
      </c>
      <c r="I68" s="126">
        <v>8868862</v>
      </c>
      <c r="J68" s="103">
        <v>2210</v>
      </c>
      <c r="K68" s="126">
        <v>357575</v>
      </c>
      <c r="L68" s="103">
        <v>35806</v>
      </c>
      <c r="M68" s="126">
        <v>102690897</v>
      </c>
      <c r="N68" s="73" t="str">
        <f t="shared" si="6"/>
        <v>新潟県計</v>
      </c>
    </row>
    <row r="69" spans="1:14" s="84" customFormat="1" ht="15" customHeight="1">
      <c r="A69" s="40"/>
      <c r="B69" s="107"/>
      <c r="C69" s="108"/>
      <c r="D69" s="107"/>
      <c r="E69" s="108"/>
      <c r="F69" s="107"/>
      <c r="G69" s="108"/>
      <c r="H69" s="107"/>
      <c r="I69" s="110"/>
      <c r="J69" s="107"/>
      <c r="K69" s="110"/>
      <c r="L69" s="127"/>
      <c r="M69" s="128"/>
      <c r="N69" s="76"/>
    </row>
    <row r="70" spans="1:14" ht="15" customHeight="1">
      <c r="A70" s="47" t="s">
        <v>116</v>
      </c>
      <c r="B70" s="95">
        <v>5180</v>
      </c>
      <c r="C70" s="96">
        <v>27020743</v>
      </c>
      <c r="D70" s="95">
        <v>2597</v>
      </c>
      <c r="E70" s="96">
        <v>874424</v>
      </c>
      <c r="F70" s="95">
        <v>7777</v>
      </c>
      <c r="G70" s="96">
        <v>27895167</v>
      </c>
      <c r="H70" s="95">
        <v>225</v>
      </c>
      <c r="I70" s="124">
        <v>2095435</v>
      </c>
      <c r="J70" s="95">
        <v>592</v>
      </c>
      <c r="K70" s="124">
        <v>108713</v>
      </c>
      <c r="L70" s="95">
        <v>8074</v>
      </c>
      <c r="M70" s="124">
        <v>25908445</v>
      </c>
      <c r="N70" s="75" t="str">
        <f>IF(A70="","",A70)</f>
        <v>長野</v>
      </c>
    </row>
    <row r="71" spans="1:14" ht="15" customHeight="1">
      <c r="A71" s="46" t="s">
        <v>117</v>
      </c>
      <c r="B71" s="99">
        <v>4236</v>
      </c>
      <c r="C71" s="100">
        <v>17868435</v>
      </c>
      <c r="D71" s="99">
        <v>1939</v>
      </c>
      <c r="E71" s="100">
        <v>677895</v>
      </c>
      <c r="F71" s="99">
        <v>6175</v>
      </c>
      <c r="G71" s="100">
        <v>18546330</v>
      </c>
      <c r="H71" s="99">
        <v>271</v>
      </c>
      <c r="I71" s="125">
        <v>3804976</v>
      </c>
      <c r="J71" s="99">
        <v>331</v>
      </c>
      <c r="K71" s="125">
        <v>33304</v>
      </c>
      <c r="L71" s="99">
        <v>6479</v>
      </c>
      <c r="M71" s="125">
        <v>14774658</v>
      </c>
      <c r="N71" s="72" t="str">
        <f aca="true" t="shared" si="7" ref="N71:N80">IF(A71="","",A71)</f>
        <v>松本</v>
      </c>
    </row>
    <row r="72" spans="1:14" ht="15" customHeight="1">
      <c r="A72" s="46" t="s">
        <v>118</v>
      </c>
      <c r="B72" s="99">
        <v>2795</v>
      </c>
      <c r="C72" s="100">
        <v>12160696</v>
      </c>
      <c r="D72" s="99">
        <v>1395</v>
      </c>
      <c r="E72" s="100">
        <v>473061</v>
      </c>
      <c r="F72" s="99">
        <v>4190</v>
      </c>
      <c r="G72" s="100">
        <v>12633758</v>
      </c>
      <c r="H72" s="99">
        <v>165</v>
      </c>
      <c r="I72" s="125">
        <v>3520454</v>
      </c>
      <c r="J72" s="99">
        <v>264</v>
      </c>
      <c r="K72" s="125">
        <v>50502</v>
      </c>
      <c r="L72" s="99">
        <v>4379</v>
      </c>
      <c r="M72" s="125">
        <v>9163806</v>
      </c>
      <c r="N72" s="72" t="str">
        <f t="shared" si="7"/>
        <v>上田</v>
      </c>
    </row>
    <row r="73" spans="1:14" ht="15" customHeight="1">
      <c r="A73" s="46" t="s">
        <v>119</v>
      </c>
      <c r="B73" s="99">
        <v>1885</v>
      </c>
      <c r="C73" s="100">
        <v>6907283</v>
      </c>
      <c r="D73" s="99">
        <v>826</v>
      </c>
      <c r="E73" s="100">
        <v>296673</v>
      </c>
      <c r="F73" s="99">
        <v>2711</v>
      </c>
      <c r="G73" s="100">
        <v>7203955</v>
      </c>
      <c r="H73" s="99">
        <v>82</v>
      </c>
      <c r="I73" s="125">
        <v>327202</v>
      </c>
      <c r="J73" s="99">
        <v>235</v>
      </c>
      <c r="K73" s="125">
        <v>19559</v>
      </c>
      <c r="L73" s="99">
        <v>2809</v>
      </c>
      <c r="M73" s="125">
        <v>6896312</v>
      </c>
      <c r="N73" s="72" t="str">
        <f t="shared" si="7"/>
        <v>飯田</v>
      </c>
    </row>
    <row r="74" spans="1:14" ht="15" customHeight="1">
      <c r="A74" s="46" t="s">
        <v>120</v>
      </c>
      <c r="B74" s="99">
        <v>2618</v>
      </c>
      <c r="C74" s="100">
        <v>10952439</v>
      </c>
      <c r="D74" s="99">
        <v>1357</v>
      </c>
      <c r="E74" s="100">
        <v>448678</v>
      </c>
      <c r="F74" s="99">
        <v>3975</v>
      </c>
      <c r="G74" s="100">
        <v>11401117</v>
      </c>
      <c r="H74" s="99">
        <v>179</v>
      </c>
      <c r="I74" s="125">
        <v>3506842</v>
      </c>
      <c r="J74" s="99">
        <v>233</v>
      </c>
      <c r="K74" s="125">
        <v>11557</v>
      </c>
      <c r="L74" s="99">
        <v>4173</v>
      </c>
      <c r="M74" s="125">
        <v>7905832</v>
      </c>
      <c r="N74" s="72" t="str">
        <f t="shared" si="7"/>
        <v>諏訪</v>
      </c>
    </row>
    <row r="75" spans="1:14" ht="15" customHeight="1">
      <c r="A75" s="46" t="s">
        <v>121</v>
      </c>
      <c r="B75" s="99">
        <v>1942</v>
      </c>
      <c r="C75" s="100">
        <v>7868989</v>
      </c>
      <c r="D75" s="99">
        <v>1014</v>
      </c>
      <c r="E75" s="100">
        <v>337018</v>
      </c>
      <c r="F75" s="99">
        <v>2956</v>
      </c>
      <c r="G75" s="100">
        <v>8206006</v>
      </c>
      <c r="H75" s="99">
        <v>129</v>
      </c>
      <c r="I75" s="125">
        <v>2112914</v>
      </c>
      <c r="J75" s="99">
        <v>224</v>
      </c>
      <c r="K75" s="125">
        <v>12531</v>
      </c>
      <c r="L75" s="99">
        <v>3101</v>
      </c>
      <c r="M75" s="125">
        <v>6105624</v>
      </c>
      <c r="N75" s="72" t="str">
        <f t="shared" si="7"/>
        <v>伊那</v>
      </c>
    </row>
    <row r="76" spans="1:14" ht="15" customHeight="1">
      <c r="A76" s="46" t="s">
        <v>122</v>
      </c>
      <c r="B76" s="99">
        <v>1159</v>
      </c>
      <c r="C76" s="100">
        <v>2891835</v>
      </c>
      <c r="D76" s="99">
        <v>605</v>
      </c>
      <c r="E76" s="100">
        <v>205597</v>
      </c>
      <c r="F76" s="99">
        <v>1764</v>
      </c>
      <c r="G76" s="100">
        <v>3097432</v>
      </c>
      <c r="H76" s="99">
        <v>56</v>
      </c>
      <c r="I76" s="125">
        <v>186299</v>
      </c>
      <c r="J76" s="99">
        <v>134</v>
      </c>
      <c r="K76" s="125">
        <v>25326</v>
      </c>
      <c r="L76" s="99">
        <v>1846</v>
      </c>
      <c r="M76" s="125">
        <v>2936457</v>
      </c>
      <c r="N76" s="72" t="str">
        <f t="shared" si="7"/>
        <v>信濃中野</v>
      </c>
    </row>
    <row r="77" spans="1:14" ht="15" customHeight="1">
      <c r="A77" s="46" t="s">
        <v>123</v>
      </c>
      <c r="B77" s="99">
        <v>701</v>
      </c>
      <c r="C77" s="100">
        <v>1737229</v>
      </c>
      <c r="D77" s="99">
        <v>328</v>
      </c>
      <c r="E77" s="100">
        <v>116867</v>
      </c>
      <c r="F77" s="99">
        <v>1029</v>
      </c>
      <c r="G77" s="100">
        <v>1854095</v>
      </c>
      <c r="H77" s="99">
        <v>32</v>
      </c>
      <c r="I77" s="125">
        <v>37569</v>
      </c>
      <c r="J77" s="99">
        <v>94</v>
      </c>
      <c r="K77" s="125">
        <v>12743</v>
      </c>
      <c r="L77" s="99">
        <v>1069</v>
      </c>
      <c r="M77" s="125">
        <v>1829270</v>
      </c>
      <c r="N77" s="72" t="str">
        <f t="shared" si="7"/>
        <v>大町</v>
      </c>
    </row>
    <row r="78" spans="1:14" ht="15" customHeight="1">
      <c r="A78" s="46" t="s">
        <v>124</v>
      </c>
      <c r="B78" s="99">
        <v>2102</v>
      </c>
      <c r="C78" s="100">
        <v>6600068</v>
      </c>
      <c r="D78" s="99">
        <v>965</v>
      </c>
      <c r="E78" s="100">
        <v>342719</v>
      </c>
      <c r="F78" s="99">
        <v>3067</v>
      </c>
      <c r="G78" s="100">
        <v>6942788</v>
      </c>
      <c r="H78" s="99">
        <v>110</v>
      </c>
      <c r="I78" s="125">
        <v>1051963</v>
      </c>
      <c r="J78" s="99">
        <v>253</v>
      </c>
      <c r="K78" s="125">
        <v>68</v>
      </c>
      <c r="L78" s="99">
        <v>3199</v>
      </c>
      <c r="M78" s="125">
        <v>5890893</v>
      </c>
      <c r="N78" s="72" t="str">
        <f t="shared" si="7"/>
        <v>佐久</v>
      </c>
    </row>
    <row r="79" spans="1:14" ht="15" customHeight="1">
      <c r="A79" s="46" t="s">
        <v>125</v>
      </c>
      <c r="B79" s="99">
        <v>366</v>
      </c>
      <c r="C79" s="100">
        <v>837433</v>
      </c>
      <c r="D79" s="99">
        <v>165</v>
      </c>
      <c r="E79" s="100">
        <v>54325</v>
      </c>
      <c r="F79" s="99">
        <v>531</v>
      </c>
      <c r="G79" s="100">
        <v>891758</v>
      </c>
      <c r="H79" s="99">
        <v>12</v>
      </c>
      <c r="I79" s="125">
        <v>18686</v>
      </c>
      <c r="J79" s="99">
        <v>56</v>
      </c>
      <c r="K79" s="125" t="s">
        <v>137</v>
      </c>
      <c r="L79" s="99">
        <v>551</v>
      </c>
      <c r="M79" s="125">
        <v>869214</v>
      </c>
      <c r="N79" s="72" t="str">
        <f t="shared" si="7"/>
        <v>木曽</v>
      </c>
    </row>
    <row r="80" spans="1:14" s="6" customFormat="1" ht="15" customHeight="1">
      <c r="A80" s="41" t="s">
        <v>126</v>
      </c>
      <c r="B80" s="103">
        <v>22984</v>
      </c>
      <c r="C80" s="104">
        <v>94845149</v>
      </c>
      <c r="D80" s="103">
        <v>11191</v>
      </c>
      <c r="E80" s="104">
        <v>3827257</v>
      </c>
      <c r="F80" s="103">
        <v>34175</v>
      </c>
      <c r="G80" s="104">
        <v>98672406</v>
      </c>
      <c r="H80" s="103">
        <v>1261</v>
      </c>
      <c r="I80" s="126">
        <v>16662340</v>
      </c>
      <c r="J80" s="103">
        <v>2416</v>
      </c>
      <c r="K80" s="126">
        <v>270445</v>
      </c>
      <c r="L80" s="103">
        <v>35680</v>
      </c>
      <c r="M80" s="126">
        <v>82280512</v>
      </c>
      <c r="N80" s="73" t="str">
        <f t="shared" si="7"/>
        <v>長野県計</v>
      </c>
    </row>
    <row r="81" spans="1:14" s="84" customFormat="1" ht="15" customHeight="1" thickBot="1">
      <c r="A81" s="18"/>
      <c r="B81" s="131"/>
      <c r="C81" s="132"/>
      <c r="D81" s="131"/>
      <c r="E81" s="132"/>
      <c r="F81" s="131"/>
      <c r="G81" s="132"/>
      <c r="H81" s="131"/>
      <c r="I81" s="133"/>
      <c r="J81" s="131"/>
      <c r="K81" s="133"/>
      <c r="L81" s="134"/>
      <c r="M81" s="135"/>
      <c r="N81" s="77"/>
    </row>
    <row r="82" spans="1:14" s="6" customFormat="1" ht="24" customHeight="1" thickBot="1" thickTop="1">
      <c r="A82" s="62" t="s">
        <v>138</v>
      </c>
      <c r="B82" s="136">
        <v>175377</v>
      </c>
      <c r="C82" s="137">
        <v>716944860</v>
      </c>
      <c r="D82" s="136">
        <v>84930</v>
      </c>
      <c r="E82" s="137">
        <v>30512180</v>
      </c>
      <c r="F82" s="136">
        <v>260307</v>
      </c>
      <c r="G82" s="137">
        <v>747457040</v>
      </c>
      <c r="H82" s="136">
        <v>10553</v>
      </c>
      <c r="I82" s="138">
        <v>68756884</v>
      </c>
      <c r="J82" s="136">
        <v>17381</v>
      </c>
      <c r="K82" s="138">
        <v>2483408</v>
      </c>
      <c r="L82" s="136">
        <v>272682</v>
      </c>
      <c r="M82" s="138">
        <v>681183563</v>
      </c>
      <c r="N82" s="78" t="s">
        <v>138</v>
      </c>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row r="102" ht="13.5">
      <c r="A102" s="1"/>
    </row>
    <row r="103" ht="13.5">
      <c r="A103" s="1"/>
    </row>
    <row r="104" ht="13.5">
      <c r="A104" s="1"/>
    </row>
    <row r="105" ht="13.5">
      <c r="A105" s="1"/>
    </row>
    <row r="106" ht="13.5">
      <c r="A106" s="1"/>
    </row>
    <row r="107" ht="13.5">
      <c r="A107" s="1"/>
    </row>
    <row r="108" ht="13.5">
      <c r="A108" s="1"/>
    </row>
    <row r="109" ht="13.5">
      <c r="A109" s="1"/>
    </row>
    <row r="110" ht="13.5">
      <c r="A110" s="1"/>
    </row>
    <row r="111" ht="13.5">
      <c r="A111" s="1"/>
    </row>
    <row r="112" ht="13.5">
      <c r="A112" s="1"/>
    </row>
    <row r="113" ht="13.5">
      <c r="A113" s="1"/>
    </row>
    <row r="114" ht="13.5">
      <c r="A114" s="1"/>
    </row>
    <row r="115" ht="13.5">
      <c r="A115" s="1"/>
    </row>
    <row r="116" ht="13.5">
      <c r="A116" s="1"/>
    </row>
    <row r="117" ht="13.5">
      <c r="A117" s="1"/>
    </row>
    <row r="118" ht="13.5">
      <c r="A118" s="1"/>
    </row>
    <row r="119" ht="13.5">
      <c r="A119" s="1"/>
    </row>
    <row r="120" ht="13.5">
      <c r="A120" s="1"/>
    </row>
  </sheetData>
  <sheetProtection/>
  <mergeCells count="11">
    <mergeCell ref="A1:I1"/>
    <mergeCell ref="A2:I2"/>
    <mergeCell ref="B3:G3"/>
    <mergeCell ref="H3:I4"/>
    <mergeCell ref="B4:C4"/>
    <mergeCell ref="D4:E4"/>
    <mergeCell ref="F4:G4"/>
    <mergeCell ref="A3:A5"/>
    <mergeCell ref="N3:N5"/>
    <mergeCell ref="J3:K4"/>
    <mergeCell ref="L3:M4"/>
  </mergeCells>
  <printOptions horizontalCentered="1"/>
  <pageMargins left="0.6692913385826772" right="0.3937007874015748" top="0.5118110236220472" bottom="0.7086614173228347" header="0.5118110236220472" footer="0.2755905511811024"/>
  <pageSetup fitToHeight="1" fitToWidth="1" horizontalDpi="600" verticalDpi="600" orientation="portrait" paperSize="9" scale="61" r:id="rId1"/>
  <headerFooter alignWithMargins="0">
    <oddFooter>&amp;R関東信越国税局
消費税
(H20)</oddFooter>
  </headerFooter>
  <rowBreaks count="2" manualBreakCount="2">
    <brk id="36" max="13" man="1"/>
    <brk id="68"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82"/>
  <sheetViews>
    <sheetView showGridLines="0" view="pageBreakPreview" zoomScale="80" zoomScaleNormal="70" zoomScaleSheetLayoutView="80" zoomScalePageLayoutView="0" workbookViewId="0" topLeftCell="A1">
      <selection activeCell="A1" sqref="A1"/>
    </sheetView>
  </sheetViews>
  <sheetFormatPr defaultColWidth="9.00390625" defaultRowHeight="13.5"/>
  <cols>
    <col min="1" max="1" width="10.375" style="81" customWidth="1"/>
    <col min="2" max="2" width="7.375" style="81" bestFit="1" customWidth="1"/>
    <col min="3" max="3" width="11.75390625" style="81" bestFit="1" customWidth="1"/>
    <col min="4" max="4" width="6.875" style="81" customWidth="1"/>
    <col min="5" max="5" width="10.625" style="81" bestFit="1" customWidth="1"/>
    <col min="6" max="6" width="6.875" style="81" customWidth="1"/>
    <col min="7" max="7" width="11.75390625" style="81" bestFit="1" customWidth="1"/>
    <col min="8" max="8" width="6.875" style="81" customWidth="1"/>
    <col min="9" max="9" width="11.75390625" style="81" bestFit="1" customWidth="1"/>
    <col min="10" max="10" width="6.125" style="81" customWidth="1"/>
    <col min="11" max="11" width="9.00390625" style="81" customWidth="1"/>
    <col min="12" max="12" width="7.375" style="81" bestFit="1" customWidth="1"/>
    <col min="13" max="13" width="11.75390625" style="81" bestFit="1" customWidth="1"/>
    <col min="14" max="17" width="10.50390625" style="81" customWidth="1"/>
    <col min="18" max="18" width="10.375" style="81" customWidth="1"/>
    <col min="19" max="16384" width="9.00390625" style="81" customWidth="1"/>
  </cols>
  <sheetData>
    <row r="1" spans="1:16" ht="13.5">
      <c r="A1" s="4" t="s">
        <v>37</v>
      </c>
      <c r="B1" s="4"/>
      <c r="C1" s="4"/>
      <c r="D1" s="4"/>
      <c r="E1" s="4"/>
      <c r="F1" s="4"/>
      <c r="G1" s="4"/>
      <c r="H1" s="4"/>
      <c r="I1" s="4"/>
      <c r="J1" s="4"/>
      <c r="K1" s="4"/>
      <c r="L1" s="1"/>
      <c r="M1" s="1"/>
      <c r="N1" s="1"/>
      <c r="O1" s="1"/>
      <c r="P1" s="1"/>
    </row>
    <row r="2" spans="1:16" ht="14.25" thickBot="1">
      <c r="A2" s="240" t="s">
        <v>25</v>
      </c>
      <c r="B2" s="240"/>
      <c r="C2" s="240"/>
      <c r="D2" s="240"/>
      <c r="E2" s="240"/>
      <c r="F2" s="240"/>
      <c r="G2" s="240"/>
      <c r="H2" s="240"/>
      <c r="I2" s="240"/>
      <c r="J2" s="32"/>
      <c r="K2" s="32"/>
      <c r="L2" s="1"/>
      <c r="M2" s="1"/>
      <c r="N2" s="1"/>
      <c r="O2" s="1"/>
      <c r="P2" s="1"/>
    </row>
    <row r="3" spans="1:18" ht="19.5" customHeight="1">
      <c r="A3" s="234" t="s">
        <v>27</v>
      </c>
      <c r="B3" s="237" t="s">
        <v>21</v>
      </c>
      <c r="C3" s="237"/>
      <c r="D3" s="237"/>
      <c r="E3" s="237"/>
      <c r="F3" s="237"/>
      <c r="G3" s="237"/>
      <c r="H3" s="237" t="s">
        <v>13</v>
      </c>
      <c r="I3" s="237"/>
      <c r="J3" s="250" t="s">
        <v>29</v>
      </c>
      <c r="K3" s="237"/>
      <c r="L3" s="237" t="s">
        <v>17</v>
      </c>
      <c r="M3" s="237"/>
      <c r="N3" s="241" t="s">
        <v>55</v>
      </c>
      <c r="O3" s="242"/>
      <c r="P3" s="242"/>
      <c r="Q3" s="242"/>
      <c r="R3" s="231" t="s">
        <v>32</v>
      </c>
    </row>
    <row r="4" spans="1:18" ht="17.25" customHeight="1">
      <c r="A4" s="235"/>
      <c r="B4" s="238" t="s">
        <v>15</v>
      </c>
      <c r="C4" s="238"/>
      <c r="D4" s="238" t="s">
        <v>18</v>
      </c>
      <c r="E4" s="238"/>
      <c r="F4" s="238" t="s">
        <v>19</v>
      </c>
      <c r="G4" s="238"/>
      <c r="H4" s="238"/>
      <c r="I4" s="238"/>
      <c r="J4" s="238"/>
      <c r="K4" s="238"/>
      <c r="L4" s="238"/>
      <c r="M4" s="238"/>
      <c r="N4" s="246" t="s">
        <v>30</v>
      </c>
      <c r="O4" s="248" t="s">
        <v>56</v>
      </c>
      <c r="P4" s="244" t="s">
        <v>57</v>
      </c>
      <c r="Q4" s="229" t="s">
        <v>20</v>
      </c>
      <c r="R4" s="232"/>
    </row>
    <row r="5" spans="1:18" ht="28.5" customHeight="1">
      <c r="A5" s="236"/>
      <c r="B5" s="90" t="s">
        <v>127</v>
      </c>
      <c r="C5" s="42" t="s">
        <v>128</v>
      </c>
      <c r="D5" s="90" t="s">
        <v>127</v>
      </c>
      <c r="E5" s="42" t="s">
        <v>128</v>
      </c>
      <c r="F5" s="90" t="s">
        <v>127</v>
      </c>
      <c r="G5" s="42" t="s">
        <v>22</v>
      </c>
      <c r="H5" s="90" t="s">
        <v>127</v>
      </c>
      <c r="I5" s="42" t="s">
        <v>23</v>
      </c>
      <c r="J5" s="90" t="s">
        <v>127</v>
      </c>
      <c r="K5" s="42" t="s">
        <v>24</v>
      </c>
      <c r="L5" s="90" t="s">
        <v>127</v>
      </c>
      <c r="M5" s="44" t="s">
        <v>129</v>
      </c>
      <c r="N5" s="247"/>
      <c r="O5" s="249"/>
      <c r="P5" s="245"/>
      <c r="Q5" s="243"/>
      <c r="R5" s="233"/>
    </row>
    <row r="6" spans="1:18" s="39" customFormat="1" ht="10.5">
      <c r="A6" s="36"/>
      <c r="B6" s="33" t="s">
        <v>4</v>
      </c>
      <c r="C6" s="34" t="s">
        <v>5</v>
      </c>
      <c r="D6" s="33" t="s">
        <v>4</v>
      </c>
      <c r="E6" s="34" t="s">
        <v>5</v>
      </c>
      <c r="F6" s="33" t="s">
        <v>4</v>
      </c>
      <c r="G6" s="34" t="s">
        <v>5</v>
      </c>
      <c r="H6" s="33" t="s">
        <v>4</v>
      </c>
      <c r="I6" s="34" t="s">
        <v>5</v>
      </c>
      <c r="J6" s="33" t="s">
        <v>4</v>
      </c>
      <c r="K6" s="34" t="s">
        <v>5</v>
      </c>
      <c r="L6" s="33" t="s">
        <v>4</v>
      </c>
      <c r="M6" s="34" t="s">
        <v>5</v>
      </c>
      <c r="N6" s="33" t="s">
        <v>4</v>
      </c>
      <c r="O6" s="38" t="s">
        <v>4</v>
      </c>
      <c r="P6" s="38" t="s">
        <v>4</v>
      </c>
      <c r="Q6" s="79" t="s">
        <v>4</v>
      </c>
      <c r="R6" s="70"/>
    </row>
    <row r="7" spans="1:18" ht="15" customHeight="1">
      <c r="A7" s="47" t="s">
        <v>58</v>
      </c>
      <c r="B7" s="95">
        <v>6853</v>
      </c>
      <c r="C7" s="96">
        <v>25461475</v>
      </c>
      <c r="D7" s="95">
        <v>5328</v>
      </c>
      <c r="E7" s="96">
        <v>1582611</v>
      </c>
      <c r="F7" s="95">
        <v>12181</v>
      </c>
      <c r="G7" s="96">
        <v>27044086</v>
      </c>
      <c r="H7" s="95">
        <v>390</v>
      </c>
      <c r="I7" s="96">
        <v>1265204</v>
      </c>
      <c r="J7" s="95">
        <v>833</v>
      </c>
      <c r="K7" s="96">
        <v>128815</v>
      </c>
      <c r="L7" s="95">
        <v>12727</v>
      </c>
      <c r="M7" s="96">
        <v>25907697</v>
      </c>
      <c r="N7" s="95">
        <v>12778</v>
      </c>
      <c r="O7" s="97">
        <v>239</v>
      </c>
      <c r="P7" s="97">
        <v>47</v>
      </c>
      <c r="Q7" s="98">
        <v>13064</v>
      </c>
      <c r="R7" s="71" t="str">
        <f>IF(A7="","",A7)</f>
        <v>水戸</v>
      </c>
    </row>
    <row r="8" spans="1:18" ht="15" customHeight="1">
      <c r="A8" s="46" t="s">
        <v>59</v>
      </c>
      <c r="B8" s="95">
        <v>3006</v>
      </c>
      <c r="C8" s="96">
        <v>14109220</v>
      </c>
      <c r="D8" s="95">
        <v>2385</v>
      </c>
      <c r="E8" s="96">
        <v>719610</v>
      </c>
      <c r="F8" s="95">
        <v>5391</v>
      </c>
      <c r="G8" s="96">
        <v>14828830</v>
      </c>
      <c r="H8" s="95">
        <v>131</v>
      </c>
      <c r="I8" s="96">
        <v>1026423</v>
      </c>
      <c r="J8" s="95">
        <v>410</v>
      </c>
      <c r="K8" s="96">
        <v>60029</v>
      </c>
      <c r="L8" s="95">
        <v>5622</v>
      </c>
      <c r="M8" s="96">
        <v>13862437</v>
      </c>
      <c r="N8" s="95">
        <v>5686</v>
      </c>
      <c r="O8" s="97">
        <v>76</v>
      </c>
      <c r="P8" s="97">
        <v>13</v>
      </c>
      <c r="Q8" s="98">
        <v>5775</v>
      </c>
      <c r="R8" s="72" t="str">
        <f aca="true" t="shared" si="0" ref="R8:R15">IF(A8="","",A8)</f>
        <v>日立</v>
      </c>
    </row>
    <row r="9" spans="1:18" ht="15" customHeight="1">
      <c r="A9" s="46" t="s">
        <v>60</v>
      </c>
      <c r="B9" s="99">
        <v>6318</v>
      </c>
      <c r="C9" s="100">
        <v>20477080</v>
      </c>
      <c r="D9" s="99">
        <v>5081</v>
      </c>
      <c r="E9" s="100">
        <v>1511454</v>
      </c>
      <c r="F9" s="99">
        <v>11399</v>
      </c>
      <c r="G9" s="100">
        <v>21988535</v>
      </c>
      <c r="H9" s="99">
        <v>477</v>
      </c>
      <c r="I9" s="100">
        <v>1217323</v>
      </c>
      <c r="J9" s="99">
        <v>842</v>
      </c>
      <c r="K9" s="100">
        <v>66264</v>
      </c>
      <c r="L9" s="99">
        <v>12041</v>
      </c>
      <c r="M9" s="100">
        <v>20837475</v>
      </c>
      <c r="N9" s="99">
        <v>12064</v>
      </c>
      <c r="O9" s="101">
        <v>348</v>
      </c>
      <c r="P9" s="101">
        <v>95</v>
      </c>
      <c r="Q9" s="102">
        <v>12507</v>
      </c>
      <c r="R9" s="72" t="str">
        <f t="shared" si="0"/>
        <v>土浦</v>
      </c>
    </row>
    <row r="10" spans="1:18" ht="15" customHeight="1">
      <c r="A10" s="46" t="s">
        <v>61</v>
      </c>
      <c r="B10" s="99">
        <v>3596</v>
      </c>
      <c r="C10" s="100">
        <v>8735276</v>
      </c>
      <c r="D10" s="99">
        <v>3552</v>
      </c>
      <c r="E10" s="100">
        <v>971032</v>
      </c>
      <c r="F10" s="99">
        <v>7148</v>
      </c>
      <c r="G10" s="100">
        <v>9706308</v>
      </c>
      <c r="H10" s="99">
        <v>207</v>
      </c>
      <c r="I10" s="100">
        <v>324202</v>
      </c>
      <c r="J10" s="99">
        <v>403</v>
      </c>
      <c r="K10" s="100">
        <v>50942</v>
      </c>
      <c r="L10" s="99">
        <v>7474</v>
      </c>
      <c r="M10" s="100">
        <v>9433048</v>
      </c>
      <c r="N10" s="99">
        <v>7810</v>
      </c>
      <c r="O10" s="101">
        <v>114</v>
      </c>
      <c r="P10" s="101">
        <v>17</v>
      </c>
      <c r="Q10" s="102">
        <v>7941</v>
      </c>
      <c r="R10" s="72" t="str">
        <f t="shared" si="0"/>
        <v>古河</v>
      </c>
    </row>
    <row r="11" spans="1:18" ht="15" customHeight="1">
      <c r="A11" s="46" t="s">
        <v>62</v>
      </c>
      <c r="B11" s="99">
        <v>5217</v>
      </c>
      <c r="C11" s="100">
        <v>12125546</v>
      </c>
      <c r="D11" s="99">
        <v>5126</v>
      </c>
      <c r="E11" s="100">
        <v>1421499</v>
      </c>
      <c r="F11" s="99">
        <v>10343</v>
      </c>
      <c r="G11" s="100">
        <v>13547045</v>
      </c>
      <c r="H11" s="99">
        <v>256</v>
      </c>
      <c r="I11" s="100">
        <v>254733</v>
      </c>
      <c r="J11" s="99">
        <v>680</v>
      </c>
      <c r="K11" s="100">
        <v>120353</v>
      </c>
      <c r="L11" s="99">
        <v>10754</v>
      </c>
      <c r="M11" s="100">
        <v>13412665</v>
      </c>
      <c r="N11" s="99">
        <v>10596</v>
      </c>
      <c r="O11" s="101">
        <v>180</v>
      </c>
      <c r="P11" s="101">
        <v>20</v>
      </c>
      <c r="Q11" s="102">
        <v>10796</v>
      </c>
      <c r="R11" s="72" t="str">
        <f t="shared" si="0"/>
        <v>下館</v>
      </c>
    </row>
    <row r="12" spans="1:18" ht="15" customHeight="1">
      <c r="A12" s="46" t="s">
        <v>63</v>
      </c>
      <c r="B12" s="99">
        <v>4376</v>
      </c>
      <c r="C12" s="100">
        <v>9043220</v>
      </c>
      <c r="D12" s="99">
        <v>3771</v>
      </c>
      <c r="E12" s="100">
        <v>1109328</v>
      </c>
      <c r="F12" s="99">
        <v>8147</v>
      </c>
      <c r="G12" s="100">
        <v>10152548</v>
      </c>
      <c r="H12" s="99">
        <v>306</v>
      </c>
      <c r="I12" s="100">
        <v>485968</v>
      </c>
      <c r="J12" s="99">
        <v>592</v>
      </c>
      <c r="K12" s="100">
        <v>69757</v>
      </c>
      <c r="L12" s="99">
        <v>8632</v>
      </c>
      <c r="M12" s="100">
        <v>9736337</v>
      </c>
      <c r="N12" s="99">
        <v>8558</v>
      </c>
      <c r="O12" s="101">
        <v>217</v>
      </c>
      <c r="P12" s="101">
        <v>42</v>
      </c>
      <c r="Q12" s="102">
        <v>8817</v>
      </c>
      <c r="R12" s="72" t="str">
        <f t="shared" si="0"/>
        <v>竜ケ崎</v>
      </c>
    </row>
    <row r="13" spans="1:18" ht="15" customHeight="1">
      <c r="A13" s="46" t="s">
        <v>64</v>
      </c>
      <c r="B13" s="99">
        <v>3870</v>
      </c>
      <c r="C13" s="100">
        <v>10434828</v>
      </c>
      <c r="D13" s="99">
        <v>3254</v>
      </c>
      <c r="E13" s="100">
        <v>952191</v>
      </c>
      <c r="F13" s="99">
        <v>7124</v>
      </c>
      <c r="G13" s="100">
        <v>11387019</v>
      </c>
      <c r="H13" s="99">
        <v>191</v>
      </c>
      <c r="I13" s="100">
        <v>449257</v>
      </c>
      <c r="J13" s="99">
        <v>513</v>
      </c>
      <c r="K13" s="100">
        <v>41784</v>
      </c>
      <c r="L13" s="99">
        <v>7418</v>
      </c>
      <c r="M13" s="100">
        <v>10979547</v>
      </c>
      <c r="N13" s="99">
        <v>7480</v>
      </c>
      <c r="O13" s="101">
        <v>149</v>
      </c>
      <c r="P13" s="101">
        <v>26</v>
      </c>
      <c r="Q13" s="102">
        <v>7655</v>
      </c>
      <c r="R13" s="72" t="str">
        <f t="shared" si="0"/>
        <v>太田</v>
      </c>
    </row>
    <row r="14" spans="1:18" ht="15" customHeight="1">
      <c r="A14" s="46" t="s">
        <v>65</v>
      </c>
      <c r="B14" s="99">
        <v>4190</v>
      </c>
      <c r="C14" s="100">
        <v>9795122</v>
      </c>
      <c r="D14" s="99">
        <v>4535</v>
      </c>
      <c r="E14" s="100">
        <v>1271141</v>
      </c>
      <c r="F14" s="99">
        <v>8725</v>
      </c>
      <c r="G14" s="100">
        <v>11066263</v>
      </c>
      <c r="H14" s="99">
        <v>236</v>
      </c>
      <c r="I14" s="100">
        <v>657671</v>
      </c>
      <c r="J14" s="99">
        <v>515</v>
      </c>
      <c r="K14" s="100">
        <v>62545</v>
      </c>
      <c r="L14" s="99">
        <v>9061</v>
      </c>
      <c r="M14" s="100">
        <v>10471137</v>
      </c>
      <c r="N14" s="99">
        <v>9157</v>
      </c>
      <c r="O14" s="101">
        <v>123</v>
      </c>
      <c r="P14" s="101">
        <v>19</v>
      </c>
      <c r="Q14" s="102">
        <v>9299</v>
      </c>
      <c r="R14" s="72" t="str">
        <f t="shared" si="0"/>
        <v>潮来</v>
      </c>
    </row>
    <row r="15" spans="1:18" s="6" customFormat="1" ht="15" customHeight="1">
      <c r="A15" s="41" t="s">
        <v>66</v>
      </c>
      <c r="B15" s="103">
        <v>37426</v>
      </c>
      <c r="C15" s="104">
        <v>110181768</v>
      </c>
      <c r="D15" s="103">
        <v>33032</v>
      </c>
      <c r="E15" s="104">
        <v>9538866</v>
      </c>
      <c r="F15" s="103">
        <v>70458</v>
      </c>
      <c r="G15" s="104">
        <v>119720634</v>
      </c>
      <c r="H15" s="103">
        <v>2194</v>
      </c>
      <c r="I15" s="104">
        <v>5680781</v>
      </c>
      <c r="J15" s="103">
        <v>4788</v>
      </c>
      <c r="K15" s="104">
        <v>600490</v>
      </c>
      <c r="L15" s="103">
        <v>73729</v>
      </c>
      <c r="M15" s="104">
        <v>114640343</v>
      </c>
      <c r="N15" s="103">
        <v>74129</v>
      </c>
      <c r="O15" s="105">
        <v>1446</v>
      </c>
      <c r="P15" s="105">
        <v>279</v>
      </c>
      <c r="Q15" s="106">
        <v>75854</v>
      </c>
      <c r="R15" s="73" t="str">
        <f t="shared" si="0"/>
        <v>茨城県計</v>
      </c>
    </row>
    <row r="16" spans="1:18" s="84" customFormat="1" ht="15" customHeight="1">
      <c r="A16" s="8"/>
      <c r="B16" s="107"/>
      <c r="C16" s="108"/>
      <c r="D16" s="107"/>
      <c r="E16" s="108"/>
      <c r="F16" s="107"/>
      <c r="G16" s="108"/>
      <c r="H16" s="107"/>
      <c r="I16" s="108"/>
      <c r="J16" s="107"/>
      <c r="K16" s="108"/>
      <c r="L16" s="107"/>
      <c r="M16" s="108"/>
      <c r="N16" s="107"/>
      <c r="O16" s="109"/>
      <c r="P16" s="109"/>
      <c r="Q16" s="110"/>
      <c r="R16" s="19"/>
    </row>
    <row r="17" spans="1:18" ht="15" customHeight="1">
      <c r="A17" s="48" t="s">
        <v>67</v>
      </c>
      <c r="B17" s="111">
        <v>7488</v>
      </c>
      <c r="C17" s="112">
        <v>32033323</v>
      </c>
      <c r="D17" s="111">
        <v>5878</v>
      </c>
      <c r="E17" s="112">
        <v>1752227</v>
      </c>
      <c r="F17" s="111">
        <v>13366</v>
      </c>
      <c r="G17" s="112">
        <v>33785550</v>
      </c>
      <c r="H17" s="111">
        <v>409</v>
      </c>
      <c r="I17" s="112">
        <v>1560490</v>
      </c>
      <c r="J17" s="111">
        <v>896</v>
      </c>
      <c r="K17" s="112">
        <v>140153</v>
      </c>
      <c r="L17" s="111">
        <v>13937</v>
      </c>
      <c r="M17" s="112">
        <v>32365213</v>
      </c>
      <c r="N17" s="111">
        <v>14019</v>
      </c>
      <c r="O17" s="113">
        <v>301</v>
      </c>
      <c r="P17" s="113">
        <v>58</v>
      </c>
      <c r="Q17" s="114">
        <v>14378</v>
      </c>
      <c r="R17" s="75" t="str">
        <f>IF(A17="","",A17)</f>
        <v>宇都宮</v>
      </c>
    </row>
    <row r="18" spans="1:18" ht="15" customHeight="1">
      <c r="A18" s="46" t="s">
        <v>68</v>
      </c>
      <c r="B18" s="99">
        <v>2505</v>
      </c>
      <c r="C18" s="100">
        <v>7127902</v>
      </c>
      <c r="D18" s="99">
        <v>2148</v>
      </c>
      <c r="E18" s="100">
        <v>587246</v>
      </c>
      <c r="F18" s="99">
        <v>4653</v>
      </c>
      <c r="G18" s="100">
        <v>7715147</v>
      </c>
      <c r="H18" s="99">
        <v>98</v>
      </c>
      <c r="I18" s="100">
        <v>132273</v>
      </c>
      <c r="J18" s="99">
        <v>223</v>
      </c>
      <c r="K18" s="100">
        <v>13251</v>
      </c>
      <c r="L18" s="99">
        <v>4783</v>
      </c>
      <c r="M18" s="100">
        <v>7596126</v>
      </c>
      <c r="N18" s="99">
        <v>4806</v>
      </c>
      <c r="O18" s="101">
        <v>71</v>
      </c>
      <c r="P18" s="101">
        <v>13</v>
      </c>
      <c r="Q18" s="102">
        <v>4890</v>
      </c>
      <c r="R18" s="72" t="str">
        <f aca="true" t="shared" si="1" ref="R18:R25">IF(A18="","",A18)</f>
        <v>足利</v>
      </c>
    </row>
    <row r="19" spans="1:18" ht="15" customHeight="1">
      <c r="A19" s="46" t="s">
        <v>69</v>
      </c>
      <c r="B19" s="99">
        <v>5456</v>
      </c>
      <c r="C19" s="100">
        <v>14837295</v>
      </c>
      <c r="D19" s="99">
        <v>5201</v>
      </c>
      <c r="E19" s="100">
        <v>1432271</v>
      </c>
      <c r="F19" s="99">
        <v>10657</v>
      </c>
      <c r="G19" s="100">
        <v>16269566</v>
      </c>
      <c r="H19" s="99">
        <v>332</v>
      </c>
      <c r="I19" s="100">
        <v>970977</v>
      </c>
      <c r="J19" s="99">
        <v>556</v>
      </c>
      <c r="K19" s="100">
        <v>95479</v>
      </c>
      <c r="L19" s="99">
        <v>11134</v>
      </c>
      <c r="M19" s="100">
        <v>15394067</v>
      </c>
      <c r="N19" s="99">
        <v>11066</v>
      </c>
      <c r="O19" s="101">
        <v>209</v>
      </c>
      <c r="P19" s="101">
        <v>35</v>
      </c>
      <c r="Q19" s="102">
        <v>11310</v>
      </c>
      <c r="R19" s="72" t="str">
        <f t="shared" si="1"/>
        <v>栃木</v>
      </c>
    </row>
    <row r="20" spans="1:18" ht="15" customHeight="1">
      <c r="A20" s="46" t="s">
        <v>70</v>
      </c>
      <c r="B20" s="99">
        <v>1775</v>
      </c>
      <c r="C20" s="100">
        <v>3901217</v>
      </c>
      <c r="D20" s="99">
        <v>1590</v>
      </c>
      <c r="E20" s="100">
        <v>436562</v>
      </c>
      <c r="F20" s="99">
        <v>3365</v>
      </c>
      <c r="G20" s="100">
        <v>4337779</v>
      </c>
      <c r="H20" s="99">
        <v>111</v>
      </c>
      <c r="I20" s="100">
        <v>257540</v>
      </c>
      <c r="J20" s="99">
        <v>273</v>
      </c>
      <c r="K20" s="100">
        <v>20139</v>
      </c>
      <c r="L20" s="99">
        <v>3526</v>
      </c>
      <c r="M20" s="100">
        <v>4100379</v>
      </c>
      <c r="N20" s="99">
        <v>3485</v>
      </c>
      <c r="O20" s="101">
        <v>53</v>
      </c>
      <c r="P20" s="101">
        <v>13</v>
      </c>
      <c r="Q20" s="102">
        <v>3551</v>
      </c>
      <c r="R20" s="72" t="str">
        <f t="shared" si="1"/>
        <v>佐野</v>
      </c>
    </row>
    <row r="21" spans="1:18" ht="15" customHeight="1">
      <c r="A21" s="46" t="s">
        <v>71</v>
      </c>
      <c r="B21" s="99">
        <v>3051</v>
      </c>
      <c r="C21" s="100">
        <v>6811612</v>
      </c>
      <c r="D21" s="99">
        <v>2866</v>
      </c>
      <c r="E21" s="100">
        <v>779222</v>
      </c>
      <c r="F21" s="99">
        <v>5917</v>
      </c>
      <c r="G21" s="100">
        <v>7590834</v>
      </c>
      <c r="H21" s="99">
        <v>144</v>
      </c>
      <c r="I21" s="100">
        <v>441771</v>
      </c>
      <c r="J21" s="99">
        <v>354</v>
      </c>
      <c r="K21" s="100">
        <v>53138</v>
      </c>
      <c r="L21" s="99">
        <v>6138</v>
      </c>
      <c r="M21" s="100">
        <v>7202201</v>
      </c>
      <c r="N21" s="99">
        <v>6265</v>
      </c>
      <c r="O21" s="101">
        <v>110</v>
      </c>
      <c r="P21" s="101">
        <v>13</v>
      </c>
      <c r="Q21" s="102">
        <v>6388</v>
      </c>
      <c r="R21" s="72" t="str">
        <f t="shared" si="1"/>
        <v>鹿沼</v>
      </c>
    </row>
    <row r="22" spans="1:18" ht="15" customHeight="1">
      <c r="A22" s="46" t="s">
        <v>72</v>
      </c>
      <c r="B22" s="99">
        <v>1812</v>
      </c>
      <c r="C22" s="100">
        <v>5969795</v>
      </c>
      <c r="D22" s="99">
        <v>2144</v>
      </c>
      <c r="E22" s="100">
        <v>561703</v>
      </c>
      <c r="F22" s="99">
        <v>3956</v>
      </c>
      <c r="G22" s="100">
        <v>6531499</v>
      </c>
      <c r="H22" s="99">
        <v>122</v>
      </c>
      <c r="I22" s="100">
        <v>254882</v>
      </c>
      <c r="J22" s="99">
        <v>250</v>
      </c>
      <c r="K22" s="100">
        <v>40847</v>
      </c>
      <c r="L22" s="99">
        <v>4122</v>
      </c>
      <c r="M22" s="100">
        <v>6317463</v>
      </c>
      <c r="N22" s="99">
        <v>4086</v>
      </c>
      <c r="O22" s="101">
        <v>73</v>
      </c>
      <c r="P22" s="101">
        <v>13</v>
      </c>
      <c r="Q22" s="102">
        <v>4172</v>
      </c>
      <c r="R22" s="72" t="str">
        <f t="shared" si="1"/>
        <v>真岡</v>
      </c>
    </row>
    <row r="23" spans="1:18" ht="15" customHeight="1">
      <c r="A23" s="46" t="s">
        <v>73</v>
      </c>
      <c r="B23" s="99">
        <v>3039</v>
      </c>
      <c r="C23" s="100">
        <v>7772348</v>
      </c>
      <c r="D23" s="99">
        <v>3094</v>
      </c>
      <c r="E23" s="100">
        <v>872128</v>
      </c>
      <c r="F23" s="99">
        <v>6133</v>
      </c>
      <c r="G23" s="100">
        <v>8644477</v>
      </c>
      <c r="H23" s="99">
        <v>189</v>
      </c>
      <c r="I23" s="100">
        <v>2225764</v>
      </c>
      <c r="J23" s="99">
        <v>332</v>
      </c>
      <c r="K23" s="100">
        <v>36161</v>
      </c>
      <c r="L23" s="99">
        <v>6448</v>
      </c>
      <c r="M23" s="100">
        <v>6454872</v>
      </c>
      <c r="N23" s="99">
        <v>6379</v>
      </c>
      <c r="O23" s="101">
        <v>142</v>
      </c>
      <c r="P23" s="101">
        <v>32</v>
      </c>
      <c r="Q23" s="102">
        <v>6553</v>
      </c>
      <c r="R23" s="72" t="str">
        <f t="shared" si="1"/>
        <v>大田原</v>
      </c>
    </row>
    <row r="24" spans="1:18" ht="15" customHeight="1">
      <c r="A24" s="46" t="s">
        <v>74</v>
      </c>
      <c r="B24" s="99">
        <v>1915</v>
      </c>
      <c r="C24" s="100">
        <v>3401900</v>
      </c>
      <c r="D24" s="99">
        <v>2099</v>
      </c>
      <c r="E24" s="100">
        <v>566331</v>
      </c>
      <c r="F24" s="99">
        <v>4014</v>
      </c>
      <c r="G24" s="100">
        <v>3968231</v>
      </c>
      <c r="H24" s="99">
        <v>130</v>
      </c>
      <c r="I24" s="100">
        <v>1048594</v>
      </c>
      <c r="J24" s="99">
        <v>284</v>
      </c>
      <c r="K24" s="100">
        <v>23931</v>
      </c>
      <c r="L24" s="99">
        <v>4186</v>
      </c>
      <c r="M24" s="100">
        <v>2943567</v>
      </c>
      <c r="N24" s="99">
        <v>4128</v>
      </c>
      <c r="O24" s="101">
        <v>69</v>
      </c>
      <c r="P24" s="101">
        <v>6</v>
      </c>
      <c r="Q24" s="102">
        <v>4203</v>
      </c>
      <c r="R24" s="72" t="str">
        <f t="shared" si="1"/>
        <v>氏家</v>
      </c>
    </row>
    <row r="25" spans="1:18" s="6" customFormat="1" ht="15" customHeight="1">
      <c r="A25" s="41" t="s">
        <v>75</v>
      </c>
      <c r="B25" s="103">
        <v>27041</v>
      </c>
      <c r="C25" s="104">
        <v>81855391</v>
      </c>
      <c r="D25" s="103">
        <v>25020</v>
      </c>
      <c r="E25" s="104">
        <v>6987691</v>
      </c>
      <c r="F25" s="103">
        <v>52061</v>
      </c>
      <c r="G25" s="104">
        <v>88843082</v>
      </c>
      <c r="H25" s="103">
        <v>1535</v>
      </c>
      <c r="I25" s="104">
        <v>6892291</v>
      </c>
      <c r="J25" s="103">
        <v>3168</v>
      </c>
      <c r="K25" s="104">
        <v>423097</v>
      </c>
      <c r="L25" s="103">
        <v>54274</v>
      </c>
      <c r="M25" s="104">
        <v>82373888</v>
      </c>
      <c r="N25" s="103">
        <v>54234</v>
      </c>
      <c r="O25" s="105">
        <v>1028</v>
      </c>
      <c r="P25" s="105">
        <v>183</v>
      </c>
      <c r="Q25" s="106">
        <v>55445</v>
      </c>
      <c r="R25" s="73" t="str">
        <f t="shared" si="1"/>
        <v>栃木県計</v>
      </c>
    </row>
    <row r="26" spans="1:18" s="84" customFormat="1" ht="15" customHeight="1">
      <c r="A26" s="8"/>
      <c r="B26" s="115"/>
      <c r="C26" s="116"/>
      <c r="D26" s="115"/>
      <c r="E26" s="116"/>
      <c r="F26" s="115"/>
      <c r="G26" s="116"/>
      <c r="H26" s="115"/>
      <c r="I26" s="116"/>
      <c r="J26" s="115"/>
      <c r="K26" s="116"/>
      <c r="L26" s="115"/>
      <c r="M26" s="116"/>
      <c r="N26" s="115"/>
      <c r="O26" s="117"/>
      <c r="P26" s="117"/>
      <c r="Q26" s="118"/>
      <c r="R26" s="20"/>
    </row>
    <row r="27" spans="1:18" ht="15" customHeight="1">
      <c r="A27" s="48" t="s">
        <v>76</v>
      </c>
      <c r="B27" s="111">
        <v>5293</v>
      </c>
      <c r="C27" s="112">
        <v>21241665</v>
      </c>
      <c r="D27" s="111">
        <v>4147</v>
      </c>
      <c r="E27" s="112">
        <v>1195475</v>
      </c>
      <c r="F27" s="111">
        <v>9440</v>
      </c>
      <c r="G27" s="112">
        <v>22437139</v>
      </c>
      <c r="H27" s="111">
        <v>352</v>
      </c>
      <c r="I27" s="112">
        <v>508794</v>
      </c>
      <c r="J27" s="111">
        <v>688</v>
      </c>
      <c r="K27" s="112">
        <v>116592</v>
      </c>
      <c r="L27" s="111">
        <v>9918</v>
      </c>
      <c r="M27" s="112">
        <v>22044938</v>
      </c>
      <c r="N27" s="111">
        <v>10032</v>
      </c>
      <c r="O27" s="113">
        <v>158</v>
      </c>
      <c r="P27" s="113">
        <v>48</v>
      </c>
      <c r="Q27" s="114">
        <v>10238</v>
      </c>
      <c r="R27" s="75" t="str">
        <f>IF(A27="","",A27)</f>
        <v>前橋</v>
      </c>
    </row>
    <row r="28" spans="1:18" ht="15" customHeight="1">
      <c r="A28" s="46" t="s">
        <v>77</v>
      </c>
      <c r="B28" s="99">
        <v>7194</v>
      </c>
      <c r="C28" s="100">
        <v>32269259</v>
      </c>
      <c r="D28" s="99">
        <v>5842</v>
      </c>
      <c r="E28" s="100">
        <v>1765247</v>
      </c>
      <c r="F28" s="99">
        <v>13036</v>
      </c>
      <c r="G28" s="100">
        <v>34034506</v>
      </c>
      <c r="H28" s="99">
        <v>384</v>
      </c>
      <c r="I28" s="100">
        <v>2888618</v>
      </c>
      <c r="J28" s="99">
        <v>855</v>
      </c>
      <c r="K28" s="100">
        <v>129127</v>
      </c>
      <c r="L28" s="99">
        <v>13571</v>
      </c>
      <c r="M28" s="100">
        <v>31275015</v>
      </c>
      <c r="N28" s="99">
        <v>13632</v>
      </c>
      <c r="O28" s="101">
        <v>233</v>
      </c>
      <c r="P28" s="101">
        <v>67</v>
      </c>
      <c r="Q28" s="102">
        <v>13932</v>
      </c>
      <c r="R28" s="72" t="str">
        <f aca="true" t="shared" si="2" ref="R28:R36">IF(A28="","",A28)</f>
        <v>高崎</v>
      </c>
    </row>
    <row r="29" spans="1:18" ht="15" customHeight="1">
      <c r="A29" s="46" t="s">
        <v>78</v>
      </c>
      <c r="B29" s="99">
        <v>2930</v>
      </c>
      <c r="C29" s="100">
        <v>7352053</v>
      </c>
      <c r="D29" s="99">
        <v>2489</v>
      </c>
      <c r="E29" s="100">
        <v>655924</v>
      </c>
      <c r="F29" s="99">
        <v>5419</v>
      </c>
      <c r="G29" s="100">
        <v>8007977</v>
      </c>
      <c r="H29" s="99">
        <v>143</v>
      </c>
      <c r="I29" s="100">
        <v>868142</v>
      </c>
      <c r="J29" s="99">
        <v>238</v>
      </c>
      <c r="K29" s="100">
        <v>24394</v>
      </c>
      <c r="L29" s="99">
        <v>5606</v>
      </c>
      <c r="M29" s="100">
        <v>7164230</v>
      </c>
      <c r="N29" s="99">
        <v>5483</v>
      </c>
      <c r="O29" s="101">
        <v>87</v>
      </c>
      <c r="P29" s="101">
        <v>10</v>
      </c>
      <c r="Q29" s="102">
        <v>5580</v>
      </c>
      <c r="R29" s="72" t="str">
        <f t="shared" si="2"/>
        <v>桐生</v>
      </c>
    </row>
    <row r="30" spans="1:18" ht="15" customHeight="1">
      <c r="A30" s="46" t="s">
        <v>79</v>
      </c>
      <c r="B30" s="99">
        <v>3239</v>
      </c>
      <c r="C30" s="100">
        <v>9160527</v>
      </c>
      <c r="D30" s="99">
        <v>2797</v>
      </c>
      <c r="E30" s="100">
        <v>767515</v>
      </c>
      <c r="F30" s="99">
        <v>6036</v>
      </c>
      <c r="G30" s="100">
        <v>9928042</v>
      </c>
      <c r="H30" s="99">
        <v>199</v>
      </c>
      <c r="I30" s="100">
        <v>2281488</v>
      </c>
      <c r="J30" s="99">
        <v>309</v>
      </c>
      <c r="K30" s="100">
        <v>44353</v>
      </c>
      <c r="L30" s="99">
        <v>6299</v>
      </c>
      <c r="M30" s="100">
        <v>7690907</v>
      </c>
      <c r="N30" s="99">
        <v>6192</v>
      </c>
      <c r="O30" s="101">
        <v>115</v>
      </c>
      <c r="P30" s="101">
        <v>18</v>
      </c>
      <c r="Q30" s="102">
        <v>6325</v>
      </c>
      <c r="R30" s="72" t="str">
        <f t="shared" si="2"/>
        <v>伊勢崎</v>
      </c>
    </row>
    <row r="31" spans="1:18" ht="15" customHeight="1">
      <c r="A31" s="46" t="s">
        <v>80</v>
      </c>
      <c r="B31" s="99">
        <v>1438</v>
      </c>
      <c r="C31" s="100">
        <v>2407157</v>
      </c>
      <c r="D31" s="99">
        <v>1595</v>
      </c>
      <c r="E31" s="100">
        <v>450425</v>
      </c>
      <c r="F31" s="99">
        <v>3033</v>
      </c>
      <c r="G31" s="100">
        <v>2857582</v>
      </c>
      <c r="H31" s="99">
        <v>70</v>
      </c>
      <c r="I31" s="100">
        <v>159476</v>
      </c>
      <c r="J31" s="99">
        <v>258</v>
      </c>
      <c r="K31" s="100">
        <v>31783</v>
      </c>
      <c r="L31" s="99">
        <v>3162</v>
      </c>
      <c r="M31" s="100">
        <v>2729888</v>
      </c>
      <c r="N31" s="99">
        <v>3080</v>
      </c>
      <c r="O31" s="101">
        <v>56</v>
      </c>
      <c r="P31" s="101">
        <v>3</v>
      </c>
      <c r="Q31" s="102">
        <v>3139</v>
      </c>
      <c r="R31" s="72" t="str">
        <f t="shared" si="2"/>
        <v>沼田</v>
      </c>
    </row>
    <row r="32" spans="1:18" ht="15" customHeight="1">
      <c r="A32" s="46" t="s">
        <v>81</v>
      </c>
      <c r="B32" s="99">
        <v>5537</v>
      </c>
      <c r="C32" s="100">
        <v>17551735</v>
      </c>
      <c r="D32" s="99">
        <v>4809</v>
      </c>
      <c r="E32" s="100">
        <v>1368317</v>
      </c>
      <c r="F32" s="99">
        <v>10346</v>
      </c>
      <c r="G32" s="100">
        <v>18920052</v>
      </c>
      <c r="H32" s="99">
        <v>381</v>
      </c>
      <c r="I32" s="100">
        <v>3373961</v>
      </c>
      <c r="J32" s="99">
        <v>714</v>
      </c>
      <c r="K32" s="100">
        <v>118746</v>
      </c>
      <c r="L32" s="99">
        <v>10860</v>
      </c>
      <c r="M32" s="100">
        <v>15664836</v>
      </c>
      <c r="N32" s="99">
        <v>10735</v>
      </c>
      <c r="O32" s="101">
        <v>209</v>
      </c>
      <c r="P32" s="101">
        <v>48</v>
      </c>
      <c r="Q32" s="102">
        <v>10992</v>
      </c>
      <c r="R32" s="72" t="str">
        <f t="shared" si="2"/>
        <v>館林</v>
      </c>
    </row>
    <row r="33" spans="1:18" ht="15" customHeight="1">
      <c r="A33" s="46" t="s">
        <v>82</v>
      </c>
      <c r="B33" s="99">
        <v>1231</v>
      </c>
      <c r="C33" s="100">
        <v>2496880</v>
      </c>
      <c r="D33" s="99">
        <v>1071</v>
      </c>
      <c r="E33" s="100">
        <v>297404</v>
      </c>
      <c r="F33" s="99">
        <v>2302</v>
      </c>
      <c r="G33" s="100">
        <v>2794284</v>
      </c>
      <c r="H33" s="99">
        <v>67</v>
      </c>
      <c r="I33" s="100">
        <v>78747</v>
      </c>
      <c r="J33" s="99">
        <v>138</v>
      </c>
      <c r="K33" s="100">
        <v>51506</v>
      </c>
      <c r="L33" s="99">
        <v>2389</v>
      </c>
      <c r="M33" s="100">
        <v>2767043</v>
      </c>
      <c r="N33" s="99">
        <v>2316</v>
      </c>
      <c r="O33" s="101">
        <v>34</v>
      </c>
      <c r="P33" s="101">
        <v>9</v>
      </c>
      <c r="Q33" s="102">
        <v>2359</v>
      </c>
      <c r="R33" s="72" t="str">
        <f t="shared" si="2"/>
        <v>藤岡</v>
      </c>
    </row>
    <row r="34" spans="1:18" ht="15" customHeight="1">
      <c r="A34" s="46" t="s">
        <v>83</v>
      </c>
      <c r="B34" s="99">
        <v>1208</v>
      </c>
      <c r="C34" s="100">
        <v>2822811</v>
      </c>
      <c r="D34" s="99">
        <v>1279</v>
      </c>
      <c r="E34" s="100">
        <v>353957</v>
      </c>
      <c r="F34" s="99">
        <v>2487</v>
      </c>
      <c r="G34" s="100">
        <v>3176768</v>
      </c>
      <c r="H34" s="99">
        <v>53</v>
      </c>
      <c r="I34" s="100">
        <v>40879</v>
      </c>
      <c r="J34" s="99">
        <v>196</v>
      </c>
      <c r="K34" s="100">
        <v>20863</v>
      </c>
      <c r="L34" s="99">
        <v>2553</v>
      </c>
      <c r="M34" s="100">
        <v>3156751</v>
      </c>
      <c r="N34" s="99">
        <v>2531</v>
      </c>
      <c r="O34" s="101">
        <v>29</v>
      </c>
      <c r="P34" s="101">
        <v>9</v>
      </c>
      <c r="Q34" s="102">
        <v>2569</v>
      </c>
      <c r="R34" s="72" t="str">
        <f t="shared" si="2"/>
        <v>富岡</v>
      </c>
    </row>
    <row r="35" spans="1:18" ht="15" customHeight="1">
      <c r="A35" s="46" t="s">
        <v>84</v>
      </c>
      <c r="B35" s="99">
        <v>1135</v>
      </c>
      <c r="C35" s="100">
        <v>1953770</v>
      </c>
      <c r="D35" s="99">
        <v>1262</v>
      </c>
      <c r="E35" s="100">
        <v>343044</v>
      </c>
      <c r="F35" s="99">
        <v>2397</v>
      </c>
      <c r="G35" s="100">
        <v>2296814</v>
      </c>
      <c r="H35" s="99">
        <v>53</v>
      </c>
      <c r="I35" s="100">
        <v>31005</v>
      </c>
      <c r="J35" s="99">
        <v>191</v>
      </c>
      <c r="K35" s="100" t="s">
        <v>130</v>
      </c>
      <c r="L35" s="99">
        <v>2466</v>
      </c>
      <c r="M35" s="100">
        <v>2258353</v>
      </c>
      <c r="N35" s="99">
        <v>2473</v>
      </c>
      <c r="O35" s="101">
        <v>50</v>
      </c>
      <c r="P35" s="101">
        <v>6</v>
      </c>
      <c r="Q35" s="102">
        <v>2529</v>
      </c>
      <c r="R35" s="72" t="str">
        <f t="shared" si="2"/>
        <v>中之条</v>
      </c>
    </row>
    <row r="36" spans="1:18" s="6" customFormat="1" ht="15" customHeight="1">
      <c r="A36" s="41" t="s">
        <v>85</v>
      </c>
      <c r="B36" s="103">
        <v>29205</v>
      </c>
      <c r="C36" s="104">
        <v>97255856</v>
      </c>
      <c r="D36" s="103">
        <v>25291</v>
      </c>
      <c r="E36" s="104">
        <v>7197308</v>
      </c>
      <c r="F36" s="103">
        <v>54496</v>
      </c>
      <c r="G36" s="104">
        <v>104453165</v>
      </c>
      <c r="H36" s="103">
        <v>1702</v>
      </c>
      <c r="I36" s="104">
        <v>10231111</v>
      </c>
      <c r="J36" s="103">
        <v>3587</v>
      </c>
      <c r="K36" s="104">
        <v>529908</v>
      </c>
      <c r="L36" s="103">
        <v>56824</v>
      </c>
      <c r="M36" s="104">
        <v>94751962</v>
      </c>
      <c r="N36" s="103">
        <v>56474</v>
      </c>
      <c r="O36" s="105">
        <v>971</v>
      </c>
      <c r="P36" s="105">
        <v>218</v>
      </c>
      <c r="Q36" s="106">
        <v>57663</v>
      </c>
      <c r="R36" s="73" t="str">
        <f t="shared" si="2"/>
        <v>群馬県計</v>
      </c>
    </row>
    <row r="37" spans="1:18" s="84" customFormat="1" ht="15" customHeight="1">
      <c r="A37" s="64"/>
      <c r="B37" s="107"/>
      <c r="C37" s="119"/>
      <c r="D37" s="107"/>
      <c r="E37" s="119"/>
      <c r="F37" s="107"/>
      <c r="G37" s="119"/>
      <c r="H37" s="107"/>
      <c r="I37" s="119"/>
      <c r="J37" s="107"/>
      <c r="K37" s="119"/>
      <c r="L37" s="107"/>
      <c r="M37" s="119"/>
      <c r="N37" s="107"/>
      <c r="O37" s="109"/>
      <c r="P37" s="109"/>
      <c r="Q37" s="110"/>
      <c r="R37" s="65"/>
    </row>
    <row r="38" spans="1:18" ht="15" customHeight="1">
      <c r="A38" s="47" t="s">
        <v>86</v>
      </c>
      <c r="B38" s="95">
        <v>8945</v>
      </c>
      <c r="C38" s="96">
        <v>24392329</v>
      </c>
      <c r="D38" s="95">
        <v>8687</v>
      </c>
      <c r="E38" s="96">
        <v>2493001</v>
      </c>
      <c r="F38" s="95">
        <v>17632</v>
      </c>
      <c r="G38" s="96">
        <v>26885330</v>
      </c>
      <c r="H38" s="95">
        <v>668</v>
      </c>
      <c r="I38" s="96">
        <v>2179080</v>
      </c>
      <c r="J38" s="95">
        <v>1114</v>
      </c>
      <c r="K38" s="96">
        <v>222415</v>
      </c>
      <c r="L38" s="95">
        <v>18619</v>
      </c>
      <c r="M38" s="96">
        <v>24928665</v>
      </c>
      <c r="N38" s="95">
        <v>18184</v>
      </c>
      <c r="O38" s="97">
        <v>346</v>
      </c>
      <c r="P38" s="97">
        <v>97</v>
      </c>
      <c r="Q38" s="98">
        <v>18627</v>
      </c>
      <c r="R38" s="75" t="str">
        <f>IF(A38="","",A38)</f>
        <v>川越</v>
      </c>
    </row>
    <row r="39" spans="1:18" ht="15" customHeight="1">
      <c r="A39" s="47" t="s">
        <v>87</v>
      </c>
      <c r="B39" s="95">
        <v>4456</v>
      </c>
      <c r="C39" s="96">
        <v>12786884</v>
      </c>
      <c r="D39" s="95">
        <v>4233</v>
      </c>
      <c r="E39" s="96">
        <v>1151732</v>
      </c>
      <c r="F39" s="95">
        <v>8689</v>
      </c>
      <c r="G39" s="96">
        <v>13938616</v>
      </c>
      <c r="H39" s="95">
        <v>271</v>
      </c>
      <c r="I39" s="96">
        <v>570646</v>
      </c>
      <c r="J39" s="95">
        <v>612</v>
      </c>
      <c r="K39" s="96">
        <v>70233</v>
      </c>
      <c r="L39" s="95">
        <v>9078</v>
      </c>
      <c r="M39" s="96">
        <v>13438202</v>
      </c>
      <c r="N39" s="95">
        <v>8926</v>
      </c>
      <c r="O39" s="97">
        <v>187</v>
      </c>
      <c r="P39" s="97">
        <v>45</v>
      </c>
      <c r="Q39" s="98">
        <v>9158</v>
      </c>
      <c r="R39" s="72" t="str">
        <f aca="true" t="shared" si="3" ref="R39:R45">IF(A39="","",A39)</f>
        <v>熊谷</v>
      </c>
    </row>
    <row r="40" spans="1:18" ht="15" customHeight="1">
      <c r="A40" s="47" t="s">
        <v>88</v>
      </c>
      <c r="B40" s="95">
        <v>9435</v>
      </c>
      <c r="C40" s="96">
        <v>22602425</v>
      </c>
      <c r="D40" s="95">
        <v>8451</v>
      </c>
      <c r="E40" s="96">
        <v>2573663</v>
      </c>
      <c r="F40" s="95">
        <v>17886</v>
      </c>
      <c r="G40" s="96">
        <v>25176088</v>
      </c>
      <c r="H40" s="95">
        <v>590</v>
      </c>
      <c r="I40" s="96">
        <v>1309689</v>
      </c>
      <c r="J40" s="95">
        <v>1302</v>
      </c>
      <c r="K40" s="96">
        <v>227815</v>
      </c>
      <c r="L40" s="95">
        <v>18794</v>
      </c>
      <c r="M40" s="96">
        <v>24094214</v>
      </c>
      <c r="N40" s="95">
        <v>18745</v>
      </c>
      <c r="O40" s="97">
        <v>333</v>
      </c>
      <c r="P40" s="97">
        <v>98</v>
      </c>
      <c r="Q40" s="98">
        <v>19176</v>
      </c>
      <c r="R40" s="72" t="str">
        <f t="shared" si="3"/>
        <v>川口</v>
      </c>
    </row>
    <row r="41" spans="1:18" ht="15" customHeight="1">
      <c r="A41" s="47" t="s">
        <v>89</v>
      </c>
      <c r="B41" s="95">
        <v>4924</v>
      </c>
      <c r="C41" s="96">
        <v>14212920</v>
      </c>
      <c r="D41" s="95">
        <v>4193</v>
      </c>
      <c r="E41" s="96">
        <v>1351038</v>
      </c>
      <c r="F41" s="95">
        <v>9117</v>
      </c>
      <c r="G41" s="96">
        <v>15563958</v>
      </c>
      <c r="H41" s="95">
        <v>368</v>
      </c>
      <c r="I41" s="96">
        <v>1032503</v>
      </c>
      <c r="J41" s="95">
        <v>627</v>
      </c>
      <c r="K41" s="96">
        <v>112216</v>
      </c>
      <c r="L41" s="95">
        <v>9652</v>
      </c>
      <c r="M41" s="96">
        <v>14643669</v>
      </c>
      <c r="N41" s="95">
        <v>9959</v>
      </c>
      <c r="O41" s="97">
        <v>193</v>
      </c>
      <c r="P41" s="97">
        <v>61</v>
      </c>
      <c r="Q41" s="98">
        <v>10213</v>
      </c>
      <c r="R41" s="72" t="str">
        <f t="shared" si="3"/>
        <v>西川口</v>
      </c>
    </row>
    <row r="42" spans="1:18" ht="15" customHeight="1">
      <c r="A42" s="47" t="s">
        <v>90</v>
      </c>
      <c r="B42" s="95">
        <v>6631</v>
      </c>
      <c r="C42" s="96">
        <v>31358641</v>
      </c>
      <c r="D42" s="95">
        <v>5916</v>
      </c>
      <c r="E42" s="96">
        <v>2027298</v>
      </c>
      <c r="F42" s="95">
        <v>12547</v>
      </c>
      <c r="G42" s="96">
        <v>33385939</v>
      </c>
      <c r="H42" s="95">
        <v>579</v>
      </c>
      <c r="I42" s="96">
        <v>2258086</v>
      </c>
      <c r="J42" s="95">
        <v>822</v>
      </c>
      <c r="K42" s="96">
        <v>184402</v>
      </c>
      <c r="L42" s="95">
        <v>13330</v>
      </c>
      <c r="M42" s="96">
        <v>31312255</v>
      </c>
      <c r="N42" s="95">
        <v>13166</v>
      </c>
      <c r="O42" s="97">
        <v>332</v>
      </c>
      <c r="P42" s="97">
        <v>111</v>
      </c>
      <c r="Q42" s="98">
        <v>13609</v>
      </c>
      <c r="R42" s="72" t="str">
        <f t="shared" si="3"/>
        <v>浦和</v>
      </c>
    </row>
    <row r="43" spans="1:18" ht="15" customHeight="1">
      <c r="A43" s="47" t="s">
        <v>91</v>
      </c>
      <c r="B43" s="95">
        <v>5841</v>
      </c>
      <c r="C43" s="96">
        <v>27737697</v>
      </c>
      <c r="D43" s="95">
        <v>4582</v>
      </c>
      <c r="E43" s="96">
        <v>1573512</v>
      </c>
      <c r="F43" s="95">
        <v>10423</v>
      </c>
      <c r="G43" s="96">
        <v>29311209</v>
      </c>
      <c r="H43" s="95">
        <v>509</v>
      </c>
      <c r="I43" s="96">
        <v>4421132</v>
      </c>
      <c r="J43" s="95">
        <v>886</v>
      </c>
      <c r="K43" s="96">
        <v>219540</v>
      </c>
      <c r="L43" s="95">
        <v>11122</v>
      </c>
      <c r="M43" s="96">
        <v>25109617</v>
      </c>
      <c r="N43" s="95">
        <v>11061</v>
      </c>
      <c r="O43" s="97">
        <v>280</v>
      </c>
      <c r="P43" s="97">
        <v>83</v>
      </c>
      <c r="Q43" s="98">
        <v>11424</v>
      </c>
      <c r="R43" s="72" t="str">
        <f t="shared" si="3"/>
        <v>大宮</v>
      </c>
    </row>
    <row r="44" spans="1:18" ht="15" customHeight="1">
      <c r="A44" s="47" t="s">
        <v>92</v>
      </c>
      <c r="B44" s="95">
        <v>2899</v>
      </c>
      <c r="C44" s="96">
        <v>7212704</v>
      </c>
      <c r="D44" s="95">
        <v>2655</v>
      </c>
      <c r="E44" s="96">
        <v>725936</v>
      </c>
      <c r="F44" s="95">
        <v>5554</v>
      </c>
      <c r="G44" s="96">
        <v>7938640</v>
      </c>
      <c r="H44" s="95">
        <v>210</v>
      </c>
      <c r="I44" s="96">
        <v>1476872</v>
      </c>
      <c r="J44" s="95">
        <v>522</v>
      </c>
      <c r="K44" s="96">
        <v>62285</v>
      </c>
      <c r="L44" s="95">
        <v>5845</v>
      </c>
      <c r="M44" s="96">
        <v>6524053</v>
      </c>
      <c r="N44" s="95">
        <v>5659</v>
      </c>
      <c r="O44" s="97">
        <v>106</v>
      </c>
      <c r="P44" s="97">
        <v>10</v>
      </c>
      <c r="Q44" s="98">
        <v>5775</v>
      </c>
      <c r="R44" s="72" t="str">
        <f t="shared" si="3"/>
        <v>行田</v>
      </c>
    </row>
    <row r="45" spans="1:18" ht="15" customHeight="1">
      <c r="A45" s="47" t="s">
        <v>93</v>
      </c>
      <c r="B45" s="95">
        <v>1427</v>
      </c>
      <c r="C45" s="96">
        <v>3694510</v>
      </c>
      <c r="D45" s="95">
        <v>1466</v>
      </c>
      <c r="E45" s="96">
        <v>401623</v>
      </c>
      <c r="F45" s="95">
        <v>2893</v>
      </c>
      <c r="G45" s="96">
        <v>4096133</v>
      </c>
      <c r="H45" s="95">
        <v>74</v>
      </c>
      <c r="I45" s="96">
        <v>93260</v>
      </c>
      <c r="J45" s="95">
        <v>186</v>
      </c>
      <c r="K45" s="96">
        <v>13594</v>
      </c>
      <c r="L45" s="95">
        <v>2992</v>
      </c>
      <c r="M45" s="96">
        <v>4016467</v>
      </c>
      <c r="N45" s="95">
        <v>2869</v>
      </c>
      <c r="O45" s="97">
        <v>32</v>
      </c>
      <c r="P45" s="97">
        <v>4</v>
      </c>
      <c r="Q45" s="98">
        <v>2905</v>
      </c>
      <c r="R45" s="72" t="str">
        <f t="shared" si="3"/>
        <v>秩父</v>
      </c>
    </row>
    <row r="46" spans="1:18" ht="15" customHeight="1">
      <c r="A46" s="46" t="s">
        <v>94</v>
      </c>
      <c r="B46" s="99">
        <v>6985</v>
      </c>
      <c r="C46" s="100">
        <v>18026136</v>
      </c>
      <c r="D46" s="99">
        <v>7189</v>
      </c>
      <c r="E46" s="100">
        <v>2153425</v>
      </c>
      <c r="F46" s="99">
        <v>14174</v>
      </c>
      <c r="G46" s="100">
        <v>20179561</v>
      </c>
      <c r="H46" s="99">
        <v>511</v>
      </c>
      <c r="I46" s="100">
        <v>1369609</v>
      </c>
      <c r="J46" s="99">
        <v>1014</v>
      </c>
      <c r="K46" s="100">
        <v>204830</v>
      </c>
      <c r="L46" s="99">
        <v>15042</v>
      </c>
      <c r="M46" s="100">
        <v>19014781</v>
      </c>
      <c r="N46" s="99">
        <v>14969</v>
      </c>
      <c r="O46" s="101">
        <v>283</v>
      </c>
      <c r="P46" s="101">
        <v>52</v>
      </c>
      <c r="Q46" s="102">
        <v>15304</v>
      </c>
      <c r="R46" s="72" t="str">
        <f aca="true" t="shared" si="4" ref="R46:R53">IF(A46="","",A46)</f>
        <v>所沢</v>
      </c>
    </row>
    <row r="47" spans="1:18" ht="15" customHeight="1">
      <c r="A47" s="46" t="s">
        <v>95</v>
      </c>
      <c r="B47" s="99">
        <v>1510</v>
      </c>
      <c r="C47" s="100">
        <v>4129439</v>
      </c>
      <c r="D47" s="99">
        <v>1568</v>
      </c>
      <c r="E47" s="100">
        <v>417638</v>
      </c>
      <c r="F47" s="99">
        <v>3078</v>
      </c>
      <c r="G47" s="100">
        <v>4547077</v>
      </c>
      <c r="H47" s="99">
        <v>114</v>
      </c>
      <c r="I47" s="100">
        <v>807561</v>
      </c>
      <c r="J47" s="99">
        <v>213</v>
      </c>
      <c r="K47" s="100" t="s">
        <v>131</v>
      </c>
      <c r="L47" s="99">
        <v>3266</v>
      </c>
      <c r="M47" s="100">
        <v>3655852</v>
      </c>
      <c r="N47" s="99">
        <v>3111</v>
      </c>
      <c r="O47" s="101">
        <v>67</v>
      </c>
      <c r="P47" s="101">
        <v>9</v>
      </c>
      <c r="Q47" s="102">
        <v>3187</v>
      </c>
      <c r="R47" s="72" t="str">
        <f t="shared" si="4"/>
        <v>本庄</v>
      </c>
    </row>
    <row r="48" spans="1:18" ht="15" customHeight="1">
      <c r="A48" s="46" t="s">
        <v>96</v>
      </c>
      <c r="B48" s="99">
        <v>2594</v>
      </c>
      <c r="C48" s="100">
        <v>6532760</v>
      </c>
      <c r="D48" s="99">
        <v>2334</v>
      </c>
      <c r="E48" s="100">
        <v>642353</v>
      </c>
      <c r="F48" s="99">
        <v>4928</v>
      </c>
      <c r="G48" s="100">
        <v>7175114</v>
      </c>
      <c r="H48" s="99">
        <v>164</v>
      </c>
      <c r="I48" s="100">
        <v>435663</v>
      </c>
      <c r="J48" s="99">
        <v>299</v>
      </c>
      <c r="K48" s="100">
        <v>15405</v>
      </c>
      <c r="L48" s="99">
        <v>5160</v>
      </c>
      <c r="M48" s="100">
        <v>6754856</v>
      </c>
      <c r="N48" s="99">
        <v>4986</v>
      </c>
      <c r="O48" s="101">
        <v>87</v>
      </c>
      <c r="P48" s="101">
        <v>14</v>
      </c>
      <c r="Q48" s="102">
        <v>5087</v>
      </c>
      <c r="R48" s="72" t="str">
        <f t="shared" si="4"/>
        <v>東松山</v>
      </c>
    </row>
    <row r="49" spans="1:18" ht="15" customHeight="1">
      <c r="A49" s="46" t="s">
        <v>97</v>
      </c>
      <c r="B49" s="99">
        <v>7246</v>
      </c>
      <c r="C49" s="100">
        <v>15630534</v>
      </c>
      <c r="D49" s="99">
        <v>7068</v>
      </c>
      <c r="E49" s="100">
        <v>2064840</v>
      </c>
      <c r="F49" s="99">
        <v>14314</v>
      </c>
      <c r="G49" s="100">
        <v>17695374</v>
      </c>
      <c r="H49" s="99">
        <v>628</v>
      </c>
      <c r="I49" s="100">
        <v>2797460</v>
      </c>
      <c r="J49" s="99">
        <v>1035</v>
      </c>
      <c r="K49" s="100">
        <v>120350</v>
      </c>
      <c r="L49" s="99">
        <v>15216</v>
      </c>
      <c r="M49" s="100">
        <v>15018264</v>
      </c>
      <c r="N49" s="99">
        <v>14605</v>
      </c>
      <c r="O49" s="101">
        <v>351</v>
      </c>
      <c r="P49" s="101">
        <v>81</v>
      </c>
      <c r="Q49" s="102">
        <v>15037</v>
      </c>
      <c r="R49" s="72" t="str">
        <f t="shared" si="4"/>
        <v>春日部</v>
      </c>
    </row>
    <row r="50" spans="1:18" ht="15" customHeight="1">
      <c r="A50" s="46" t="s">
        <v>98</v>
      </c>
      <c r="B50" s="99">
        <v>4755</v>
      </c>
      <c r="C50" s="100">
        <v>14227674</v>
      </c>
      <c r="D50" s="99">
        <v>4670</v>
      </c>
      <c r="E50" s="100">
        <v>1389918</v>
      </c>
      <c r="F50" s="99">
        <v>9425</v>
      </c>
      <c r="G50" s="100">
        <v>15617592</v>
      </c>
      <c r="H50" s="99">
        <v>310</v>
      </c>
      <c r="I50" s="100">
        <v>1261475</v>
      </c>
      <c r="J50" s="99">
        <v>802</v>
      </c>
      <c r="K50" s="100">
        <v>86951</v>
      </c>
      <c r="L50" s="99">
        <v>9928</v>
      </c>
      <c r="M50" s="100">
        <v>14443068</v>
      </c>
      <c r="N50" s="99">
        <v>9694</v>
      </c>
      <c r="O50" s="101">
        <v>205</v>
      </c>
      <c r="P50" s="101">
        <v>48</v>
      </c>
      <c r="Q50" s="102">
        <v>9947</v>
      </c>
      <c r="R50" s="72" t="str">
        <f t="shared" si="4"/>
        <v>上尾</v>
      </c>
    </row>
    <row r="51" spans="1:18" ht="15" customHeight="1">
      <c r="A51" s="46" t="s">
        <v>99</v>
      </c>
      <c r="B51" s="99">
        <v>8425</v>
      </c>
      <c r="C51" s="100">
        <v>19118608</v>
      </c>
      <c r="D51" s="99">
        <v>7359</v>
      </c>
      <c r="E51" s="100">
        <v>2186810</v>
      </c>
      <c r="F51" s="99">
        <v>15784</v>
      </c>
      <c r="G51" s="100">
        <v>21305419</v>
      </c>
      <c r="H51" s="99">
        <v>562</v>
      </c>
      <c r="I51" s="100">
        <v>1430800</v>
      </c>
      <c r="J51" s="99">
        <v>1185</v>
      </c>
      <c r="K51" s="100">
        <v>211900</v>
      </c>
      <c r="L51" s="99">
        <v>16625</v>
      </c>
      <c r="M51" s="100">
        <v>20086519</v>
      </c>
      <c r="N51" s="99">
        <v>16412</v>
      </c>
      <c r="O51" s="101">
        <v>320</v>
      </c>
      <c r="P51" s="101">
        <v>78</v>
      </c>
      <c r="Q51" s="102">
        <v>16810</v>
      </c>
      <c r="R51" s="72" t="str">
        <f t="shared" si="4"/>
        <v>越谷</v>
      </c>
    </row>
    <row r="52" spans="1:18" ht="15" customHeight="1">
      <c r="A52" s="46" t="s">
        <v>100</v>
      </c>
      <c r="B52" s="99">
        <v>4870</v>
      </c>
      <c r="C52" s="100">
        <v>22279884</v>
      </c>
      <c r="D52" s="99">
        <v>4747</v>
      </c>
      <c r="E52" s="100">
        <v>1443057</v>
      </c>
      <c r="F52" s="99">
        <v>9617</v>
      </c>
      <c r="G52" s="100">
        <v>23722940</v>
      </c>
      <c r="H52" s="99">
        <v>347</v>
      </c>
      <c r="I52" s="100">
        <v>2084067</v>
      </c>
      <c r="J52" s="99">
        <v>693</v>
      </c>
      <c r="K52" s="100">
        <v>113011</v>
      </c>
      <c r="L52" s="99">
        <v>10205</v>
      </c>
      <c r="M52" s="100">
        <v>21751883</v>
      </c>
      <c r="N52" s="99">
        <v>10139</v>
      </c>
      <c r="O52" s="101">
        <v>238</v>
      </c>
      <c r="P52" s="101">
        <v>51</v>
      </c>
      <c r="Q52" s="102">
        <v>10428</v>
      </c>
      <c r="R52" s="72" t="str">
        <f t="shared" si="4"/>
        <v>朝霞</v>
      </c>
    </row>
    <row r="53" spans="1:18" s="6" customFormat="1" ht="15" customHeight="1">
      <c r="A53" s="41" t="s">
        <v>101</v>
      </c>
      <c r="B53" s="103">
        <v>80943</v>
      </c>
      <c r="C53" s="104">
        <v>243943147</v>
      </c>
      <c r="D53" s="103">
        <v>75118</v>
      </c>
      <c r="E53" s="104">
        <v>22595843</v>
      </c>
      <c r="F53" s="103">
        <v>156061</v>
      </c>
      <c r="G53" s="104">
        <v>266538990</v>
      </c>
      <c r="H53" s="103">
        <v>5905</v>
      </c>
      <c r="I53" s="104">
        <v>23527903</v>
      </c>
      <c r="J53" s="103">
        <v>11312</v>
      </c>
      <c r="K53" s="104">
        <v>1781280</v>
      </c>
      <c r="L53" s="103">
        <v>164874</v>
      </c>
      <c r="M53" s="104">
        <v>244792367</v>
      </c>
      <c r="N53" s="103">
        <v>162485</v>
      </c>
      <c r="O53" s="105">
        <v>3360</v>
      </c>
      <c r="P53" s="105">
        <v>842</v>
      </c>
      <c r="Q53" s="106">
        <v>166687</v>
      </c>
      <c r="R53" s="73" t="str">
        <f t="shared" si="4"/>
        <v>埼玉県計</v>
      </c>
    </row>
    <row r="54" spans="1:18" s="84" customFormat="1" ht="15" customHeight="1">
      <c r="A54" s="8"/>
      <c r="B54" s="115"/>
      <c r="C54" s="116"/>
      <c r="D54" s="115"/>
      <c r="E54" s="116"/>
      <c r="F54" s="115"/>
      <c r="G54" s="116"/>
      <c r="H54" s="115"/>
      <c r="I54" s="116"/>
      <c r="J54" s="115"/>
      <c r="K54" s="116"/>
      <c r="L54" s="115"/>
      <c r="M54" s="116"/>
      <c r="N54" s="115"/>
      <c r="O54" s="117"/>
      <c r="P54" s="117"/>
      <c r="Q54" s="118"/>
      <c r="R54" s="20"/>
    </row>
    <row r="55" spans="1:18" ht="15" customHeight="1">
      <c r="A55" s="48" t="s">
        <v>102</v>
      </c>
      <c r="B55" s="111">
        <v>9192</v>
      </c>
      <c r="C55" s="112">
        <v>40715552</v>
      </c>
      <c r="D55" s="111">
        <v>7045</v>
      </c>
      <c r="E55" s="112">
        <v>2065214</v>
      </c>
      <c r="F55" s="111">
        <v>16237</v>
      </c>
      <c r="G55" s="112">
        <v>42780767</v>
      </c>
      <c r="H55" s="111">
        <v>690</v>
      </c>
      <c r="I55" s="112">
        <v>3000020</v>
      </c>
      <c r="J55" s="111">
        <v>1094</v>
      </c>
      <c r="K55" s="112">
        <v>202215</v>
      </c>
      <c r="L55" s="111">
        <v>17184</v>
      </c>
      <c r="M55" s="112">
        <v>39982962</v>
      </c>
      <c r="N55" s="111">
        <v>16838</v>
      </c>
      <c r="O55" s="113">
        <v>369</v>
      </c>
      <c r="P55" s="113">
        <v>82</v>
      </c>
      <c r="Q55" s="114">
        <v>17289</v>
      </c>
      <c r="R55" s="75" t="str">
        <f aca="true" t="shared" si="5" ref="R55:R60">IF(A55="","",A55)</f>
        <v>新潟</v>
      </c>
    </row>
    <row r="56" spans="1:18" ht="15" customHeight="1">
      <c r="A56" s="47" t="s">
        <v>103</v>
      </c>
      <c r="B56" s="95">
        <v>1630</v>
      </c>
      <c r="C56" s="96">
        <v>3318692</v>
      </c>
      <c r="D56" s="95">
        <v>1416</v>
      </c>
      <c r="E56" s="96">
        <v>365018</v>
      </c>
      <c r="F56" s="95">
        <v>3046</v>
      </c>
      <c r="G56" s="96">
        <v>3683710</v>
      </c>
      <c r="H56" s="95">
        <v>89</v>
      </c>
      <c r="I56" s="96">
        <v>61766</v>
      </c>
      <c r="J56" s="95">
        <v>198</v>
      </c>
      <c r="K56" s="96">
        <v>16803</v>
      </c>
      <c r="L56" s="95">
        <v>3168</v>
      </c>
      <c r="M56" s="96">
        <v>3638747</v>
      </c>
      <c r="N56" s="95">
        <v>3017</v>
      </c>
      <c r="O56" s="97">
        <v>30</v>
      </c>
      <c r="P56" s="97">
        <v>8</v>
      </c>
      <c r="Q56" s="98">
        <v>3055</v>
      </c>
      <c r="R56" s="72" t="str">
        <f t="shared" si="5"/>
        <v>新津</v>
      </c>
    </row>
    <row r="57" spans="1:18" ht="15" customHeight="1">
      <c r="A57" s="47" t="s">
        <v>104</v>
      </c>
      <c r="B57" s="95">
        <v>2689</v>
      </c>
      <c r="C57" s="96">
        <v>7142635</v>
      </c>
      <c r="D57" s="95">
        <v>2134</v>
      </c>
      <c r="E57" s="96">
        <v>560605</v>
      </c>
      <c r="F57" s="95">
        <v>4823</v>
      </c>
      <c r="G57" s="96">
        <v>7703240</v>
      </c>
      <c r="H57" s="95">
        <v>140</v>
      </c>
      <c r="I57" s="96">
        <v>629095</v>
      </c>
      <c r="J57" s="95">
        <v>310</v>
      </c>
      <c r="K57" s="96">
        <v>101860</v>
      </c>
      <c r="L57" s="95">
        <v>5009</v>
      </c>
      <c r="M57" s="96">
        <v>7176006</v>
      </c>
      <c r="N57" s="95">
        <v>4806</v>
      </c>
      <c r="O57" s="97">
        <v>73</v>
      </c>
      <c r="P57" s="97">
        <v>13</v>
      </c>
      <c r="Q57" s="98">
        <v>4892</v>
      </c>
      <c r="R57" s="72" t="str">
        <f t="shared" si="5"/>
        <v>巻</v>
      </c>
    </row>
    <row r="58" spans="1:18" ht="15" customHeight="1">
      <c r="A58" s="47" t="s">
        <v>105</v>
      </c>
      <c r="B58" s="95">
        <v>4286</v>
      </c>
      <c r="C58" s="96">
        <v>13986223</v>
      </c>
      <c r="D58" s="95">
        <v>3233</v>
      </c>
      <c r="E58" s="96">
        <v>902385</v>
      </c>
      <c r="F58" s="95">
        <v>7519</v>
      </c>
      <c r="G58" s="96">
        <v>14888608</v>
      </c>
      <c r="H58" s="95">
        <v>207</v>
      </c>
      <c r="I58" s="96">
        <v>2990417</v>
      </c>
      <c r="J58" s="95">
        <v>630</v>
      </c>
      <c r="K58" s="96">
        <v>59253</v>
      </c>
      <c r="L58" s="95">
        <v>7828</v>
      </c>
      <c r="M58" s="96">
        <v>11957444</v>
      </c>
      <c r="N58" s="95">
        <v>7491</v>
      </c>
      <c r="O58" s="97">
        <v>113</v>
      </c>
      <c r="P58" s="97">
        <v>22</v>
      </c>
      <c r="Q58" s="98">
        <v>7626</v>
      </c>
      <c r="R58" s="72" t="str">
        <f t="shared" si="5"/>
        <v>長岡</v>
      </c>
    </row>
    <row r="59" spans="1:18" ht="15" customHeight="1">
      <c r="A59" s="47" t="s">
        <v>106</v>
      </c>
      <c r="B59" s="95">
        <v>3149</v>
      </c>
      <c r="C59" s="96">
        <v>10237058</v>
      </c>
      <c r="D59" s="95">
        <v>2420</v>
      </c>
      <c r="E59" s="96">
        <v>622190</v>
      </c>
      <c r="F59" s="95">
        <v>5569</v>
      </c>
      <c r="G59" s="96">
        <v>10859248</v>
      </c>
      <c r="H59" s="95">
        <v>161</v>
      </c>
      <c r="I59" s="96">
        <v>586172</v>
      </c>
      <c r="J59" s="95">
        <v>341</v>
      </c>
      <c r="K59" s="96">
        <v>35288</v>
      </c>
      <c r="L59" s="95">
        <v>5786</v>
      </c>
      <c r="M59" s="96">
        <v>10308364</v>
      </c>
      <c r="N59" s="95">
        <v>5627</v>
      </c>
      <c r="O59" s="97">
        <v>85</v>
      </c>
      <c r="P59" s="97">
        <v>13</v>
      </c>
      <c r="Q59" s="98">
        <v>5725</v>
      </c>
      <c r="R59" s="72" t="str">
        <f t="shared" si="5"/>
        <v>三条</v>
      </c>
    </row>
    <row r="60" spans="1:18" ht="15" customHeight="1">
      <c r="A60" s="47" t="s">
        <v>107</v>
      </c>
      <c r="B60" s="95">
        <v>1211</v>
      </c>
      <c r="C60" s="96">
        <v>4727651</v>
      </c>
      <c r="D60" s="95">
        <v>961</v>
      </c>
      <c r="E60" s="96">
        <v>321957</v>
      </c>
      <c r="F60" s="95">
        <v>2172</v>
      </c>
      <c r="G60" s="96">
        <v>5049608</v>
      </c>
      <c r="H60" s="95">
        <v>78</v>
      </c>
      <c r="I60" s="96">
        <v>157944</v>
      </c>
      <c r="J60" s="95">
        <v>166</v>
      </c>
      <c r="K60" s="96">
        <v>12271</v>
      </c>
      <c r="L60" s="95">
        <v>2265</v>
      </c>
      <c r="M60" s="96">
        <v>4903935</v>
      </c>
      <c r="N60" s="95">
        <v>2196</v>
      </c>
      <c r="O60" s="97">
        <v>48</v>
      </c>
      <c r="P60" s="97">
        <v>4</v>
      </c>
      <c r="Q60" s="98">
        <v>2248</v>
      </c>
      <c r="R60" s="72" t="str">
        <f t="shared" si="5"/>
        <v>柏崎</v>
      </c>
    </row>
    <row r="61" spans="1:18" ht="15" customHeight="1">
      <c r="A61" s="46" t="s">
        <v>108</v>
      </c>
      <c r="B61" s="99">
        <v>2299</v>
      </c>
      <c r="C61" s="100">
        <v>6911649</v>
      </c>
      <c r="D61" s="99">
        <v>2217</v>
      </c>
      <c r="E61" s="100">
        <v>576495</v>
      </c>
      <c r="F61" s="99">
        <v>4516</v>
      </c>
      <c r="G61" s="100">
        <v>7488144</v>
      </c>
      <c r="H61" s="99">
        <v>183</v>
      </c>
      <c r="I61" s="100">
        <v>417496</v>
      </c>
      <c r="J61" s="99">
        <v>320</v>
      </c>
      <c r="K61" s="100">
        <v>27492</v>
      </c>
      <c r="L61" s="99">
        <v>4750</v>
      </c>
      <c r="M61" s="100">
        <v>7098139</v>
      </c>
      <c r="N61" s="99">
        <v>4548</v>
      </c>
      <c r="O61" s="101">
        <v>98</v>
      </c>
      <c r="P61" s="101">
        <v>12</v>
      </c>
      <c r="Q61" s="102">
        <v>4658</v>
      </c>
      <c r="R61" s="72" t="str">
        <f aca="true" t="shared" si="6" ref="R61:R68">IF(A61="","",A61)</f>
        <v>新発田</v>
      </c>
    </row>
    <row r="62" spans="1:18" ht="15" customHeight="1">
      <c r="A62" s="46" t="s">
        <v>109</v>
      </c>
      <c r="B62" s="99">
        <v>2622</v>
      </c>
      <c r="C62" s="100">
        <v>6450840</v>
      </c>
      <c r="D62" s="99">
        <v>2220</v>
      </c>
      <c r="E62" s="100">
        <v>597801</v>
      </c>
      <c r="F62" s="99">
        <v>4842</v>
      </c>
      <c r="G62" s="100">
        <v>7048642</v>
      </c>
      <c r="H62" s="99">
        <v>115</v>
      </c>
      <c r="I62" s="100">
        <v>295223</v>
      </c>
      <c r="J62" s="99">
        <v>266</v>
      </c>
      <c r="K62" s="100">
        <v>36579</v>
      </c>
      <c r="L62" s="99">
        <v>5012</v>
      </c>
      <c r="M62" s="100">
        <v>6789998</v>
      </c>
      <c r="N62" s="99">
        <v>4863</v>
      </c>
      <c r="O62" s="101">
        <v>96</v>
      </c>
      <c r="P62" s="101">
        <v>8</v>
      </c>
      <c r="Q62" s="102">
        <v>4967</v>
      </c>
      <c r="R62" s="72" t="str">
        <f t="shared" si="6"/>
        <v>小千谷</v>
      </c>
    </row>
    <row r="63" spans="1:18" ht="15" customHeight="1">
      <c r="A63" s="46" t="s">
        <v>110</v>
      </c>
      <c r="B63" s="99">
        <v>1148</v>
      </c>
      <c r="C63" s="100">
        <v>2426333</v>
      </c>
      <c r="D63" s="99">
        <v>1069</v>
      </c>
      <c r="E63" s="100">
        <v>274683</v>
      </c>
      <c r="F63" s="99">
        <v>2217</v>
      </c>
      <c r="G63" s="100">
        <v>2701016</v>
      </c>
      <c r="H63" s="99">
        <v>44</v>
      </c>
      <c r="I63" s="100">
        <v>30689</v>
      </c>
      <c r="J63" s="99">
        <v>119</v>
      </c>
      <c r="K63" s="100">
        <v>29653</v>
      </c>
      <c r="L63" s="99">
        <v>2296</v>
      </c>
      <c r="M63" s="100">
        <v>2699979</v>
      </c>
      <c r="N63" s="99">
        <v>2118</v>
      </c>
      <c r="O63" s="101">
        <v>46</v>
      </c>
      <c r="P63" s="101">
        <v>3</v>
      </c>
      <c r="Q63" s="102">
        <v>2167</v>
      </c>
      <c r="R63" s="72" t="str">
        <f t="shared" si="6"/>
        <v>十日町</v>
      </c>
    </row>
    <row r="64" spans="1:18" ht="15" customHeight="1">
      <c r="A64" s="46" t="s">
        <v>111</v>
      </c>
      <c r="B64" s="99">
        <v>957</v>
      </c>
      <c r="C64" s="100">
        <v>1917858</v>
      </c>
      <c r="D64" s="99">
        <v>906</v>
      </c>
      <c r="E64" s="100">
        <v>229250</v>
      </c>
      <c r="F64" s="99">
        <v>1863</v>
      </c>
      <c r="G64" s="100">
        <v>2147107</v>
      </c>
      <c r="H64" s="99">
        <v>54</v>
      </c>
      <c r="I64" s="100">
        <v>63305</v>
      </c>
      <c r="J64" s="99">
        <v>251</v>
      </c>
      <c r="K64" s="100">
        <v>23099</v>
      </c>
      <c r="L64" s="99">
        <v>1937</v>
      </c>
      <c r="M64" s="100">
        <v>2106901</v>
      </c>
      <c r="N64" s="99">
        <v>1891</v>
      </c>
      <c r="O64" s="101">
        <v>42</v>
      </c>
      <c r="P64" s="101">
        <v>2</v>
      </c>
      <c r="Q64" s="102">
        <v>1935</v>
      </c>
      <c r="R64" s="72" t="str">
        <f t="shared" si="6"/>
        <v>村上</v>
      </c>
    </row>
    <row r="65" spans="1:18" ht="15" customHeight="1">
      <c r="A65" s="46" t="s">
        <v>112</v>
      </c>
      <c r="B65" s="99">
        <v>636</v>
      </c>
      <c r="C65" s="100">
        <v>1746557</v>
      </c>
      <c r="D65" s="99">
        <v>592</v>
      </c>
      <c r="E65" s="100">
        <v>157820</v>
      </c>
      <c r="F65" s="99">
        <v>1228</v>
      </c>
      <c r="G65" s="100">
        <v>1904377</v>
      </c>
      <c r="H65" s="99">
        <v>23</v>
      </c>
      <c r="I65" s="100">
        <v>25416</v>
      </c>
      <c r="J65" s="99">
        <v>123</v>
      </c>
      <c r="K65" s="100">
        <v>12736</v>
      </c>
      <c r="L65" s="99">
        <v>1256</v>
      </c>
      <c r="M65" s="100">
        <v>1891696</v>
      </c>
      <c r="N65" s="99">
        <v>1148</v>
      </c>
      <c r="O65" s="101">
        <v>45</v>
      </c>
      <c r="P65" s="101">
        <v>2</v>
      </c>
      <c r="Q65" s="102">
        <v>1195</v>
      </c>
      <c r="R65" s="72" t="str">
        <f t="shared" si="6"/>
        <v>糸魚川</v>
      </c>
    </row>
    <row r="66" spans="1:18" ht="15" customHeight="1">
      <c r="A66" s="46" t="s">
        <v>113</v>
      </c>
      <c r="B66" s="99">
        <v>2993</v>
      </c>
      <c r="C66" s="100">
        <v>9914622</v>
      </c>
      <c r="D66" s="99">
        <v>2637</v>
      </c>
      <c r="E66" s="100">
        <v>724123</v>
      </c>
      <c r="F66" s="99">
        <v>5630</v>
      </c>
      <c r="G66" s="100">
        <v>10638745</v>
      </c>
      <c r="H66" s="99">
        <v>139</v>
      </c>
      <c r="I66" s="100">
        <v>981269</v>
      </c>
      <c r="J66" s="99">
        <v>305</v>
      </c>
      <c r="K66" s="100">
        <v>32474</v>
      </c>
      <c r="L66" s="99">
        <v>5811</v>
      </c>
      <c r="M66" s="100">
        <v>9689950</v>
      </c>
      <c r="N66" s="99">
        <v>5636</v>
      </c>
      <c r="O66" s="101">
        <v>115</v>
      </c>
      <c r="P66" s="101">
        <v>13</v>
      </c>
      <c r="Q66" s="102">
        <v>5764</v>
      </c>
      <c r="R66" s="72" t="str">
        <f t="shared" si="6"/>
        <v>高田</v>
      </c>
    </row>
    <row r="67" spans="1:18" ht="15" customHeight="1">
      <c r="A67" s="46" t="s">
        <v>114</v>
      </c>
      <c r="B67" s="99">
        <v>871</v>
      </c>
      <c r="C67" s="100">
        <v>1803112</v>
      </c>
      <c r="D67" s="99">
        <v>706</v>
      </c>
      <c r="E67" s="100">
        <v>167809</v>
      </c>
      <c r="F67" s="99">
        <v>1577</v>
      </c>
      <c r="G67" s="100">
        <v>1970921</v>
      </c>
      <c r="H67" s="99">
        <v>34</v>
      </c>
      <c r="I67" s="100">
        <v>58075</v>
      </c>
      <c r="J67" s="99">
        <v>114</v>
      </c>
      <c r="K67" s="100">
        <v>27164</v>
      </c>
      <c r="L67" s="99">
        <v>1627</v>
      </c>
      <c r="M67" s="100">
        <v>1940009</v>
      </c>
      <c r="N67" s="99">
        <v>1610</v>
      </c>
      <c r="O67" s="101">
        <v>33</v>
      </c>
      <c r="P67" s="101">
        <v>2</v>
      </c>
      <c r="Q67" s="102">
        <v>1645</v>
      </c>
      <c r="R67" s="72" t="str">
        <f t="shared" si="6"/>
        <v>佐渡</v>
      </c>
    </row>
    <row r="68" spans="1:18" s="6" customFormat="1" ht="15" customHeight="1">
      <c r="A68" s="41" t="s">
        <v>115</v>
      </c>
      <c r="B68" s="103">
        <v>33683</v>
      </c>
      <c r="C68" s="104">
        <v>111298782</v>
      </c>
      <c r="D68" s="103">
        <v>27556</v>
      </c>
      <c r="E68" s="104">
        <v>7565350</v>
      </c>
      <c r="F68" s="103">
        <v>61239</v>
      </c>
      <c r="G68" s="104">
        <v>118864132</v>
      </c>
      <c r="H68" s="103">
        <v>1957</v>
      </c>
      <c r="I68" s="104">
        <v>9296888</v>
      </c>
      <c r="J68" s="103">
        <v>4237</v>
      </c>
      <c r="K68" s="104">
        <v>616886</v>
      </c>
      <c r="L68" s="103">
        <v>63929</v>
      </c>
      <c r="M68" s="104">
        <v>110184130</v>
      </c>
      <c r="N68" s="103">
        <v>61789</v>
      </c>
      <c r="O68" s="105">
        <v>1193</v>
      </c>
      <c r="P68" s="105">
        <v>184</v>
      </c>
      <c r="Q68" s="106">
        <v>63166</v>
      </c>
      <c r="R68" s="73" t="str">
        <f t="shared" si="6"/>
        <v>新潟県計</v>
      </c>
    </row>
    <row r="69" spans="1:18" s="84" customFormat="1" ht="15" customHeight="1">
      <c r="A69" s="64"/>
      <c r="B69" s="107"/>
      <c r="C69" s="119"/>
      <c r="D69" s="107"/>
      <c r="E69" s="119"/>
      <c r="F69" s="107"/>
      <c r="G69" s="119"/>
      <c r="H69" s="107"/>
      <c r="I69" s="119"/>
      <c r="J69" s="107"/>
      <c r="K69" s="119"/>
      <c r="L69" s="107"/>
      <c r="M69" s="119"/>
      <c r="N69" s="107"/>
      <c r="O69" s="109"/>
      <c r="P69" s="109"/>
      <c r="Q69" s="110"/>
      <c r="R69" s="65"/>
    </row>
    <row r="70" spans="1:18" ht="15" customHeight="1">
      <c r="A70" s="47" t="s">
        <v>116</v>
      </c>
      <c r="B70" s="95">
        <v>6724</v>
      </c>
      <c r="C70" s="96">
        <v>27539256</v>
      </c>
      <c r="D70" s="95">
        <v>5140</v>
      </c>
      <c r="E70" s="96">
        <v>1485578</v>
      </c>
      <c r="F70" s="95">
        <v>11864</v>
      </c>
      <c r="G70" s="96">
        <v>29024834</v>
      </c>
      <c r="H70" s="95">
        <v>339</v>
      </c>
      <c r="I70" s="96">
        <v>2128504</v>
      </c>
      <c r="J70" s="95">
        <v>928</v>
      </c>
      <c r="K70" s="96">
        <v>149019</v>
      </c>
      <c r="L70" s="95">
        <v>12413</v>
      </c>
      <c r="M70" s="96">
        <v>27045349</v>
      </c>
      <c r="N70" s="95">
        <v>11947</v>
      </c>
      <c r="O70" s="97">
        <v>205</v>
      </c>
      <c r="P70" s="97">
        <v>44</v>
      </c>
      <c r="Q70" s="98">
        <v>12196</v>
      </c>
      <c r="R70" s="75" t="str">
        <f>IF(A70="","",A70)</f>
        <v>長野</v>
      </c>
    </row>
    <row r="71" spans="1:18" ht="15" customHeight="1">
      <c r="A71" s="46" t="s">
        <v>117</v>
      </c>
      <c r="B71" s="99">
        <v>5761</v>
      </c>
      <c r="C71" s="100">
        <v>18411490</v>
      </c>
      <c r="D71" s="99">
        <v>5051</v>
      </c>
      <c r="E71" s="100">
        <v>1400252</v>
      </c>
      <c r="F71" s="99">
        <v>10812</v>
      </c>
      <c r="G71" s="100">
        <v>19811742</v>
      </c>
      <c r="H71" s="99">
        <v>382</v>
      </c>
      <c r="I71" s="100">
        <v>3896252</v>
      </c>
      <c r="J71" s="99">
        <v>621</v>
      </c>
      <c r="K71" s="100">
        <v>78460</v>
      </c>
      <c r="L71" s="99">
        <v>11330</v>
      </c>
      <c r="M71" s="100">
        <v>15993950</v>
      </c>
      <c r="N71" s="99">
        <v>11481</v>
      </c>
      <c r="O71" s="101">
        <v>218</v>
      </c>
      <c r="P71" s="101">
        <v>39</v>
      </c>
      <c r="Q71" s="102">
        <v>11738</v>
      </c>
      <c r="R71" s="72" t="str">
        <f aca="true" t="shared" si="7" ref="R71:R80">IF(A71="","",A71)</f>
        <v>松本</v>
      </c>
    </row>
    <row r="72" spans="1:18" ht="15" customHeight="1">
      <c r="A72" s="46" t="s">
        <v>118</v>
      </c>
      <c r="B72" s="99">
        <v>3816</v>
      </c>
      <c r="C72" s="100">
        <v>12530393</v>
      </c>
      <c r="D72" s="99">
        <v>3144</v>
      </c>
      <c r="E72" s="100">
        <v>896183</v>
      </c>
      <c r="F72" s="99">
        <v>6960</v>
      </c>
      <c r="G72" s="100">
        <v>13426576</v>
      </c>
      <c r="H72" s="99">
        <v>236</v>
      </c>
      <c r="I72" s="100">
        <v>3544715</v>
      </c>
      <c r="J72" s="99">
        <v>474</v>
      </c>
      <c r="K72" s="100">
        <v>86536</v>
      </c>
      <c r="L72" s="99">
        <v>7268</v>
      </c>
      <c r="M72" s="100">
        <v>9968397</v>
      </c>
      <c r="N72" s="99">
        <v>7394</v>
      </c>
      <c r="O72" s="101">
        <v>97</v>
      </c>
      <c r="P72" s="101">
        <v>19</v>
      </c>
      <c r="Q72" s="102">
        <v>7510</v>
      </c>
      <c r="R72" s="72" t="str">
        <f t="shared" si="7"/>
        <v>上田</v>
      </c>
    </row>
    <row r="73" spans="1:18" ht="15" customHeight="1">
      <c r="A73" s="46" t="s">
        <v>119</v>
      </c>
      <c r="B73" s="99">
        <v>2657</v>
      </c>
      <c r="C73" s="100">
        <v>7183699</v>
      </c>
      <c r="D73" s="99">
        <v>2136</v>
      </c>
      <c r="E73" s="100">
        <v>597032</v>
      </c>
      <c r="F73" s="99">
        <v>4793</v>
      </c>
      <c r="G73" s="100">
        <v>7780731</v>
      </c>
      <c r="H73" s="99">
        <v>150</v>
      </c>
      <c r="I73" s="100">
        <v>349976</v>
      </c>
      <c r="J73" s="99">
        <v>342</v>
      </c>
      <c r="K73" s="100">
        <v>28986</v>
      </c>
      <c r="L73" s="99">
        <v>4990</v>
      </c>
      <c r="M73" s="100">
        <v>7459741</v>
      </c>
      <c r="N73" s="99">
        <v>4855</v>
      </c>
      <c r="O73" s="101">
        <v>106</v>
      </c>
      <c r="P73" s="101">
        <v>14</v>
      </c>
      <c r="Q73" s="102">
        <v>4975</v>
      </c>
      <c r="R73" s="72" t="str">
        <f t="shared" si="7"/>
        <v>飯田</v>
      </c>
    </row>
    <row r="74" spans="1:18" ht="15" customHeight="1">
      <c r="A74" s="46" t="s">
        <v>120</v>
      </c>
      <c r="B74" s="99">
        <v>3422</v>
      </c>
      <c r="C74" s="100">
        <v>11287031</v>
      </c>
      <c r="D74" s="99">
        <v>2909</v>
      </c>
      <c r="E74" s="100">
        <v>816466</v>
      </c>
      <c r="F74" s="99">
        <v>6331</v>
      </c>
      <c r="G74" s="100">
        <v>12103497</v>
      </c>
      <c r="H74" s="99">
        <v>259</v>
      </c>
      <c r="I74" s="100">
        <v>3563819</v>
      </c>
      <c r="J74" s="99">
        <v>352</v>
      </c>
      <c r="K74" s="100">
        <v>26479</v>
      </c>
      <c r="L74" s="99">
        <v>6677</v>
      </c>
      <c r="M74" s="100">
        <v>8566158</v>
      </c>
      <c r="N74" s="99">
        <v>6569</v>
      </c>
      <c r="O74" s="101">
        <v>104</v>
      </c>
      <c r="P74" s="101">
        <v>22</v>
      </c>
      <c r="Q74" s="102">
        <v>6695</v>
      </c>
      <c r="R74" s="72" t="str">
        <f t="shared" si="7"/>
        <v>諏訪</v>
      </c>
    </row>
    <row r="75" spans="1:18" ht="15" customHeight="1">
      <c r="A75" s="46" t="s">
        <v>121</v>
      </c>
      <c r="B75" s="99">
        <v>2567</v>
      </c>
      <c r="C75" s="100">
        <v>8069132</v>
      </c>
      <c r="D75" s="99">
        <v>2400</v>
      </c>
      <c r="E75" s="100">
        <v>657540</v>
      </c>
      <c r="F75" s="99">
        <v>4967</v>
      </c>
      <c r="G75" s="100">
        <v>8726672</v>
      </c>
      <c r="H75" s="99">
        <v>193</v>
      </c>
      <c r="I75" s="100">
        <v>2181488</v>
      </c>
      <c r="J75" s="99">
        <v>333</v>
      </c>
      <c r="K75" s="100">
        <v>28579</v>
      </c>
      <c r="L75" s="99">
        <v>5226</v>
      </c>
      <c r="M75" s="100">
        <v>6573763</v>
      </c>
      <c r="N75" s="99">
        <v>5048</v>
      </c>
      <c r="O75" s="101">
        <v>116</v>
      </c>
      <c r="P75" s="101">
        <v>20</v>
      </c>
      <c r="Q75" s="102">
        <v>5184</v>
      </c>
      <c r="R75" s="72" t="str">
        <f t="shared" si="7"/>
        <v>伊那</v>
      </c>
    </row>
    <row r="76" spans="1:18" ht="15" customHeight="1">
      <c r="A76" s="46" t="s">
        <v>122</v>
      </c>
      <c r="B76" s="99">
        <v>1686</v>
      </c>
      <c r="C76" s="100">
        <v>3076590</v>
      </c>
      <c r="D76" s="99">
        <v>1660</v>
      </c>
      <c r="E76" s="100">
        <v>439509</v>
      </c>
      <c r="F76" s="99">
        <v>3346</v>
      </c>
      <c r="G76" s="100">
        <v>3516098</v>
      </c>
      <c r="H76" s="99">
        <v>80</v>
      </c>
      <c r="I76" s="100">
        <v>191378</v>
      </c>
      <c r="J76" s="99">
        <v>205</v>
      </c>
      <c r="K76" s="100">
        <v>34396</v>
      </c>
      <c r="L76" s="99">
        <v>3468</v>
      </c>
      <c r="M76" s="100">
        <v>3359117</v>
      </c>
      <c r="N76" s="99">
        <v>3276</v>
      </c>
      <c r="O76" s="101">
        <v>105</v>
      </c>
      <c r="P76" s="101">
        <v>3</v>
      </c>
      <c r="Q76" s="102">
        <v>3384</v>
      </c>
      <c r="R76" s="72" t="str">
        <f t="shared" si="7"/>
        <v>信濃中野</v>
      </c>
    </row>
    <row r="77" spans="1:18" ht="15" customHeight="1">
      <c r="A77" s="46" t="s">
        <v>123</v>
      </c>
      <c r="B77" s="99">
        <v>960</v>
      </c>
      <c r="C77" s="100">
        <v>1831775</v>
      </c>
      <c r="D77" s="99">
        <v>883</v>
      </c>
      <c r="E77" s="100">
        <v>257587</v>
      </c>
      <c r="F77" s="99">
        <v>1843</v>
      </c>
      <c r="G77" s="100">
        <v>2089362</v>
      </c>
      <c r="H77" s="99">
        <v>59</v>
      </c>
      <c r="I77" s="100">
        <v>44088</v>
      </c>
      <c r="J77" s="99">
        <v>154</v>
      </c>
      <c r="K77" s="100">
        <v>14191</v>
      </c>
      <c r="L77" s="99">
        <v>1921</v>
      </c>
      <c r="M77" s="100">
        <v>2059465</v>
      </c>
      <c r="N77" s="99">
        <v>1861</v>
      </c>
      <c r="O77" s="101">
        <v>46</v>
      </c>
      <c r="P77" s="101">
        <v>7</v>
      </c>
      <c r="Q77" s="102">
        <v>1914</v>
      </c>
      <c r="R77" s="72" t="str">
        <f t="shared" si="7"/>
        <v>大町</v>
      </c>
    </row>
    <row r="78" spans="1:18" ht="15" customHeight="1">
      <c r="A78" s="46" t="s">
        <v>124</v>
      </c>
      <c r="B78" s="99">
        <v>3050</v>
      </c>
      <c r="C78" s="100">
        <v>6952043</v>
      </c>
      <c r="D78" s="99">
        <v>3318</v>
      </c>
      <c r="E78" s="100">
        <v>933817</v>
      </c>
      <c r="F78" s="99">
        <v>6368</v>
      </c>
      <c r="G78" s="100">
        <v>7885860</v>
      </c>
      <c r="H78" s="99">
        <v>192</v>
      </c>
      <c r="I78" s="100">
        <v>1100063</v>
      </c>
      <c r="J78" s="99">
        <v>455</v>
      </c>
      <c r="K78" s="100">
        <v>28958</v>
      </c>
      <c r="L78" s="99">
        <v>6673</v>
      </c>
      <c r="M78" s="100">
        <v>6814756</v>
      </c>
      <c r="N78" s="99">
        <v>6636</v>
      </c>
      <c r="O78" s="101">
        <v>122</v>
      </c>
      <c r="P78" s="101">
        <v>24</v>
      </c>
      <c r="Q78" s="102">
        <v>6782</v>
      </c>
      <c r="R78" s="72" t="str">
        <f t="shared" si="7"/>
        <v>佐久</v>
      </c>
    </row>
    <row r="79" spans="1:18" ht="15" customHeight="1">
      <c r="A79" s="46" t="s">
        <v>125</v>
      </c>
      <c r="B79" s="99">
        <v>573</v>
      </c>
      <c r="C79" s="100">
        <v>891978</v>
      </c>
      <c r="D79" s="99">
        <v>461</v>
      </c>
      <c r="E79" s="100">
        <v>117293</v>
      </c>
      <c r="F79" s="99">
        <v>1034</v>
      </c>
      <c r="G79" s="100">
        <v>1009271</v>
      </c>
      <c r="H79" s="99">
        <v>24</v>
      </c>
      <c r="I79" s="100">
        <v>20148</v>
      </c>
      <c r="J79" s="99">
        <v>147</v>
      </c>
      <c r="K79" s="100" t="s">
        <v>132</v>
      </c>
      <c r="L79" s="99">
        <v>1069</v>
      </c>
      <c r="M79" s="100">
        <v>988075</v>
      </c>
      <c r="N79" s="99">
        <v>995</v>
      </c>
      <c r="O79" s="101">
        <v>28</v>
      </c>
      <c r="P79" s="101">
        <v>3</v>
      </c>
      <c r="Q79" s="102">
        <v>1026</v>
      </c>
      <c r="R79" s="72" t="str">
        <f t="shared" si="7"/>
        <v>木曽</v>
      </c>
    </row>
    <row r="80" spans="1:18" s="6" customFormat="1" ht="15" customHeight="1">
      <c r="A80" s="41" t="s">
        <v>126</v>
      </c>
      <c r="B80" s="103">
        <v>31216</v>
      </c>
      <c r="C80" s="104">
        <v>97773387</v>
      </c>
      <c r="D80" s="103">
        <v>27102</v>
      </c>
      <c r="E80" s="104">
        <v>7601257</v>
      </c>
      <c r="F80" s="103">
        <v>58318</v>
      </c>
      <c r="G80" s="104">
        <v>105374644</v>
      </c>
      <c r="H80" s="103">
        <v>1914</v>
      </c>
      <c r="I80" s="104">
        <v>17020429</v>
      </c>
      <c r="J80" s="103">
        <v>4011</v>
      </c>
      <c r="K80" s="104">
        <v>474556</v>
      </c>
      <c r="L80" s="103">
        <v>61035</v>
      </c>
      <c r="M80" s="104">
        <v>88828771</v>
      </c>
      <c r="N80" s="103">
        <v>60062</v>
      </c>
      <c r="O80" s="105">
        <v>1147</v>
      </c>
      <c r="P80" s="105">
        <v>195</v>
      </c>
      <c r="Q80" s="106">
        <v>61404</v>
      </c>
      <c r="R80" s="73" t="str">
        <f t="shared" si="7"/>
        <v>長野県計</v>
      </c>
    </row>
    <row r="81" spans="1:18" s="84" customFormat="1" ht="15" customHeight="1" thickBot="1">
      <c r="A81" s="8"/>
      <c r="B81" s="115"/>
      <c r="C81" s="116"/>
      <c r="D81" s="115"/>
      <c r="E81" s="116"/>
      <c r="F81" s="115"/>
      <c r="G81" s="116"/>
      <c r="H81" s="115"/>
      <c r="I81" s="116"/>
      <c r="J81" s="115"/>
      <c r="K81" s="116"/>
      <c r="L81" s="115"/>
      <c r="M81" s="116"/>
      <c r="N81" s="115"/>
      <c r="O81" s="117"/>
      <c r="P81" s="117"/>
      <c r="Q81" s="118"/>
      <c r="R81" s="20"/>
    </row>
    <row r="82" spans="1:18" s="6" customFormat="1" ht="24" customHeight="1" thickBot="1" thickTop="1">
      <c r="A82" s="63" t="s">
        <v>133</v>
      </c>
      <c r="B82" s="120">
        <v>239514</v>
      </c>
      <c r="C82" s="121">
        <v>742308330</v>
      </c>
      <c r="D82" s="120">
        <v>213119</v>
      </c>
      <c r="E82" s="121">
        <v>61486316</v>
      </c>
      <c r="F82" s="120">
        <v>452633</v>
      </c>
      <c r="G82" s="121">
        <v>803794646</v>
      </c>
      <c r="H82" s="120">
        <v>15207</v>
      </c>
      <c r="I82" s="121">
        <v>72649403</v>
      </c>
      <c r="J82" s="120">
        <v>31103</v>
      </c>
      <c r="K82" s="121">
        <v>4426218</v>
      </c>
      <c r="L82" s="120">
        <v>474665</v>
      </c>
      <c r="M82" s="121">
        <v>735571461</v>
      </c>
      <c r="N82" s="120">
        <v>469173</v>
      </c>
      <c r="O82" s="122">
        <v>9145</v>
      </c>
      <c r="P82" s="122">
        <v>1901</v>
      </c>
      <c r="Q82" s="123">
        <v>480219</v>
      </c>
      <c r="R82" s="21" t="s">
        <v>151</v>
      </c>
    </row>
  </sheetData>
  <sheetProtection/>
  <mergeCells count="15">
    <mergeCell ref="R3:R5"/>
    <mergeCell ref="L3:M4"/>
    <mergeCell ref="N3:Q3"/>
    <mergeCell ref="Q4:Q5"/>
    <mergeCell ref="P4:P5"/>
    <mergeCell ref="A3:A5"/>
    <mergeCell ref="N4:N5"/>
    <mergeCell ref="O4:O5"/>
    <mergeCell ref="J3:K4"/>
    <mergeCell ref="A2:I2"/>
    <mergeCell ref="H3:I4"/>
    <mergeCell ref="B3:G3"/>
    <mergeCell ref="B4:C4"/>
    <mergeCell ref="D4:E4"/>
    <mergeCell ref="F4:G4"/>
  </mergeCells>
  <printOptions horizontalCentered="1"/>
  <pageMargins left="0.7874015748031497" right="0.4330708661417323" top="0.5118110236220472" bottom="0.7480314960629921" header="0.5118110236220472" footer="0.2755905511811024"/>
  <pageSetup fitToHeight="1" fitToWidth="1" horizontalDpi="600" verticalDpi="600" orientation="portrait" paperSize="9" scale="52" r:id="rId1"/>
  <headerFooter alignWithMargins="0">
    <oddFooter>&amp;R関東信越国税局
消費税
(H20)</oddFooter>
  </headerFooter>
  <rowBreaks count="2" manualBreakCount="2">
    <brk id="36" max="17" man="1"/>
    <brk id="6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消費税</dc:title>
  <dc:subject>7</dc:subject>
  <dc:creator>国税庁企画課</dc:creator>
  <cp:keywords/>
  <dc:description/>
  <cp:lastModifiedBy>国税庁</cp:lastModifiedBy>
  <cp:lastPrinted>2010-07-20T08:18:19Z</cp:lastPrinted>
  <dcterms:created xsi:type="dcterms:W3CDTF">2003-07-09T01:05:10Z</dcterms:created>
  <dcterms:modified xsi:type="dcterms:W3CDTF">2010-08-27T03:09:05Z</dcterms:modified>
  <cp:category/>
  <cp:version/>
  <cp:contentType/>
  <cp:contentStatus/>
</cp:coreProperties>
</file>