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<sst xmlns="http://schemas.openxmlformats.org/spreadsheetml/2006/main" count="463" uniqueCount="138">
  <si>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</si>
  <si>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</si>
  <si>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</si>
  <si>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</si>
  <si>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</si>
  <si>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</si>
  <si>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</si>
  <si>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</si>
  <si>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</si>
  <si>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</si>
  <si>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</si>
  <si>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</si>
  <si>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</si>
  <si>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</si>
  <si>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</si>
  <si>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</si>
  <si>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</si>
  <si>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</si>
  <si>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</si>
  <si>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</si>
  <si>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</si>
  <si>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</si>
  <si>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</si>
  <si>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</si>
  <si>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</si>
  <si>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</si>
  <si>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</si>
  <si>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</si>
  <si>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</si>
  <si>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</si>
  <si>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</si>
  <si>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</si>
  <si>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</si>
  <si>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</si>
  <si>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</si>
  <si>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</si>
  <si>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</si>
  <si>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</si>
  <si>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</si>
  <si>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</si>
  <si>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</si>
  <si>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</si>
  <si>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</si>
  <si>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</si>
  <si>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</si>
  <si>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</si>
  <si>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</si>
  <si>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</si>
  <si>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</si>
  <si>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</si>
  <si>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</si>
  <si>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</si>
  <si>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</si>
  <si>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</si>
  <si>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</si>
  <si>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</si>
  <si>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</si>
  <si>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</si>
  <si>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</si>
  <si>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</si>
  <si>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</si>
  <si>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</si>
  <si>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</si>
  <si>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</si>
  <si>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</si>
  <si>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</si>
  <si>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</si>
  <si>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</si>
  <si>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</si>
  <si>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</si>
  <si>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</si>
  <si>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</si>
  <si>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</si>
  <si>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</si>
  <si>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</si>
  <si>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</si>
  <si>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</si>
  <si>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</si>
  <si>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</si>
  <si>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</si>
  <si>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</si>
  <si>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</si>
  <si>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</si>
  <si>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</si>
  <si>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</si>
  <si>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平成19年度</t>
  </si>
  <si>
    <t>千円</t>
  </si>
  <si>
    <t>製　　　成　　　数　　　量　　　等</t>
  </si>
  <si>
    <t>アルコール
等　混　和</t>
  </si>
  <si>
    <t>①</t>
  </si>
  <si>
    <t>②</t>
  </si>
  <si>
    <t>③</t>
  </si>
  <si>
    <t>④</t>
  </si>
  <si>
    <t xml:space="preserve">
手持数量
</t>
  </si>
  <si>
    <t>製　　　成</t>
  </si>
  <si>
    <t>しょうちゅうの
品目別アル
コール分等変更</t>
  </si>
  <si>
    <t>用途変更等</t>
  </si>
  <si>
    <t>計</t>
  </si>
  <si>
    <t>平成20年3月
31日現在</t>
  </si>
  <si>
    <t>①＋②＋
③－④</t>
  </si>
  <si>
    <t>（注）　「しょうちゅう」の平成15年度から平成17年度の計数は、しょうちゅう甲類・乙類の合計、平成18年度及び平成19年度の計数は連続式蒸留しょうちゅう及び単式蒸留しょうちゅうの合計である。</t>
  </si>
  <si>
    <t>数量</t>
  </si>
  <si>
    <t>平成15年度</t>
  </si>
  <si>
    <t>平成16年度</t>
  </si>
  <si>
    <t>平成15年度</t>
  </si>
  <si>
    <t>平成16年度</t>
  </si>
  <si>
    <t>－</t>
  </si>
  <si>
    <t>△1</t>
  </si>
  <si>
    <t>△4</t>
  </si>
  <si>
    <t>△3,583</t>
  </si>
  <si>
    <t>△24</t>
  </si>
  <si>
    <t>△1,458</t>
  </si>
  <si>
    <t>Ｘ</t>
  </si>
  <si>
    <t>茨城県計</t>
  </si>
  <si>
    <t>栃木県計</t>
  </si>
  <si>
    <t>群馬県計</t>
  </si>
  <si>
    <t>埼玉県計</t>
  </si>
  <si>
    <t>新潟県計</t>
  </si>
  <si>
    <t>長野県計</t>
  </si>
  <si>
    <t>X</t>
  </si>
  <si>
    <t>X</t>
  </si>
  <si>
    <t>未納税
移出数量</t>
  </si>
  <si>
    <t>輸出免税
数　　量</t>
  </si>
  <si>
    <t>第30条第１項、
第２項及び第３項　</t>
  </si>
  <si>
    <t>X</t>
  </si>
  <si>
    <t xml:space="preserve">果 実 酒 </t>
  </si>
  <si>
    <t>ウイスキー</t>
  </si>
  <si>
    <t>ブランデー</t>
  </si>
  <si>
    <t>リキュール</t>
  </si>
  <si>
    <t>合計</t>
  </si>
  <si>
    <t>調査対象等：平成19年４月１日から平成20年３月31日までの間に製造場から移出された酒類について、平成20年４月30日までの申告又は処理による課税事績を示したものである。</t>
  </si>
  <si>
    <t>スピリッツ</t>
  </si>
  <si>
    <t>X</t>
  </si>
  <si>
    <t>X</t>
  </si>
  <si>
    <t>X</t>
  </si>
  <si>
    <t>合　　　　　　　　　計</t>
  </si>
  <si>
    <t>　調査期間：平成19年４月１日から平成20年３月31日</t>
  </si>
  <si>
    <t>Ｘ</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</si>
</sst>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thin"/>
      <top>
        <color indexed="63"/>
      </top>
      <bottom>
        <color indexed="63"/>
      </bottom>
    </border>
    <border>
      <left style="thin">
        <color indexed="55"/>
      </left>
      <right style="thin"/>
      <top>
        <color indexed="63"/>
      </top>
      <bottom>
        <color indexed="63"/>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color indexed="55"/>
      </left>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color indexed="63"/>
      </right>
      <top>
        <color indexed="63"/>
      </top>
      <bottom>
        <color indexed="63"/>
      </bottom>
    </border>
    <border>
      <left style="thin"/>
      <right style="thin"/>
      <top style="thin">
        <color rgb="FF969696"/>
      </top>
      <bottom style="medium"/>
    </border>
    <border>
      <left style="thin"/>
      <right>
        <color indexed="63"/>
      </right>
      <top style="thin">
        <color rgb="FF969696"/>
      </top>
      <bottom style="medium"/>
    </border>
    <border>
      <left style="thin"/>
      <right style="medium"/>
      <top style="thin">
        <color rgb="FF969696"/>
      </top>
      <bottom style="mediu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color indexed="63"/>
      </left>
      <right style="thin"/>
      <top>
        <color indexed="63"/>
      </top>
      <bottom style="medium"/>
    </border>
    <border>
      <left>
        <color indexed="63"/>
      </left>
      <right style="thin"/>
      <top>
        <color indexed="63"/>
      </top>
      <bottom style="thin">
        <color indexed="55"/>
      </bottom>
    </border>
    <border>
      <left style="medium"/>
      <right>
        <color indexed="63"/>
      </right>
      <top style="medium"/>
      <bottom style="thin"/>
    </border>
    <border>
      <left style="medium"/>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5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6" xfId="0" applyFont="1" applyBorder="1" applyAlignment="1">
      <alignment horizontal="distributed" vertical="top"/>
    </xf>
    <xf numFmtId="0" fontId="8" fillId="34" borderId="76" xfId="0" applyFont="1" applyFill="1" applyBorder="1" applyAlignment="1">
      <alignment horizontal="right"/>
    </xf>
    <xf numFmtId="177" fontId="2" fillId="34"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7" fontId="2" fillId="34" borderId="79" xfId="0" applyNumberFormat="1" applyFont="1" applyFill="1" applyBorder="1" applyAlignment="1">
      <alignment horizontal="right" vertical="center"/>
    </xf>
    <xf numFmtId="177" fontId="6" fillId="34" borderId="80" xfId="0" applyNumberFormat="1" applyFont="1" applyFill="1" applyBorder="1" applyAlignment="1">
      <alignment horizontal="right" vertical="center"/>
    </xf>
    <xf numFmtId="0" fontId="8" fillId="33" borderId="81" xfId="0" applyFont="1" applyFill="1" applyBorder="1" applyAlignment="1">
      <alignment horizontal="right"/>
    </xf>
    <xf numFmtId="177" fontId="2" fillId="33" borderId="82" xfId="0" applyNumberFormat="1" applyFont="1" applyFill="1" applyBorder="1" applyAlignment="1">
      <alignment horizontal="right" vertical="center"/>
    </xf>
    <xf numFmtId="177" fontId="2" fillId="33" borderId="83" xfId="0" applyNumberFormat="1" applyFont="1" applyFill="1" applyBorder="1" applyAlignment="1">
      <alignment horizontal="right" vertical="center"/>
    </xf>
    <xf numFmtId="177" fontId="2" fillId="33" borderId="84" xfId="0" applyNumberFormat="1" applyFont="1" applyFill="1" applyBorder="1" applyAlignment="1">
      <alignment horizontal="right" vertical="center"/>
    </xf>
    <xf numFmtId="177" fontId="6" fillId="33" borderId="85" xfId="0" applyNumberFormat="1" applyFont="1" applyFill="1" applyBorder="1" applyAlignment="1">
      <alignment horizontal="right" vertical="center"/>
    </xf>
    <xf numFmtId="0" fontId="2" fillId="0" borderId="81" xfId="0" applyFont="1" applyBorder="1" applyAlignment="1">
      <alignment horizontal="distributed" vertical="top"/>
    </xf>
    <xf numFmtId="0" fontId="6" fillId="0" borderId="57" xfId="0" applyFont="1" applyBorder="1" applyAlignment="1">
      <alignment horizontal="distributed" vertical="center" indent="2"/>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0" borderId="88" xfId="0" applyFont="1" applyBorder="1" applyAlignment="1">
      <alignment horizontal="distributed" vertical="center"/>
    </xf>
    <xf numFmtId="0" fontId="8" fillId="33" borderId="89"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78" fontId="2" fillId="0" borderId="90" xfId="0" applyNumberFormat="1" applyFont="1" applyFill="1" applyBorder="1" applyAlignment="1">
      <alignment horizontal="right" vertical="center"/>
    </xf>
    <xf numFmtId="184" fontId="2" fillId="0" borderId="91" xfId="0" applyNumberFormat="1" applyFont="1" applyFill="1" applyBorder="1" applyAlignment="1">
      <alignment horizontal="right" vertical="center"/>
    </xf>
    <xf numFmtId="0" fontId="8" fillId="33" borderId="92" xfId="0" applyFont="1" applyFill="1" applyBorder="1" applyAlignment="1">
      <alignment horizontal="right" vertical="top"/>
    </xf>
    <xf numFmtId="176" fontId="2" fillId="33" borderId="93"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6" fillId="33" borderId="95" xfId="0" applyNumberFormat="1" applyFont="1" applyFill="1" applyBorder="1" applyAlignment="1">
      <alignment horizontal="right" vertical="center"/>
    </xf>
    <xf numFmtId="0" fontId="2" fillId="0" borderId="96" xfId="0" applyFont="1" applyFill="1" applyBorder="1" applyAlignment="1">
      <alignment horizontal="distributed" vertical="center"/>
    </xf>
    <xf numFmtId="0" fontId="2" fillId="0" borderId="96" xfId="0" applyFont="1" applyFill="1" applyBorder="1" applyAlignment="1">
      <alignment horizontal="distributed" vertical="center" indent="1"/>
    </xf>
    <xf numFmtId="0" fontId="2" fillId="0" borderId="96"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96" xfId="0" applyFont="1" applyFill="1" applyBorder="1" applyAlignment="1">
      <alignment horizontal="distributed" vertical="center" wrapText="1"/>
    </xf>
    <xf numFmtId="0" fontId="2" fillId="0" borderId="96" xfId="0" applyFont="1" applyFill="1" applyBorder="1" applyAlignment="1">
      <alignment horizontal="distributed" vertical="center"/>
    </xf>
    <xf numFmtId="0" fontId="2" fillId="0" borderId="97" xfId="0" applyFont="1" applyFill="1" applyBorder="1" applyAlignment="1">
      <alignment horizontal="distributed" vertical="center" indent="1"/>
    </xf>
    <xf numFmtId="0" fontId="2" fillId="0" borderId="98" xfId="0" applyFont="1" applyFill="1" applyBorder="1" applyAlignment="1">
      <alignment horizontal="distributed" vertical="center"/>
    </xf>
    <xf numFmtId="176" fontId="2" fillId="33" borderId="74"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0" fontId="2" fillId="0" borderId="99" xfId="0" applyFont="1" applyBorder="1" applyAlignment="1">
      <alignment horizontal="center" vertical="center"/>
    </xf>
    <xf numFmtId="0" fontId="8" fillId="35" borderId="59" xfId="0" applyFont="1" applyFill="1" applyBorder="1" applyAlignment="1">
      <alignment horizontal="distributed" vertical="center"/>
    </xf>
    <xf numFmtId="0" fontId="2" fillId="36" borderId="100" xfId="0" applyFont="1" applyFill="1" applyBorder="1" applyAlignment="1">
      <alignment horizontal="distributed" vertical="center"/>
    </xf>
    <xf numFmtId="0" fontId="2" fillId="36" borderId="101" xfId="0" applyFont="1" applyFill="1" applyBorder="1" applyAlignment="1">
      <alignment horizontal="distributed" vertical="center"/>
    </xf>
    <xf numFmtId="0" fontId="2" fillId="36" borderId="102" xfId="0" applyFont="1" applyFill="1" applyBorder="1" applyAlignment="1">
      <alignment horizontal="distributed" vertical="center"/>
    </xf>
    <xf numFmtId="0" fontId="2"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10" fillId="0" borderId="106" xfId="0" applyFont="1" applyBorder="1" applyAlignment="1">
      <alignment horizontal="center" vertical="center" wrapText="1"/>
    </xf>
    <xf numFmtId="0" fontId="2" fillId="0" borderId="0" xfId="0" applyFont="1" applyBorder="1" applyAlignment="1">
      <alignment horizontal="left" vertical="center"/>
    </xf>
    <xf numFmtId="176" fontId="2" fillId="33"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4" borderId="115" xfId="0" applyNumberFormat="1" applyFont="1" applyFill="1" applyBorder="1" applyAlignment="1">
      <alignment horizontal="right" vertical="center"/>
    </xf>
    <xf numFmtId="176" fontId="2" fillId="33" borderId="116" xfId="0" applyNumberFormat="1" applyFont="1" applyFill="1" applyBorder="1" applyAlignment="1">
      <alignment horizontal="right" vertical="center"/>
    </xf>
    <xf numFmtId="176" fontId="2" fillId="33" borderId="117" xfId="0" applyNumberFormat="1" applyFont="1" applyFill="1" applyBorder="1" applyAlignment="1">
      <alignment horizontal="right" vertical="center"/>
    </xf>
    <xf numFmtId="178" fontId="2" fillId="33" borderId="118" xfId="0" applyNumberFormat="1" applyFont="1" applyFill="1" applyBorder="1" applyAlignment="1">
      <alignment horizontal="right" vertical="center"/>
    </xf>
    <xf numFmtId="178" fontId="2" fillId="0" borderId="119" xfId="0" applyNumberFormat="1" applyFont="1" applyFill="1" applyBorder="1" applyAlignment="1">
      <alignment horizontal="right" vertical="center"/>
    </xf>
    <xf numFmtId="178" fontId="2" fillId="33" borderId="120" xfId="0" applyNumberFormat="1" applyFont="1" applyFill="1" applyBorder="1" applyAlignment="1">
      <alignment horizontal="right" vertical="center"/>
    </xf>
    <xf numFmtId="178" fontId="2" fillId="33" borderId="121" xfId="0" applyNumberFormat="1" applyFont="1" applyFill="1" applyBorder="1" applyAlignment="1">
      <alignment horizontal="right" vertical="center"/>
    </xf>
    <xf numFmtId="176" fontId="2" fillId="33" borderId="122" xfId="0" applyNumberFormat="1" applyFont="1" applyFill="1" applyBorder="1" applyAlignment="1">
      <alignment horizontal="right" vertical="center"/>
    </xf>
    <xf numFmtId="176" fontId="2" fillId="33" borderId="123" xfId="0" applyNumberFormat="1" applyFont="1" applyFill="1" applyBorder="1" applyAlignment="1">
      <alignment horizontal="right" vertical="center"/>
    </xf>
    <xf numFmtId="176" fontId="2" fillId="33" borderId="124" xfId="0" applyNumberFormat="1" applyFont="1" applyFill="1" applyBorder="1" applyAlignment="1">
      <alignment horizontal="right" vertical="center"/>
    </xf>
    <xf numFmtId="176" fontId="2" fillId="33" borderId="125" xfId="0" applyNumberFormat="1" applyFont="1" applyFill="1" applyBorder="1" applyAlignment="1">
      <alignment horizontal="right" vertical="center"/>
    </xf>
    <xf numFmtId="0" fontId="2" fillId="0" borderId="126" xfId="0" applyFont="1" applyBorder="1" applyAlignment="1">
      <alignment horizontal="distributed" vertical="center" wrapText="1"/>
    </xf>
    <xf numFmtId="0" fontId="2" fillId="0" borderId="98" xfId="0" applyFont="1" applyBorder="1" applyAlignment="1">
      <alignment horizontal="center" vertical="center"/>
    </xf>
    <xf numFmtId="0" fontId="2" fillId="0" borderId="127" xfId="0" applyFont="1" applyBorder="1" applyAlignment="1">
      <alignment horizontal="center" vertical="center"/>
    </xf>
    <xf numFmtId="0" fontId="2" fillId="0" borderId="122" xfId="0" applyFont="1" applyBorder="1" applyAlignment="1">
      <alignment horizontal="center" vertical="center"/>
    </xf>
    <xf numFmtId="0" fontId="2" fillId="0" borderId="103"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99" xfId="0" applyFont="1" applyBorder="1" applyAlignment="1">
      <alignment horizontal="center" vertical="center"/>
    </xf>
    <xf numFmtId="0" fontId="2" fillId="0" borderId="131" xfId="0" applyFont="1" applyBorder="1" applyAlignment="1">
      <alignment horizontal="center" vertical="top"/>
    </xf>
    <xf numFmtId="0" fontId="2" fillId="0" borderId="132" xfId="0" applyFont="1" applyBorder="1" applyAlignment="1">
      <alignment horizontal="center" vertical="top"/>
    </xf>
    <xf numFmtId="0" fontId="2" fillId="0" borderId="128" xfId="0" applyFont="1" applyBorder="1" applyAlignment="1">
      <alignment horizontal="center" vertical="center" wrapText="1"/>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distributed" vertical="center" indent="5"/>
    </xf>
    <xf numFmtId="0" fontId="2" fillId="0" borderId="136" xfId="0" applyFont="1" applyBorder="1" applyAlignment="1">
      <alignment horizontal="distributed" vertical="center" indent="5"/>
    </xf>
    <xf numFmtId="0" fontId="2" fillId="0" borderId="137" xfId="0" applyFont="1" applyBorder="1" applyAlignment="1">
      <alignment horizontal="distributed" vertical="center" indent="5"/>
    </xf>
    <xf numFmtId="176" fontId="2" fillId="0" borderId="138" xfId="0" applyNumberFormat="1" applyFont="1" applyFill="1" applyBorder="1" applyAlignment="1">
      <alignment horizontal="right" vertical="center"/>
    </xf>
    <xf numFmtId="176" fontId="2" fillId="0" borderId="139"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04" xfId="0" applyFont="1" applyBorder="1" applyAlignment="1">
      <alignment horizontal="center" vertical="top"/>
    </xf>
    <xf numFmtId="0" fontId="2" fillId="0" borderId="142" xfId="0" applyFont="1" applyBorder="1" applyAlignment="1">
      <alignment horizontal="center" vertical="top" wrapText="1"/>
    </xf>
    <xf numFmtId="0" fontId="2" fillId="0" borderId="142" xfId="0" applyFont="1" applyBorder="1" applyAlignment="1">
      <alignment horizontal="center" vertical="top"/>
    </xf>
    <xf numFmtId="0" fontId="2" fillId="0" borderId="143" xfId="0" applyFont="1" applyBorder="1" applyAlignment="1">
      <alignment horizontal="center" vertical="center" wrapText="1"/>
    </xf>
    <xf numFmtId="0" fontId="2" fillId="0" borderId="144" xfId="0" applyFont="1" applyBorder="1" applyAlignment="1">
      <alignment horizontal="center" vertical="center"/>
    </xf>
    <xf numFmtId="0" fontId="2" fillId="0" borderId="29" xfId="0" applyFont="1" applyBorder="1" applyAlignment="1">
      <alignment horizontal="distributed" vertical="center" wrapText="1"/>
    </xf>
    <xf numFmtId="0" fontId="9" fillId="0" borderId="0" xfId="0" applyFont="1" applyAlignment="1">
      <alignment vertical="center" wrapText="1"/>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97" xfId="0" applyFont="1" applyBorder="1" applyAlignment="1">
      <alignment horizontal="distributed" vertical="center"/>
    </xf>
    <xf numFmtId="0" fontId="2" fillId="0" borderId="105" xfId="0" applyFont="1" applyBorder="1" applyAlignment="1">
      <alignment horizontal="distributed" vertical="center"/>
    </xf>
    <xf numFmtId="0" fontId="2" fillId="0" borderId="130" xfId="0" applyFont="1" applyBorder="1" applyAlignment="1">
      <alignment horizontal="distributed" vertical="center"/>
    </xf>
    <xf numFmtId="0" fontId="2" fillId="0" borderId="99" xfId="0" applyFont="1" applyBorder="1" applyAlignment="1">
      <alignment horizontal="distributed" vertical="center"/>
    </xf>
    <xf numFmtId="0" fontId="2" fillId="0" borderId="98" xfId="0" applyFont="1" applyBorder="1" applyAlignment="1">
      <alignment horizontal="distributed" vertical="center"/>
    </xf>
    <xf numFmtId="0" fontId="2" fillId="0" borderId="127" xfId="0" applyFont="1" applyBorder="1" applyAlignment="1">
      <alignment horizontal="distributed" vertical="center"/>
    </xf>
    <xf numFmtId="0" fontId="2" fillId="0" borderId="10"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50" xfId="0" applyFont="1" applyBorder="1" applyAlignment="1">
      <alignment horizontal="distributed" vertical="center"/>
    </xf>
    <xf numFmtId="0" fontId="2" fillId="0" borderId="145" xfId="0" applyFont="1" applyBorder="1" applyAlignment="1">
      <alignment horizontal="distributed" vertical="center" indent="1"/>
    </xf>
    <xf numFmtId="0" fontId="2" fillId="0" borderId="146" xfId="0" applyFont="1" applyBorder="1" applyAlignment="1">
      <alignment horizontal="distributed" vertical="center" indent="1"/>
    </xf>
    <xf numFmtId="0" fontId="7" fillId="0" borderId="145" xfId="0" applyFont="1" applyBorder="1" applyAlignment="1">
      <alignment horizontal="distributed" vertical="center"/>
    </xf>
    <xf numFmtId="0" fontId="7" fillId="0" borderId="146" xfId="0" applyFont="1" applyBorder="1" applyAlignment="1">
      <alignment horizontal="distributed" vertical="center"/>
    </xf>
    <xf numFmtId="0" fontId="2" fillId="0" borderId="151" xfId="0" applyFont="1" applyBorder="1" applyAlignment="1">
      <alignment horizontal="distributed" vertical="center"/>
    </xf>
    <xf numFmtId="0" fontId="2" fillId="0" borderId="104" xfId="0" applyFont="1" applyBorder="1" applyAlignment="1">
      <alignment horizontal="center" vertical="center" wrapText="1"/>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5" fillId="0" borderId="0" xfId="0" applyFont="1" applyAlignment="1">
      <alignment horizontal="center" vertical="center"/>
    </xf>
    <xf numFmtId="0" fontId="2" fillId="0" borderId="156" xfId="0" applyFont="1" applyBorder="1" applyAlignment="1">
      <alignment horizontal="center" vertical="center"/>
    </xf>
    <xf numFmtId="0" fontId="2" fillId="0" borderId="97"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96" xfId="0" applyFont="1" applyBorder="1" applyAlignment="1">
      <alignment horizontal="distributed" vertical="center"/>
    </xf>
    <xf numFmtId="0" fontId="2" fillId="0" borderId="104" xfId="0" applyFont="1" applyBorder="1" applyAlignment="1">
      <alignment horizontal="distributed" vertical="center"/>
    </xf>
    <xf numFmtId="0" fontId="2" fillId="0" borderId="96" xfId="0" applyFont="1" applyBorder="1" applyAlignment="1">
      <alignment horizontal="distributed" vertical="center" indent="1"/>
    </xf>
    <xf numFmtId="0" fontId="2" fillId="0" borderId="106" xfId="0" applyFont="1" applyBorder="1" applyAlignment="1">
      <alignment horizontal="distributed" vertical="center" indent="1"/>
    </xf>
    <xf numFmtId="0" fontId="2" fillId="0" borderId="4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159" xfId="0" applyFont="1" applyBorder="1" applyAlignment="1">
      <alignment horizontal="center" vertical="center"/>
    </xf>
    <xf numFmtId="0" fontId="2" fillId="0" borderId="160" xfId="0" applyFont="1" applyFill="1" applyBorder="1" applyAlignment="1">
      <alignment horizontal="distributed" vertical="center"/>
    </xf>
    <xf numFmtId="0" fontId="2" fillId="0" borderId="161" xfId="0" applyFont="1" applyFill="1" applyBorder="1" applyAlignment="1">
      <alignment horizontal="distributed" vertical="center"/>
    </xf>
    <xf numFmtId="0" fontId="2" fillId="0" borderId="99" xfId="0" applyFont="1" applyFill="1" applyBorder="1" applyAlignment="1">
      <alignment horizontal="distributed" vertical="center"/>
    </xf>
    <xf numFmtId="0" fontId="2" fillId="0" borderId="103" xfId="0" applyFont="1" applyFill="1" applyBorder="1" applyAlignment="1">
      <alignment horizontal="distributed" vertical="center"/>
    </xf>
    <xf numFmtId="0" fontId="2" fillId="0" borderId="97" xfId="0" applyFont="1" applyBorder="1" applyAlignment="1">
      <alignment horizontal="center" vertical="center"/>
    </xf>
    <xf numFmtId="0" fontId="2" fillId="0" borderId="105" xfId="0" applyFont="1" applyBorder="1" applyAlignment="1">
      <alignment horizontal="center" vertical="center"/>
    </xf>
    <xf numFmtId="0" fontId="2" fillId="0" borderId="96" xfId="0" applyFont="1" applyBorder="1" applyAlignment="1">
      <alignment horizontal="center" vertical="center"/>
    </xf>
    <xf numFmtId="0" fontId="2" fillId="0" borderId="10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3" t="s">
        <v>26</v>
      </c>
      <c r="B1" s="193"/>
      <c r="C1" s="193"/>
      <c r="D1" s="193"/>
      <c r="E1" s="193"/>
      <c r="F1" s="193"/>
      <c r="G1" s="193"/>
      <c r="H1" s="193"/>
      <c r="I1" s="193"/>
      <c r="J1" s="193"/>
      <c r="K1" s="193"/>
      <c r="L1" s="193"/>
      <c r="M1" s="193"/>
      <c r="N1" s="193"/>
      <c r="O1" s="193"/>
    </row>
    <row r="2" spans="1:7" ht="11.25" thickBot="1">
      <c r="A2" s="194" t="s">
        <v>27</v>
      </c>
      <c r="B2" s="194"/>
      <c r="C2" s="194"/>
      <c r="D2" s="194"/>
      <c r="E2" s="194"/>
      <c r="F2" s="194"/>
      <c r="G2" s="194"/>
    </row>
    <row r="3" spans="1:15" ht="18" customHeight="1">
      <c r="A3" s="181" t="s">
        <v>9</v>
      </c>
      <c r="B3" s="188" t="s">
        <v>24</v>
      </c>
      <c r="C3" s="189"/>
      <c r="D3" s="189"/>
      <c r="E3" s="189"/>
      <c r="F3" s="189"/>
      <c r="G3" s="189"/>
      <c r="H3" s="188" t="s">
        <v>25</v>
      </c>
      <c r="I3" s="189"/>
      <c r="J3" s="189"/>
      <c r="K3" s="190"/>
      <c r="L3" s="175" t="s">
        <v>11</v>
      </c>
      <c r="M3" s="176"/>
      <c r="N3" s="183" t="s">
        <v>12</v>
      </c>
      <c r="O3" s="184"/>
    </row>
    <row r="4" spans="1:15" ht="13.5" customHeight="1">
      <c r="A4" s="182"/>
      <c r="B4" s="179" t="s">
        <v>13</v>
      </c>
      <c r="C4" s="180"/>
      <c r="D4" s="200" t="s">
        <v>70</v>
      </c>
      <c r="E4" s="201"/>
      <c r="F4" s="179" t="s">
        <v>0</v>
      </c>
      <c r="G4" s="195"/>
      <c r="H4" s="197" t="s">
        <v>1</v>
      </c>
      <c r="I4" s="197"/>
      <c r="J4" s="185" t="s">
        <v>69</v>
      </c>
      <c r="K4" s="180"/>
      <c r="L4" s="177"/>
      <c r="M4" s="178"/>
      <c r="N4" s="202" t="s">
        <v>121</v>
      </c>
      <c r="O4" s="174" t="s">
        <v>122</v>
      </c>
    </row>
    <row r="5" spans="1:15" ht="22.5" customHeight="1">
      <c r="A5" s="182"/>
      <c r="B5" s="186"/>
      <c r="C5" s="187"/>
      <c r="D5" s="179"/>
      <c r="E5" s="180"/>
      <c r="F5" s="186"/>
      <c r="G5" s="196"/>
      <c r="H5" s="198" t="s">
        <v>123</v>
      </c>
      <c r="I5" s="199"/>
      <c r="J5" s="186"/>
      <c r="K5" s="187"/>
      <c r="L5" s="179"/>
      <c r="M5" s="180"/>
      <c r="N5" s="202"/>
      <c r="O5" s="174"/>
    </row>
    <row r="6" spans="1:15" ht="17.25" customHeight="1">
      <c r="A6" s="182"/>
      <c r="B6" s="35" t="s">
        <v>2</v>
      </c>
      <c r="C6" s="36" t="s">
        <v>3</v>
      </c>
      <c r="D6" s="35" t="s">
        <v>2</v>
      </c>
      <c r="E6" s="36" t="s">
        <v>3</v>
      </c>
      <c r="F6" s="35" t="s">
        <v>2</v>
      </c>
      <c r="G6" s="37" t="s">
        <v>3</v>
      </c>
      <c r="H6" s="35" t="s">
        <v>2</v>
      </c>
      <c r="I6" s="36" t="s">
        <v>3</v>
      </c>
      <c r="J6" s="35" t="s">
        <v>2</v>
      </c>
      <c r="K6" s="36" t="s">
        <v>3</v>
      </c>
      <c r="L6" s="38" t="s">
        <v>2</v>
      </c>
      <c r="M6" s="39" t="s">
        <v>3</v>
      </c>
      <c r="N6" s="202"/>
      <c r="O6" s="174"/>
    </row>
    <row r="7" spans="1:15" s="44" customFormat="1" ht="9.75">
      <c r="A7" s="40"/>
      <c r="B7" s="41" t="s">
        <v>38</v>
      </c>
      <c r="C7" s="42" t="s">
        <v>4</v>
      </c>
      <c r="D7" s="41" t="s">
        <v>38</v>
      </c>
      <c r="E7" s="42" t="s">
        <v>4</v>
      </c>
      <c r="F7" s="41" t="s">
        <v>10</v>
      </c>
      <c r="G7" s="42" t="s">
        <v>4</v>
      </c>
      <c r="H7" s="41" t="s">
        <v>38</v>
      </c>
      <c r="I7" s="42" t="s">
        <v>4</v>
      </c>
      <c r="J7" s="41" t="s">
        <v>10</v>
      </c>
      <c r="K7" s="42" t="s">
        <v>4</v>
      </c>
      <c r="L7" s="125" t="s">
        <v>10</v>
      </c>
      <c r="M7" s="42" t="s">
        <v>4</v>
      </c>
      <c r="N7" s="41" t="s">
        <v>10</v>
      </c>
      <c r="O7" s="43" t="s">
        <v>10</v>
      </c>
    </row>
    <row r="8" spans="1:15" ht="21" customHeight="1">
      <c r="A8" s="77" t="s">
        <v>5</v>
      </c>
      <c r="B8" s="32">
        <v>111111</v>
      </c>
      <c r="C8" s="33">
        <v>12326456</v>
      </c>
      <c r="D8" s="32">
        <v>11</v>
      </c>
      <c r="E8" s="33">
        <v>629</v>
      </c>
      <c r="F8" s="32">
        <v>111122</v>
      </c>
      <c r="G8" s="33">
        <v>12327085</v>
      </c>
      <c r="H8" s="32">
        <v>1372</v>
      </c>
      <c r="I8" s="33">
        <v>158882</v>
      </c>
      <c r="J8" s="32">
        <v>20</v>
      </c>
      <c r="K8" s="33" t="s">
        <v>107</v>
      </c>
      <c r="L8" s="126">
        <v>109729</v>
      </c>
      <c r="M8" s="33">
        <v>12168202</v>
      </c>
      <c r="N8" s="32">
        <v>32327</v>
      </c>
      <c r="O8" s="34">
        <v>1426</v>
      </c>
    </row>
    <row r="9" spans="1:15" ht="21" customHeight="1">
      <c r="A9" s="78" t="s">
        <v>6</v>
      </c>
      <c r="B9" s="15">
        <v>3900</v>
      </c>
      <c r="C9" s="16">
        <v>368636</v>
      </c>
      <c r="D9" s="15" t="s">
        <v>106</v>
      </c>
      <c r="E9" s="16" t="s">
        <v>106</v>
      </c>
      <c r="F9" s="15">
        <v>3900</v>
      </c>
      <c r="G9" s="16">
        <v>368636</v>
      </c>
      <c r="H9" s="15">
        <v>30</v>
      </c>
      <c r="I9" s="16">
        <v>2441</v>
      </c>
      <c r="J9" s="15" t="s">
        <v>106</v>
      </c>
      <c r="K9" s="16" t="s">
        <v>106</v>
      </c>
      <c r="L9" s="127">
        <v>3871</v>
      </c>
      <c r="M9" s="16">
        <v>366194</v>
      </c>
      <c r="N9" s="15">
        <v>812</v>
      </c>
      <c r="O9" s="17">
        <v>3</v>
      </c>
    </row>
    <row r="10" spans="1:15" ht="21" customHeight="1">
      <c r="A10" s="78" t="s">
        <v>40</v>
      </c>
      <c r="B10" s="15">
        <v>84965</v>
      </c>
      <c r="C10" s="16">
        <v>19837927</v>
      </c>
      <c r="D10" s="15" t="s">
        <v>106</v>
      </c>
      <c r="E10" s="16" t="s">
        <v>106</v>
      </c>
      <c r="F10" s="15">
        <v>84965</v>
      </c>
      <c r="G10" s="16">
        <v>19837927</v>
      </c>
      <c r="H10" s="15">
        <v>20863</v>
      </c>
      <c r="I10" s="16">
        <v>4838037</v>
      </c>
      <c r="J10" s="15" t="s">
        <v>106</v>
      </c>
      <c r="K10" s="16" t="s">
        <v>106</v>
      </c>
      <c r="L10" s="127">
        <v>64103</v>
      </c>
      <c r="M10" s="16">
        <v>14999891</v>
      </c>
      <c r="N10" s="15">
        <v>16666</v>
      </c>
      <c r="O10" s="17" t="s">
        <v>124</v>
      </c>
    </row>
    <row r="11" spans="1:15" ht="21" customHeight="1">
      <c r="A11" s="78" t="s">
        <v>41</v>
      </c>
      <c r="B11" s="15">
        <v>5981</v>
      </c>
      <c r="C11" s="16">
        <v>1285054</v>
      </c>
      <c r="D11" s="15" t="s">
        <v>106</v>
      </c>
      <c r="E11" s="16" t="s">
        <v>106</v>
      </c>
      <c r="F11" s="15">
        <v>5981</v>
      </c>
      <c r="G11" s="16">
        <v>1285054</v>
      </c>
      <c r="H11" s="15">
        <v>288</v>
      </c>
      <c r="I11" s="16">
        <v>68574</v>
      </c>
      <c r="J11" s="15" t="s">
        <v>106</v>
      </c>
      <c r="K11" s="16" t="s">
        <v>106</v>
      </c>
      <c r="L11" s="127">
        <v>5692</v>
      </c>
      <c r="M11" s="16">
        <v>1216480</v>
      </c>
      <c r="N11" s="15">
        <v>4779</v>
      </c>
      <c r="O11" s="17">
        <v>4</v>
      </c>
    </row>
    <row r="12" spans="1:15" ht="21" customHeight="1">
      <c r="A12" s="78" t="s">
        <v>7</v>
      </c>
      <c r="B12" s="15" t="s">
        <v>120</v>
      </c>
      <c r="C12" s="16" t="s">
        <v>120</v>
      </c>
      <c r="D12" s="15" t="s">
        <v>106</v>
      </c>
      <c r="E12" s="16" t="s">
        <v>106</v>
      </c>
      <c r="F12" s="15" t="s">
        <v>120</v>
      </c>
      <c r="G12" s="16" t="s">
        <v>120</v>
      </c>
      <c r="H12" s="15" t="s">
        <v>120</v>
      </c>
      <c r="I12" s="16" t="s">
        <v>120</v>
      </c>
      <c r="J12" s="15" t="s">
        <v>106</v>
      </c>
      <c r="K12" s="16" t="s">
        <v>106</v>
      </c>
      <c r="L12" s="127" t="s">
        <v>132</v>
      </c>
      <c r="M12" s="16" t="s">
        <v>120</v>
      </c>
      <c r="N12" s="15" t="s">
        <v>120</v>
      </c>
      <c r="O12" s="17" t="s">
        <v>120</v>
      </c>
    </row>
    <row r="13" spans="1:15" ht="21" customHeight="1">
      <c r="A13" s="78" t="s">
        <v>8</v>
      </c>
      <c r="B13" s="15">
        <v>608061</v>
      </c>
      <c r="C13" s="16">
        <v>133688915</v>
      </c>
      <c r="D13" s="191"/>
      <c r="E13" s="192"/>
      <c r="F13" s="15">
        <v>608061</v>
      </c>
      <c r="G13" s="16">
        <v>133688915</v>
      </c>
      <c r="H13" s="15">
        <v>44074</v>
      </c>
      <c r="I13" s="16">
        <v>9695421</v>
      </c>
      <c r="J13" s="15" t="s">
        <v>106</v>
      </c>
      <c r="K13" s="16" t="s">
        <v>106</v>
      </c>
      <c r="L13" s="127">
        <v>563988</v>
      </c>
      <c r="M13" s="16">
        <v>123993494</v>
      </c>
      <c r="N13" s="15">
        <v>139348</v>
      </c>
      <c r="O13" s="17">
        <v>1574</v>
      </c>
    </row>
    <row r="14" spans="1:15" ht="21" customHeight="1">
      <c r="A14" s="78" t="s">
        <v>125</v>
      </c>
      <c r="B14" s="15">
        <v>11245</v>
      </c>
      <c r="C14" s="16">
        <v>853914</v>
      </c>
      <c r="D14" s="15">
        <v>333</v>
      </c>
      <c r="E14" s="16">
        <v>25708</v>
      </c>
      <c r="F14" s="15">
        <v>11578</v>
      </c>
      <c r="G14" s="16">
        <v>879622</v>
      </c>
      <c r="H14" s="15">
        <v>4488</v>
      </c>
      <c r="I14" s="16">
        <v>357131</v>
      </c>
      <c r="J14" s="15">
        <v>0</v>
      </c>
      <c r="K14" s="16">
        <v>4</v>
      </c>
      <c r="L14" s="127">
        <v>7092</v>
      </c>
      <c r="M14" s="16">
        <v>522483</v>
      </c>
      <c r="N14" s="15">
        <v>5424</v>
      </c>
      <c r="O14" s="17">
        <v>1</v>
      </c>
    </row>
    <row r="15" spans="1:15" ht="21" customHeight="1">
      <c r="A15" s="78" t="s">
        <v>45</v>
      </c>
      <c r="B15" s="15">
        <v>937</v>
      </c>
      <c r="C15" s="16">
        <v>123764</v>
      </c>
      <c r="D15" s="15">
        <v>1084</v>
      </c>
      <c r="E15" s="16">
        <v>86670</v>
      </c>
      <c r="F15" s="15">
        <v>2021</v>
      </c>
      <c r="G15" s="16">
        <v>210434</v>
      </c>
      <c r="H15" s="15">
        <v>601</v>
      </c>
      <c r="I15" s="16">
        <v>58312</v>
      </c>
      <c r="J15" s="15" t="s">
        <v>106</v>
      </c>
      <c r="K15" s="16" t="s">
        <v>106</v>
      </c>
      <c r="L15" s="127">
        <v>1421</v>
      </c>
      <c r="M15" s="16">
        <v>152122</v>
      </c>
      <c r="N15" s="15">
        <v>2213</v>
      </c>
      <c r="O15" s="17">
        <v>27</v>
      </c>
    </row>
    <row r="16" spans="1:15" ht="21" customHeight="1">
      <c r="A16" s="78" t="s">
        <v>126</v>
      </c>
      <c r="B16" s="15">
        <v>20096</v>
      </c>
      <c r="C16" s="16">
        <v>7257478</v>
      </c>
      <c r="D16" s="15">
        <v>91</v>
      </c>
      <c r="E16" s="16">
        <v>7240</v>
      </c>
      <c r="F16" s="15">
        <v>20187</v>
      </c>
      <c r="G16" s="16">
        <v>7264718</v>
      </c>
      <c r="H16" s="15">
        <v>2897</v>
      </c>
      <c r="I16" s="16">
        <v>1137305</v>
      </c>
      <c r="J16" s="15" t="s">
        <v>106</v>
      </c>
      <c r="K16" s="16" t="s">
        <v>106</v>
      </c>
      <c r="L16" s="127">
        <v>17291</v>
      </c>
      <c r="M16" s="16">
        <v>6127413</v>
      </c>
      <c r="N16" s="15">
        <v>17637</v>
      </c>
      <c r="O16" s="17">
        <v>273</v>
      </c>
    </row>
    <row r="17" spans="1:15" ht="21" customHeight="1">
      <c r="A17" s="78" t="s">
        <v>127</v>
      </c>
      <c r="B17" s="15">
        <v>1428</v>
      </c>
      <c r="C17" s="16">
        <v>536713</v>
      </c>
      <c r="D17" s="15" t="s">
        <v>106</v>
      </c>
      <c r="E17" s="16" t="s">
        <v>106</v>
      </c>
      <c r="F17" s="15">
        <v>1428</v>
      </c>
      <c r="G17" s="16">
        <v>536713</v>
      </c>
      <c r="H17" s="15">
        <v>102</v>
      </c>
      <c r="I17" s="16">
        <v>38810</v>
      </c>
      <c r="J17" s="15" t="s">
        <v>106</v>
      </c>
      <c r="K17" s="16" t="s">
        <v>106</v>
      </c>
      <c r="L17" s="127">
        <v>1325</v>
      </c>
      <c r="M17" s="16">
        <v>497903</v>
      </c>
      <c r="N17" s="15">
        <v>1262</v>
      </c>
      <c r="O17" s="17">
        <v>14</v>
      </c>
    </row>
    <row r="18" spans="1:15" ht="21" customHeight="1">
      <c r="A18" s="78" t="s">
        <v>48</v>
      </c>
      <c r="B18" s="15">
        <v>26</v>
      </c>
      <c r="C18" s="16">
        <v>12129</v>
      </c>
      <c r="D18" s="15" t="s">
        <v>106</v>
      </c>
      <c r="E18" s="16" t="s">
        <v>106</v>
      </c>
      <c r="F18" s="15">
        <v>26</v>
      </c>
      <c r="G18" s="16">
        <v>12129</v>
      </c>
      <c r="H18" s="15">
        <v>5</v>
      </c>
      <c r="I18" s="16">
        <v>3882</v>
      </c>
      <c r="J18" s="15" t="s">
        <v>106</v>
      </c>
      <c r="K18" s="16" t="s">
        <v>106</v>
      </c>
      <c r="L18" s="127">
        <v>21</v>
      </c>
      <c r="M18" s="16">
        <v>8246</v>
      </c>
      <c r="N18" s="15">
        <v>8429</v>
      </c>
      <c r="O18" s="17" t="s">
        <v>120</v>
      </c>
    </row>
    <row r="19" spans="1:15" ht="21" customHeight="1">
      <c r="A19" s="78" t="s">
        <v>49</v>
      </c>
      <c r="B19" s="15">
        <v>274054</v>
      </c>
      <c r="C19" s="16">
        <v>36789266</v>
      </c>
      <c r="D19" s="191"/>
      <c r="E19" s="192"/>
      <c r="F19" s="15">
        <v>274054</v>
      </c>
      <c r="G19" s="16">
        <v>36789266</v>
      </c>
      <c r="H19" s="15">
        <v>40036</v>
      </c>
      <c r="I19" s="16">
        <v>5374851</v>
      </c>
      <c r="J19" s="15" t="s">
        <v>106</v>
      </c>
      <c r="K19" s="16" t="s">
        <v>106</v>
      </c>
      <c r="L19" s="127">
        <v>234018</v>
      </c>
      <c r="M19" s="16">
        <v>31414415</v>
      </c>
      <c r="N19" s="15">
        <v>80072</v>
      </c>
      <c r="O19" s="17">
        <v>138</v>
      </c>
    </row>
    <row r="20" spans="1:15" ht="21" customHeight="1">
      <c r="A20" s="78" t="s">
        <v>50</v>
      </c>
      <c r="B20" s="15">
        <v>441</v>
      </c>
      <c r="C20" s="16">
        <v>61833</v>
      </c>
      <c r="D20" s="15">
        <v>150636</v>
      </c>
      <c r="E20" s="16">
        <v>12050810</v>
      </c>
      <c r="F20" s="15">
        <v>151077</v>
      </c>
      <c r="G20" s="16">
        <v>12112644</v>
      </c>
      <c r="H20" s="15">
        <v>31753</v>
      </c>
      <c r="I20" s="16">
        <v>2542871</v>
      </c>
      <c r="J20" s="15" t="s">
        <v>106</v>
      </c>
      <c r="K20" s="16" t="s">
        <v>106</v>
      </c>
      <c r="L20" s="127">
        <v>119323</v>
      </c>
      <c r="M20" s="16">
        <v>9569774</v>
      </c>
      <c r="N20" s="15">
        <v>40027</v>
      </c>
      <c r="O20" s="17" t="s">
        <v>120</v>
      </c>
    </row>
    <row r="21" spans="1:15" ht="21" customHeight="1">
      <c r="A21" s="78" t="s">
        <v>131</v>
      </c>
      <c r="B21" s="15">
        <v>2694</v>
      </c>
      <c r="C21" s="16">
        <v>504041</v>
      </c>
      <c r="D21" s="15">
        <v>34363</v>
      </c>
      <c r="E21" s="16">
        <v>2749054</v>
      </c>
      <c r="F21" s="15">
        <v>37057</v>
      </c>
      <c r="G21" s="16">
        <v>3253095</v>
      </c>
      <c r="H21" s="15">
        <v>2589</v>
      </c>
      <c r="I21" s="16">
        <v>328394</v>
      </c>
      <c r="J21" s="15" t="s">
        <v>106</v>
      </c>
      <c r="K21" s="16" t="s">
        <v>106</v>
      </c>
      <c r="L21" s="127">
        <v>34468</v>
      </c>
      <c r="M21" s="16">
        <v>2924699</v>
      </c>
      <c r="N21" s="15">
        <v>28850</v>
      </c>
      <c r="O21" s="17">
        <v>101</v>
      </c>
    </row>
    <row r="22" spans="1:15" ht="21" customHeight="1">
      <c r="A22" s="78" t="s">
        <v>128</v>
      </c>
      <c r="B22" s="15">
        <v>23773</v>
      </c>
      <c r="C22" s="16">
        <v>3178997</v>
      </c>
      <c r="D22" s="15">
        <v>269648</v>
      </c>
      <c r="E22" s="16">
        <v>21571748</v>
      </c>
      <c r="F22" s="15">
        <v>293421</v>
      </c>
      <c r="G22" s="16">
        <v>24750745</v>
      </c>
      <c r="H22" s="15">
        <v>47915</v>
      </c>
      <c r="I22" s="16">
        <v>3979966</v>
      </c>
      <c r="J22" s="15" t="s">
        <v>106</v>
      </c>
      <c r="K22" s="16" t="s">
        <v>106</v>
      </c>
      <c r="L22" s="127">
        <v>245511</v>
      </c>
      <c r="M22" s="16">
        <v>20770780</v>
      </c>
      <c r="N22" s="15">
        <v>164747</v>
      </c>
      <c r="O22" s="17">
        <v>1249</v>
      </c>
    </row>
    <row r="23" spans="1:15" ht="21" customHeight="1" thickBot="1">
      <c r="A23" s="117" t="s">
        <v>61</v>
      </c>
      <c r="B23" s="162" t="s">
        <v>120</v>
      </c>
      <c r="C23" s="163" t="s">
        <v>120</v>
      </c>
      <c r="D23" s="162" t="s">
        <v>106</v>
      </c>
      <c r="E23" s="163" t="s">
        <v>106</v>
      </c>
      <c r="F23" s="162" t="s">
        <v>120</v>
      </c>
      <c r="G23" s="163" t="s">
        <v>120</v>
      </c>
      <c r="H23" s="162" t="s">
        <v>120</v>
      </c>
      <c r="I23" s="163" t="s">
        <v>120</v>
      </c>
      <c r="J23" s="162" t="s">
        <v>106</v>
      </c>
      <c r="K23" s="163" t="s">
        <v>106</v>
      </c>
      <c r="L23" s="164" t="s">
        <v>120</v>
      </c>
      <c r="M23" s="163" t="s">
        <v>120</v>
      </c>
      <c r="N23" s="162" t="s">
        <v>120</v>
      </c>
      <c r="O23" s="165" t="s">
        <v>120</v>
      </c>
    </row>
    <row r="24" spans="1:15" s="3" customFormat="1" ht="21" customHeight="1" thickBot="1" thickTop="1">
      <c r="A24" s="116" t="s">
        <v>129</v>
      </c>
      <c r="B24" s="12">
        <v>1155196</v>
      </c>
      <c r="C24" s="13">
        <v>216957954</v>
      </c>
      <c r="D24" s="12">
        <v>456163</v>
      </c>
      <c r="E24" s="13">
        <v>36491859</v>
      </c>
      <c r="F24" s="12">
        <v>1611359</v>
      </c>
      <c r="G24" s="13">
        <v>253449814</v>
      </c>
      <c r="H24" s="12">
        <v>197016</v>
      </c>
      <c r="I24" s="13">
        <v>28585087</v>
      </c>
      <c r="J24" s="12">
        <v>20</v>
      </c>
      <c r="K24" s="13">
        <v>3</v>
      </c>
      <c r="L24" s="128">
        <v>1414319</v>
      </c>
      <c r="M24" s="13">
        <v>224864722</v>
      </c>
      <c r="N24" s="12">
        <v>547418</v>
      </c>
      <c r="O24" s="14">
        <v>4840</v>
      </c>
    </row>
    <row r="25" spans="1:15" ht="12.75" customHeight="1">
      <c r="A25" s="1" t="s">
        <v>130</v>
      </c>
      <c r="B25" s="5"/>
      <c r="C25" s="5"/>
      <c r="D25" s="5"/>
      <c r="E25" s="5"/>
      <c r="F25" s="5"/>
      <c r="G25" s="5"/>
      <c r="H25" s="5"/>
      <c r="I25" s="5"/>
      <c r="J25" s="5"/>
      <c r="K25" s="5"/>
      <c r="L25" s="5"/>
      <c r="M25" s="5"/>
      <c r="N25" s="5"/>
      <c r="O25" s="5"/>
    </row>
    <row r="26" spans="1:8" ht="12.75" customHeight="1">
      <c r="A26" s="1" t="s">
        <v>68</v>
      </c>
      <c r="B26" s="6"/>
      <c r="C26" s="6"/>
      <c r="D26" s="6"/>
      <c r="E26" s="6"/>
      <c r="F26" s="6"/>
      <c r="G26" s="6"/>
      <c r="H26" s="4"/>
    </row>
    <row r="27" spans="1:15" ht="12.75" customHeight="1">
      <c r="A27" s="1" t="s">
        <v>55</v>
      </c>
      <c r="B27" s="7"/>
      <c r="C27" s="7"/>
      <c r="D27" s="7"/>
      <c r="E27" s="7"/>
      <c r="F27" s="7"/>
      <c r="G27" s="7"/>
      <c r="H27" s="7"/>
      <c r="I27" s="7"/>
      <c r="J27" s="7"/>
      <c r="K27" s="7"/>
      <c r="L27" s="7"/>
      <c r="M27" s="7"/>
      <c r="N27" s="7"/>
      <c r="O27" s="7"/>
    </row>
    <row r="28" spans="1:15" ht="12.75" customHeight="1">
      <c r="A28" s="1" t="s">
        <v>66</v>
      </c>
      <c r="B28" s="7"/>
      <c r="C28" s="7"/>
      <c r="D28" s="7"/>
      <c r="E28" s="7"/>
      <c r="F28" s="7"/>
      <c r="G28" s="7"/>
      <c r="H28" s="7"/>
      <c r="I28" s="7"/>
      <c r="J28" s="7"/>
      <c r="K28" s="7"/>
      <c r="L28" s="7"/>
      <c r="M28" s="7"/>
      <c r="N28" s="7"/>
      <c r="O28" s="7"/>
    </row>
    <row r="29" ht="10.5">
      <c r="A29" s="1" t="s">
        <v>67</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&amp;R関東信越国税局
酒税１
(H19)</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625" style="8" bestFit="1" customWidth="1"/>
    <col min="5" max="5" width="10.50390625" style="8" bestFit="1" customWidth="1"/>
    <col min="6" max="6" width="9.625" style="8" bestFit="1" customWidth="1"/>
    <col min="7" max="7" width="10.50390625" style="8" bestFit="1" customWidth="1"/>
    <col min="8" max="8" width="9.625" style="8" bestFit="1" customWidth="1"/>
    <col min="9" max="9" width="11.125" style="8" bestFit="1" customWidth="1"/>
    <col min="10" max="10" width="9.625" style="8" bestFit="1" customWidth="1"/>
    <col min="11" max="11" width="11.125" style="8" bestFit="1" customWidth="1"/>
    <col min="12" max="12" width="9.75390625" style="8" bestFit="1" customWidth="1"/>
    <col min="13" max="13" width="10.375" style="8" customWidth="1"/>
    <col min="14" max="14" width="3.875" style="8" customWidth="1"/>
    <col min="15" max="16" width="10.625" style="8" customWidth="1"/>
    <col min="17" max="16384" width="12.625" style="8" customWidth="1"/>
  </cols>
  <sheetData>
    <row r="1" ht="16.5" customHeight="1" thickBot="1">
      <c r="A1" s="8" t="s">
        <v>28</v>
      </c>
    </row>
    <row r="2" spans="1:13" ht="21" customHeight="1">
      <c r="A2" s="206" t="s">
        <v>14</v>
      </c>
      <c r="B2" s="204" t="s">
        <v>15</v>
      </c>
      <c r="C2" s="205"/>
      <c r="D2" s="204" t="s">
        <v>6</v>
      </c>
      <c r="E2" s="205"/>
      <c r="F2" s="204" t="s">
        <v>16</v>
      </c>
      <c r="G2" s="205"/>
      <c r="H2" s="204" t="s">
        <v>19</v>
      </c>
      <c r="I2" s="205"/>
      <c r="J2" s="204" t="s">
        <v>20</v>
      </c>
      <c r="K2" s="205"/>
      <c r="L2" s="204" t="s">
        <v>0</v>
      </c>
      <c r="M2" s="208"/>
    </row>
    <row r="3" spans="1:13" ht="21" customHeight="1">
      <c r="A3" s="207"/>
      <c r="B3" s="22" t="s">
        <v>17</v>
      </c>
      <c r="C3" s="23" t="s">
        <v>18</v>
      </c>
      <c r="D3" s="22" t="s">
        <v>17</v>
      </c>
      <c r="E3" s="11" t="s">
        <v>18</v>
      </c>
      <c r="F3" s="22" t="s">
        <v>17</v>
      </c>
      <c r="G3" s="23" t="s">
        <v>18</v>
      </c>
      <c r="H3" s="22" t="s">
        <v>17</v>
      </c>
      <c r="I3" s="23" t="s">
        <v>18</v>
      </c>
      <c r="J3" s="22" t="s">
        <v>17</v>
      </c>
      <c r="K3" s="23" t="s">
        <v>18</v>
      </c>
      <c r="L3" s="22" t="s">
        <v>17</v>
      </c>
      <c r="M3" s="24" t="s">
        <v>18</v>
      </c>
    </row>
    <row r="4" spans="1:13" s="18" customFormat="1" ht="14.25" customHeight="1">
      <c r="A4" s="58"/>
      <c r="B4" s="57" t="s">
        <v>10</v>
      </c>
      <c r="C4" s="60" t="s">
        <v>86</v>
      </c>
      <c r="D4" s="57" t="s">
        <v>10</v>
      </c>
      <c r="E4" s="60" t="s">
        <v>86</v>
      </c>
      <c r="F4" s="57" t="s">
        <v>10</v>
      </c>
      <c r="G4" s="60" t="s">
        <v>86</v>
      </c>
      <c r="H4" s="57" t="s">
        <v>10</v>
      </c>
      <c r="I4" s="60" t="s">
        <v>86</v>
      </c>
      <c r="J4" s="57" t="s">
        <v>10</v>
      </c>
      <c r="K4" s="60" t="s">
        <v>86</v>
      </c>
      <c r="L4" s="57" t="s">
        <v>10</v>
      </c>
      <c r="M4" s="59" t="s">
        <v>86</v>
      </c>
    </row>
    <row r="5" spans="1:13" s="148" customFormat="1" ht="30" customHeight="1">
      <c r="A5" s="53" t="s">
        <v>102</v>
      </c>
      <c r="B5" s="54">
        <v>127165</v>
      </c>
      <c r="C5" s="55">
        <v>15958709</v>
      </c>
      <c r="D5" s="54">
        <v>2068</v>
      </c>
      <c r="E5" s="55">
        <v>155494</v>
      </c>
      <c r="F5" s="54">
        <v>107804</v>
      </c>
      <c r="G5" s="55">
        <v>25173366</v>
      </c>
      <c r="H5" s="54">
        <v>634541</v>
      </c>
      <c r="I5" s="55">
        <v>140766557</v>
      </c>
      <c r="J5" s="54">
        <v>603524</v>
      </c>
      <c r="K5" s="55">
        <v>76758455</v>
      </c>
      <c r="L5" s="54">
        <v>1475101</v>
      </c>
      <c r="M5" s="56">
        <v>258812582</v>
      </c>
    </row>
    <row r="6" spans="1:13" s="148" customFormat="1" ht="30" customHeight="1">
      <c r="A6" s="51" t="s">
        <v>103</v>
      </c>
      <c r="B6" s="45">
        <v>117171</v>
      </c>
      <c r="C6" s="46">
        <v>14709660</v>
      </c>
      <c r="D6" s="45">
        <v>1954</v>
      </c>
      <c r="E6" s="46">
        <v>144731</v>
      </c>
      <c r="F6" s="45">
        <v>112026</v>
      </c>
      <c r="G6" s="46">
        <v>26182540</v>
      </c>
      <c r="H6" s="45">
        <v>590238</v>
      </c>
      <c r="I6" s="46">
        <v>130938353</v>
      </c>
      <c r="J6" s="45">
        <v>581512</v>
      </c>
      <c r="K6" s="46">
        <v>72717044</v>
      </c>
      <c r="L6" s="45">
        <v>1402899</v>
      </c>
      <c r="M6" s="47">
        <v>244692328</v>
      </c>
    </row>
    <row r="7" spans="1:13" s="148" customFormat="1" ht="30" customHeight="1">
      <c r="A7" s="51" t="s">
        <v>56</v>
      </c>
      <c r="B7" s="45">
        <v>115043</v>
      </c>
      <c r="C7" s="46">
        <v>14412600</v>
      </c>
      <c r="D7" s="45">
        <v>2293</v>
      </c>
      <c r="E7" s="46">
        <v>169500</v>
      </c>
      <c r="F7" s="45">
        <v>95868</v>
      </c>
      <c r="G7" s="46">
        <v>22442060</v>
      </c>
      <c r="H7" s="45">
        <v>535339</v>
      </c>
      <c r="I7" s="46">
        <v>118753515</v>
      </c>
      <c r="J7" s="45">
        <v>638097</v>
      </c>
      <c r="K7" s="46">
        <v>69483631</v>
      </c>
      <c r="L7" s="45">
        <v>1386640</v>
      </c>
      <c r="M7" s="47">
        <v>225261304</v>
      </c>
    </row>
    <row r="8" spans="1:13" s="148" customFormat="1" ht="30" customHeight="1">
      <c r="A8" s="51" t="s">
        <v>57</v>
      </c>
      <c r="B8" s="45">
        <v>112532</v>
      </c>
      <c r="C8" s="46">
        <v>12650732</v>
      </c>
      <c r="D8" s="45">
        <v>2953</v>
      </c>
      <c r="E8" s="46">
        <v>263610</v>
      </c>
      <c r="F8" s="45">
        <v>66875</v>
      </c>
      <c r="G8" s="46">
        <v>15561926</v>
      </c>
      <c r="H8" s="45">
        <v>564127</v>
      </c>
      <c r="I8" s="46">
        <v>124108362</v>
      </c>
      <c r="J8" s="45">
        <v>674049</v>
      </c>
      <c r="K8" s="46">
        <v>74031507</v>
      </c>
      <c r="L8" s="45">
        <v>1420536</v>
      </c>
      <c r="M8" s="47">
        <v>226616137</v>
      </c>
    </row>
    <row r="9" spans="1:13" ht="30" customHeight="1" thickBot="1">
      <c r="A9" s="52" t="s">
        <v>84</v>
      </c>
      <c r="B9" s="48">
        <v>109729</v>
      </c>
      <c r="C9" s="49">
        <v>12168202</v>
      </c>
      <c r="D9" s="48">
        <v>3871</v>
      </c>
      <c r="E9" s="49">
        <v>366194</v>
      </c>
      <c r="F9" s="48">
        <v>69795</v>
      </c>
      <c r="G9" s="49">
        <v>16216371</v>
      </c>
      <c r="H9" s="48">
        <v>563988</v>
      </c>
      <c r="I9" s="49">
        <v>123993494</v>
      </c>
      <c r="J9" s="48">
        <v>666936</v>
      </c>
      <c r="K9" s="49">
        <v>721224641</v>
      </c>
      <c r="L9" s="48">
        <v>1414319</v>
      </c>
      <c r="M9" s="50">
        <v>224864722</v>
      </c>
    </row>
    <row r="11" spans="1:13" ht="13.5" customHeight="1">
      <c r="A11" s="203" t="s">
        <v>100</v>
      </c>
      <c r="B11" s="203"/>
      <c r="C11" s="203"/>
      <c r="D11" s="203"/>
      <c r="E11" s="203"/>
      <c r="F11" s="203"/>
      <c r="G11" s="203"/>
      <c r="H11" s="203"/>
      <c r="I11" s="203"/>
      <c r="J11" s="203"/>
      <c r="K11" s="203"/>
      <c r="L11" s="203"/>
      <c r="M11" s="203"/>
    </row>
    <row r="12" spans="1:12" ht="12.75">
      <c r="A12"/>
      <c r="B12" s="121"/>
      <c r="C12" s="121"/>
      <c r="D12" s="121"/>
      <c r="E12" s="121"/>
      <c r="F12" s="121"/>
      <c r="G12" s="121"/>
      <c r="H12" s="121"/>
      <c r="I12" s="121"/>
      <c r="J12" s="121"/>
      <c r="K12" s="121"/>
      <c r="L12" s="121"/>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scale="98" r:id="rId1"/>
  <headerFooter alignWithMargins="0">
    <oddFooter>&amp;R関東信越国税局
酒税１
(H19)</oddFooter>
  </headerFooter>
</worksheet>
</file>

<file path=xl/worksheets/sheet3.xml><?xml version="1.0" encoding="utf-8"?>
<worksheet xmlns="http://schemas.openxmlformats.org/spreadsheetml/2006/main" xmlns:r="http://schemas.openxmlformats.org/officeDocument/2006/relationships">
  <dimension ref="A1:U35"/>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29</v>
      </c>
    </row>
    <row r="2" spans="1:14" ht="25.5" customHeight="1">
      <c r="A2" s="211" t="s">
        <v>30</v>
      </c>
      <c r="B2" s="213" t="s">
        <v>5</v>
      </c>
      <c r="C2" s="214"/>
      <c r="D2" s="213" t="s">
        <v>6</v>
      </c>
      <c r="E2" s="215"/>
      <c r="F2" s="216" t="s">
        <v>40</v>
      </c>
      <c r="G2" s="217"/>
      <c r="H2" s="216" t="s">
        <v>41</v>
      </c>
      <c r="I2" s="217"/>
      <c r="J2" s="216" t="s">
        <v>42</v>
      </c>
      <c r="K2" s="217"/>
      <c r="L2" s="215" t="s">
        <v>43</v>
      </c>
      <c r="M2" s="214"/>
      <c r="N2" s="209" t="s">
        <v>30</v>
      </c>
    </row>
    <row r="3" spans="1:14" ht="13.5" customHeight="1">
      <c r="A3" s="212"/>
      <c r="B3" s="25" t="s">
        <v>21</v>
      </c>
      <c r="C3" s="26" t="s">
        <v>22</v>
      </c>
      <c r="D3" s="25" t="s">
        <v>21</v>
      </c>
      <c r="E3" s="104" t="s">
        <v>22</v>
      </c>
      <c r="F3" s="25" t="s">
        <v>101</v>
      </c>
      <c r="G3" s="26" t="s">
        <v>22</v>
      </c>
      <c r="H3" s="25" t="s">
        <v>21</v>
      </c>
      <c r="I3" s="26" t="s">
        <v>22</v>
      </c>
      <c r="J3" s="25" t="s">
        <v>21</v>
      </c>
      <c r="K3" s="26" t="s">
        <v>22</v>
      </c>
      <c r="L3" s="115" t="s">
        <v>21</v>
      </c>
      <c r="M3" s="26" t="s">
        <v>22</v>
      </c>
      <c r="N3" s="210"/>
    </row>
    <row r="4" spans="1:14" s="21" customFormat="1" ht="13.5" customHeight="1">
      <c r="A4" s="62"/>
      <c r="B4" s="57" t="s">
        <v>10</v>
      </c>
      <c r="C4" s="60" t="s">
        <v>4</v>
      </c>
      <c r="D4" s="57" t="s">
        <v>10</v>
      </c>
      <c r="E4" s="105" t="s">
        <v>4</v>
      </c>
      <c r="F4" s="57" t="s">
        <v>10</v>
      </c>
      <c r="G4" s="60" t="s">
        <v>4</v>
      </c>
      <c r="H4" s="57" t="s">
        <v>10</v>
      </c>
      <c r="I4" s="60" t="s">
        <v>4</v>
      </c>
      <c r="J4" s="57" t="s">
        <v>10</v>
      </c>
      <c r="K4" s="60" t="s">
        <v>4</v>
      </c>
      <c r="L4" s="110" t="s">
        <v>10</v>
      </c>
      <c r="M4" s="105" t="s">
        <v>4</v>
      </c>
      <c r="N4" s="140"/>
    </row>
    <row r="5" spans="1:14" s="8" customFormat="1" ht="21" customHeight="1">
      <c r="A5" s="65" t="s">
        <v>113</v>
      </c>
      <c r="B5" s="66">
        <v>6682</v>
      </c>
      <c r="C5" s="67">
        <v>682616</v>
      </c>
      <c r="D5" s="66" t="s">
        <v>120</v>
      </c>
      <c r="E5" s="106" t="s">
        <v>120</v>
      </c>
      <c r="F5" s="66">
        <v>1366</v>
      </c>
      <c r="G5" s="67">
        <v>321649</v>
      </c>
      <c r="H5" s="66">
        <v>483</v>
      </c>
      <c r="I5" s="67">
        <v>94994</v>
      </c>
      <c r="J5" s="66" t="s">
        <v>120</v>
      </c>
      <c r="K5" s="67" t="s">
        <v>120</v>
      </c>
      <c r="L5" s="111">
        <v>454430</v>
      </c>
      <c r="M5" s="106">
        <v>99964951</v>
      </c>
      <c r="N5" s="141" t="str">
        <f aca="true" t="shared" si="0" ref="N5:N10">IF(A5="","",A5)</f>
        <v>茨城県計</v>
      </c>
    </row>
    <row r="6" spans="1:14" s="8" customFormat="1" ht="21" customHeight="1">
      <c r="A6" s="69" t="s">
        <v>114</v>
      </c>
      <c r="B6" s="70">
        <v>9534</v>
      </c>
      <c r="C6" s="71">
        <v>1045884</v>
      </c>
      <c r="D6" s="70" t="s">
        <v>120</v>
      </c>
      <c r="E6" s="107" t="s">
        <v>119</v>
      </c>
      <c r="F6" s="70" t="s">
        <v>120</v>
      </c>
      <c r="G6" s="71" t="s">
        <v>120</v>
      </c>
      <c r="H6" s="70">
        <v>2594</v>
      </c>
      <c r="I6" s="71">
        <v>581643</v>
      </c>
      <c r="J6" s="70" t="s">
        <v>120</v>
      </c>
      <c r="K6" s="71" t="s">
        <v>120</v>
      </c>
      <c r="L6" s="112">
        <v>42308</v>
      </c>
      <c r="M6" s="107">
        <v>9301155</v>
      </c>
      <c r="N6" s="142" t="str">
        <f t="shared" si="0"/>
        <v>栃木県計</v>
      </c>
    </row>
    <row r="7" spans="1:14" s="8" customFormat="1" ht="21" customHeight="1">
      <c r="A7" s="69" t="s">
        <v>115</v>
      </c>
      <c r="B7" s="70">
        <v>4969</v>
      </c>
      <c r="C7" s="71">
        <v>508959</v>
      </c>
      <c r="D7" s="70" t="s">
        <v>120</v>
      </c>
      <c r="E7" s="107" t="s">
        <v>119</v>
      </c>
      <c r="F7" s="70">
        <v>29510</v>
      </c>
      <c r="G7" s="71">
        <v>6793680</v>
      </c>
      <c r="H7" s="70">
        <v>868</v>
      </c>
      <c r="I7" s="71">
        <v>198516</v>
      </c>
      <c r="J7" s="70" t="s">
        <v>106</v>
      </c>
      <c r="K7" s="71" t="s">
        <v>106</v>
      </c>
      <c r="L7" s="112">
        <v>63898</v>
      </c>
      <c r="M7" s="107">
        <v>14050330</v>
      </c>
      <c r="N7" s="142" t="str">
        <f t="shared" si="0"/>
        <v>群馬県計</v>
      </c>
    </row>
    <row r="8" spans="1:14" s="8" customFormat="1" ht="21" customHeight="1">
      <c r="A8" s="69" t="s">
        <v>116</v>
      </c>
      <c r="B8" s="70">
        <v>25669</v>
      </c>
      <c r="C8" s="71">
        <v>2974878</v>
      </c>
      <c r="D8" s="70" t="s">
        <v>120</v>
      </c>
      <c r="E8" s="107" t="s">
        <v>119</v>
      </c>
      <c r="F8" s="70">
        <v>2667</v>
      </c>
      <c r="G8" s="71">
        <v>650677</v>
      </c>
      <c r="H8" s="70">
        <v>267</v>
      </c>
      <c r="I8" s="71">
        <v>50294</v>
      </c>
      <c r="J8" s="70" t="s">
        <v>120</v>
      </c>
      <c r="K8" s="71" t="s">
        <v>120</v>
      </c>
      <c r="L8" s="112">
        <v>454</v>
      </c>
      <c r="M8" s="107">
        <v>90535</v>
      </c>
      <c r="N8" s="142" t="str">
        <f t="shared" si="0"/>
        <v>埼玉県計</v>
      </c>
    </row>
    <row r="9" spans="1:14" s="8" customFormat="1" ht="21" customHeight="1">
      <c r="A9" s="69" t="s">
        <v>117</v>
      </c>
      <c r="B9" s="70">
        <v>49845</v>
      </c>
      <c r="C9" s="71">
        <v>5635278</v>
      </c>
      <c r="D9" s="70">
        <v>256</v>
      </c>
      <c r="E9" s="107">
        <v>21998</v>
      </c>
      <c r="F9" s="70">
        <v>545</v>
      </c>
      <c r="G9" s="71">
        <v>145331</v>
      </c>
      <c r="H9" s="70">
        <v>218</v>
      </c>
      <c r="I9" s="71">
        <v>43277</v>
      </c>
      <c r="J9" s="70" t="s">
        <v>120</v>
      </c>
      <c r="K9" s="71" t="s">
        <v>120</v>
      </c>
      <c r="L9" s="112">
        <v>1364</v>
      </c>
      <c r="M9" s="107">
        <v>274019</v>
      </c>
      <c r="N9" s="142" t="str">
        <f t="shared" si="0"/>
        <v>新潟県計</v>
      </c>
    </row>
    <row r="10" spans="1:14" s="8" customFormat="1" ht="21" customHeight="1" thickBot="1">
      <c r="A10" s="73" t="s">
        <v>118</v>
      </c>
      <c r="B10" s="74">
        <v>13030</v>
      </c>
      <c r="C10" s="75">
        <v>1320587</v>
      </c>
      <c r="D10" s="74" t="s">
        <v>120</v>
      </c>
      <c r="E10" s="108" t="s">
        <v>120</v>
      </c>
      <c r="F10" s="74" t="s">
        <v>120</v>
      </c>
      <c r="G10" s="75" t="s">
        <v>120</v>
      </c>
      <c r="H10" s="74">
        <v>1262</v>
      </c>
      <c r="I10" s="75">
        <v>247756</v>
      </c>
      <c r="J10" s="74" t="s">
        <v>120</v>
      </c>
      <c r="K10" s="75" t="s">
        <v>120</v>
      </c>
      <c r="L10" s="113">
        <v>1534</v>
      </c>
      <c r="M10" s="108">
        <v>312504</v>
      </c>
      <c r="N10" s="143" t="str">
        <f t="shared" si="0"/>
        <v>長野県計</v>
      </c>
    </row>
    <row r="11" spans="1:14" s="20" customFormat="1" ht="21" customHeight="1" thickBot="1" thickTop="1">
      <c r="A11" s="64" t="s">
        <v>23</v>
      </c>
      <c r="B11" s="28">
        <v>109729</v>
      </c>
      <c r="C11" s="29">
        <v>12168202</v>
      </c>
      <c r="D11" s="28">
        <v>3871</v>
      </c>
      <c r="E11" s="109">
        <v>366194</v>
      </c>
      <c r="F11" s="28">
        <v>64103</v>
      </c>
      <c r="G11" s="29">
        <v>14999891</v>
      </c>
      <c r="H11" s="28">
        <v>5692</v>
      </c>
      <c r="I11" s="29">
        <v>1216480</v>
      </c>
      <c r="J11" s="28" t="s">
        <v>120</v>
      </c>
      <c r="K11" s="29" t="s">
        <v>120</v>
      </c>
      <c r="L11" s="114">
        <v>563988</v>
      </c>
      <c r="M11" s="29">
        <v>123993494</v>
      </c>
      <c r="N11" s="19" t="s">
        <v>23</v>
      </c>
    </row>
    <row r="12" spans="2:21" ht="11.25" thickBot="1">
      <c r="B12" s="2"/>
      <c r="C12" s="2"/>
      <c r="D12" s="2"/>
      <c r="E12" s="2"/>
      <c r="F12" s="2"/>
      <c r="G12" s="2"/>
      <c r="H12" s="10"/>
      <c r="I12" s="10"/>
      <c r="J12" s="2"/>
      <c r="K12" s="2"/>
      <c r="L12" s="2"/>
      <c r="M12" s="2"/>
      <c r="N12" s="2"/>
      <c r="O12" s="2"/>
      <c r="P12" s="2"/>
      <c r="Q12" s="2"/>
      <c r="R12" s="2"/>
      <c r="S12" s="2"/>
      <c r="T12" s="2"/>
      <c r="U12" s="2"/>
    </row>
    <row r="13" spans="1:14" ht="26.25" customHeight="1">
      <c r="A13" s="211" t="s">
        <v>30</v>
      </c>
      <c r="B13" s="213" t="s">
        <v>44</v>
      </c>
      <c r="C13" s="214"/>
      <c r="D13" s="216" t="s">
        <v>45</v>
      </c>
      <c r="E13" s="217"/>
      <c r="F13" s="216" t="s">
        <v>46</v>
      </c>
      <c r="G13" s="217"/>
      <c r="H13" s="216" t="s">
        <v>47</v>
      </c>
      <c r="I13" s="217"/>
      <c r="J13" s="216" t="s">
        <v>48</v>
      </c>
      <c r="K13" s="223"/>
      <c r="L13" s="216" t="s">
        <v>49</v>
      </c>
      <c r="M13" s="217"/>
      <c r="N13" s="209" t="s">
        <v>30</v>
      </c>
    </row>
    <row r="14" spans="1:14" ht="13.5" customHeight="1">
      <c r="A14" s="212"/>
      <c r="B14" s="25" t="s">
        <v>21</v>
      </c>
      <c r="C14" s="26" t="s">
        <v>22</v>
      </c>
      <c r="D14" s="25" t="s">
        <v>21</v>
      </c>
      <c r="E14" s="26" t="s">
        <v>22</v>
      </c>
      <c r="F14" s="25" t="s">
        <v>21</v>
      </c>
      <c r="G14" s="26" t="s">
        <v>22</v>
      </c>
      <c r="H14" s="25" t="s">
        <v>21</v>
      </c>
      <c r="I14" s="26" t="s">
        <v>22</v>
      </c>
      <c r="J14" s="25" t="s">
        <v>21</v>
      </c>
      <c r="K14" s="26" t="s">
        <v>22</v>
      </c>
      <c r="L14" s="25" t="s">
        <v>21</v>
      </c>
      <c r="M14" s="26" t="s">
        <v>22</v>
      </c>
      <c r="N14" s="218"/>
    </row>
    <row r="15" spans="1:14" s="21" customFormat="1" ht="13.5" customHeight="1">
      <c r="A15" s="62"/>
      <c r="B15" s="57" t="s">
        <v>10</v>
      </c>
      <c r="C15" s="60" t="s">
        <v>4</v>
      </c>
      <c r="D15" s="57" t="s">
        <v>10</v>
      </c>
      <c r="E15" s="60" t="s">
        <v>4</v>
      </c>
      <c r="F15" s="57" t="s">
        <v>10</v>
      </c>
      <c r="G15" s="60" t="s">
        <v>4</v>
      </c>
      <c r="H15" s="57" t="s">
        <v>10</v>
      </c>
      <c r="I15" s="60" t="s">
        <v>4</v>
      </c>
      <c r="J15" s="57" t="s">
        <v>10</v>
      </c>
      <c r="K15" s="60" t="s">
        <v>4</v>
      </c>
      <c r="L15" s="57" t="s">
        <v>10</v>
      </c>
      <c r="M15" s="105" t="s">
        <v>4</v>
      </c>
      <c r="N15" s="140"/>
    </row>
    <row r="16" spans="1:14" s="8" customFormat="1" ht="21" customHeight="1">
      <c r="A16" s="65" t="s">
        <v>113</v>
      </c>
      <c r="B16" s="66">
        <v>45</v>
      </c>
      <c r="C16" s="67">
        <v>2592</v>
      </c>
      <c r="D16" s="66">
        <v>123</v>
      </c>
      <c r="E16" s="67">
        <v>7253</v>
      </c>
      <c r="F16" s="66" t="s">
        <v>120</v>
      </c>
      <c r="G16" s="67" t="s">
        <v>120</v>
      </c>
      <c r="H16" s="66" t="s">
        <v>120</v>
      </c>
      <c r="I16" s="67" t="s">
        <v>120</v>
      </c>
      <c r="J16" s="66">
        <v>23</v>
      </c>
      <c r="K16" s="67">
        <v>10795</v>
      </c>
      <c r="L16" s="66">
        <v>151869</v>
      </c>
      <c r="M16" s="106">
        <v>20388364</v>
      </c>
      <c r="N16" s="141" t="str">
        <f aca="true" t="shared" si="1" ref="N16:N21">IF(A16="","",A16)</f>
        <v>茨城県計</v>
      </c>
    </row>
    <row r="17" spans="1:14" s="8" customFormat="1" ht="21" customHeight="1">
      <c r="A17" s="69" t="s">
        <v>114</v>
      </c>
      <c r="B17" s="70">
        <v>3246</v>
      </c>
      <c r="C17" s="71">
        <v>255013</v>
      </c>
      <c r="D17" s="70">
        <v>1213</v>
      </c>
      <c r="E17" s="71">
        <v>134508</v>
      </c>
      <c r="F17" s="70">
        <v>17179</v>
      </c>
      <c r="G17" s="71">
        <v>6083205</v>
      </c>
      <c r="H17" s="70" t="s">
        <v>120</v>
      </c>
      <c r="I17" s="71" t="s">
        <v>120</v>
      </c>
      <c r="J17" s="70" t="s">
        <v>120</v>
      </c>
      <c r="K17" s="71" t="s">
        <v>120</v>
      </c>
      <c r="L17" s="70">
        <v>31060</v>
      </c>
      <c r="M17" s="107">
        <v>4169852</v>
      </c>
      <c r="N17" s="142" t="str">
        <f t="shared" si="1"/>
        <v>栃木県計</v>
      </c>
    </row>
    <row r="18" spans="1:14" s="8" customFormat="1" ht="21" customHeight="1">
      <c r="A18" s="69" t="s">
        <v>115</v>
      </c>
      <c r="B18" s="70">
        <v>96</v>
      </c>
      <c r="C18" s="71">
        <v>5373</v>
      </c>
      <c r="D18" s="70">
        <v>16</v>
      </c>
      <c r="E18" s="71">
        <v>1923</v>
      </c>
      <c r="F18" s="70" t="s">
        <v>120</v>
      </c>
      <c r="G18" s="71" t="s">
        <v>119</v>
      </c>
      <c r="H18" s="70">
        <v>0</v>
      </c>
      <c r="I18" s="71">
        <v>99</v>
      </c>
      <c r="J18" s="70">
        <v>1</v>
      </c>
      <c r="K18" s="71">
        <v>547</v>
      </c>
      <c r="L18" s="70">
        <v>50969</v>
      </c>
      <c r="M18" s="107">
        <v>6842317</v>
      </c>
      <c r="N18" s="142" t="str">
        <f t="shared" si="1"/>
        <v>群馬県計</v>
      </c>
    </row>
    <row r="19" spans="1:14" s="8" customFormat="1" ht="21" customHeight="1">
      <c r="A19" s="69" t="s">
        <v>116</v>
      </c>
      <c r="B19" s="70">
        <v>194</v>
      </c>
      <c r="C19" s="71">
        <v>10921</v>
      </c>
      <c r="D19" s="70">
        <v>4</v>
      </c>
      <c r="E19" s="71">
        <v>537</v>
      </c>
      <c r="F19" s="70" t="s">
        <v>119</v>
      </c>
      <c r="G19" s="71" t="s">
        <v>119</v>
      </c>
      <c r="H19" s="70" t="s">
        <v>106</v>
      </c>
      <c r="I19" s="71" t="s">
        <v>106</v>
      </c>
      <c r="J19" s="70" t="s">
        <v>108</v>
      </c>
      <c r="K19" s="71" t="s">
        <v>109</v>
      </c>
      <c r="L19" s="70">
        <v>78</v>
      </c>
      <c r="M19" s="107">
        <v>8426</v>
      </c>
      <c r="N19" s="142" t="str">
        <f t="shared" si="1"/>
        <v>埼玉県計</v>
      </c>
    </row>
    <row r="20" spans="1:14" s="8" customFormat="1" ht="21" customHeight="1">
      <c r="A20" s="69" t="s">
        <v>117</v>
      </c>
      <c r="B20" s="70">
        <v>422</v>
      </c>
      <c r="C20" s="71">
        <v>25768</v>
      </c>
      <c r="D20" s="70">
        <v>3</v>
      </c>
      <c r="E20" s="71">
        <v>204</v>
      </c>
      <c r="F20" s="70" t="s">
        <v>119</v>
      </c>
      <c r="G20" s="71" t="s">
        <v>119</v>
      </c>
      <c r="H20" s="70">
        <v>16</v>
      </c>
      <c r="I20" s="71">
        <v>6299</v>
      </c>
      <c r="J20" s="70" t="s">
        <v>120</v>
      </c>
      <c r="K20" s="71" t="s">
        <v>120</v>
      </c>
      <c r="L20" s="70">
        <v>41</v>
      </c>
      <c r="M20" s="107">
        <v>5375</v>
      </c>
      <c r="N20" s="142" t="str">
        <f t="shared" si="1"/>
        <v>新潟県計</v>
      </c>
    </row>
    <row r="21" spans="1:14" s="8" customFormat="1" ht="21" customHeight="1" thickBot="1">
      <c r="A21" s="73" t="s">
        <v>118</v>
      </c>
      <c r="B21" s="74">
        <v>3089</v>
      </c>
      <c r="C21" s="75">
        <v>222816</v>
      </c>
      <c r="D21" s="74">
        <v>62</v>
      </c>
      <c r="E21" s="75">
        <v>7697</v>
      </c>
      <c r="F21" s="74" t="s">
        <v>119</v>
      </c>
      <c r="G21" s="75" t="s">
        <v>119</v>
      </c>
      <c r="H21" s="74">
        <v>3</v>
      </c>
      <c r="I21" s="75">
        <v>1240</v>
      </c>
      <c r="J21" s="74" t="s">
        <v>120</v>
      </c>
      <c r="K21" s="75" t="s">
        <v>120</v>
      </c>
      <c r="L21" s="74">
        <v>1</v>
      </c>
      <c r="M21" s="108">
        <v>81</v>
      </c>
      <c r="N21" s="143" t="str">
        <f t="shared" si="1"/>
        <v>長野県計</v>
      </c>
    </row>
    <row r="22" spans="1:14" s="20" customFormat="1" ht="21" customHeight="1" thickBot="1" thickTop="1">
      <c r="A22" s="64" t="s">
        <v>23</v>
      </c>
      <c r="B22" s="28">
        <v>7092</v>
      </c>
      <c r="C22" s="29">
        <v>522483</v>
      </c>
      <c r="D22" s="28">
        <v>1421</v>
      </c>
      <c r="E22" s="29">
        <v>152122</v>
      </c>
      <c r="F22" s="28">
        <v>17291</v>
      </c>
      <c r="G22" s="29">
        <v>6127413</v>
      </c>
      <c r="H22" s="28">
        <v>1325</v>
      </c>
      <c r="I22" s="29">
        <v>497903</v>
      </c>
      <c r="J22" s="28">
        <v>21</v>
      </c>
      <c r="K22" s="29">
        <v>8246</v>
      </c>
      <c r="L22" s="28">
        <v>234018</v>
      </c>
      <c r="M22" s="29">
        <v>31414415</v>
      </c>
      <c r="N22" s="19" t="s">
        <v>23</v>
      </c>
    </row>
    <row r="23" ht="11.25" thickBot="1"/>
    <row r="24" spans="1:12" ht="25.5" customHeight="1">
      <c r="A24" s="211" t="s">
        <v>30</v>
      </c>
      <c r="B24" s="219" t="s">
        <v>50</v>
      </c>
      <c r="C24" s="220"/>
      <c r="D24" s="219" t="s">
        <v>51</v>
      </c>
      <c r="E24" s="220"/>
      <c r="F24" s="216" t="s">
        <v>52</v>
      </c>
      <c r="G24" s="217"/>
      <c r="H24" s="216" t="s">
        <v>61</v>
      </c>
      <c r="I24" s="217"/>
      <c r="J24" s="221" t="s">
        <v>53</v>
      </c>
      <c r="K24" s="222"/>
      <c r="L24" s="209" t="s">
        <v>30</v>
      </c>
    </row>
    <row r="25" spans="1:12" ht="13.5" customHeight="1">
      <c r="A25" s="212"/>
      <c r="B25" s="25" t="s">
        <v>21</v>
      </c>
      <c r="C25" s="27" t="s">
        <v>22</v>
      </c>
      <c r="D25" s="25" t="s">
        <v>31</v>
      </c>
      <c r="E25" s="26" t="s">
        <v>22</v>
      </c>
      <c r="F25" s="25" t="s">
        <v>21</v>
      </c>
      <c r="G25" s="26" t="s">
        <v>22</v>
      </c>
      <c r="H25" s="25" t="s">
        <v>21</v>
      </c>
      <c r="I25" s="26" t="s">
        <v>22</v>
      </c>
      <c r="J25" s="25" t="s">
        <v>21</v>
      </c>
      <c r="K25" s="26" t="s">
        <v>22</v>
      </c>
      <c r="L25" s="218"/>
    </row>
    <row r="26" spans="1:12" ht="13.5" customHeight="1">
      <c r="A26" s="62"/>
      <c r="B26" s="57" t="s">
        <v>10</v>
      </c>
      <c r="C26" s="61" t="s">
        <v>4</v>
      </c>
      <c r="D26" s="57" t="s">
        <v>10</v>
      </c>
      <c r="E26" s="60" t="s">
        <v>4</v>
      </c>
      <c r="F26" s="57" t="s">
        <v>10</v>
      </c>
      <c r="G26" s="60" t="s">
        <v>4</v>
      </c>
      <c r="H26" s="57" t="s">
        <v>10</v>
      </c>
      <c r="I26" s="60" t="s">
        <v>4</v>
      </c>
      <c r="J26" s="57" t="s">
        <v>10</v>
      </c>
      <c r="K26" s="105" t="s">
        <v>4</v>
      </c>
      <c r="L26" s="140"/>
    </row>
    <row r="27" spans="1:12" ht="21" customHeight="1">
      <c r="A27" s="65" t="str">
        <f aca="true" t="shared" si="2" ref="A27:A32">IF(A16="","",A16)</f>
        <v>茨城県計</v>
      </c>
      <c r="B27" s="66">
        <v>63429</v>
      </c>
      <c r="C27" s="68">
        <v>5074541</v>
      </c>
      <c r="D27" s="66">
        <v>193</v>
      </c>
      <c r="E27" s="67">
        <v>507</v>
      </c>
      <c r="F27" s="66">
        <v>94964</v>
      </c>
      <c r="G27" s="67">
        <v>7641770</v>
      </c>
      <c r="H27" s="66" t="s">
        <v>120</v>
      </c>
      <c r="I27" s="67" t="s">
        <v>120</v>
      </c>
      <c r="J27" s="66">
        <v>775608</v>
      </c>
      <c r="K27" s="106">
        <v>134239550</v>
      </c>
      <c r="L27" s="141" t="str">
        <f aca="true" t="shared" si="3" ref="L27:L32">IF(A27="","",A27)</f>
        <v>茨城県計</v>
      </c>
    </row>
    <row r="28" spans="1:12" ht="21" customHeight="1">
      <c r="A28" s="69" t="str">
        <f t="shared" si="2"/>
        <v>栃木県計</v>
      </c>
      <c r="B28" s="70">
        <v>7128</v>
      </c>
      <c r="C28" s="72">
        <v>569890</v>
      </c>
      <c r="D28" s="70">
        <v>34268</v>
      </c>
      <c r="E28" s="71">
        <v>2912616</v>
      </c>
      <c r="F28" s="70">
        <v>79387</v>
      </c>
      <c r="G28" s="71">
        <v>6594510</v>
      </c>
      <c r="H28" s="70" t="s">
        <v>106</v>
      </c>
      <c r="I28" s="71" t="s">
        <v>106</v>
      </c>
      <c r="J28" s="70">
        <v>262596</v>
      </c>
      <c r="K28" s="107">
        <v>39250644</v>
      </c>
      <c r="L28" s="142" t="str">
        <f t="shared" si="3"/>
        <v>栃木県計</v>
      </c>
    </row>
    <row r="29" spans="1:12" ht="21" customHeight="1">
      <c r="A29" s="69" t="str">
        <f t="shared" si="2"/>
        <v>群馬県計</v>
      </c>
      <c r="B29" s="70">
        <v>48376</v>
      </c>
      <c r="C29" s="72">
        <v>3870395</v>
      </c>
      <c r="D29" s="70" t="s">
        <v>110</v>
      </c>
      <c r="E29" s="71" t="s">
        <v>111</v>
      </c>
      <c r="F29" s="70">
        <v>58050</v>
      </c>
      <c r="G29" s="71">
        <v>4655434</v>
      </c>
      <c r="H29" s="70" t="s">
        <v>120</v>
      </c>
      <c r="I29" s="71" t="s">
        <v>120</v>
      </c>
      <c r="J29" s="70">
        <v>257820</v>
      </c>
      <c r="K29" s="107">
        <v>37025314</v>
      </c>
      <c r="L29" s="142" t="str">
        <f t="shared" si="3"/>
        <v>群馬県計</v>
      </c>
    </row>
    <row r="30" spans="1:12" ht="21" customHeight="1">
      <c r="A30" s="69" t="str">
        <f t="shared" si="2"/>
        <v>埼玉県計</v>
      </c>
      <c r="B30" s="70">
        <v>30</v>
      </c>
      <c r="C30" s="72">
        <v>4171</v>
      </c>
      <c r="D30" s="70">
        <v>1</v>
      </c>
      <c r="E30" s="71">
        <v>273</v>
      </c>
      <c r="F30" s="70">
        <v>3403</v>
      </c>
      <c r="G30" s="71">
        <v>448105</v>
      </c>
      <c r="H30" s="70">
        <v>1</v>
      </c>
      <c r="I30" s="71">
        <v>184</v>
      </c>
      <c r="J30" s="70">
        <v>36133</v>
      </c>
      <c r="K30" s="107">
        <v>4514601</v>
      </c>
      <c r="L30" s="142" t="str">
        <f t="shared" si="3"/>
        <v>埼玉県計</v>
      </c>
    </row>
    <row r="31" spans="1:12" ht="21" customHeight="1">
      <c r="A31" s="69" t="str">
        <f t="shared" si="2"/>
        <v>新潟県計</v>
      </c>
      <c r="B31" s="70">
        <v>332</v>
      </c>
      <c r="C31" s="72">
        <v>46509</v>
      </c>
      <c r="D31" s="70">
        <v>26</v>
      </c>
      <c r="E31" s="71">
        <v>11610</v>
      </c>
      <c r="F31" s="70">
        <v>1123</v>
      </c>
      <c r="G31" s="71">
        <v>229973</v>
      </c>
      <c r="H31" s="70">
        <v>4</v>
      </c>
      <c r="I31" s="71">
        <v>793</v>
      </c>
      <c r="J31" s="70">
        <v>54204</v>
      </c>
      <c r="K31" s="107">
        <v>6447585</v>
      </c>
      <c r="L31" s="142" t="str">
        <f t="shared" si="3"/>
        <v>新潟県計</v>
      </c>
    </row>
    <row r="32" spans="1:12" ht="21" customHeight="1" thickBot="1">
      <c r="A32" s="73" t="str">
        <f t="shared" si="2"/>
        <v>長野県計</v>
      </c>
      <c r="B32" s="74">
        <v>28</v>
      </c>
      <c r="C32" s="76">
        <v>4268</v>
      </c>
      <c r="D32" s="74">
        <v>4</v>
      </c>
      <c r="E32" s="75">
        <v>1151</v>
      </c>
      <c r="F32" s="74">
        <v>8584</v>
      </c>
      <c r="G32" s="75">
        <v>1200988</v>
      </c>
      <c r="H32" s="74">
        <v>10</v>
      </c>
      <c r="I32" s="75">
        <v>2355</v>
      </c>
      <c r="J32" s="74">
        <v>27958</v>
      </c>
      <c r="K32" s="108">
        <v>3387028</v>
      </c>
      <c r="L32" s="143" t="str">
        <f t="shared" si="3"/>
        <v>長野県計</v>
      </c>
    </row>
    <row r="33" spans="1:12" ht="21" customHeight="1" thickBot="1" thickTop="1">
      <c r="A33" s="64" t="s">
        <v>23</v>
      </c>
      <c r="B33" s="28">
        <v>119323</v>
      </c>
      <c r="C33" s="63">
        <v>9569774</v>
      </c>
      <c r="D33" s="28">
        <v>34468</v>
      </c>
      <c r="E33" s="29">
        <v>2924699</v>
      </c>
      <c r="F33" s="28">
        <v>245511</v>
      </c>
      <c r="G33" s="29">
        <v>20770780</v>
      </c>
      <c r="H33" s="28" t="s">
        <v>120</v>
      </c>
      <c r="I33" s="29" t="s">
        <v>120</v>
      </c>
      <c r="J33" s="28">
        <v>1414319</v>
      </c>
      <c r="K33" s="29">
        <v>224864722</v>
      </c>
      <c r="L33" s="19" t="s">
        <v>23</v>
      </c>
    </row>
    <row r="34" spans="2:6" ht="10.5">
      <c r="B34" s="30"/>
      <c r="C34" s="30"/>
      <c r="D34" s="30"/>
      <c r="E34" s="30"/>
      <c r="F34" s="30"/>
    </row>
    <row r="35" spans="2:6" ht="10.5">
      <c r="B35" s="30"/>
      <c r="C35" s="30"/>
      <c r="D35" s="30"/>
      <c r="E35" s="30"/>
      <c r="F35" s="30"/>
    </row>
  </sheetData>
  <sheetProtection/>
  <mergeCells count="23">
    <mergeCell ref="L13:M13"/>
    <mergeCell ref="J13:K13"/>
    <mergeCell ref="B13:C13"/>
    <mergeCell ref="F2:G2"/>
    <mergeCell ref="J2:K2"/>
    <mergeCell ref="H2:I2"/>
    <mergeCell ref="L24:L25"/>
    <mergeCell ref="A24:A25"/>
    <mergeCell ref="B24:C24"/>
    <mergeCell ref="D24:E24"/>
    <mergeCell ref="J24:K24"/>
    <mergeCell ref="H24:I24"/>
    <mergeCell ref="F24:G24"/>
    <mergeCell ref="N2:N3"/>
    <mergeCell ref="A2:A3"/>
    <mergeCell ref="A13:A14"/>
    <mergeCell ref="B2:C2"/>
    <mergeCell ref="D2:E2"/>
    <mergeCell ref="D13:E13"/>
    <mergeCell ref="H13:I13"/>
    <mergeCell ref="F13:G13"/>
    <mergeCell ref="L2:M2"/>
    <mergeCell ref="N13:N14"/>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&amp;R関東信越国税局
酒税１
(H19)</oddFooter>
  </headerFooter>
  <rowBreaks count="1" manualBreakCount="1">
    <brk id="33"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29" t="s">
        <v>32</v>
      </c>
      <c r="B1" s="229"/>
      <c r="C1" s="229"/>
      <c r="D1" s="229"/>
      <c r="E1" s="229"/>
      <c r="F1" s="229"/>
      <c r="G1" s="229"/>
    </row>
    <row r="2" ht="12" customHeight="1" thickBot="1">
      <c r="A2" s="8" t="s">
        <v>33</v>
      </c>
    </row>
    <row r="3" spans="1:7" ht="13.5" customHeight="1">
      <c r="A3" s="181" t="s">
        <v>34</v>
      </c>
      <c r="B3" s="230" t="s">
        <v>87</v>
      </c>
      <c r="C3" s="230"/>
      <c r="D3" s="230"/>
      <c r="E3" s="230"/>
      <c r="F3" s="230"/>
      <c r="G3" s="231" t="s">
        <v>93</v>
      </c>
    </row>
    <row r="4" spans="1:7" ht="11.25" customHeight="1">
      <c r="A4" s="182"/>
      <c r="B4" s="224" t="s">
        <v>94</v>
      </c>
      <c r="C4" s="224" t="s">
        <v>88</v>
      </c>
      <c r="D4" s="234" t="s">
        <v>95</v>
      </c>
      <c r="E4" s="224" t="s">
        <v>96</v>
      </c>
      <c r="F4" s="224" t="s">
        <v>97</v>
      </c>
      <c r="G4" s="232"/>
    </row>
    <row r="5" spans="1:7" ht="36" customHeight="1">
      <c r="A5" s="182"/>
      <c r="B5" s="233"/>
      <c r="C5" s="233"/>
      <c r="D5" s="233"/>
      <c r="E5" s="233"/>
      <c r="F5" s="224"/>
      <c r="G5" s="232"/>
    </row>
    <row r="6" spans="1:7" ht="29.25" customHeight="1">
      <c r="A6" s="139"/>
      <c r="B6" s="145" t="s">
        <v>89</v>
      </c>
      <c r="C6" s="145" t="s">
        <v>90</v>
      </c>
      <c r="D6" s="147" t="s">
        <v>91</v>
      </c>
      <c r="E6" s="145" t="s">
        <v>92</v>
      </c>
      <c r="F6" s="144" t="s">
        <v>99</v>
      </c>
      <c r="G6" s="146" t="s">
        <v>98</v>
      </c>
    </row>
    <row r="7" spans="1:7" ht="13.5" customHeight="1">
      <c r="A7" s="80"/>
      <c r="B7" s="82" t="s">
        <v>38</v>
      </c>
      <c r="C7" s="83" t="s">
        <v>10</v>
      </c>
      <c r="D7" s="83" t="s">
        <v>10</v>
      </c>
      <c r="E7" s="83" t="s">
        <v>10</v>
      </c>
      <c r="F7" s="84" t="s">
        <v>10</v>
      </c>
      <c r="G7" s="85" t="s">
        <v>10</v>
      </c>
    </row>
    <row r="8" spans="1:7" ht="18" customHeight="1">
      <c r="A8" s="225" t="s">
        <v>5</v>
      </c>
      <c r="B8" s="86">
        <v>82439</v>
      </c>
      <c r="C8" s="87"/>
      <c r="D8" s="87"/>
      <c r="E8" s="87"/>
      <c r="F8" s="88">
        <v>82432</v>
      </c>
      <c r="G8" s="89">
        <v>71536</v>
      </c>
    </row>
    <row r="9" spans="1:7" ht="28.5" customHeight="1">
      <c r="A9" s="226"/>
      <c r="B9" s="90">
        <v>84726</v>
      </c>
      <c r="C9" s="90">
        <v>164</v>
      </c>
      <c r="D9" s="124"/>
      <c r="E9" s="90">
        <v>1468</v>
      </c>
      <c r="F9" s="91">
        <v>83423</v>
      </c>
      <c r="G9" s="92">
        <v>76877</v>
      </c>
    </row>
    <row r="10" spans="1:7" ht="18" customHeight="1">
      <c r="A10" s="227" t="s">
        <v>6</v>
      </c>
      <c r="B10" s="93">
        <v>2980</v>
      </c>
      <c r="C10" s="94"/>
      <c r="D10" s="94"/>
      <c r="E10" s="94"/>
      <c r="F10" s="95">
        <v>2979</v>
      </c>
      <c r="G10" s="96">
        <v>284</v>
      </c>
    </row>
    <row r="11" spans="1:7" ht="28.5" customHeight="1">
      <c r="A11" s="228"/>
      <c r="B11" s="90">
        <v>4404</v>
      </c>
      <c r="C11" s="90">
        <v>3</v>
      </c>
      <c r="D11" s="124"/>
      <c r="E11" s="90">
        <v>12</v>
      </c>
      <c r="F11" s="91">
        <v>4395</v>
      </c>
      <c r="G11" s="92">
        <v>394</v>
      </c>
    </row>
    <row r="12" spans="1:7" ht="28.5" customHeight="1">
      <c r="A12" s="118" t="s">
        <v>40</v>
      </c>
      <c r="B12" s="97">
        <v>80649</v>
      </c>
      <c r="C12" s="97">
        <v>17</v>
      </c>
      <c r="D12" s="97">
        <v>2002</v>
      </c>
      <c r="E12" s="97">
        <v>2191</v>
      </c>
      <c r="F12" s="98">
        <v>80478</v>
      </c>
      <c r="G12" s="99">
        <v>6639</v>
      </c>
    </row>
    <row r="13" spans="1:7" ht="28.5" customHeight="1">
      <c r="A13" s="118" t="s">
        <v>41</v>
      </c>
      <c r="B13" s="97">
        <v>5153</v>
      </c>
      <c r="C13" s="97">
        <v>8</v>
      </c>
      <c r="D13" s="97">
        <v>3526</v>
      </c>
      <c r="E13" s="97">
        <v>5079</v>
      </c>
      <c r="F13" s="98">
        <v>3607</v>
      </c>
      <c r="G13" s="99">
        <v>7269</v>
      </c>
    </row>
    <row r="14" spans="1:7" ht="28.5" customHeight="1">
      <c r="A14" s="78" t="s">
        <v>7</v>
      </c>
      <c r="B14" s="97" t="s">
        <v>133</v>
      </c>
      <c r="C14" s="97" t="s">
        <v>106</v>
      </c>
      <c r="D14" s="123"/>
      <c r="E14" s="97" t="s">
        <v>133</v>
      </c>
      <c r="F14" s="98" t="s">
        <v>133</v>
      </c>
      <c r="G14" s="99" t="s">
        <v>133</v>
      </c>
    </row>
    <row r="15" spans="1:7" ht="28.5" customHeight="1">
      <c r="A15" s="78" t="s">
        <v>8</v>
      </c>
      <c r="B15" s="97">
        <v>594496</v>
      </c>
      <c r="C15" s="97" t="s">
        <v>106</v>
      </c>
      <c r="D15" s="123"/>
      <c r="E15" s="97">
        <v>3426</v>
      </c>
      <c r="F15" s="98">
        <v>591071</v>
      </c>
      <c r="G15" s="99">
        <v>10398</v>
      </c>
    </row>
    <row r="16" spans="1:7" ht="28.5" customHeight="1">
      <c r="A16" s="118" t="s">
        <v>125</v>
      </c>
      <c r="B16" s="97">
        <v>14533</v>
      </c>
      <c r="C16" s="97">
        <v>5</v>
      </c>
      <c r="D16" s="123"/>
      <c r="E16" s="97">
        <v>6513</v>
      </c>
      <c r="F16" s="98">
        <v>8025</v>
      </c>
      <c r="G16" s="99">
        <v>7017</v>
      </c>
    </row>
    <row r="17" spans="1:7" ht="28.5" customHeight="1">
      <c r="A17" s="118" t="s">
        <v>45</v>
      </c>
      <c r="B17" s="97">
        <v>3944</v>
      </c>
      <c r="C17" s="97">
        <v>0</v>
      </c>
      <c r="D17" s="123"/>
      <c r="E17" s="97">
        <v>821</v>
      </c>
      <c r="F17" s="98">
        <v>3123</v>
      </c>
      <c r="G17" s="99">
        <v>567</v>
      </c>
    </row>
    <row r="18" spans="1:7" ht="28.5" customHeight="1">
      <c r="A18" s="118" t="s">
        <v>126</v>
      </c>
      <c r="B18" s="97">
        <v>35636</v>
      </c>
      <c r="C18" s="97" t="s">
        <v>106</v>
      </c>
      <c r="D18" s="123"/>
      <c r="E18" s="97">
        <v>18810</v>
      </c>
      <c r="F18" s="98">
        <v>16826</v>
      </c>
      <c r="G18" s="99">
        <v>4885</v>
      </c>
    </row>
    <row r="19" spans="1:7" ht="28.5" customHeight="1">
      <c r="A19" s="118" t="s">
        <v>127</v>
      </c>
      <c r="B19" s="97">
        <v>2267</v>
      </c>
      <c r="C19" s="97" t="s">
        <v>106</v>
      </c>
      <c r="D19" s="123"/>
      <c r="E19" s="97">
        <v>71</v>
      </c>
      <c r="F19" s="98">
        <v>2196</v>
      </c>
      <c r="G19" s="99">
        <v>357</v>
      </c>
    </row>
    <row r="20" spans="1:7" ht="28.5" customHeight="1">
      <c r="A20" s="118" t="s">
        <v>49</v>
      </c>
      <c r="B20" s="97">
        <v>285679</v>
      </c>
      <c r="C20" s="97" t="s">
        <v>106</v>
      </c>
      <c r="D20" s="123"/>
      <c r="E20" s="97">
        <v>80151</v>
      </c>
      <c r="F20" s="98">
        <v>205527</v>
      </c>
      <c r="G20" s="99">
        <v>8571</v>
      </c>
    </row>
    <row r="21" spans="1:7" ht="28.5" customHeight="1">
      <c r="A21" s="118" t="s">
        <v>50</v>
      </c>
      <c r="B21" s="97">
        <v>127277</v>
      </c>
      <c r="C21" s="97" t="s">
        <v>106</v>
      </c>
      <c r="D21" s="123"/>
      <c r="E21" s="97">
        <v>4623</v>
      </c>
      <c r="F21" s="98">
        <v>122654</v>
      </c>
      <c r="G21" s="99">
        <v>3997</v>
      </c>
    </row>
    <row r="22" spans="1:7" ht="28.5" customHeight="1">
      <c r="A22" s="122" t="s">
        <v>65</v>
      </c>
      <c r="B22" s="97">
        <v>36326</v>
      </c>
      <c r="C22" s="97">
        <v>2</v>
      </c>
      <c r="D22" s="123"/>
      <c r="E22" s="97">
        <v>2061</v>
      </c>
      <c r="F22" s="98">
        <v>34265</v>
      </c>
      <c r="G22" s="99">
        <v>4064</v>
      </c>
    </row>
    <row r="23" spans="1:7" ht="28.5" customHeight="1">
      <c r="A23" s="78" t="s">
        <v>128</v>
      </c>
      <c r="B23" s="97">
        <v>339109</v>
      </c>
      <c r="C23" s="97">
        <v>85</v>
      </c>
      <c r="D23" s="123"/>
      <c r="E23" s="97">
        <v>27490</v>
      </c>
      <c r="F23" s="98">
        <v>311704</v>
      </c>
      <c r="G23" s="99">
        <v>21635</v>
      </c>
    </row>
    <row r="24" spans="1:7" ht="28.5" customHeight="1" thickBot="1">
      <c r="A24" s="119" t="s">
        <v>62</v>
      </c>
      <c r="B24" s="166" t="s">
        <v>134</v>
      </c>
      <c r="C24" s="166" t="s">
        <v>106</v>
      </c>
      <c r="D24" s="167"/>
      <c r="E24" s="166" t="s">
        <v>134</v>
      </c>
      <c r="F24" s="168" t="s">
        <v>134</v>
      </c>
      <c r="G24" s="169" t="s">
        <v>134</v>
      </c>
    </row>
    <row r="25" spans="1:7" s="20" customFormat="1" ht="28.5" customHeight="1" thickBot="1" thickTop="1">
      <c r="A25" s="79" t="s">
        <v>135</v>
      </c>
      <c r="B25" s="100">
        <v>1625472</v>
      </c>
      <c r="C25" s="100">
        <v>282</v>
      </c>
      <c r="D25" s="100">
        <v>5528</v>
      </c>
      <c r="E25" s="100">
        <v>155971</v>
      </c>
      <c r="F25" s="101">
        <v>1475314</v>
      </c>
      <c r="G25" s="102">
        <v>154146</v>
      </c>
    </row>
    <row r="26" ht="10.5">
      <c r="A26" s="1" t="s">
        <v>136</v>
      </c>
    </row>
    <row r="27" ht="10.5">
      <c r="A27" s="1" t="s">
        <v>35</v>
      </c>
    </row>
    <row r="28" ht="10.5">
      <c r="A28" s="1" t="s">
        <v>36</v>
      </c>
    </row>
  </sheetData>
  <sheetProtection/>
  <mergeCells count="11">
    <mergeCell ref="E4:E5"/>
    <mergeCell ref="F4:F5"/>
    <mergeCell ref="A8:A9"/>
    <mergeCell ref="A10:A11"/>
    <mergeCell ref="A3:A5"/>
    <mergeCell ref="A1:G1"/>
    <mergeCell ref="B3:F3"/>
    <mergeCell ref="G3:G5"/>
    <mergeCell ref="B4:B5"/>
    <mergeCell ref="C4:C5"/>
    <mergeCell ref="D4:D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7" r:id="rId2"/>
  <headerFooter alignWithMargins="0">
    <oddFooter>&amp;R関東信越国税局
酒税２
(H19)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37</v>
      </c>
    </row>
    <row r="2" spans="1:15" ht="24" customHeight="1">
      <c r="A2" s="181" t="s">
        <v>81</v>
      </c>
      <c r="B2" s="176"/>
      <c r="C2" s="239" t="s">
        <v>39</v>
      </c>
      <c r="D2" s="237" t="s">
        <v>6</v>
      </c>
      <c r="E2" s="216" t="s">
        <v>16</v>
      </c>
      <c r="F2" s="217"/>
      <c r="G2" s="237" t="s">
        <v>7</v>
      </c>
      <c r="H2" s="237" t="s">
        <v>8</v>
      </c>
      <c r="I2" s="216" t="s">
        <v>71</v>
      </c>
      <c r="J2" s="217"/>
      <c r="K2" s="250" t="s">
        <v>72</v>
      </c>
      <c r="L2" s="250" t="s">
        <v>73</v>
      </c>
      <c r="M2" s="250" t="s">
        <v>74</v>
      </c>
      <c r="N2" s="250" t="s">
        <v>75</v>
      </c>
      <c r="O2" s="248" t="s">
        <v>79</v>
      </c>
    </row>
    <row r="3" spans="1:15" ht="18" customHeight="1">
      <c r="A3" s="182"/>
      <c r="B3" s="178"/>
      <c r="C3" s="240"/>
      <c r="D3" s="238"/>
      <c r="E3" s="22" t="s">
        <v>76</v>
      </c>
      <c r="F3" s="23" t="s">
        <v>77</v>
      </c>
      <c r="G3" s="238"/>
      <c r="H3" s="238"/>
      <c r="I3" s="22" t="s">
        <v>80</v>
      </c>
      <c r="J3" s="23" t="s">
        <v>78</v>
      </c>
      <c r="K3" s="251"/>
      <c r="L3" s="251"/>
      <c r="M3" s="251"/>
      <c r="N3" s="251"/>
      <c r="O3" s="249"/>
    </row>
    <row r="4" spans="1:15" ht="10.5">
      <c r="A4" s="80"/>
      <c r="B4" s="81"/>
      <c r="C4" s="82" t="s">
        <v>10</v>
      </c>
      <c r="D4" s="84" t="s">
        <v>10</v>
      </c>
      <c r="E4" s="57" t="s">
        <v>10</v>
      </c>
      <c r="F4" s="132" t="s">
        <v>10</v>
      </c>
      <c r="G4" s="82" t="s">
        <v>10</v>
      </c>
      <c r="H4" s="82" t="s">
        <v>10</v>
      </c>
      <c r="I4" s="57" t="s">
        <v>10</v>
      </c>
      <c r="J4" s="132" t="s">
        <v>10</v>
      </c>
      <c r="K4" s="82" t="s">
        <v>10</v>
      </c>
      <c r="L4" s="82" t="s">
        <v>10</v>
      </c>
      <c r="M4" s="82" t="s">
        <v>10</v>
      </c>
      <c r="N4" s="84" t="s">
        <v>10</v>
      </c>
      <c r="O4" s="85" t="s">
        <v>10</v>
      </c>
    </row>
    <row r="5" spans="1:15" s="148" customFormat="1" ht="30" customHeight="1">
      <c r="A5" s="246" t="s">
        <v>104</v>
      </c>
      <c r="B5" s="247"/>
      <c r="C5" s="152">
        <v>94094</v>
      </c>
      <c r="D5" s="152">
        <v>2029</v>
      </c>
      <c r="E5" s="153">
        <v>122497</v>
      </c>
      <c r="F5" s="154">
        <v>825</v>
      </c>
      <c r="G5" s="152">
        <v>1198</v>
      </c>
      <c r="H5" s="152">
        <v>627975</v>
      </c>
      <c r="I5" s="153">
        <v>13472</v>
      </c>
      <c r="J5" s="154">
        <v>1571</v>
      </c>
      <c r="K5" s="152">
        <v>18962</v>
      </c>
      <c r="L5" s="152">
        <v>21755</v>
      </c>
      <c r="M5" s="152">
        <v>102319</v>
      </c>
      <c r="N5" s="155">
        <v>519163</v>
      </c>
      <c r="O5" s="156">
        <v>1525863</v>
      </c>
    </row>
    <row r="6" spans="1:15" s="148" customFormat="1" ht="30" customHeight="1">
      <c r="A6" s="244" t="s">
        <v>105</v>
      </c>
      <c r="B6" s="245"/>
      <c r="C6" s="157">
        <v>80800</v>
      </c>
      <c r="D6" s="157">
        <v>2076</v>
      </c>
      <c r="E6" s="158">
        <v>124435</v>
      </c>
      <c r="F6" s="159">
        <v>2319</v>
      </c>
      <c r="G6" s="157">
        <v>1260</v>
      </c>
      <c r="H6" s="157">
        <v>633633</v>
      </c>
      <c r="I6" s="158">
        <v>7168</v>
      </c>
      <c r="J6" s="159">
        <v>2124</v>
      </c>
      <c r="K6" s="157">
        <v>17303</v>
      </c>
      <c r="L6" s="157">
        <v>28830</v>
      </c>
      <c r="M6" s="157">
        <v>139340</v>
      </c>
      <c r="N6" s="160">
        <v>452189</v>
      </c>
      <c r="O6" s="161">
        <v>1491478</v>
      </c>
    </row>
    <row r="7" spans="1:15" s="148" customFormat="1" ht="30" customHeight="1" thickBot="1">
      <c r="A7" s="235" t="s">
        <v>58</v>
      </c>
      <c r="B7" s="236"/>
      <c r="C7" s="137">
        <v>79069</v>
      </c>
      <c r="D7" s="137">
        <v>2413</v>
      </c>
      <c r="E7" s="149">
        <v>102265</v>
      </c>
      <c r="F7" s="150">
        <v>3068</v>
      </c>
      <c r="G7" s="137">
        <v>1185</v>
      </c>
      <c r="H7" s="137">
        <v>544790</v>
      </c>
      <c r="I7" s="149">
        <v>8851</v>
      </c>
      <c r="J7" s="150">
        <v>2041</v>
      </c>
      <c r="K7" s="137">
        <v>19315</v>
      </c>
      <c r="L7" s="137">
        <v>17532</v>
      </c>
      <c r="M7" s="137">
        <v>199802</v>
      </c>
      <c r="N7" s="151">
        <v>469946</v>
      </c>
      <c r="O7" s="138">
        <v>1450283</v>
      </c>
    </row>
    <row r="8" s="148" customFormat="1" ht="11.25" thickBot="1"/>
    <row r="9" spans="1:16" ht="35.25" customHeight="1">
      <c r="A9" s="243" t="s">
        <v>81</v>
      </c>
      <c r="B9" s="205"/>
      <c r="C9" s="130" t="s">
        <v>39</v>
      </c>
      <c r="D9" s="129" t="s">
        <v>6</v>
      </c>
      <c r="E9" s="131" t="s">
        <v>82</v>
      </c>
      <c r="F9" s="131" t="s">
        <v>83</v>
      </c>
      <c r="G9" s="129" t="s">
        <v>7</v>
      </c>
      <c r="H9" s="136" t="s">
        <v>8</v>
      </c>
      <c r="I9" s="133" t="s">
        <v>64</v>
      </c>
      <c r="J9" s="133" t="s">
        <v>63</v>
      </c>
      <c r="K9" s="134" t="s">
        <v>49</v>
      </c>
      <c r="L9" s="131" t="s">
        <v>54</v>
      </c>
      <c r="M9" s="131" t="s">
        <v>65</v>
      </c>
      <c r="N9" s="129" t="s">
        <v>60</v>
      </c>
      <c r="O9" s="129" t="s">
        <v>62</v>
      </c>
      <c r="P9" s="135" t="s">
        <v>53</v>
      </c>
    </row>
    <row r="10" spans="1:16" ht="10.5">
      <c r="A10" s="80"/>
      <c r="B10" s="81"/>
      <c r="C10" s="82" t="s">
        <v>10</v>
      </c>
      <c r="D10" s="84" t="s">
        <v>10</v>
      </c>
      <c r="E10" s="82" t="s">
        <v>10</v>
      </c>
      <c r="F10" s="82" t="s">
        <v>10</v>
      </c>
      <c r="G10" s="82" t="s">
        <v>10</v>
      </c>
      <c r="H10" s="82" t="s">
        <v>10</v>
      </c>
      <c r="I10" s="120" t="s">
        <v>10</v>
      </c>
      <c r="J10" s="120" t="s">
        <v>10</v>
      </c>
      <c r="K10" s="82" t="s">
        <v>10</v>
      </c>
      <c r="L10" s="82" t="s">
        <v>10</v>
      </c>
      <c r="M10" s="82" t="s">
        <v>10</v>
      </c>
      <c r="N10" s="120" t="s">
        <v>10</v>
      </c>
      <c r="O10" s="120" t="s">
        <v>10</v>
      </c>
      <c r="P10" s="85" t="s">
        <v>10</v>
      </c>
    </row>
    <row r="11" spans="1:16" ht="30" customHeight="1">
      <c r="A11" s="241" t="s">
        <v>59</v>
      </c>
      <c r="B11" s="242"/>
      <c r="C11" s="152">
        <v>78127</v>
      </c>
      <c r="D11" s="152">
        <v>3112</v>
      </c>
      <c r="E11" s="152">
        <v>76983</v>
      </c>
      <c r="F11" s="152">
        <v>3756</v>
      </c>
      <c r="G11" s="152" t="s">
        <v>112</v>
      </c>
      <c r="H11" s="152">
        <v>591767</v>
      </c>
      <c r="I11" s="170">
        <v>12030</v>
      </c>
      <c r="J11" s="170">
        <v>20986</v>
      </c>
      <c r="K11" s="152">
        <v>239621</v>
      </c>
      <c r="L11" s="152">
        <v>213548</v>
      </c>
      <c r="M11" s="152">
        <v>37515</v>
      </c>
      <c r="N11" s="152">
        <v>180319</v>
      </c>
      <c r="O11" s="152" t="s">
        <v>112</v>
      </c>
      <c r="P11" s="156">
        <v>1462890</v>
      </c>
    </row>
    <row r="12" spans="1:16" ht="30" customHeight="1" thickBot="1">
      <c r="A12" s="235" t="s">
        <v>85</v>
      </c>
      <c r="B12" s="236"/>
      <c r="C12" s="171">
        <v>83423</v>
      </c>
      <c r="D12" s="171">
        <v>4395</v>
      </c>
      <c r="E12" s="171">
        <v>80478</v>
      </c>
      <c r="F12" s="171">
        <v>3607</v>
      </c>
      <c r="G12" s="171" t="s">
        <v>137</v>
      </c>
      <c r="H12" s="171">
        <v>591071</v>
      </c>
      <c r="I12" s="172">
        <v>11148</v>
      </c>
      <c r="J12" s="172">
        <v>19022</v>
      </c>
      <c r="K12" s="171">
        <v>205527</v>
      </c>
      <c r="L12" s="171">
        <v>122654</v>
      </c>
      <c r="M12" s="171">
        <v>34265</v>
      </c>
      <c r="N12" s="171">
        <v>311704</v>
      </c>
      <c r="O12" s="171" t="s">
        <v>137</v>
      </c>
      <c r="P12" s="173">
        <v>1475314</v>
      </c>
    </row>
    <row r="14" ht="13.5" customHeight="1"/>
    <row r="15" ht="13.5" customHeight="1"/>
    <row r="17" ht="21" customHeight="1"/>
    <row r="18" ht="21" customHeight="1"/>
    <row r="19" ht="21" customHeight="1"/>
    <row r="20" ht="21" customHeight="1"/>
    <row r="21" ht="21" customHeight="1"/>
    <row r="22" ht="10.5">
      <c r="H22" s="103"/>
    </row>
    <row r="23" spans="8:10" ht="10.5">
      <c r="H23" s="103"/>
      <c r="J23" s="31"/>
    </row>
    <row r="24" ht="10.5">
      <c r="H24" s="103"/>
    </row>
  </sheetData>
  <sheetProtection/>
  <mergeCells count="18">
    <mergeCell ref="A6:B6"/>
    <mergeCell ref="A5:B5"/>
    <mergeCell ref="O2:O3"/>
    <mergeCell ref="I2:J2"/>
    <mergeCell ref="K2:K3"/>
    <mergeCell ref="L2:L3"/>
    <mergeCell ref="M2:M3"/>
    <mergeCell ref="N2:N3"/>
    <mergeCell ref="A12:B12"/>
    <mergeCell ref="G2:G3"/>
    <mergeCell ref="H2:H3"/>
    <mergeCell ref="C2:C3"/>
    <mergeCell ref="A2:B3"/>
    <mergeCell ref="A7:B7"/>
    <mergeCell ref="A11:B11"/>
    <mergeCell ref="D2:D3"/>
    <mergeCell ref="E2:F2"/>
    <mergeCell ref="A9:B9"/>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&amp;R関東信越国税局
酒税２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2023-04-03T08:44:58Z</dcterms:created>
  <dcterms:modified xsi:type="dcterms:W3CDTF">2023-04-03T08:45:04Z</dcterms:modified>
  <cp:category/>
  <cp:version/>
  <cp:contentType/>
  <cp:contentStatus/>
</cp:coreProperties>
</file>