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'(4)税務署別(個人事業者）'!$A$1:$N$83</definedName>
    <definedName name="_xlnm.Print_Area" localSheetId="5">'(4)税務署別（合計）'!$A$1:$R$82</definedName>
    <definedName name="_xlnm.Print_Area" localSheetId="4">'(4)税務署別（法人）'!$A$1:$N$82</definedName>
    <definedName name="_xlnm.Print_Titles" localSheetId="3">'(4)税務署別(個人事業者）'!$1:$6</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<sst xmlns="http://schemas.openxmlformats.org/spreadsheetml/2006/main" count="418" uniqueCount="167">
  <si>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</si>
  <si>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</si>
  <si>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</si>
  <si>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</si>
  <si>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</si>
  <si>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</si>
  <si>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</si>
  <si>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</si>
  <si>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</si>
  <si>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</si>
  <si>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</si>
  <si>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</si>
  <si>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</si>
  <si>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</si>
  <si>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</si>
  <si>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一般申告及び処理</t>
  </si>
  <si>
    <t>　イ　個人事業者</t>
  </si>
  <si>
    <t>合　　　　　　計</t>
  </si>
  <si>
    <t>簡易申告及び処理</t>
  </si>
  <si>
    <t>小　　　　　　計</t>
  </si>
  <si>
    <t>合　　　計</t>
  </si>
  <si>
    <t>件　　数</t>
  </si>
  <si>
    <t>総計</t>
  </si>
  <si>
    <t>納　　　税　　　申　　　告　　　及　　　び　　　処　　　理</t>
  </si>
  <si>
    <t>税　額　①</t>
  </si>
  <si>
    <t>税　額　②</t>
  </si>
  <si>
    <t>税　額　③</t>
  </si>
  <si>
    <t>　ハ　個人事業者と法人の合計</t>
  </si>
  <si>
    <t>　ロ　法　　　人</t>
  </si>
  <si>
    <t>税務署名</t>
  </si>
  <si>
    <t>税額
(①－②＋③)</t>
  </si>
  <si>
    <t>千円</t>
  </si>
  <si>
    <t>総　計</t>
  </si>
  <si>
    <t>既往年分の
申告及び処理</t>
  </si>
  <si>
    <t>件数</t>
  </si>
  <si>
    <t>税額</t>
  </si>
  <si>
    <t>課税事業者
届出</t>
  </si>
  <si>
    <t>件</t>
  </si>
  <si>
    <t>税務署名</t>
  </si>
  <si>
    <t>税務署名</t>
  </si>
  <si>
    <t>総　計</t>
  </si>
  <si>
    <t>(2)　課税状況の累年比較</t>
  </si>
  <si>
    <t>(4)　税務署別課税状況</t>
  </si>
  <si>
    <t>(4)　税務署別課税状況（続）</t>
  </si>
  <si>
    <t>（注）この表は「(1)　課税状況の現年分」及び「(3)　課税事業者等届出件数」を税務署別に示したものである。</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</si>
  <si>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</si>
  <si>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</si>
  <si>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</si>
  <si>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</si>
  <si>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</si>
  <si>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</si>
  <si>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</si>
  <si>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</si>
  <si>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</si>
  <si>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</si>
  <si>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</si>
  <si>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</si>
  <si>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調査対象等：</t>
  </si>
  <si>
    <t>「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</si>
  <si>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</si>
  <si>
    <t>（注）１　税関分は含まない。</t>
  </si>
  <si>
    <t>　　　２　「件数欄」の「実」は、実件数を示す。</t>
  </si>
  <si>
    <t>法　　　　　　　人</t>
  </si>
  <si>
    <t>合　　　　　　　計</t>
  </si>
  <si>
    <t>件　　数</t>
  </si>
  <si>
    <t>税　　額</t>
  </si>
  <si>
    <t>平成15年度</t>
  </si>
  <si>
    <t>平成16年度</t>
  </si>
  <si>
    <t>平成17年度</t>
  </si>
  <si>
    <t>平成18年度</t>
  </si>
  <si>
    <t>平成19年度</t>
  </si>
  <si>
    <t>(3)　課税事業者等届出件数</t>
  </si>
  <si>
    <t>合　　　　　　　　　計</t>
  </si>
  <si>
    <t>調査対象等：平成19年度末（平成20年３月31日現在）の届出件数を示している。</t>
  </si>
  <si>
    <t>(4)　税務署別課税状況（続）</t>
  </si>
  <si>
    <t>税務署名</t>
  </si>
  <si>
    <t>納　　　税　　　申　　　告　　　及　　　び　　　処　　　理</t>
  </si>
  <si>
    <t>課　税　事　業　者　等　届　出　件　数</t>
  </si>
  <si>
    <t>課税事業者
選択届出</t>
  </si>
  <si>
    <t>新設法人に
該当する旨
の届出</t>
  </si>
  <si>
    <t>件数</t>
  </si>
  <si>
    <t>税額</t>
  </si>
  <si>
    <t>税　額　①</t>
  </si>
  <si>
    <t>税　額　②</t>
  </si>
  <si>
    <t>税　額　③</t>
  </si>
  <si>
    <t>税額
(①－②＋③)</t>
  </si>
  <si>
    <t>総  計</t>
  </si>
  <si>
    <t>水戸</t>
  </si>
  <si>
    <t>日立</t>
  </si>
  <si>
    <t>土浦</t>
  </si>
  <si>
    <t>古河</t>
  </si>
  <si>
    <t>下館</t>
  </si>
  <si>
    <t>竜ケ崎</t>
  </si>
  <si>
    <t>太田</t>
  </si>
  <si>
    <t>潮来</t>
  </si>
  <si>
    <t>茨城県計</t>
  </si>
  <si>
    <t>宇都宮</t>
  </si>
  <si>
    <t>足利</t>
  </si>
  <si>
    <t>栃木</t>
  </si>
  <si>
    <t>佐野</t>
  </si>
  <si>
    <t>鹿沼</t>
  </si>
  <si>
    <t>真岡</t>
  </si>
  <si>
    <t>大田原</t>
  </si>
  <si>
    <t>氏家</t>
  </si>
  <si>
    <t>栃木県計</t>
  </si>
  <si>
    <t>前橋</t>
  </si>
  <si>
    <t>高崎</t>
  </si>
  <si>
    <t>桐生</t>
  </si>
  <si>
    <t>伊勢崎</t>
  </si>
  <si>
    <t>沼田</t>
  </si>
  <si>
    <t>館林</t>
  </si>
  <si>
    <t>藤岡</t>
  </si>
  <si>
    <t>富岡</t>
  </si>
  <si>
    <t>中之条</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</si>
  <si>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</si>
  <si>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</si>
  <si>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</si>
  <si>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</si>
  <si>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</si>
  <si>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</si>
  <si>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</si>
  <si>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</si>
  <si>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</si>
  <si>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</si>
  <si>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</si>
  <si>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</si>
  <si>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</si>
  <si>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</si>
  <si>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</si>
  <si>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</si>
  <si>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</si>
  <si>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新潟</t>
  </si>
  <si>
    <t>新津</t>
  </si>
  <si>
    <t>巻</t>
  </si>
  <si>
    <t>長岡</t>
  </si>
  <si>
    <t>三条</t>
  </si>
  <si>
    <t>柏崎</t>
  </si>
  <si>
    <t>新発田</t>
  </si>
  <si>
    <t>小千谷</t>
  </si>
  <si>
    <t>十日町</t>
  </si>
  <si>
    <t>村上</t>
  </si>
  <si>
    <t>糸魚川</t>
  </si>
  <si>
    <t>高田</t>
  </si>
  <si>
    <t>佐渡</t>
  </si>
  <si>
    <t>新潟県計</t>
  </si>
  <si>
    <t>長野</t>
  </si>
  <si>
    <t>松本</t>
  </si>
  <si>
    <t>上田</t>
  </si>
  <si>
    <t>飯田</t>
  </si>
  <si>
    <t>諏訪</t>
  </si>
  <si>
    <t>伊那</t>
  </si>
  <si>
    <t>信濃中野</t>
  </si>
  <si>
    <t>大町</t>
  </si>
  <si>
    <t>佐久</t>
  </si>
  <si>
    <t>木曽</t>
  </si>
  <si>
    <t>長野県計</t>
  </si>
  <si>
    <t>△   77,798</t>
  </si>
  <si>
    <t>△    7,754</t>
  </si>
  <si>
    <t>△    1,414</t>
  </si>
  <si>
    <t>△   42,986</t>
  </si>
  <si>
    <t>△    3,041</t>
  </si>
  <si>
    <t>△  25,393</t>
  </si>
  <si>
    <t>△   1,147</t>
  </si>
  <si>
    <t>△　 20,570</t>
  </si>
  <si>
    <t xml:space="preserve">  △  23,885</t>
  </si>
  <si>
    <t>△  19,553</t>
  </si>
  <si>
    <t>△  15,870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</si>
</sst>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medium"/>
      <top style="thin">
        <color indexed="23"/>
      </top>
      <bottom style="thin">
        <color indexed="23"/>
      </bottom>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hair"/>
      <right style="thin"/>
      <top style="thin">
        <color indexed="55"/>
      </top>
      <bottom>
        <color indexed="63"/>
      </bottom>
    </border>
    <border>
      <left style="thin"/>
      <right>
        <color indexed="63"/>
      </right>
      <top>
        <color indexed="63"/>
      </top>
      <bottom>
        <color indexed="63"/>
      </bottom>
    </border>
    <border>
      <left style="thin"/>
      <right style="medium"/>
      <top style="thin">
        <color indexed="55"/>
      </top>
      <bottom style="hair">
        <color rgb="FF969696"/>
      </bottom>
    </border>
    <border>
      <left style="thin"/>
      <right style="medium"/>
      <top style="hair">
        <color rgb="FF969696"/>
      </top>
      <bottom style="hair">
        <color rgb="FF969696"/>
      </bottom>
    </border>
    <border>
      <left style="thin"/>
      <right style="medium"/>
      <top style="hair">
        <color rgb="FF969696"/>
      </top>
      <bottom style="hair">
        <color indexed="55"/>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5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3" fontId="2" fillId="33"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33" borderId="25" xfId="0" applyNumberFormat="1" applyFont="1" applyFill="1" applyBorder="1" applyAlignment="1">
      <alignment horizontal="right" vertical="center" indent="1"/>
    </xf>
    <xf numFmtId="0" fontId="8" fillId="0" borderId="26" xfId="0" applyFont="1" applyFill="1" applyBorder="1" applyAlignment="1">
      <alignment horizontal="distributed" vertical="center"/>
    </xf>
    <xf numFmtId="0" fontId="8" fillId="0" borderId="27" xfId="0" applyFont="1" applyFill="1" applyBorder="1" applyAlignment="1">
      <alignment horizontal="center"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0" fontId="8" fillId="0" borderId="30" xfId="0" applyFont="1" applyFill="1" applyBorder="1" applyAlignment="1">
      <alignment horizontal="center" vertical="center"/>
    </xf>
    <xf numFmtId="176" fontId="6" fillId="33" borderId="31"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0" fontId="6" fillId="0" borderId="34" xfId="0" applyFont="1" applyBorder="1" applyAlignment="1">
      <alignment horizontal="center" vertical="center"/>
    </xf>
    <xf numFmtId="176" fontId="6" fillId="33" borderId="35" xfId="0" applyNumberFormat="1" applyFont="1" applyFill="1" applyBorder="1" applyAlignment="1">
      <alignment horizontal="right" vertical="center"/>
    </xf>
    <xf numFmtId="176" fontId="6" fillId="34" borderId="36"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6" fillId="34" borderId="39" xfId="0" applyNumberFormat="1" applyFont="1" applyFill="1" applyBorder="1" applyAlignment="1">
      <alignment horizontal="right" vertical="center"/>
    </xf>
    <xf numFmtId="0" fontId="2" fillId="0" borderId="40" xfId="0" applyFont="1" applyBorder="1" applyAlignment="1">
      <alignment horizontal="center" vertical="center"/>
    </xf>
    <xf numFmtId="176" fontId="2" fillId="0" borderId="41" xfId="0" applyNumberFormat="1" applyFont="1" applyFill="1" applyBorder="1" applyAlignment="1">
      <alignment horizontal="right" vertical="center"/>
    </xf>
    <xf numFmtId="176" fontId="2" fillId="0" borderId="42" xfId="0" applyNumberFormat="1" applyFont="1" applyFill="1" applyBorder="1" applyAlignment="1">
      <alignment horizontal="right" vertical="center"/>
    </xf>
    <xf numFmtId="0" fontId="2" fillId="0" borderId="43" xfId="0" applyFont="1" applyBorder="1" applyAlignment="1">
      <alignment horizontal="right" vertical="center"/>
    </xf>
    <xf numFmtId="0" fontId="6" fillId="0" borderId="43" xfId="0" applyFont="1" applyBorder="1" applyAlignment="1">
      <alignment horizontal="right" vertical="center"/>
    </xf>
    <xf numFmtId="0" fontId="2" fillId="0" borderId="35" xfId="0" applyFont="1" applyBorder="1" applyAlignment="1">
      <alignment horizontal="right" vertical="center"/>
    </xf>
    <xf numFmtId="3" fontId="2" fillId="0" borderId="43" xfId="0" applyNumberFormat="1" applyFont="1" applyBorder="1" applyAlignment="1">
      <alignment horizontal="right" vertical="center"/>
    </xf>
    <xf numFmtId="3" fontId="2" fillId="0" borderId="35"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41"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8" fillId="0" borderId="42" xfId="0" applyNumberFormat="1" applyFont="1" applyFill="1" applyBorder="1" applyAlignment="1">
      <alignment horizontal="right" vertical="center"/>
    </xf>
    <xf numFmtId="177" fontId="6" fillId="33" borderId="35" xfId="0" applyNumberFormat="1" applyFont="1" applyFill="1" applyBorder="1" applyAlignment="1">
      <alignment horizontal="right" vertical="center"/>
    </xf>
    <xf numFmtId="177" fontId="6" fillId="34" borderId="36" xfId="0" applyNumberFormat="1" applyFont="1" applyFill="1" applyBorder="1" applyAlignment="1">
      <alignment horizontal="right" vertical="center"/>
    </xf>
    <xf numFmtId="177" fontId="6" fillId="34" borderId="39"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4" borderId="45"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4" borderId="4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6" fillId="33" borderId="50" xfId="0" applyNumberFormat="1" applyFont="1" applyFill="1" applyBorder="1" applyAlignment="1">
      <alignment horizontal="right" vertical="center"/>
    </xf>
    <xf numFmtId="176" fontId="6" fillId="34" borderId="51" xfId="0" applyNumberFormat="1" applyFont="1" applyFill="1" applyBorder="1" applyAlignment="1">
      <alignment horizontal="right" vertical="center"/>
    </xf>
    <xf numFmtId="176" fontId="6"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6" fillId="33" borderId="49" xfId="0" applyNumberFormat="1" applyFont="1" applyFill="1" applyBorder="1" applyAlignment="1">
      <alignment horizontal="right" vertical="center"/>
    </xf>
    <xf numFmtId="3" fontId="6" fillId="34" borderId="48"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0" fontId="2" fillId="0" borderId="56" xfId="0" applyFont="1" applyBorder="1" applyAlignment="1">
      <alignment horizontal="distributed" vertical="center"/>
    </xf>
    <xf numFmtId="0" fontId="2" fillId="0" borderId="48" xfId="0" applyFont="1" applyBorder="1" applyAlignment="1">
      <alignment horizontal="distributed" vertical="center"/>
    </xf>
    <xf numFmtId="0" fontId="6" fillId="0" borderId="48" xfId="0" applyFont="1" applyBorder="1" applyAlignment="1">
      <alignment horizontal="distributed" vertical="center"/>
    </xf>
    <xf numFmtId="0" fontId="2" fillId="0" borderId="62" xfId="0" applyFont="1" applyBorder="1" applyAlignment="1">
      <alignment horizontal="distributed" vertical="center"/>
    </xf>
    <xf numFmtId="3" fontId="2" fillId="33" borderId="63"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3" fontId="6" fillId="33" borderId="65" xfId="0" applyNumberFormat="1" applyFont="1" applyFill="1" applyBorder="1" applyAlignment="1">
      <alignment horizontal="right" vertical="center"/>
    </xf>
    <xf numFmtId="3" fontId="6" fillId="34" borderId="66" xfId="0" applyNumberFormat="1" applyFont="1" applyFill="1" applyBorder="1" applyAlignment="1">
      <alignment horizontal="right" vertical="center"/>
    </xf>
    <xf numFmtId="3" fontId="6" fillId="34" borderId="67" xfId="0" applyNumberFormat="1" applyFont="1" applyFill="1" applyBorder="1" applyAlignment="1">
      <alignment horizontal="right" vertical="center"/>
    </xf>
    <xf numFmtId="0" fontId="6" fillId="0" borderId="68" xfId="0" applyFont="1" applyBorder="1" applyAlignment="1">
      <alignment horizontal="right" vertical="center"/>
    </xf>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4" borderId="71" xfId="0" applyNumberFormat="1" applyFont="1" applyFill="1" applyBorder="1" applyAlignment="1">
      <alignment horizontal="right" vertical="center"/>
    </xf>
    <xf numFmtId="0" fontId="2" fillId="0" borderId="72" xfId="0" applyFont="1" applyBorder="1" applyAlignment="1">
      <alignment horizontal="distributed" vertical="center"/>
    </xf>
    <xf numFmtId="3" fontId="2" fillId="33" borderId="73" xfId="0" applyNumberFormat="1" applyFont="1" applyFill="1" applyBorder="1" applyAlignment="1">
      <alignment horizontal="right" vertical="center"/>
    </xf>
    <xf numFmtId="3" fontId="2" fillId="34" borderId="72"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177" fontId="2" fillId="33" borderId="44" xfId="0" applyNumberFormat="1" applyFont="1" applyFill="1" applyBorder="1" applyAlignment="1">
      <alignment horizontal="right" vertical="center"/>
    </xf>
    <xf numFmtId="177" fontId="2" fillId="34" borderId="45" xfId="0" applyNumberFormat="1" applyFont="1" applyFill="1" applyBorder="1" applyAlignment="1">
      <alignment horizontal="right" vertical="center"/>
    </xf>
    <xf numFmtId="177" fontId="2" fillId="34" borderId="75" xfId="0" applyNumberFormat="1" applyFont="1" applyFill="1" applyBorder="1" applyAlignment="1">
      <alignment horizontal="right" vertical="center"/>
    </xf>
    <xf numFmtId="177" fontId="2" fillId="33" borderId="47"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177" fontId="2" fillId="34" borderId="76" xfId="0" applyNumberFormat="1" applyFont="1" applyFill="1" applyBorder="1" applyAlignment="1">
      <alignment horizontal="right" vertical="center"/>
    </xf>
    <xf numFmtId="177" fontId="6" fillId="33" borderId="50" xfId="0" applyNumberFormat="1" applyFont="1" applyFill="1" applyBorder="1" applyAlignment="1">
      <alignment horizontal="right" vertical="center"/>
    </xf>
    <xf numFmtId="177" fontId="6" fillId="34" borderId="51" xfId="0" applyNumberFormat="1" applyFont="1" applyFill="1" applyBorder="1" applyAlignment="1">
      <alignment horizontal="right" vertical="center"/>
    </xf>
    <xf numFmtId="177" fontId="6" fillId="34" borderId="77" xfId="0" applyNumberFormat="1" applyFont="1" applyFill="1" applyBorder="1" applyAlignment="1">
      <alignment horizontal="right" vertical="center"/>
    </xf>
    <xf numFmtId="177" fontId="2" fillId="33"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6" fontId="2" fillId="34" borderId="75" xfId="0" applyNumberFormat="1" applyFont="1" applyFill="1" applyBorder="1" applyAlignment="1">
      <alignment horizontal="right" vertical="center"/>
    </xf>
    <xf numFmtId="176" fontId="2" fillId="34" borderId="76" xfId="0" applyNumberFormat="1" applyFont="1" applyFill="1" applyBorder="1" applyAlignment="1">
      <alignment horizontal="right" vertical="center"/>
    </xf>
    <xf numFmtId="176" fontId="6" fillId="34" borderId="77" xfId="0" applyNumberFormat="1" applyFont="1" applyFill="1" applyBorder="1" applyAlignment="1">
      <alignment horizontal="right" vertical="center"/>
    </xf>
    <xf numFmtId="176" fontId="2" fillId="34" borderId="78"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7" xfId="0" applyFont="1" applyFill="1" applyBorder="1" applyAlignment="1">
      <alignment horizontal="right" vertical="top"/>
    </xf>
    <xf numFmtId="0" fontId="10" fillId="34" borderId="14" xfId="0" applyFont="1" applyFill="1" applyBorder="1" applyAlignment="1">
      <alignment horizontal="right" vertical="top"/>
    </xf>
    <xf numFmtId="0" fontId="10" fillId="34" borderId="79" xfId="0" applyFont="1" applyFill="1" applyBorder="1" applyAlignment="1">
      <alignment horizontal="right" vertical="top"/>
    </xf>
    <xf numFmtId="0" fontId="10" fillId="35" borderId="80" xfId="0" applyFont="1" applyFill="1" applyBorder="1" applyAlignment="1">
      <alignment horizontal="distributed" vertical="top"/>
    </xf>
    <xf numFmtId="0" fontId="11" fillId="0" borderId="0" xfId="0" applyFont="1" applyAlignment="1">
      <alignment horizontal="right" vertical="top"/>
    </xf>
    <xf numFmtId="0" fontId="10" fillId="33" borderId="81" xfId="0" applyFont="1" applyFill="1" applyBorder="1" applyAlignment="1">
      <alignment horizontal="right" vertical="top"/>
    </xf>
    <xf numFmtId="0" fontId="11" fillId="0" borderId="0" xfId="0" applyFont="1" applyAlignment="1">
      <alignment vertical="top"/>
    </xf>
    <xf numFmtId="3" fontId="2" fillId="0" borderId="17" xfId="0" applyNumberFormat="1" applyFont="1" applyBorder="1" applyAlignment="1">
      <alignment horizontal="center" vertical="center"/>
    </xf>
    <xf numFmtId="0" fontId="8" fillId="0" borderId="82" xfId="0" applyFont="1" applyFill="1" applyBorder="1" applyAlignment="1">
      <alignment horizontal="distributed" vertical="center"/>
    </xf>
    <xf numFmtId="0" fontId="6" fillId="36" borderId="83" xfId="0" applyFont="1" applyFill="1" applyBorder="1" applyAlignment="1">
      <alignment horizontal="distributed"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5" xfId="0" applyFont="1" applyBorder="1" applyAlignment="1">
      <alignment horizontal="center" vertical="center" wrapText="1"/>
    </xf>
    <xf numFmtId="0" fontId="2" fillId="0" borderId="43" xfId="0" applyFont="1" applyBorder="1" applyAlignment="1">
      <alignment horizontal="center" vertical="center"/>
    </xf>
    <xf numFmtId="3" fontId="2" fillId="33" borderId="87" xfId="0" applyNumberFormat="1" applyFont="1" applyFill="1" applyBorder="1" applyAlignment="1">
      <alignment vertical="center"/>
    </xf>
    <xf numFmtId="3" fontId="2" fillId="33" borderId="49" xfId="0" applyNumberFormat="1" applyFont="1" applyFill="1" applyBorder="1" applyAlignment="1">
      <alignment vertical="center"/>
    </xf>
    <xf numFmtId="3" fontId="2" fillId="0" borderId="43" xfId="0" applyNumberFormat="1" applyFont="1" applyBorder="1" applyAlignment="1">
      <alignment horizontal="center" vertical="center"/>
    </xf>
    <xf numFmtId="0" fontId="2" fillId="36" borderId="88" xfId="0" applyFont="1" applyFill="1" applyBorder="1" applyAlignment="1">
      <alignment horizontal="distributed" vertical="center"/>
    </xf>
    <xf numFmtId="0" fontId="2" fillId="36" borderId="89" xfId="0" applyFont="1" applyFill="1" applyBorder="1" applyAlignment="1">
      <alignment horizontal="distributed" vertical="center"/>
    </xf>
    <xf numFmtId="0" fontId="2" fillId="36" borderId="90" xfId="0" applyFont="1" applyFill="1" applyBorder="1" applyAlignment="1">
      <alignment horizontal="distributed" vertical="center"/>
    </xf>
    <xf numFmtId="0" fontId="2" fillId="0" borderId="45" xfId="0" applyFont="1" applyBorder="1" applyAlignment="1">
      <alignment horizontal="distributed" vertical="center"/>
    </xf>
    <xf numFmtId="3" fontId="2" fillId="33" borderId="46"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0" fontId="10" fillId="0" borderId="80" xfId="0" applyFont="1" applyFill="1" applyBorder="1" applyAlignment="1">
      <alignment horizontal="center" vertical="center"/>
    </xf>
    <xf numFmtId="0" fontId="10" fillId="0" borderId="17" xfId="0" applyFont="1" applyFill="1" applyBorder="1" applyAlignment="1">
      <alignment horizontal="right" vertical="top"/>
    </xf>
    <xf numFmtId="0" fontId="10" fillId="34" borderId="40" xfId="0" applyFont="1" applyFill="1" applyBorder="1" applyAlignment="1">
      <alignment horizontal="right" vertical="top"/>
    </xf>
    <xf numFmtId="0" fontId="10" fillId="0" borderId="14" xfId="0" applyFont="1" applyFill="1" applyBorder="1" applyAlignment="1">
      <alignment horizontal="center" vertical="center"/>
    </xf>
    <xf numFmtId="3" fontId="2" fillId="33" borderId="44" xfId="0" applyNumberFormat="1" applyFont="1" applyFill="1" applyBorder="1" applyAlignment="1">
      <alignment horizontal="right" vertical="center"/>
    </xf>
    <xf numFmtId="0" fontId="2" fillId="0" borderId="80" xfId="0" applyFont="1" applyBorder="1" applyAlignment="1">
      <alignment horizontal="center" vertical="center"/>
    </xf>
    <xf numFmtId="0" fontId="10" fillId="33" borderId="17" xfId="0" applyFont="1" applyFill="1" applyBorder="1" applyAlignment="1">
      <alignment horizontal="right"/>
    </xf>
    <xf numFmtId="0" fontId="10" fillId="34" borderId="14" xfId="0" applyFont="1" applyFill="1" applyBorder="1" applyAlignment="1">
      <alignment horizontal="right"/>
    </xf>
    <xf numFmtId="0" fontId="10" fillId="34" borderId="40" xfId="0" applyFont="1" applyFill="1" applyBorder="1" applyAlignment="1">
      <alignment horizontal="right"/>
    </xf>
    <xf numFmtId="0" fontId="10" fillId="33" borderId="92" xfId="0" applyFont="1" applyFill="1" applyBorder="1" applyAlignment="1">
      <alignment horizontal="right"/>
    </xf>
    <xf numFmtId="0" fontId="10" fillId="33" borderId="93" xfId="0" applyFont="1" applyFill="1" applyBorder="1" applyAlignment="1">
      <alignment horizontal="right"/>
    </xf>
    <xf numFmtId="0" fontId="10" fillId="33" borderId="94" xfId="0" applyFont="1" applyFill="1" applyBorder="1" applyAlignment="1">
      <alignment horizontal="right"/>
    </xf>
    <xf numFmtId="0" fontId="10" fillId="33" borderId="95" xfId="0" applyFont="1" applyFill="1" applyBorder="1" applyAlignment="1">
      <alignment horizontal="right"/>
    </xf>
    <xf numFmtId="0" fontId="6" fillId="0" borderId="96" xfId="0" applyFont="1" applyBorder="1" applyAlignment="1">
      <alignment horizontal="center" vertical="center"/>
    </xf>
    <xf numFmtId="3" fontId="2" fillId="33" borderId="87" xfId="0" applyNumberFormat="1" applyFont="1" applyFill="1" applyBorder="1" applyAlignment="1">
      <alignment horizontal="right" vertical="center"/>
    </xf>
    <xf numFmtId="0" fontId="6" fillId="0" borderId="97" xfId="0" applyFont="1" applyBorder="1" applyAlignment="1">
      <alignment horizontal="center" vertical="center"/>
    </xf>
    <xf numFmtId="0" fontId="2" fillId="0" borderId="98" xfId="0" applyFont="1" applyBorder="1" applyAlignment="1">
      <alignment horizontal="left" vertical="top" wrapText="1"/>
    </xf>
    <xf numFmtId="0" fontId="8" fillId="0" borderId="99" xfId="0" applyFont="1" applyFill="1" applyBorder="1" applyAlignment="1">
      <alignment horizontal="distributed" vertical="center"/>
    </xf>
    <xf numFmtId="0" fontId="8" fillId="0" borderId="100" xfId="0" applyFont="1" applyFill="1" applyBorder="1" applyAlignment="1">
      <alignment horizontal="center" vertical="center"/>
    </xf>
    <xf numFmtId="0" fontId="5" fillId="0" borderId="0" xfId="0" applyFont="1" applyAlignment="1">
      <alignment horizontal="center" vertical="top"/>
    </xf>
    <xf numFmtId="0" fontId="2" fillId="0" borderId="56"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86" xfId="0" applyFont="1" applyBorder="1" applyAlignment="1">
      <alignment horizontal="center" vertical="center" wrapText="1"/>
    </xf>
    <xf numFmtId="0" fontId="10" fillId="35" borderId="95" xfId="0" applyFont="1" applyFill="1" applyBorder="1" applyAlignment="1">
      <alignment horizontal="distributed" vertical="top"/>
    </xf>
    <xf numFmtId="0" fontId="2" fillId="36" borderId="101" xfId="0" applyFont="1" applyFill="1" applyBorder="1" applyAlignment="1">
      <alignment horizontal="distributed" vertical="center"/>
    </xf>
    <xf numFmtId="0" fontId="2" fillId="36" borderId="102" xfId="0" applyFont="1" applyFill="1" applyBorder="1" applyAlignment="1">
      <alignment horizontal="distributed" vertical="center"/>
    </xf>
    <xf numFmtId="0" fontId="6" fillId="36" borderId="103" xfId="0" applyFont="1" applyFill="1" applyBorder="1" applyAlignment="1">
      <alignment horizontal="distributed" vertical="center"/>
    </xf>
    <xf numFmtId="0" fontId="8" fillId="0" borderId="104" xfId="0" applyFont="1" applyFill="1" applyBorder="1" applyAlignment="1">
      <alignment horizontal="center" vertical="center"/>
    </xf>
    <xf numFmtId="0" fontId="2" fillId="36" borderId="105" xfId="0" applyFont="1" applyFill="1" applyBorder="1" applyAlignment="1">
      <alignment horizontal="distributed"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6" fillId="0" borderId="20" xfId="0" applyFont="1" applyBorder="1" applyAlignment="1">
      <alignment horizontal="center" vertical="center"/>
    </xf>
    <xf numFmtId="0" fontId="10" fillId="33" borderId="79" xfId="0" applyFont="1" applyFill="1" applyBorder="1" applyAlignment="1">
      <alignment horizontal="right" vertical="top"/>
    </xf>
    <xf numFmtId="176" fontId="2" fillId="33" borderId="75"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6"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0" borderId="108" xfId="0" applyNumberFormat="1" applyFont="1" applyFill="1" applyBorder="1" applyAlignment="1">
      <alignment horizontal="right" vertical="center"/>
    </xf>
    <xf numFmtId="176" fontId="6" fillId="33" borderId="109" xfId="0" applyNumberFormat="1" applyFont="1" applyFill="1" applyBorder="1" applyAlignment="1">
      <alignment horizontal="right" vertical="center"/>
    </xf>
    <xf numFmtId="0" fontId="2" fillId="0" borderId="0" xfId="0" applyFont="1" applyBorder="1" applyAlignment="1">
      <alignment horizontal="left" vertical="top"/>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76" fontId="0" fillId="0" borderId="11"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0" xfId="0" applyFont="1" applyFill="1" applyAlignment="1">
      <alignment/>
    </xf>
    <xf numFmtId="176" fontId="0" fillId="0" borderId="37"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6" fillId="0" borderId="111" xfId="0" applyFont="1" applyBorder="1" applyAlignment="1">
      <alignment horizontal="right" vertical="center"/>
    </xf>
    <xf numFmtId="0" fontId="2" fillId="36" borderId="112" xfId="0" applyFont="1" applyFill="1" applyBorder="1" applyAlignment="1">
      <alignment horizontal="distributed" vertical="center"/>
    </xf>
    <xf numFmtId="0" fontId="2" fillId="36" borderId="113" xfId="0" applyFont="1" applyFill="1" applyBorder="1" applyAlignment="1">
      <alignment horizontal="distributed" vertical="center"/>
    </xf>
    <xf numFmtId="0" fontId="2" fillId="36" borderId="114" xfId="0" applyFont="1" applyFill="1" applyBorder="1" applyAlignment="1">
      <alignment horizontal="distributed" vertical="center"/>
    </xf>
    <xf numFmtId="0" fontId="2" fillId="0" borderId="98"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5" xfId="0" applyFont="1" applyBorder="1" applyAlignment="1">
      <alignment horizontal="distributed" vertical="center"/>
    </xf>
    <xf numFmtId="0" fontId="6" fillId="0" borderId="116" xfId="0" applyFont="1" applyBorder="1" applyAlignment="1">
      <alignment horizontal="distributed" vertical="center"/>
    </xf>
    <xf numFmtId="0" fontId="2" fillId="0" borderId="9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distributed"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7" xfId="0" applyFont="1" applyBorder="1" applyAlignment="1">
      <alignment horizontal="center" vertical="center"/>
    </xf>
    <xf numFmtId="0" fontId="2" fillId="0" borderId="81"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0"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98" xfId="0" applyFont="1" applyBorder="1" applyAlignment="1">
      <alignment horizontal="center" vertical="center"/>
    </xf>
    <xf numFmtId="0" fontId="2" fillId="0" borderId="130" xfId="0" applyFont="1" applyBorder="1" applyAlignment="1">
      <alignment horizontal="center" vertical="center"/>
    </xf>
    <xf numFmtId="0" fontId="2" fillId="0" borderId="118"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98" xfId="0" applyFont="1" applyBorder="1" applyAlignment="1">
      <alignment horizontal="left" vertical="center"/>
    </xf>
    <xf numFmtId="0" fontId="2" fillId="0" borderId="0" xfId="0" applyFont="1" applyAlignment="1">
      <alignment horizontal="left"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38" xfId="0" applyFont="1" applyBorder="1" applyAlignment="1">
      <alignment horizontal="center" vertical="center" wrapText="1"/>
    </xf>
    <xf numFmtId="0" fontId="2" fillId="0" borderId="23"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126" xfId="0" applyFont="1" applyBorder="1" applyAlignment="1">
      <alignment horizontal="distributed" vertical="center"/>
    </xf>
    <xf numFmtId="0" fontId="2" fillId="0" borderId="10"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left"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86" xfId="0" applyFont="1" applyBorder="1" applyAlignment="1">
      <alignment horizontal="center" vertical="center"/>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wrapText="1"/>
    </xf>
    <xf numFmtId="0" fontId="2" fillId="0" borderId="149" xfId="0" applyFont="1" applyBorder="1" applyAlignment="1">
      <alignment horizontal="distributed" vertical="center"/>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xf>
    <xf numFmtId="0" fontId="2" fillId="0" borderId="134" xfId="0" applyFont="1" applyBorder="1" applyAlignment="1">
      <alignment horizontal="center" vertical="center" wrapText="1"/>
    </xf>
    <xf numFmtId="38" fontId="2" fillId="34" borderId="75" xfId="49"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98" t="s">
        <v>0</v>
      </c>
      <c r="B1" s="198"/>
      <c r="C1" s="198"/>
      <c r="D1" s="198"/>
      <c r="E1" s="198"/>
      <c r="F1" s="198"/>
      <c r="G1" s="198"/>
      <c r="H1" s="198"/>
      <c r="I1" s="198"/>
      <c r="J1" s="198"/>
      <c r="K1" s="198"/>
    </row>
    <row r="2" spans="1:11" ht="15">
      <c r="A2" s="160"/>
      <c r="B2" s="160"/>
      <c r="C2" s="160"/>
      <c r="D2" s="160"/>
      <c r="E2" s="160"/>
      <c r="F2" s="160"/>
      <c r="G2" s="160"/>
      <c r="H2" s="160"/>
      <c r="I2" s="160"/>
      <c r="J2" s="160"/>
      <c r="K2" s="160"/>
    </row>
    <row r="3" spans="1:11" ht="12" thickBot="1">
      <c r="A3" s="197" t="s">
        <v>45</v>
      </c>
      <c r="B3" s="197"/>
      <c r="C3" s="197"/>
      <c r="D3" s="197"/>
      <c r="E3" s="197"/>
      <c r="F3" s="197"/>
      <c r="G3" s="197"/>
      <c r="H3" s="197"/>
      <c r="I3" s="197"/>
      <c r="J3" s="197"/>
      <c r="K3" s="197"/>
    </row>
    <row r="4" spans="1:11" ht="24" customHeight="1">
      <c r="A4" s="214" t="s">
        <v>1</v>
      </c>
      <c r="B4" s="215"/>
      <c r="C4" s="205" t="s">
        <v>46</v>
      </c>
      <c r="D4" s="206"/>
      <c r="E4" s="213"/>
      <c r="F4" s="205" t="s">
        <v>47</v>
      </c>
      <c r="G4" s="206"/>
      <c r="H4" s="213"/>
      <c r="I4" s="205" t="s">
        <v>48</v>
      </c>
      <c r="J4" s="206"/>
      <c r="K4" s="207"/>
    </row>
    <row r="5" spans="1:11" ht="24" customHeight="1">
      <c r="A5" s="216"/>
      <c r="B5" s="217"/>
      <c r="C5" s="211" t="s">
        <v>2</v>
      </c>
      <c r="D5" s="212"/>
      <c r="E5" s="12" t="s">
        <v>3</v>
      </c>
      <c r="F5" s="211" t="s">
        <v>2</v>
      </c>
      <c r="G5" s="212"/>
      <c r="H5" s="12" t="s">
        <v>3</v>
      </c>
      <c r="I5" s="211" t="s">
        <v>2</v>
      </c>
      <c r="J5" s="212"/>
      <c r="K5" s="39" t="s">
        <v>3</v>
      </c>
    </row>
    <row r="6" spans="1:11" ht="12" customHeight="1">
      <c r="A6" s="141"/>
      <c r="B6" s="144"/>
      <c r="C6" s="142"/>
      <c r="D6" s="120" t="s">
        <v>37</v>
      </c>
      <c r="E6" s="116" t="s">
        <v>31</v>
      </c>
      <c r="F6" s="142"/>
      <c r="G6" s="120" t="s">
        <v>37</v>
      </c>
      <c r="H6" s="116" t="s">
        <v>31</v>
      </c>
      <c r="I6" s="142"/>
      <c r="J6" s="120" t="s">
        <v>37</v>
      </c>
      <c r="K6" s="143" t="s">
        <v>31</v>
      </c>
    </row>
    <row r="7" spans="1:11" ht="30" customHeight="1">
      <c r="A7" s="208" t="s">
        <v>49</v>
      </c>
      <c r="B7" s="137" t="s">
        <v>50</v>
      </c>
      <c r="C7" s="42"/>
      <c r="D7" s="138">
        <v>65539</v>
      </c>
      <c r="E7" s="139">
        <v>26662310</v>
      </c>
      <c r="F7" s="45"/>
      <c r="G7" s="138">
        <v>175461</v>
      </c>
      <c r="H7" s="139">
        <v>729446192</v>
      </c>
      <c r="I7" s="45"/>
      <c r="J7" s="138">
        <v>241000</v>
      </c>
      <c r="K7" s="140">
        <v>756108502</v>
      </c>
    </row>
    <row r="8" spans="1:11" ht="30" customHeight="1">
      <c r="A8" s="209"/>
      <c r="B8" s="80" t="s">
        <v>51</v>
      </c>
      <c r="C8" s="42"/>
      <c r="D8" s="69">
        <v>130982</v>
      </c>
      <c r="E8" s="70">
        <v>32474918</v>
      </c>
      <c r="F8" s="45"/>
      <c r="G8" s="69">
        <v>86145</v>
      </c>
      <c r="H8" s="70">
        <v>32018030</v>
      </c>
      <c r="I8" s="45"/>
      <c r="J8" s="69">
        <v>217127</v>
      </c>
      <c r="K8" s="76">
        <v>64492948</v>
      </c>
    </row>
    <row r="9" spans="1:11" s="3" customFormat="1" ht="30" customHeight="1">
      <c r="A9" s="209"/>
      <c r="B9" s="81" t="s">
        <v>52</v>
      </c>
      <c r="C9" s="43"/>
      <c r="D9" s="71">
        <v>196521</v>
      </c>
      <c r="E9" s="72">
        <v>59137228</v>
      </c>
      <c r="F9" s="43"/>
      <c r="G9" s="71">
        <v>261606</v>
      </c>
      <c r="H9" s="72">
        <v>761464222</v>
      </c>
      <c r="I9" s="43"/>
      <c r="J9" s="71">
        <v>458127</v>
      </c>
      <c r="K9" s="77">
        <v>820601450</v>
      </c>
    </row>
    <row r="10" spans="1:11" ht="30" customHeight="1">
      <c r="A10" s="210"/>
      <c r="B10" s="82" t="s">
        <v>53</v>
      </c>
      <c r="C10" s="42"/>
      <c r="D10" s="73">
        <v>4101</v>
      </c>
      <c r="E10" s="74">
        <v>3120355</v>
      </c>
      <c r="F10" s="42"/>
      <c r="G10" s="73">
        <v>10169</v>
      </c>
      <c r="H10" s="74">
        <v>73899040</v>
      </c>
      <c r="I10" s="42"/>
      <c r="J10" s="73">
        <v>14270</v>
      </c>
      <c r="K10" s="78">
        <v>77019395</v>
      </c>
    </row>
    <row r="11" spans="1:11" ht="30" customHeight="1">
      <c r="A11" s="203" t="s">
        <v>54</v>
      </c>
      <c r="B11" s="161" t="s">
        <v>55</v>
      </c>
      <c r="C11" s="15"/>
      <c r="D11" s="155">
        <v>10841</v>
      </c>
      <c r="E11" s="68">
        <v>2160100</v>
      </c>
      <c r="F11" s="122"/>
      <c r="G11" s="131">
        <v>15503</v>
      </c>
      <c r="H11" s="68">
        <v>4505602</v>
      </c>
      <c r="I11" s="122"/>
      <c r="J11" s="131">
        <v>26344</v>
      </c>
      <c r="K11" s="75">
        <v>6665702</v>
      </c>
    </row>
    <row r="12" spans="1:11" ht="30" customHeight="1">
      <c r="A12" s="204"/>
      <c r="B12" s="162" t="s">
        <v>56</v>
      </c>
      <c r="C12" s="130"/>
      <c r="D12" s="69">
        <v>860</v>
      </c>
      <c r="E12" s="70">
        <v>148146</v>
      </c>
      <c r="F12" s="133"/>
      <c r="G12" s="132">
        <v>1670</v>
      </c>
      <c r="H12" s="70">
        <v>1869366</v>
      </c>
      <c r="I12" s="133"/>
      <c r="J12" s="132">
        <v>2530</v>
      </c>
      <c r="K12" s="76">
        <v>2017512</v>
      </c>
    </row>
    <row r="13" spans="1:11" s="3" customFormat="1" ht="30" customHeight="1">
      <c r="A13" s="199" t="s">
        <v>6</v>
      </c>
      <c r="B13" s="200"/>
      <c r="C13" s="89" t="s">
        <v>14</v>
      </c>
      <c r="D13" s="86">
        <v>204892</v>
      </c>
      <c r="E13" s="87">
        <v>58028827</v>
      </c>
      <c r="F13" s="191" t="s">
        <v>14</v>
      </c>
      <c r="G13" s="86">
        <v>273693</v>
      </c>
      <c r="H13" s="87">
        <v>690201418</v>
      </c>
      <c r="I13" s="191" t="s">
        <v>14</v>
      </c>
      <c r="J13" s="86">
        <v>478585</v>
      </c>
      <c r="K13" s="88">
        <v>748230245</v>
      </c>
    </row>
    <row r="14" spans="1:11" ht="30" customHeight="1" thickBot="1">
      <c r="A14" s="201" t="s">
        <v>7</v>
      </c>
      <c r="B14" s="202"/>
      <c r="C14" s="44"/>
      <c r="D14" s="83">
        <v>10791</v>
      </c>
      <c r="E14" s="84">
        <v>444478</v>
      </c>
      <c r="F14" s="46"/>
      <c r="G14" s="83">
        <v>12768</v>
      </c>
      <c r="H14" s="84">
        <v>894766</v>
      </c>
      <c r="I14" s="46"/>
      <c r="J14" s="83">
        <v>23559</v>
      </c>
      <c r="K14" s="85">
        <v>1339244</v>
      </c>
    </row>
    <row r="15" spans="1:11" s="4" customFormat="1" ht="37.5" customHeight="1">
      <c r="A15" s="157" t="s">
        <v>57</v>
      </c>
      <c r="B15" s="195" t="s">
        <v>58</v>
      </c>
      <c r="C15" s="195"/>
      <c r="D15" s="195"/>
      <c r="E15" s="195"/>
      <c r="F15" s="195"/>
      <c r="G15" s="195"/>
      <c r="H15" s="195"/>
      <c r="I15" s="195"/>
      <c r="J15" s="195"/>
      <c r="K15" s="195"/>
    </row>
    <row r="16" spans="2:11" ht="45" customHeight="1">
      <c r="B16" s="196" t="s">
        <v>59</v>
      </c>
      <c r="C16" s="196"/>
      <c r="D16" s="196"/>
      <c r="E16" s="196"/>
      <c r="F16" s="196"/>
      <c r="G16" s="196"/>
      <c r="H16" s="196"/>
      <c r="I16" s="196"/>
      <c r="J16" s="196"/>
      <c r="K16" s="196"/>
    </row>
    <row r="17" spans="1:11" ht="14.25" customHeight="1">
      <c r="A17" s="197" t="s">
        <v>60</v>
      </c>
      <c r="B17" s="197"/>
      <c r="C17" s="197"/>
      <c r="D17" s="197"/>
      <c r="E17" s="197"/>
      <c r="F17" s="197"/>
      <c r="G17" s="197"/>
      <c r="H17" s="197"/>
      <c r="I17" s="197"/>
      <c r="J17" s="197"/>
      <c r="K17" s="197"/>
    </row>
    <row r="18" spans="1:11" ht="11.25">
      <c r="A18" s="197" t="s">
        <v>61</v>
      </c>
      <c r="B18" s="197"/>
      <c r="C18" s="197"/>
      <c r="D18" s="197"/>
      <c r="E18" s="197"/>
      <c r="F18" s="197"/>
      <c r="G18" s="197"/>
      <c r="H18" s="197"/>
      <c r="I18" s="197"/>
      <c r="J18" s="197"/>
      <c r="K18" s="197"/>
    </row>
  </sheetData>
  <sheetProtection/>
  <mergeCells count="17">
    <mergeCell ref="A3:K3"/>
    <mergeCell ref="I5:J5"/>
    <mergeCell ref="C4:E4"/>
    <mergeCell ref="F4:H4"/>
    <mergeCell ref="C5:D5"/>
    <mergeCell ref="F5:G5"/>
    <mergeCell ref="A4:B5"/>
    <mergeCell ref="B15:K15"/>
    <mergeCell ref="B16:K16"/>
    <mergeCell ref="A18:K18"/>
    <mergeCell ref="A1:K1"/>
    <mergeCell ref="A13:B13"/>
    <mergeCell ref="A14:B14"/>
    <mergeCell ref="A11:A12"/>
    <mergeCell ref="I4:K4"/>
    <mergeCell ref="A17:K17"/>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181" customWidth="1"/>
    <col min="2" max="2" width="15.625" style="181" customWidth="1"/>
    <col min="3" max="3" width="8.625" style="181" customWidth="1"/>
    <col min="4" max="4" width="10.625" style="181" customWidth="1"/>
    <col min="5" max="5" width="8.625" style="181" customWidth="1"/>
    <col min="6" max="6" width="12.875" style="181" bestFit="1" customWidth="1"/>
    <col min="7" max="7" width="8.625" style="181" customWidth="1"/>
    <col min="8" max="8" width="12.875" style="181" bestFit="1" customWidth="1"/>
    <col min="9" max="16384" width="9.00390625" style="181" customWidth="1"/>
  </cols>
  <sheetData>
    <row r="1" s="1" customFormat="1" ht="12" thickBot="1">
      <c r="A1" s="1" t="s">
        <v>41</v>
      </c>
    </row>
    <row r="2" spans="1:8" s="1" customFormat="1" ht="15" customHeight="1">
      <c r="A2" s="214" t="s">
        <v>1</v>
      </c>
      <c r="B2" s="215"/>
      <c r="C2" s="218" t="s">
        <v>46</v>
      </c>
      <c r="D2" s="218"/>
      <c r="E2" s="218" t="s">
        <v>62</v>
      </c>
      <c r="F2" s="218"/>
      <c r="G2" s="219" t="s">
        <v>63</v>
      </c>
      <c r="H2" s="220"/>
    </row>
    <row r="3" spans="1:8" s="1" customFormat="1" ht="15" customHeight="1">
      <c r="A3" s="216"/>
      <c r="B3" s="217"/>
      <c r="C3" s="15" t="s">
        <v>64</v>
      </c>
      <c r="D3" s="12" t="s">
        <v>65</v>
      </c>
      <c r="E3" s="15" t="s">
        <v>64</v>
      </c>
      <c r="F3" s="13" t="s">
        <v>65</v>
      </c>
      <c r="G3" s="15" t="s">
        <v>64</v>
      </c>
      <c r="H3" s="14" t="s">
        <v>65</v>
      </c>
    </row>
    <row r="4" spans="1:8" s="16" customFormat="1" ht="15" customHeight="1">
      <c r="A4" s="146"/>
      <c r="B4" s="12"/>
      <c r="C4" s="147" t="s">
        <v>4</v>
      </c>
      <c r="D4" s="148" t="s">
        <v>5</v>
      </c>
      <c r="E4" s="147" t="s">
        <v>4</v>
      </c>
      <c r="F4" s="148" t="s">
        <v>5</v>
      </c>
      <c r="G4" s="147" t="s">
        <v>4</v>
      </c>
      <c r="H4" s="149" t="s">
        <v>5</v>
      </c>
    </row>
    <row r="5" spans="1:8" s="180" customFormat="1" ht="30" customHeight="1">
      <c r="A5" s="223" t="s">
        <v>66</v>
      </c>
      <c r="B5" s="137" t="s">
        <v>12</v>
      </c>
      <c r="C5" s="145">
        <v>52515</v>
      </c>
      <c r="D5" s="139">
        <v>28060756</v>
      </c>
      <c r="E5" s="145">
        <v>201797</v>
      </c>
      <c r="F5" s="139">
        <v>702849110</v>
      </c>
      <c r="G5" s="145">
        <v>254312</v>
      </c>
      <c r="H5" s="140">
        <v>730909866</v>
      </c>
    </row>
    <row r="6" spans="1:8" s="180" customFormat="1" ht="30" customHeight="1">
      <c r="A6" s="224"/>
      <c r="B6" s="82" t="s">
        <v>13</v>
      </c>
      <c r="C6" s="91">
        <v>1495</v>
      </c>
      <c r="D6" s="92">
        <v>1495410</v>
      </c>
      <c r="E6" s="91">
        <v>6936</v>
      </c>
      <c r="F6" s="92">
        <v>49489368</v>
      </c>
      <c r="G6" s="91">
        <v>8431</v>
      </c>
      <c r="H6" s="93">
        <v>50984778</v>
      </c>
    </row>
    <row r="7" spans="1:8" s="180" customFormat="1" ht="30" customHeight="1">
      <c r="A7" s="221" t="s">
        <v>67</v>
      </c>
      <c r="B7" s="79" t="s">
        <v>12</v>
      </c>
      <c r="C7" s="90">
        <v>49614</v>
      </c>
      <c r="D7" s="68">
        <v>27094278</v>
      </c>
      <c r="E7" s="90">
        <v>209523</v>
      </c>
      <c r="F7" s="68">
        <v>713367479</v>
      </c>
      <c r="G7" s="90">
        <v>259137</v>
      </c>
      <c r="H7" s="75">
        <v>740461757</v>
      </c>
    </row>
    <row r="8" spans="1:8" s="180" customFormat="1" ht="30" customHeight="1">
      <c r="A8" s="224"/>
      <c r="B8" s="82" t="s">
        <v>13</v>
      </c>
      <c r="C8" s="91">
        <v>1631</v>
      </c>
      <c r="D8" s="92">
        <v>1749108</v>
      </c>
      <c r="E8" s="91">
        <v>7862</v>
      </c>
      <c r="F8" s="92">
        <v>48170038</v>
      </c>
      <c r="G8" s="91">
        <v>9493</v>
      </c>
      <c r="H8" s="93">
        <v>49919145</v>
      </c>
    </row>
    <row r="9" spans="1:8" s="180" customFormat="1" ht="30" customHeight="1">
      <c r="A9" s="221" t="s">
        <v>68</v>
      </c>
      <c r="B9" s="79" t="s">
        <v>12</v>
      </c>
      <c r="C9" s="90">
        <v>212438</v>
      </c>
      <c r="D9" s="68">
        <v>62440115</v>
      </c>
      <c r="E9" s="90">
        <v>265272</v>
      </c>
      <c r="F9" s="68">
        <v>746026813</v>
      </c>
      <c r="G9" s="90">
        <v>477710</v>
      </c>
      <c r="H9" s="75">
        <v>808466928</v>
      </c>
    </row>
    <row r="10" spans="1:8" s="180" customFormat="1" ht="30" customHeight="1">
      <c r="A10" s="224"/>
      <c r="B10" s="82" t="s">
        <v>13</v>
      </c>
      <c r="C10" s="91">
        <v>6035</v>
      </c>
      <c r="D10" s="92">
        <v>2995352</v>
      </c>
      <c r="E10" s="91">
        <v>10133</v>
      </c>
      <c r="F10" s="92">
        <v>53294988</v>
      </c>
      <c r="G10" s="91">
        <v>16168</v>
      </c>
      <c r="H10" s="93">
        <v>56290340</v>
      </c>
    </row>
    <row r="11" spans="1:8" s="180" customFormat="1" ht="30" customHeight="1">
      <c r="A11" s="221" t="s">
        <v>69</v>
      </c>
      <c r="B11" s="79" t="s">
        <v>12</v>
      </c>
      <c r="C11" s="90">
        <v>206981</v>
      </c>
      <c r="D11" s="68">
        <v>61655757</v>
      </c>
      <c r="E11" s="90">
        <v>263537</v>
      </c>
      <c r="F11" s="68">
        <v>757308131</v>
      </c>
      <c r="G11" s="90">
        <v>470518</v>
      </c>
      <c r="H11" s="75">
        <v>818963888</v>
      </c>
    </row>
    <row r="12" spans="1:8" s="180" customFormat="1" ht="30" customHeight="1">
      <c r="A12" s="224"/>
      <c r="B12" s="82" t="s">
        <v>13</v>
      </c>
      <c r="C12" s="91">
        <v>4132</v>
      </c>
      <c r="D12" s="92">
        <v>2998133</v>
      </c>
      <c r="E12" s="91">
        <v>9983</v>
      </c>
      <c r="F12" s="92">
        <v>64405547</v>
      </c>
      <c r="G12" s="91">
        <v>14115</v>
      </c>
      <c r="H12" s="93">
        <v>67403680</v>
      </c>
    </row>
    <row r="13" spans="1:8" s="1" customFormat="1" ht="30" customHeight="1">
      <c r="A13" s="221" t="s">
        <v>70</v>
      </c>
      <c r="B13" s="79" t="s">
        <v>12</v>
      </c>
      <c r="C13" s="90">
        <v>196521</v>
      </c>
      <c r="D13" s="68">
        <v>59137228</v>
      </c>
      <c r="E13" s="90">
        <v>261606</v>
      </c>
      <c r="F13" s="68">
        <v>761464222</v>
      </c>
      <c r="G13" s="90">
        <v>458127</v>
      </c>
      <c r="H13" s="75">
        <v>820601450</v>
      </c>
    </row>
    <row r="14" spans="1:8" s="1" customFormat="1" ht="30" customHeight="1" thickBot="1">
      <c r="A14" s="222"/>
      <c r="B14" s="94" t="s">
        <v>13</v>
      </c>
      <c r="C14" s="95">
        <v>4101</v>
      </c>
      <c r="D14" s="96">
        <v>3120355</v>
      </c>
      <c r="E14" s="95">
        <v>10169</v>
      </c>
      <c r="F14" s="96">
        <v>73899040</v>
      </c>
      <c r="G14" s="95">
        <v>14270</v>
      </c>
      <c r="H14" s="97">
        <v>77019395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181" customWidth="1"/>
    <col min="3" max="3" width="23.625" style="181" customWidth="1"/>
    <col min="4" max="4" width="18.625" style="181" customWidth="1"/>
    <col min="5" max="16384" width="9.00390625" style="181" customWidth="1"/>
  </cols>
  <sheetData>
    <row r="1" s="1" customFormat="1" ht="20.25" customHeight="1" thickBot="1">
      <c r="A1" s="1" t="s">
        <v>71</v>
      </c>
    </row>
    <row r="2" spans="1:4" s="4" customFormat="1" ht="19.5" customHeight="1">
      <c r="A2" s="20" t="s">
        <v>8</v>
      </c>
      <c r="B2" s="21" t="s">
        <v>9</v>
      </c>
      <c r="C2" s="23" t="s">
        <v>10</v>
      </c>
      <c r="D2" s="22" t="s">
        <v>72</v>
      </c>
    </row>
    <row r="3" spans="1:4" s="16" customFormat="1" ht="15" customHeight="1">
      <c r="A3" s="150" t="s">
        <v>4</v>
      </c>
      <c r="B3" s="151" t="s">
        <v>4</v>
      </c>
      <c r="C3" s="152" t="s">
        <v>4</v>
      </c>
      <c r="D3" s="153" t="s">
        <v>4</v>
      </c>
    </row>
    <row r="4" spans="1:9" s="4" customFormat="1" ht="30" customHeight="1" thickBot="1">
      <c r="A4" s="17">
        <v>477652</v>
      </c>
      <c r="B4" s="18">
        <v>8778</v>
      </c>
      <c r="C4" s="24">
        <v>2534</v>
      </c>
      <c r="D4" s="19">
        <v>488964</v>
      </c>
      <c r="E4" s="5"/>
      <c r="G4" s="5"/>
      <c r="I4" s="5"/>
    </row>
    <row r="5" spans="1:4" s="4" customFormat="1" ht="15" customHeight="1">
      <c r="A5" s="225" t="s">
        <v>73</v>
      </c>
      <c r="B5" s="225"/>
      <c r="C5" s="225"/>
      <c r="D5" s="225"/>
    </row>
    <row r="6" spans="1:4" s="4" customFormat="1" ht="15" customHeight="1">
      <c r="A6" s="226" t="s">
        <v>11</v>
      </c>
      <c r="B6" s="226"/>
      <c r="C6" s="226"/>
      <c r="D6" s="226"/>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97"/>
  <sheetViews>
    <sheetView showGridLines="0" view="pageBreakPreview" zoomScale="80" zoomScaleNormal="55" zoomScaleSheetLayoutView="80" zoomScalePageLayoutView="0" workbookViewId="0" topLeftCell="A1">
      <selection activeCell="A1" sqref="A1:G1"/>
    </sheetView>
  </sheetViews>
  <sheetFormatPr defaultColWidth="9.00390625" defaultRowHeight="13.5"/>
  <cols>
    <col min="1" max="1" width="11.375" style="181" customWidth="1"/>
    <col min="2" max="2" width="7.625" style="181" bestFit="1" customWidth="1"/>
    <col min="3" max="3" width="11.50390625" style="181" bestFit="1" customWidth="1"/>
    <col min="4" max="4" width="7.625" style="181" bestFit="1" customWidth="1"/>
    <col min="5" max="5" width="11.50390625" style="181" bestFit="1" customWidth="1"/>
    <col min="6" max="6" width="7.625" style="181" bestFit="1" customWidth="1"/>
    <col min="7" max="7" width="11.50390625" style="181" bestFit="1" customWidth="1"/>
    <col min="8" max="8" width="9.50390625" style="181" bestFit="1" customWidth="1"/>
    <col min="9" max="9" width="11.50390625" style="181" bestFit="1" customWidth="1"/>
    <col min="10" max="10" width="9.50390625" style="181" bestFit="1" customWidth="1"/>
    <col min="11" max="11" width="11.50390625" style="181" bestFit="1" customWidth="1"/>
    <col min="12" max="12" width="9.50390625" style="181" bestFit="1" customWidth="1"/>
    <col min="13" max="13" width="13.75390625" style="181" bestFit="1" customWidth="1"/>
    <col min="14" max="14" width="11.375" style="181" customWidth="1"/>
    <col min="15" max="16384" width="9.00390625" style="181" customWidth="1"/>
  </cols>
  <sheetData>
    <row r="1" spans="1:14" ht="13.5">
      <c r="A1" s="226" t="s">
        <v>42</v>
      </c>
      <c r="B1" s="226"/>
      <c r="C1" s="226"/>
      <c r="D1" s="226"/>
      <c r="E1" s="226"/>
      <c r="F1" s="226"/>
      <c r="G1" s="226"/>
      <c r="H1" s="1"/>
      <c r="I1" s="1"/>
      <c r="J1" s="1"/>
      <c r="K1" s="1"/>
      <c r="L1" s="1"/>
      <c r="M1" s="1"/>
      <c r="N1" s="1"/>
    </row>
    <row r="2" spans="1:14" ht="14.25" thickBot="1">
      <c r="A2" s="226" t="s">
        <v>16</v>
      </c>
      <c r="B2" s="226"/>
      <c r="C2" s="226"/>
      <c r="D2" s="226"/>
      <c r="E2" s="226"/>
      <c r="F2" s="226"/>
      <c r="G2" s="226"/>
      <c r="H2" s="1"/>
      <c r="I2" s="1"/>
      <c r="J2" s="1"/>
      <c r="K2" s="1"/>
      <c r="L2" s="1"/>
      <c r="M2" s="1"/>
      <c r="N2" s="1"/>
    </row>
    <row r="3" spans="1:14" ht="19.5" customHeight="1">
      <c r="A3" s="238" t="s">
        <v>29</v>
      </c>
      <c r="B3" s="227" t="s">
        <v>23</v>
      </c>
      <c r="C3" s="227"/>
      <c r="D3" s="227"/>
      <c r="E3" s="227"/>
      <c r="F3" s="227"/>
      <c r="G3" s="227"/>
      <c r="H3" s="231" t="s">
        <v>13</v>
      </c>
      <c r="I3" s="232"/>
      <c r="J3" s="234" t="s">
        <v>33</v>
      </c>
      <c r="K3" s="232"/>
      <c r="L3" s="231" t="s">
        <v>17</v>
      </c>
      <c r="M3" s="232"/>
      <c r="N3" s="235" t="s">
        <v>39</v>
      </c>
    </row>
    <row r="4" spans="1:14" ht="17.25" customHeight="1">
      <c r="A4" s="239"/>
      <c r="B4" s="228" t="s">
        <v>15</v>
      </c>
      <c r="C4" s="228"/>
      <c r="D4" s="229" t="s">
        <v>18</v>
      </c>
      <c r="E4" s="230"/>
      <c r="F4" s="229" t="s">
        <v>19</v>
      </c>
      <c r="G4" s="230"/>
      <c r="H4" s="229"/>
      <c r="I4" s="233"/>
      <c r="J4" s="229"/>
      <c r="K4" s="233"/>
      <c r="L4" s="229"/>
      <c r="M4" s="233"/>
      <c r="N4" s="236"/>
    </row>
    <row r="5" spans="1:14" s="182" customFormat="1" ht="28.5" customHeight="1">
      <c r="A5" s="240"/>
      <c r="B5" s="125" t="s">
        <v>34</v>
      </c>
      <c r="C5" s="126" t="s">
        <v>35</v>
      </c>
      <c r="D5" s="125" t="s">
        <v>34</v>
      </c>
      <c r="E5" s="126" t="s">
        <v>35</v>
      </c>
      <c r="F5" s="125" t="s">
        <v>34</v>
      </c>
      <c r="G5" s="127" t="s">
        <v>24</v>
      </c>
      <c r="H5" s="125" t="s">
        <v>21</v>
      </c>
      <c r="I5" s="128" t="s">
        <v>25</v>
      </c>
      <c r="J5" s="125" t="s">
        <v>21</v>
      </c>
      <c r="K5" s="128" t="s">
        <v>26</v>
      </c>
      <c r="L5" s="125" t="s">
        <v>21</v>
      </c>
      <c r="M5" s="163" t="s">
        <v>30</v>
      </c>
      <c r="N5" s="237"/>
    </row>
    <row r="6" spans="1:14" s="119" customFormat="1" ht="10.5">
      <c r="A6" s="118"/>
      <c r="B6" s="115" t="s">
        <v>4</v>
      </c>
      <c r="C6" s="116" t="s">
        <v>5</v>
      </c>
      <c r="D6" s="115" t="s">
        <v>4</v>
      </c>
      <c r="E6" s="116" t="s">
        <v>5</v>
      </c>
      <c r="F6" s="115" t="s">
        <v>4</v>
      </c>
      <c r="G6" s="116" t="s">
        <v>5</v>
      </c>
      <c r="H6" s="115" t="s">
        <v>4</v>
      </c>
      <c r="I6" s="117" t="s">
        <v>5</v>
      </c>
      <c r="J6" s="115" t="s">
        <v>4</v>
      </c>
      <c r="K6" s="117" t="s">
        <v>5</v>
      </c>
      <c r="L6" s="115" t="s">
        <v>4</v>
      </c>
      <c r="M6" s="117" t="s">
        <v>5</v>
      </c>
      <c r="N6" s="164"/>
    </row>
    <row r="7" spans="1:14" ht="15" customHeight="1">
      <c r="A7" s="135" t="s">
        <v>87</v>
      </c>
      <c r="B7" s="98">
        <v>2204</v>
      </c>
      <c r="C7" s="99">
        <v>846820</v>
      </c>
      <c r="D7" s="98">
        <v>3491</v>
      </c>
      <c r="E7" s="99">
        <v>884715</v>
      </c>
      <c r="F7" s="98">
        <v>5695</v>
      </c>
      <c r="G7" s="99">
        <v>1731536</v>
      </c>
      <c r="H7" s="98">
        <v>147</v>
      </c>
      <c r="I7" s="100">
        <v>49315</v>
      </c>
      <c r="J7" s="98">
        <v>422</v>
      </c>
      <c r="K7" s="100">
        <v>95575</v>
      </c>
      <c r="L7" s="98">
        <v>6026</v>
      </c>
      <c r="M7" s="100">
        <v>1777796</v>
      </c>
      <c r="N7" s="165" t="str">
        <f>IF(A7="","",A7)</f>
        <v>水戸</v>
      </c>
    </row>
    <row r="8" spans="1:14" ht="15" customHeight="1">
      <c r="A8" s="134" t="s">
        <v>88</v>
      </c>
      <c r="B8" s="101">
        <v>1079</v>
      </c>
      <c r="C8" s="102">
        <v>484398</v>
      </c>
      <c r="D8" s="101">
        <v>1636</v>
      </c>
      <c r="E8" s="102">
        <v>440293</v>
      </c>
      <c r="F8" s="101">
        <v>2715</v>
      </c>
      <c r="G8" s="102">
        <v>924691</v>
      </c>
      <c r="H8" s="101">
        <v>44</v>
      </c>
      <c r="I8" s="103">
        <v>11126</v>
      </c>
      <c r="J8" s="101">
        <v>130</v>
      </c>
      <c r="K8" s="103">
        <v>31516</v>
      </c>
      <c r="L8" s="101">
        <v>2813</v>
      </c>
      <c r="M8" s="103">
        <v>945081</v>
      </c>
      <c r="N8" s="166" t="str">
        <f aca="true" t="shared" si="0" ref="N8:N15">IF(A8="","",A8)</f>
        <v>日立</v>
      </c>
    </row>
    <row r="9" spans="1:14" ht="15" customHeight="1">
      <c r="A9" s="134" t="s">
        <v>89</v>
      </c>
      <c r="B9" s="101">
        <v>2032</v>
      </c>
      <c r="C9" s="102">
        <v>890026</v>
      </c>
      <c r="D9" s="101">
        <v>3113</v>
      </c>
      <c r="E9" s="102">
        <v>765510</v>
      </c>
      <c r="F9" s="101">
        <v>5145</v>
      </c>
      <c r="G9" s="102">
        <v>1655535</v>
      </c>
      <c r="H9" s="101">
        <v>131</v>
      </c>
      <c r="I9" s="103">
        <v>152734</v>
      </c>
      <c r="J9" s="101">
        <v>299</v>
      </c>
      <c r="K9" s="103">
        <v>51647</v>
      </c>
      <c r="L9" s="101">
        <v>5387</v>
      </c>
      <c r="M9" s="103">
        <v>1554448</v>
      </c>
      <c r="N9" s="166" t="str">
        <f t="shared" si="0"/>
        <v>土浦</v>
      </c>
    </row>
    <row r="10" spans="1:14" ht="15" customHeight="1">
      <c r="A10" s="134" t="s">
        <v>90</v>
      </c>
      <c r="B10" s="101">
        <v>1092</v>
      </c>
      <c r="C10" s="102">
        <v>405322</v>
      </c>
      <c r="D10" s="101">
        <v>2563</v>
      </c>
      <c r="E10" s="102">
        <v>602234</v>
      </c>
      <c r="F10" s="101">
        <v>3655</v>
      </c>
      <c r="G10" s="102">
        <v>1007556</v>
      </c>
      <c r="H10" s="101">
        <v>58</v>
      </c>
      <c r="I10" s="103">
        <v>17877</v>
      </c>
      <c r="J10" s="101">
        <v>169</v>
      </c>
      <c r="K10" s="103">
        <v>20188</v>
      </c>
      <c r="L10" s="101">
        <v>3771</v>
      </c>
      <c r="M10" s="103">
        <v>1009867</v>
      </c>
      <c r="N10" s="166" t="str">
        <f t="shared" si="0"/>
        <v>古河</v>
      </c>
    </row>
    <row r="11" spans="1:14" ht="15" customHeight="1">
      <c r="A11" s="134" t="s">
        <v>91</v>
      </c>
      <c r="B11" s="101">
        <v>1647</v>
      </c>
      <c r="C11" s="102">
        <v>647589</v>
      </c>
      <c r="D11" s="101">
        <v>3613</v>
      </c>
      <c r="E11" s="102">
        <v>848021</v>
      </c>
      <c r="F11" s="101">
        <v>5260</v>
      </c>
      <c r="G11" s="102">
        <v>1495610</v>
      </c>
      <c r="H11" s="101">
        <v>91</v>
      </c>
      <c r="I11" s="103">
        <v>65502</v>
      </c>
      <c r="J11" s="101">
        <v>180</v>
      </c>
      <c r="K11" s="103">
        <v>33522</v>
      </c>
      <c r="L11" s="101">
        <v>5406</v>
      </c>
      <c r="M11" s="103">
        <v>1463630</v>
      </c>
      <c r="N11" s="166" t="str">
        <f t="shared" si="0"/>
        <v>下館</v>
      </c>
    </row>
    <row r="12" spans="1:14" ht="15" customHeight="1">
      <c r="A12" s="134" t="s">
        <v>92</v>
      </c>
      <c r="B12" s="101">
        <v>1498</v>
      </c>
      <c r="C12" s="102">
        <v>884195</v>
      </c>
      <c r="D12" s="101">
        <v>2405</v>
      </c>
      <c r="E12" s="102">
        <v>598410</v>
      </c>
      <c r="F12" s="101">
        <v>3903</v>
      </c>
      <c r="G12" s="102">
        <v>1482604</v>
      </c>
      <c r="H12" s="101">
        <v>90</v>
      </c>
      <c r="I12" s="103">
        <v>72101</v>
      </c>
      <c r="J12" s="101">
        <v>303</v>
      </c>
      <c r="K12" s="103">
        <v>45771</v>
      </c>
      <c r="L12" s="101">
        <v>4100</v>
      </c>
      <c r="M12" s="103">
        <v>1456274</v>
      </c>
      <c r="N12" s="166" t="str">
        <f t="shared" si="0"/>
        <v>竜ケ崎</v>
      </c>
    </row>
    <row r="13" spans="1:14" ht="15" customHeight="1">
      <c r="A13" s="134" t="s">
        <v>93</v>
      </c>
      <c r="B13" s="101">
        <v>1456</v>
      </c>
      <c r="C13" s="102">
        <v>586745</v>
      </c>
      <c r="D13" s="101">
        <v>2321</v>
      </c>
      <c r="E13" s="102">
        <v>576490</v>
      </c>
      <c r="F13" s="101">
        <v>3777</v>
      </c>
      <c r="G13" s="102">
        <v>1163235</v>
      </c>
      <c r="H13" s="101">
        <v>79</v>
      </c>
      <c r="I13" s="103">
        <v>29255</v>
      </c>
      <c r="J13" s="101">
        <v>245</v>
      </c>
      <c r="K13" s="103">
        <v>38565</v>
      </c>
      <c r="L13" s="101">
        <v>3931</v>
      </c>
      <c r="M13" s="103">
        <v>1172545</v>
      </c>
      <c r="N13" s="166" t="str">
        <f t="shared" si="0"/>
        <v>太田</v>
      </c>
    </row>
    <row r="14" spans="1:14" ht="15" customHeight="1">
      <c r="A14" s="134" t="s">
        <v>94</v>
      </c>
      <c r="B14" s="101">
        <v>1755</v>
      </c>
      <c r="C14" s="102">
        <v>764150</v>
      </c>
      <c r="D14" s="101">
        <v>3592</v>
      </c>
      <c r="E14" s="102">
        <v>914370</v>
      </c>
      <c r="F14" s="101">
        <v>5347</v>
      </c>
      <c r="G14" s="102">
        <v>1678521</v>
      </c>
      <c r="H14" s="101">
        <v>89</v>
      </c>
      <c r="I14" s="103">
        <v>48582</v>
      </c>
      <c r="J14" s="101">
        <v>204</v>
      </c>
      <c r="K14" s="103">
        <v>48129</v>
      </c>
      <c r="L14" s="101">
        <v>5497</v>
      </c>
      <c r="M14" s="103">
        <v>1678069</v>
      </c>
      <c r="N14" s="166" t="str">
        <f t="shared" si="0"/>
        <v>潮来</v>
      </c>
    </row>
    <row r="15" spans="1:14" s="6" customFormat="1" ht="15" customHeight="1">
      <c r="A15" s="124" t="s">
        <v>95</v>
      </c>
      <c r="B15" s="104">
        <v>12763</v>
      </c>
      <c r="C15" s="105">
        <v>5509245</v>
      </c>
      <c r="D15" s="104">
        <v>22734</v>
      </c>
      <c r="E15" s="105">
        <v>5630042</v>
      </c>
      <c r="F15" s="104">
        <v>35497</v>
      </c>
      <c r="G15" s="105">
        <v>11139287</v>
      </c>
      <c r="H15" s="104">
        <v>729</v>
      </c>
      <c r="I15" s="106">
        <v>446492</v>
      </c>
      <c r="J15" s="104">
        <v>1952</v>
      </c>
      <c r="K15" s="106">
        <v>364915</v>
      </c>
      <c r="L15" s="104">
        <v>36931</v>
      </c>
      <c r="M15" s="106">
        <v>11057709</v>
      </c>
      <c r="N15" s="167" t="str">
        <f t="shared" si="0"/>
        <v>茨城県計</v>
      </c>
    </row>
    <row r="16" spans="1:14" s="7" customFormat="1" ht="15" customHeight="1">
      <c r="A16" s="8"/>
      <c r="B16" s="47"/>
      <c r="C16" s="48"/>
      <c r="D16" s="47"/>
      <c r="E16" s="48"/>
      <c r="F16" s="47"/>
      <c r="G16" s="48"/>
      <c r="H16" s="47"/>
      <c r="I16" s="49"/>
      <c r="J16" s="47"/>
      <c r="K16" s="49"/>
      <c r="L16" s="47"/>
      <c r="M16" s="49"/>
      <c r="N16" s="168"/>
    </row>
    <row r="17" spans="1:14" ht="15" customHeight="1">
      <c r="A17" s="136" t="s">
        <v>96</v>
      </c>
      <c r="B17" s="107">
        <v>1482</v>
      </c>
      <c r="C17" s="108">
        <v>559564</v>
      </c>
      <c r="D17" s="107">
        <v>2906</v>
      </c>
      <c r="E17" s="108">
        <v>716692</v>
      </c>
      <c r="F17" s="107">
        <v>4388</v>
      </c>
      <c r="G17" s="108">
        <v>1276256</v>
      </c>
      <c r="H17" s="107">
        <v>89</v>
      </c>
      <c r="I17" s="109">
        <v>51199</v>
      </c>
      <c r="J17" s="107">
        <v>322</v>
      </c>
      <c r="K17" s="109">
        <v>50273</v>
      </c>
      <c r="L17" s="107">
        <v>4577</v>
      </c>
      <c r="M17" s="109">
        <v>1275330</v>
      </c>
      <c r="N17" s="169" t="str">
        <f>IF(A17="","",A17)</f>
        <v>宇都宮</v>
      </c>
    </row>
    <row r="18" spans="1:14" ht="15" customHeight="1">
      <c r="A18" s="134" t="s">
        <v>97</v>
      </c>
      <c r="B18" s="101">
        <v>575</v>
      </c>
      <c r="C18" s="102">
        <v>207186</v>
      </c>
      <c r="D18" s="101">
        <v>1117</v>
      </c>
      <c r="E18" s="102">
        <v>266706</v>
      </c>
      <c r="F18" s="101">
        <v>1692</v>
      </c>
      <c r="G18" s="102">
        <v>473892</v>
      </c>
      <c r="H18" s="101">
        <v>30</v>
      </c>
      <c r="I18" s="103">
        <v>20176</v>
      </c>
      <c r="J18" s="101">
        <v>72</v>
      </c>
      <c r="K18" s="103">
        <v>31863</v>
      </c>
      <c r="L18" s="101">
        <v>1749</v>
      </c>
      <c r="M18" s="103">
        <v>485578</v>
      </c>
      <c r="N18" s="166" t="str">
        <f aca="true" t="shared" si="1" ref="N18:N25">IF(A18="","",A18)</f>
        <v>足利</v>
      </c>
    </row>
    <row r="19" spans="1:14" ht="15" customHeight="1">
      <c r="A19" s="134" t="s">
        <v>98</v>
      </c>
      <c r="B19" s="101">
        <v>1608</v>
      </c>
      <c r="C19" s="102">
        <v>566507</v>
      </c>
      <c r="D19" s="101">
        <v>3148</v>
      </c>
      <c r="E19" s="102">
        <v>704072</v>
      </c>
      <c r="F19" s="101">
        <v>4756</v>
      </c>
      <c r="G19" s="102">
        <v>1270579</v>
      </c>
      <c r="H19" s="101">
        <v>92</v>
      </c>
      <c r="I19" s="103">
        <v>66743</v>
      </c>
      <c r="J19" s="101">
        <v>190</v>
      </c>
      <c r="K19" s="103">
        <v>34777</v>
      </c>
      <c r="L19" s="101">
        <v>4943</v>
      </c>
      <c r="M19" s="103">
        <v>1238613</v>
      </c>
      <c r="N19" s="166" t="str">
        <f t="shared" si="1"/>
        <v>栃木</v>
      </c>
    </row>
    <row r="20" spans="1:14" ht="15" customHeight="1">
      <c r="A20" s="134" t="s">
        <v>99</v>
      </c>
      <c r="B20" s="101">
        <v>494</v>
      </c>
      <c r="C20" s="102">
        <v>146203</v>
      </c>
      <c r="D20" s="101">
        <v>1018</v>
      </c>
      <c r="E20" s="102">
        <v>234331</v>
      </c>
      <c r="F20" s="101">
        <v>1512</v>
      </c>
      <c r="G20" s="102">
        <v>380533</v>
      </c>
      <c r="H20" s="101">
        <v>29</v>
      </c>
      <c r="I20" s="103">
        <v>11457</v>
      </c>
      <c r="J20" s="101">
        <v>47</v>
      </c>
      <c r="K20" s="103">
        <v>3067</v>
      </c>
      <c r="L20" s="101">
        <v>1560</v>
      </c>
      <c r="M20" s="103">
        <v>372143</v>
      </c>
      <c r="N20" s="166" t="str">
        <f t="shared" si="1"/>
        <v>佐野</v>
      </c>
    </row>
    <row r="21" spans="1:14" ht="15" customHeight="1">
      <c r="A21" s="134" t="s">
        <v>100</v>
      </c>
      <c r="B21" s="101">
        <v>764</v>
      </c>
      <c r="C21" s="102">
        <v>219732</v>
      </c>
      <c r="D21" s="101">
        <v>1617</v>
      </c>
      <c r="E21" s="102">
        <v>375702</v>
      </c>
      <c r="F21" s="101">
        <v>2381</v>
      </c>
      <c r="G21" s="102">
        <v>595434</v>
      </c>
      <c r="H21" s="101">
        <v>52</v>
      </c>
      <c r="I21" s="103">
        <v>19429</v>
      </c>
      <c r="J21" s="101">
        <v>125</v>
      </c>
      <c r="K21" s="103">
        <v>16958</v>
      </c>
      <c r="L21" s="101">
        <v>2472</v>
      </c>
      <c r="M21" s="103">
        <v>592963</v>
      </c>
      <c r="N21" s="166" t="str">
        <f t="shared" si="1"/>
        <v>鹿沼</v>
      </c>
    </row>
    <row r="22" spans="1:14" ht="15" customHeight="1">
      <c r="A22" s="134" t="s">
        <v>101</v>
      </c>
      <c r="B22" s="101">
        <v>585</v>
      </c>
      <c r="C22" s="102">
        <v>203143</v>
      </c>
      <c r="D22" s="101">
        <v>1536</v>
      </c>
      <c r="E22" s="102">
        <v>337006</v>
      </c>
      <c r="F22" s="101">
        <v>2121</v>
      </c>
      <c r="G22" s="102">
        <v>540149</v>
      </c>
      <c r="H22" s="101">
        <v>27</v>
      </c>
      <c r="I22" s="103">
        <v>15610</v>
      </c>
      <c r="J22" s="101">
        <v>105</v>
      </c>
      <c r="K22" s="103">
        <v>11374</v>
      </c>
      <c r="L22" s="101">
        <v>2175</v>
      </c>
      <c r="M22" s="103">
        <v>535912</v>
      </c>
      <c r="N22" s="166" t="str">
        <f t="shared" si="1"/>
        <v>真岡</v>
      </c>
    </row>
    <row r="23" spans="1:14" ht="15" customHeight="1">
      <c r="A23" s="134" t="s">
        <v>102</v>
      </c>
      <c r="B23" s="101">
        <v>979</v>
      </c>
      <c r="C23" s="102">
        <v>372050</v>
      </c>
      <c r="D23" s="101">
        <v>2089</v>
      </c>
      <c r="E23" s="102">
        <v>503944</v>
      </c>
      <c r="F23" s="101">
        <v>3068</v>
      </c>
      <c r="G23" s="102">
        <v>875994</v>
      </c>
      <c r="H23" s="101">
        <v>64</v>
      </c>
      <c r="I23" s="103">
        <v>24671</v>
      </c>
      <c r="J23" s="101">
        <v>193</v>
      </c>
      <c r="K23" s="103">
        <v>38685</v>
      </c>
      <c r="L23" s="101">
        <v>3237</v>
      </c>
      <c r="M23" s="103">
        <v>890007</v>
      </c>
      <c r="N23" s="166" t="str">
        <f t="shared" si="1"/>
        <v>大田原</v>
      </c>
    </row>
    <row r="24" spans="1:14" ht="15" customHeight="1">
      <c r="A24" s="134" t="s">
        <v>103</v>
      </c>
      <c r="B24" s="101">
        <v>626</v>
      </c>
      <c r="C24" s="102">
        <v>214861</v>
      </c>
      <c r="D24" s="101">
        <v>1456</v>
      </c>
      <c r="E24" s="102">
        <v>335509</v>
      </c>
      <c r="F24" s="101">
        <v>2082</v>
      </c>
      <c r="G24" s="102">
        <v>550371</v>
      </c>
      <c r="H24" s="101">
        <v>46</v>
      </c>
      <c r="I24" s="103">
        <v>28489</v>
      </c>
      <c r="J24" s="101">
        <v>120</v>
      </c>
      <c r="K24" s="103">
        <v>10501</v>
      </c>
      <c r="L24" s="101">
        <v>2138</v>
      </c>
      <c r="M24" s="103">
        <v>532383</v>
      </c>
      <c r="N24" s="166" t="str">
        <f t="shared" si="1"/>
        <v>氏家</v>
      </c>
    </row>
    <row r="25" spans="1:14" s="6" customFormat="1" ht="15" customHeight="1">
      <c r="A25" s="124" t="s">
        <v>104</v>
      </c>
      <c r="B25" s="104">
        <v>7113</v>
      </c>
      <c r="C25" s="105">
        <v>2489246</v>
      </c>
      <c r="D25" s="104">
        <v>14887</v>
      </c>
      <c r="E25" s="105">
        <v>3473962</v>
      </c>
      <c r="F25" s="104">
        <v>22000</v>
      </c>
      <c r="G25" s="105">
        <v>5963207</v>
      </c>
      <c r="H25" s="104">
        <v>429</v>
      </c>
      <c r="I25" s="106">
        <v>237775</v>
      </c>
      <c r="J25" s="104">
        <v>1174</v>
      </c>
      <c r="K25" s="106">
        <v>197497</v>
      </c>
      <c r="L25" s="104">
        <v>22851</v>
      </c>
      <c r="M25" s="106">
        <v>5922929</v>
      </c>
      <c r="N25" s="167" t="str">
        <f t="shared" si="1"/>
        <v>栃木県計</v>
      </c>
    </row>
    <row r="26" spans="1:14" s="7" customFormat="1" ht="15" customHeight="1">
      <c r="A26" s="123"/>
      <c r="B26" s="47"/>
      <c r="C26" s="48"/>
      <c r="D26" s="47"/>
      <c r="E26" s="48"/>
      <c r="F26" s="47"/>
      <c r="G26" s="48"/>
      <c r="H26" s="47"/>
      <c r="I26" s="49"/>
      <c r="J26" s="47"/>
      <c r="K26" s="49"/>
      <c r="L26" s="47"/>
      <c r="M26" s="49"/>
      <c r="N26" s="170"/>
    </row>
    <row r="27" spans="1:14" ht="15" customHeight="1">
      <c r="A27" s="135" t="s">
        <v>105</v>
      </c>
      <c r="B27" s="98">
        <v>1304</v>
      </c>
      <c r="C27" s="99">
        <v>427775</v>
      </c>
      <c r="D27" s="98">
        <v>2301</v>
      </c>
      <c r="E27" s="99">
        <v>554571</v>
      </c>
      <c r="F27" s="98">
        <v>3605</v>
      </c>
      <c r="G27" s="99">
        <v>982347</v>
      </c>
      <c r="H27" s="98">
        <v>105</v>
      </c>
      <c r="I27" s="100">
        <v>49113</v>
      </c>
      <c r="J27" s="98">
        <v>244</v>
      </c>
      <c r="K27" s="100">
        <v>29147</v>
      </c>
      <c r="L27" s="98">
        <v>3791</v>
      </c>
      <c r="M27" s="100">
        <v>962380</v>
      </c>
      <c r="N27" s="169" t="str">
        <f>IF(A27="","",A27)</f>
        <v>前橋</v>
      </c>
    </row>
    <row r="28" spans="1:14" ht="15" customHeight="1">
      <c r="A28" s="134" t="s">
        <v>106</v>
      </c>
      <c r="B28" s="101">
        <v>1704</v>
      </c>
      <c r="C28" s="102">
        <v>656592</v>
      </c>
      <c r="D28" s="101">
        <v>3121</v>
      </c>
      <c r="E28" s="102">
        <v>762790</v>
      </c>
      <c r="F28" s="101">
        <v>4825</v>
      </c>
      <c r="G28" s="102">
        <v>1419381</v>
      </c>
      <c r="H28" s="101">
        <v>91</v>
      </c>
      <c r="I28" s="103">
        <v>52324</v>
      </c>
      <c r="J28" s="101">
        <v>278</v>
      </c>
      <c r="K28" s="103">
        <v>36320</v>
      </c>
      <c r="L28" s="101">
        <v>4971</v>
      </c>
      <c r="M28" s="103">
        <v>1403377</v>
      </c>
      <c r="N28" s="166" t="str">
        <f aca="true" t="shared" si="2" ref="N28:N36">IF(A28="","",A28)</f>
        <v>高崎</v>
      </c>
    </row>
    <row r="29" spans="1:14" ht="15" customHeight="1">
      <c r="A29" s="134" t="s">
        <v>107</v>
      </c>
      <c r="B29" s="101">
        <v>887</v>
      </c>
      <c r="C29" s="102">
        <v>304013</v>
      </c>
      <c r="D29" s="101">
        <v>1702</v>
      </c>
      <c r="E29" s="102">
        <v>395253</v>
      </c>
      <c r="F29" s="101">
        <v>2589</v>
      </c>
      <c r="G29" s="102">
        <v>699266</v>
      </c>
      <c r="H29" s="101">
        <v>53</v>
      </c>
      <c r="I29" s="103">
        <v>15744</v>
      </c>
      <c r="J29" s="101">
        <v>114</v>
      </c>
      <c r="K29" s="103">
        <v>12886</v>
      </c>
      <c r="L29" s="101">
        <v>2675</v>
      </c>
      <c r="M29" s="103">
        <v>696408</v>
      </c>
      <c r="N29" s="166" t="str">
        <f t="shared" si="2"/>
        <v>桐生</v>
      </c>
    </row>
    <row r="30" spans="1:14" ht="15" customHeight="1">
      <c r="A30" s="134" t="s">
        <v>108</v>
      </c>
      <c r="B30" s="101">
        <v>808</v>
      </c>
      <c r="C30" s="102">
        <v>304150</v>
      </c>
      <c r="D30" s="101">
        <v>1730</v>
      </c>
      <c r="E30" s="102">
        <v>404411</v>
      </c>
      <c r="F30" s="101">
        <v>2538</v>
      </c>
      <c r="G30" s="102">
        <v>708561</v>
      </c>
      <c r="H30" s="101">
        <v>42</v>
      </c>
      <c r="I30" s="103">
        <v>31243</v>
      </c>
      <c r="J30" s="101">
        <v>112</v>
      </c>
      <c r="K30" s="103">
        <v>13528</v>
      </c>
      <c r="L30" s="101">
        <v>2606</v>
      </c>
      <c r="M30" s="103">
        <v>690845</v>
      </c>
      <c r="N30" s="166" t="str">
        <f t="shared" si="2"/>
        <v>伊勢崎</v>
      </c>
    </row>
    <row r="31" spans="1:14" ht="15" customHeight="1">
      <c r="A31" s="134" t="s">
        <v>109</v>
      </c>
      <c r="B31" s="101">
        <v>485</v>
      </c>
      <c r="C31" s="102">
        <v>198772</v>
      </c>
      <c r="D31" s="101">
        <v>1166</v>
      </c>
      <c r="E31" s="102">
        <v>303167</v>
      </c>
      <c r="F31" s="101">
        <v>1651</v>
      </c>
      <c r="G31" s="102">
        <v>501939</v>
      </c>
      <c r="H31" s="101">
        <v>26</v>
      </c>
      <c r="I31" s="103">
        <v>8845</v>
      </c>
      <c r="J31" s="101">
        <v>76</v>
      </c>
      <c r="K31" s="103">
        <v>10000</v>
      </c>
      <c r="L31" s="101">
        <v>1702</v>
      </c>
      <c r="M31" s="103">
        <v>503094</v>
      </c>
      <c r="N31" s="166" t="str">
        <f t="shared" si="2"/>
        <v>沼田</v>
      </c>
    </row>
    <row r="32" spans="1:14" ht="15" customHeight="1">
      <c r="A32" s="134" t="s">
        <v>110</v>
      </c>
      <c r="B32" s="101">
        <v>1470</v>
      </c>
      <c r="C32" s="102">
        <v>681864</v>
      </c>
      <c r="D32" s="101">
        <v>2921</v>
      </c>
      <c r="E32" s="102">
        <v>692978</v>
      </c>
      <c r="F32" s="101">
        <v>4391</v>
      </c>
      <c r="G32" s="102">
        <v>1374842</v>
      </c>
      <c r="H32" s="101">
        <v>108</v>
      </c>
      <c r="I32" s="103">
        <v>67132</v>
      </c>
      <c r="J32" s="101">
        <v>190</v>
      </c>
      <c r="K32" s="103">
        <v>29994</v>
      </c>
      <c r="L32" s="101">
        <v>4572</v>
      </c>
      <c r="M32" s="103">
        <v>1337703</v>
      </c>
      <c r="N32" s="166" t="str">
        <f t="shared" si="2"/>
        <v>館林</v>
      </c>
    </row>
    <row r="33" spans="1:14" ht="15" customHeight="1">
      <c r="A33" s="134" t="s">
        <v>111</v>
      </c>
      <c r="B33" s="101">
        <v>387</v>
      </c>
      <c r="C33" s="102">
        <v>135065</v>
      </c>
      <c r="D33" s="101">
        <v>680</v>
      </c>
      <c r="E33" s="102">
        <v>154475</v>
      </c>
      <c r="F33" s="101">
        <v>1067</v>
      </c>
      <c r="G33" s="102">
        <v>289539</v>
      </c>
      <c r="H33" s="101">
        <v>17</v>
      </c>
      <c r="I33" s="103">
        <v>4295</v>
      </c>
      <c r="J33" s="101">
        <v>48</v>
      </c>
      <c r="K33" s="103">
        <v>4097</v>
      </c>
      <c r="L33" s="101">
        <v>1105</v>
      </c>
      <c r="M33" s="103">
        <v>289342</v>
      </c>
      <c r="N33" s="166" t="str">
        <f t="shared" si="2"/>
        <v>藤岡</v>
      </c>
    </row>
    <row r="34" spans="1:14" ht="15" customHeight="1">
      <c r="A34" s="134" t="s">
        <v>112</v>
      </c>
      <c r="B34" s="101">
        <v>437</v>
      </c>
      <c r="C34" s="102">
        <v>147768</v>
      </c>
      <c r="D34" s="101">
        <v>845</v>
      </c>
      <c r="E34" s="102">
        <v>204195</v>
      </c>
      <c r="F34" s="101">
        <v>1282</v>
      </c>
      <c r="G34" s="102">
        <v>351962</v>
      </c>
      <c r="H34" s="101">
        <v>25</v>
      </c>
      <c r="I34" s="103">
        <v>4623</v>
      </c>
      <c r="J34" s="101">
        <v>75</v>
      </c>
      <c r="K34" s="103">
        <v>10351</v>
      </c>
      <c r="L34" s="101">
        <v>1327</v>
      </c>
      <c r="M34" s="103">
        <v>357691</v>
      </c>
      <c r="N34" s="166" t="str">
        <f t="shared" si="2"/>
        <v>富岡</v>
      </c>
    </row>
    <row r="35" spans="1:14" ht="15" customHeight="1">
      <c r="A35" s="134" t="s">
        <v>113</v>
      </c>
      <c r="B35" s="101">
        <v>348</v>
      </c>
      <c r="C35" s="102">
        <v>107662</v>
      </c>
      <c r="D35" s="101">
        <v>895</v>
      </c>
      <c r="E35" s="102">
        <v>271365</v>
      </c>
      <c r="F35" s="101">
        <v>1243</v>
      </c>
      <c r="G35" s="102">
        <v>379027</v>
      </c>
      <c r="H35" s="101">
        <v>27</v>
      </c>
      <c r="I35" s="103">
        <v>16849</v>
      </c>
      <c r="J35" s="101">
        <v>85</v>
      </c>
      <c r="K35" s="103">
        <v>12108</v>
      </c>
      <c r="L35" s="101">
        <v>1281</v>
      </c>
      <c r="M35" s="103">
        <v>374287</v>
      </c>
      <c r="N35" s="166" t="str">
        <f t="shared" si="2"/>
        <v>中之条</v>
      </c>
    </row>
    <row r="36" spans="1:14" s="6" customFormat="1" ht="15" customHeight="1">
      <c r="A36" s="124" t="s">
        <v>114</v>
      </c>
      <c r="B36" s="104">
        <v>7830</v>
      </c>
      <c r="C36" s="105">
        <v>2963661</v>
      </c>
      <c r="D36" s="104">
        <v>15361</v>
      </c>
      <c r="E36" s="105">
        <v>3743205</v>
      </c>
      <c r="F36" s="104">
        <v>23191</v>
      </c>
      <c r="G36" s="105">
        <v>6706865</v>
      </c>
      <c r="H36" s="104">
        <v>494</v>
      </c>
      <c r="I36" s="106">
        <v>250168</v>
      </c>
      <c r="J36" s="104">
        <v>1222</v>
      </c>
      <c r="K36" s="106">
        <v>158431</v>
      </c>
      <c r="L36" s="104">
        <v>24030</v>
      </c>
      <c r="M36" s="106">
        <v>6615128</v>
      </c>
      <c r="N36" s="167" t="str">
        <f t="shared" si="2"/>
        <v>群馬県計</v>
      </c>
    </row>
    <row r="37" spans="1:14" s="7" customFormat="1" ht="15" customHeight="1">
      <c r="A37" s="123"/>
      <c r="B37" s="47"/>
      <c r="C37" s="48"/>
      <c r="D37" s="47"/>
      <c r="E37" s="48"/>
      <c r="F37" s="47"/>
      <c r="G37" s="48"/>
      <c r="H37" s="47"/>
      <c r="I37" s="49"/>
      <c r="J37" s="47"/>
      <c r="K37" s="49"/>
      <c r="L37" s="47"/>
      <c r="M37" s="49"/>
      <c r="N37" s="170"/>
    </row>
    <row r="38" spans="1:14" ht="15" customHeight="1">
      <c r="A38" s="135" t="s">
        <v>115</v>
      </c>
      <c r="B38" s="98">
        <v>2268</v>
      </c>
      <c r="C38" s="99">
        <v>957552</v>
      </c>
      <c r="D38" s="98">
        <v>5068</v>
      </c>
      <c r="E38" s="99">
        <v>1286855</v>
      </c>
      <c r="F38" s="98">
        <v>7336</v>
      </c>
      <c r="G38" s="99">
        <v>2244407</v>
      </c>
      <c r="H38" s="98">
        <v>159</v>
      </c>
      <c r="I38" s="100">
        <v>128147</v>
      </c>
      <c r="J38" s="98">
        <v>499</v>
      </c>
      <c r="K38" s="100">
        <v>121144</v>
      </c>
      <c r="L38" s="98">
        <v>7698</v>
      </c>
      <c r="M38" s="100">
        <v>2237404</v>
      </c>
      <c r="N38" s="169" t="str">
        <f>IF(A38="","",A38)</f>
        <v>川越</v>
      </c>
    </row>
    <row r="39" spans="1:14" ht="15" customHeight="1">
      <c r="A39" s="134" t="s">
        <v>116</v>
      </c>
      <c r="B39" s="101">
        <v>1126</v>
      </c>
      <c r="C39" s="102">
        <v>505693</v>
      </c>
      <c r="D39" s="101">
        <v>2914</v>
      </c>
      <c r="E39" s="102">
        <v>669286</v>
      </c>
      <c r="F39" s="101">
        <v>4040</v>
      </c>
      <c r="G39" s="102">
        <v>1174979</v>
      </c>
      <c r="H39" s="101">
        <v>81</v>
      </c>
      <c r="I39" s="103">
        <v>64988</v>
      </c>
      <c r="J39" s="101">
        <v>281</v>
      </c>
      <c r="K39" s="103">
        <v>49442</v>
      </c>
      <c r="L39" s="101">
        <v>4201</v>
      </c>
      <c r="M39" s="103">
        <v>1159433</v>
      </c>
      <c r="N39" s="166" t="str">
        <f aca="true" t="shared" si="3" ref="N39:N53">IF(A39="","",A39)</f>
        <v>熊谷</v>
      </c>
    </row>
    <row r="40" spans="1:14" ht="15" customHeight="1">
      <c r="A40" s="134" t="s">
        <v>117</v>
      </c>
      <c r="B40" s="101">
        <v>2019</v>
      </c>
      <c r="C40" s="102">
        <v>844442</v>
      </c>
      <c r="D40" s="101">
        <v>4550</v>
      </c>
      <c r="E40" s="102">
        <v>1206773</v>
      </c>
      <c r="F40" s="101">
        <v>6569</v>
      </c>
      <c r="G40" s="102">
        <v>2051215</v>
      </c>
      <c r="H40" s="101">
        <v>130</v>
      </c>
      <c r="I40" s="103">
        <v>218579</v>
      </c>
      <c r="J40" s="101">
        <v>455</v>
      </c>
      <c r="K40" s="103">
        <v>87314</v>
      </c>
      <c r="L40" s="101">
        <v>6929</v>
      </c>
      <c r="M40" s="103">
        <v>1919951</v>
      </c>
      <c r="N40" s="166" t="str">
        <f t="shared" si="3"/>
        <v>川口</v>
      </c>
    </row>
    <row r="41" spans="1:14" ht="15" customHeight="1">
      <c r="A41" s="134" t="s">
        <v>118</v>
      </c>
      <c r="B41" s="101">
        <v>1065</v>
      </c>
      <c r="C41" s="102">
        <v>473557</v>
      </c>
      <c r="D41" s="101">
        <v>2075</v>
      </c>
      <c r="E41" s="102">
        <v>565252</v>
      </c>
      <c r="F41" s="101">
        <v>3140</v>
      </c>
      <c r="G41" s="102">
        <v>1038808</v>
      </c>
      <c r="H41" s="101">
        <v>63</v>
      </c>
      <c r="I41" s="103">
        <v>39964</v>
      </c>
      <c r="J41" s="101">
        <v>182</v>
      </c>
      <c r="K41" s="103">
        <v>41250</v>
      </c>
      <c r="L41" s="101">
        <v>3291</v>
      </c>
      <c r="M41" s="103">
        <v>1040095</v>
      </c>
      <c r="N41" s="166" t="str">
        <f t="shared" si="3"/>
        <v>西川口</v>
      </c>
    </row>
    <row r="42" spans="1:14" ht="15" customHeight="1">
      <c r="A42" s="134" t="s">
        <v>119</v>
      </c>
      <c r="B42" s="101">
        <v>1468</v>
      </c>
      <c r="C42" s="102">
        <v>929343</v>
      </c>
      <c r="D42" s="101">
        <v>3295</v>
      </c>
      <c r="E42" s="102">
        <v>987725</v>
      </c>
      <c r="F42" s="101">
        <v>4763</v>
      </c>
      <c r="G42" s="102">
        <v>1917067</v>
      </c>
      <c r="H42" s="101">
        <v>112</v>
      </c>
      <c r="I42" s="103">
        <v>112327</v>
      </c>
      <c r="J42" s="101">
        <v>299</v>
      </c>
      <c r="K42" s="103">
        <v>47734</v>
      </c>
      <c r="L42" s="101">
        <v>5004</v>
      </c>
      <c r="M42" s="103">
        <v>1852474</v>
      </c>
      <c r="N42" s="166" t="str">
        <f t="shared" si="3"/>
        <v>浦和</v>
      </c>
    </row>
    <row r="43" spans="1:14" ht="15" customHeight="1">
      <c r="A43" s="134" t="s">
        <v>120</v>
      </c>
      <c r="B43" s="101">
        <v>1253</v>
      </c>
      <c r="C43" s="102">
        <v>702061</v>
      </c>
      <c r="D43" s="101">
        <v>2454</v>
      </c>
      <c r="E43" s="102">
        <v>738619</v>
      </c>
      <c r="F43" s="101">
        <v>3707</v>
      </c>
      <c r="G43" s="102">
        <v>1440681</v>
      </c>
      <c r="H43" s="101">
        <v>82</v>
      </c>
      <c r="I43" s="103">
        <v>117544</v>
      </c>
      <c r="J43" s="101">
        <v>209</v>
      </c>
      <c r="K43" s="103">
        <v>53915</v>
      </c>
      <c r="L43" s="101">
        <v>3888</v>
      </c>
      <c r="M43" s="103">
        <v>1377051</v>
      </c>
      <c r="N43" s="166" t="str">
        <f t="shared" si="3"/>
        <v>大宮</v>
      </c>
    </row>
    <row r="44" spans="1:14" ht="15" customHeight="1">
      <c r="A44" s="134" t="s">
        <v>121</v>
      </c>
      <c r="B44" s="101">
        <v>828</v>
      </c>
      <c r="C44" s="102">
        <v>293209</v>
      </c>
      <c r="D44" s="101">
        <v>1818</v>
      </c>
      <c r="E44" s="102">
        <v>429084</v>
      </c>
      <c r="F44" s="101">
        <v>2646</v>
      </c>
      <c r="G44" s="102">
        <v>722293</v>
      </c>
      <c r="H44" s="101">
        <v>61</v>
      </c>
      <c r="I44" s="103">
        <v>48857</v>
      </c>
      <c r="J44" s="101">
        <v>167</v>
      </c>
      <c r="K44" s="103">
        <v>30340</v>
      </c>
      <c r="L44" s="101">
        <v>2768</v>
      </c>
      <c r="M44" s="103">
        <v>703775</v>
      </c>
      <c r="N44" s="166" t="str">
        <f t="shared" si="3"/>
        <v>行田</v>
      </c>
    </row>
    <row r="45" spans="1:14" ht="15" customHeight="1">
      <c r="A45" s="134" t="s">
        <v>122</v>
      </c>
      <c r="B45" s="101">
        <v>383</v>
      </c>
      <c r="C45" s="102">
        <v>141319</v>
      </c>
      <c r="D45" s="101">
        <v>912</v>
      </c>
      <c r="E45" s="102">
        <v>215737</v>
      </c>
      <c r="F45" s="101">
        <v>1295</v>
      </c>
      <c r="G45" s="102">
        <v>357055</v>
      </c>
      <c r="H45" s="101">
        <v>22</v>
      </c>
      <c r="I45" s="103">
        <v>13657</v>
      </c>
      <c r="J45" s="101">
        <v>53</v>
      </c>
      <c r="K45" s="103">
        <v>4434</v>
      </c>
      <c r="L45" s="101">
        <v>1327</v>
      </c>
      <c r="M45" s="103">
        <v>347832</v>
      </c>
      <c r="N45" s="166" t="str">
        <f t="shared" si="3"/>
        <v>秩父</v>
      </c>
    </row>
    <row r="46" spans="1:14" ht="15" customHeight="1">
      <c r="A46" s="134" t="s">
        <v>123</v>
      </c>
      <c r="B46" s="101">
        <v>1778</v>
      </c>
      <c r="C46" s="102">
        <v>852171</v>
      </c>
      <c r="D46" s="101">
        <v>4331</v>
      </c>
      <c r="E46" s="102">
        <v>1120827</v>
      </c>
      <c r="F46" s="101">
        <v>6109</v>
      </c>
      <c r="G46" s="102">
        <v>1972998</v>
      </c>
      <c r="H46" s="101">
        <v>116</v>
      </c>
      <c r="I46" s="103">
        <v>180768</v>
      </c>
      <c r="J46" s="101">
        <v>369</v>
      </c>
      <c r="K46" s="103">
        <v>45699</v>
      </c>
      <c r="L46" s="101">
        <v>6362</v>
      </c>
      <c r="M46" s="103">
        <v>1837929</v>
      </c>
      <c r="N46" s="166" t="str">
        <f t="shared" si="3"/>
        <v>所沢</v>
      </c>
    </row>
    <row r="47" spans="1:14" ht="15" customHeight="1">
      <c r="A47" s="134" t="s">
        <v>124</v>
      </c>
      <c r="B47" s="101">
        <v>442</v>
      </c>
      <c r="C47" s="102">
        <v>140685</v>
      </c>
      <c r="D47" s="101">
        <v>1070</v>
      </c>
      <c r="E47" s="102">
        <v>237165</v>
      </c>
      <c r="F47" s="101">
        <v>1512</v>
      </c>
      <c r="G47" s="102">
        <v>377850</v>
      </c>
      <c r="H47" s="101">
        <v>46</v>
      </c>
      <c r="I47" s="103">
        <v>28291</v>
      </c>
      <c r="J47" s="101">
        <v>56</v>
      </c>
      <c r="K47" s="103">
        <v>9150</v>
      </c>
      <c r="L47" s="101">
        <v>1581</v>
      </c>
      <c r="M47" s="103">
        <v>358709</v>
      </c>
      <c r="N47" s="166" t="str">
        <f t="shared" si="3"/>
        <v>本庄</v>
      </c>
    </row>
    <row r="48" spans="1:14" ht="15" customHeight="1">
      <c r="A48" s="134" t="s">
        <v>125</v>
      </c>
      <c r="B48" s="101">
        <v>681</v>
      </c>
      <c r="C48" s="102">
        <v>271835</v>
      </c>
      <c r="D48" s="101">
        <v>1431</v>
      </c>
      <c r="E48" s="102">
        <v>335331</v>
      </c>
      <c r="F48" s="101">
        <v>2112</v>
      </c>
      <c r="G48" s="102">
        <v>607166</v>
      </c>
      <c r="H48" s="101">
        <v>27</v>
      </c>
      <c r="I48" s="103">
        <v>2677</v>
      </c>
      <c r="J48" s="101">
        <v>143</v>
      </c>
      <c r="K48" s="103">
        <v>20151</v>
      </c>
      <c r="L48" s="101">
        <v>2191</v>
      </c>
      <c r="M48" s="103">
        <v>624640</v>
      </c>
      <c r="N48" s="166" t="str">
        <f t="shared" si="3"/>
        <v>東松山</v>
      </c>
    </row>
    <row r="49" spans="1:14" ht="15" customHeight="1">
      <c r="A49" s="134" t="s">
        <v>126</v>
      </c>
      <c r="B49" s="101">
        <v>2038</v>
      </c>
      <c r="C49" s="102">
        <v>762716</v>
      </c>
      <c r="D49" s="101">
        <v>4390</v>
      </c>
      <c r="E49" s="102">
        <v>1108551</v>
      </c>
      <c r="F49" s="101">
        <v>6428</v>
      </c>
      <c r="G49" s="102">
        <v>1871266</v>
      </c>
      <c r="H49" s="101">
        <v>123</v>
      </c>
      <c r="I49" s="103">
        <v>124746</v>
      </c>
      <c r="J49" s="101">
        <v>448</v>
      </c>
      <c r="K49" s="103">
        <v>69489</v>
      </c>
      <c r="L49" s="101">
        <v>6700</v>
      </c>
      <c r="M49" s="103">
        <v>1816009</v>
      </c>
      <c r="N49" s="166" t="str">
        <f t="shared" si="3"/>
        <v>春日部</v>
      </c>
    </row>
    <row r="50" spans="1:14" ht="15" customHeight="1">
      <c r="A50" s="134" t="s">
        <v>127</v>
      </c>
      <c r="B50" s="101">
        <v>1240</v>
      </c>
      <c r="C50" s="102">
        <v>501648</v>
      </c>
      <c r="D50" s="101">
        <v>2601</v>
      </c>
      <c r="E50" s="102">
        <v>652975</v>
      </c>
      <c r="F50" s="101">
        <v>3841</v>
      </c>
      <c r="G50" s="102">
        <v>1154623</v>
      </c>
      <c r="H50" s="101">
        <v>77</v>
      </c>
      <c r="I50" s="103">
        <v>144755</v>
      </c>
      <c r="J50" s="101">
        <v>374</v>
      </c>
      <c r="K50" s="103">
        <v>44083</v>
      </c>
      <c r="L50" s="101">
        <v>4050</v>
      </c>
      <c r="M50" s="103">
        <v>1053951</v>
      </c>
      <c r="N50" s="166" t="str">
        <f t="shared" si="3"/>
        <v>上尾</v>
      </c>
    </row>
    <row r="51" spans="1:14" ht="15" customHeight="1">
      <c r="A51" s="134" t="s">
        <v>128</v>
      </c>
      <c r="B51" s="101">
        <v>2154</v>
      </c>
      <c r="C51" s="102">
        <v>839094</v>
      </c>
      <c r="D51" s="101">
        <v>4309</v>
      </c>
      <c r="E51" s="102">
        <v>1106478</v>
      </c>
      <c r="F51" s="101">
        <v>6463</v>
      </c>
      <c r="G51" s="102">
        <v>1945571</v>
      </c>
      <c r="H51" s="101">
        <v>151</v>
      </c>
      <c r="I51" s="103">
        <v>149617</v>
      </c>
      <c r="J51" s="101">
        <v>544</v>
      </c>
      <c r="K51" s="103">
        <v>124881</v>
      </c>
      <c r="L51" s="101">
        <v>6887</v>
      </c>
      <c r="M51" s="103">
        <v>1920835</v>
      </c>
      <c r="N51" s="166" t="str">
        <f t="shared" si="3"/>
        <v>越谷</v>
      </c>
    </row>
    <row r="52" spans="1:14" ht="15" customHeight="1">
      <c r="A52" s="134" t="s">
        <v>129</v>
      </c>
      <c r="B52" s="101">
        <v>1232</v>
      </c>
      <c r="C52" s="102">
        <v>690828</v>
      </c>
      <c r="D52" s="101">
        <v>2727</v>
      </c>
      <c r="E52" s="102">
        <v>733278</v>
      </c>
      <c r="F52" s="101">
        <v>3959</v>
      </c>
      <c r="G52" s="102">
        <v>1424106</v>
      </c>
      <c r="H52" s="101">
        <v>87</v>
      </c>
      <c r="I52" s="103">
        <v>96015</v>
      </c>
      <c r="J52" s="101">
        <v>313</v>
      </c>
      <c r="K52" s="103">
        <v>49650</v>
      </c>
      <c r="L52" s="101">
        <v>4237</v>
      </c>
      <c r="M52" s="103">
        <v>1377741</v>
      </c>
      <c r="N52" s="166" t="str">
        <f t="shared" si="3"/>
        <v>朝霞</v>
      </c>
    </row>
    <row r="53" spans="1:14" s="6" customFormat="1" ht="15" customHeight="1">
      <c r="A53" s="124" t="s">
        <v>130</v>
      </c>
      <c r="B53" s="104">
        <v>19975</v>
      </c>
      <c r="C53" s="105">
        <v>8906150</v>
      </c>
      <c r="D53" s="104">
        <v>43945</v>
      </c>
      <c r="E53" s="105">
        <v>11393935</v>
      </c>
      <c r="F53" s="104">
        <v>63920</v>
      </c>
      <c r="G53" s="105">
        <v>20300086</v>
      </c>
      <c r="H53" s="104">
        <v>1337</v>
      </c>
      <c r="I53" s="106">
        <v>1470931</v>
      </c>
      <c r="J53" s="104">
        <v>4392</v>
      </c>
      <c r="K53" s="106">
        <v>798674</v>
      </c>
      <c r="L53" s="104">
        <v>67114</v>
      </c>
      <c r="M53" s="106">
        <v>19627829</v>
      </c>
      <c r="N53" s="167" t="str">
        <f t="shared" si="3"/>
        <v>埼玉県計</v>
      </c>
    </row>
    <row r="54" spans="1:14" s="7" customFormat="1" ht="15" customHeight="1">
      <c r="A54" s="123"/>
      <c r="B54" s="47"/>
      <c r="C54" s="48"/>
      <c r="D54" s="47"/>
      <c r="E54" s="48"/>
      <c r="F54" s="47"/>
      <c r="G54" s="48"/>
      <c r="H54" s="47"/>
      <c r="I54" s="49"/>
      <c r="J54" s="47"/>
      <c r="K54" s="49"/>
      <c r="L54" s="47"/>
      <c r="M54" s="49"/>
      <c r="N54" s="170"/>
    </row>
    <row r="55" spans="1:14" ht="15" customHeight="1">
      <c r="A55" s="135" t="s">
        <v>131</v>
      </c>
      <c r="B55" s="98">
        <v>2289</v>
      </c>
      <c r="C55" s="99">
        <v>932534</v>
      </c>
      <c r="D55" s="98">
        <v>4270</v>
      </c>
      <c r="E55" s="99">
        <v>1082326</v>
      </c>
      <c r="F55" s="98">
        <v>6559</v>
      </c>
      <c r="G55" s="99">
        <v>2014860</v>
      </c>
      <c r="H55" s="98">
        <v>139</v>
      </c>
      <c r="I55" s="100">
        <v>237752</v>
      </c>
      <c r="J55" s="98">
        <v>371</v>
      </c>
      <c r="K55" s="100">
        <v>81159</v>
      </c>
      <c r="L55" s="98">
        <v>6836</v>
      </c>
      <c r="M55" s="100">
        <v>1858268</v>
      </c>
      <c r="N55" s="192" t="str">
        <f aca="true" t="shared" si="4" ref="N55:N60">IF(A55="","",A55)</f>
        <v>新潟</v>
      </c>
    </row>
    <row r="56" spans="1:14" ht="15" customHeight="1">
      <c r="A56" s="135" t="s">
        <v>132</v>
      </c>
      <c r="B56" s="98">
        <v>557</v>
      </c>
      <c r="C56" s="99">
        <v>177853</v>
      </c>
      <c r="D56" s="98">
        <v>954</v>
      </c>
      <c r="E56" s="99">
        <v>217647</v>
      </c>
      <c r="F56" s="98">
        <v>1511</v>
      </c>
      <c r="G56" s="99">
        <v>395500</v>
      </c>
      <c r="H56" s="98">
        <v>38</v>
      </c>
      <c r="I56" s="100">
        <v>20761</v>
      </c>
      <c r="J56" s="98">
        <v>63</v>
      </c>
      <c r="K56" s="100">
        <v>8426</v>
      </c>
      <c r="L56" s="98">
        <v>1573</v>
      </c>
      <c r="M56" s="100">
        <v>383165</v>
      </c>
      <c r="N56" s="193" t="str">
        <f t="shared" si="4"/>
        <v>新津</v>
      </c>
    </row>
    <row r="57" spans="1:14" ht="15" customHeight="1">
      <c r="A57" s="135" t="s">
        <v>133</v>
      </c>
      <c r="B57" s="98">
        <v>827</v>
      </c>
      <c r="C57" s="99">
        <v>332218</v>
      </c>
      <c r="D57" s="98">
        <v>1531</v>
      </c>
      <c r="E57" s="99">
        <v>344711</v>
      </c>
      <c r="F57" s="98">
        <v>2358</v>
      </c>
      <c r="G57" s="99">
        <v>676929</v>
      </c>
      <c r="H57" s="98">
        <v>37</v>
      </c>
      <c r="I57" s="100">
        <v>19019</v>
      </c>
      <c r="J57" s="98">
        <v>102</v>
      </c>
      <c r="K57" s="100">
        <v>11878</v>
      </c>
      <c r="L57" s="98">
        <v>2418</v>
      </c>
      <c r="M57" s="100">
        <v>669789</v>
      </c>
      <c r="N57" s="193" t="str">
        <f t="shared" si="4"/>
        <v>巻</v>
      </c>
    </row>
    <row r="58" spans="1:14" ht="15" customHeight="1">
      <c r="A58" s="135" t="s">
        <v>134</v>
      </c>
      <c r="B58" s="98">
        <v>932</v>
      </c>
      <c r="C58" s="99">
        <v>345903</v>
      </c>
      <c r="D58" s="98">
        <v>1734</v>
      </c>
      <c r="E58" s="99">
        <v>400726</v>
      </c>
      <c r="F58" s="98">
        <v>2666</v>
      </c>
      <c r="G58" s="99">
        <v>746629</v>
      </c>
      <c r="H58" s="98">
        <v>53</v>
      </c>
      <c r="I58" s="100">
        <v>18429</v>
      </c>
      <c r="J58" s="98">
        <v>142</v>
      </c>
      <c r="K58" s="100">
        <v>27331</v>
      </c>
      <c r="L58" s="98">
        <v>2750</v>
      </c>
      <c r="M58" s="100">
        <v>755531</v>
      </c>
      <c r="N58" s="193" t="str">
        <f t="shared" si="4"/>
        <v>長岡</v>
      </c>
    </row>
    <row r="59" spans="1:14" ht="15" customHeight="1">
      <c r="A59" s="135" t="s">
        <v>135</v>
      </c>
      <c r="B59" s="98">
        <v>887</v>
      </c>
      <c r="C59" s="99">
        <v>346540</v>
      </c>
      <c r="D59" s="98">
        <v>1609</v>
      </c>
      <c r="E59" s="99">
        <v>374058</v>
      </c>
      <c r="F59" s="98">
        <v>2496</v>
      </c>
      <c r="G59" s="99">
        <v>720598</v>
      </c>
      <c r="H59" s="98">
        <v>40</v>
      </c>
      <c r="I59" s="100">
        <v>19893</v>
      </c>
      <c r="J59" s="98">
        <v>115</v>
      </c>
      <c r="K59" s="100">
        <v>10005</v>
      </c>
      <c r="L59" s="98">
        <v>2562</v>
      </c>
      <c r="M59" s="100">
        <v>710711</v>
      </c>
      <c r="N59" s="193" t="str">
        <f t="shared" si="4"/>
        <v>三条</v>
      </c>
    </row>
    <row r="60" spans="1:14" ht="15" customHeight="1">
      <c r="A60" s="135" t="s">
        <v>136</v>
      </c>
      <c r="B60" s="98">
        <v>328</v>
      </c>
      <c r="C60" s="99">
        <v>134385</v>
      </c>
      <c r="D60" s="98">
        <v>644</v>
      </c>
      <c r="E60" s="99">
        <v>168792</v>
      </c>
      <c r="F60" s="98">
        <v>972</v>
      </c>
      <c r="G60" s="99">
        <v>303177</v>
      </c>
      <c r="H60" s="98">
        <v>18</v>
      </c>
      <c r="I60" s="100">
        <v>2098</v>
      </c>
      <c r="J60" s="98">
        <v>8</v>
      </c>
      <c r="K60" s="100">
        <v>1017</v>
      </c>
      <c r="L60" s="98">
        <v>993</v>
      </c>
      <c r="M60" s="100">
        <v>302096</v>
      </c>
      <c r="N60" s="193" t="str">
        <f t="shared" si="4"/>
        <v>柏崎</v>
      </c>
    </row>
    <row r="61" spans="1:14" ht="15" customHeight="1">
      <c r="A61" s="134" t="s">
        <v>137</v>
      </c>
      <c r="B61" s="101">
        <v>802</v>
      </c>
      <c r="C61" s="102">
        <v>349687</v>
      </c>
      <c r="D61" s="101">
        <v>1684</v>
      </c>
      <c r="E61" s="102">
        <v>380140</v>
      </c>
      <c r="F61" s="101">
        <v>2486</v>
      </c>
      <c r="G61" s="102">
        <v>729827</v>
      </c>
      <c r="H61" s="101">
        <v>50</v>
      </c>
      <c r="I61" s="103">
        <v>45590</v>
      </c>
      <c r="J61" s="101">
        <v>149</v>
      </c>
      <c r="K61" s="103">
        <v>19253</v>
      </c>
      <c r="L61" s="101">
        <v>2582</v>
      </c>
      <c r="M61" s="103">
        <v>703490</v>
      </c>
      <c r="N61" s="194" t="str">
        <f aca="true" t="shared" si="5" ref="N61:N68">IF(A61="","",A61)</f>
        <v>新発田</v>
      </c>
    </row>
    <row r="62" spans="1:14" ht="15" customHeight="1">
      <c r="A62" s="134" t="s">
        <v>138</v>
      </c>
      <c r="B62" s="101">
        <v>797</v>
      </c>
      <c r="C62" s="102">
        <v>342971</v>
      </c>
      <c r="D62" s="101">
        <v>1540</v>
      </c>
      <c r="E62" s="102">
        <v>371043</v>
      </c>
      <c r="F62" s="101">
        <v>2337</v>
      </c>
      <c r="G62" s="102">
        <v>714014</v>
      </c>
      <c r="H62" s="101">
        <v>36</v>
      </c>
      <c r="I62" s="103">
        <v>23961</v>
      </c>
      <c r="J62" s="101">
        <v>130</v>
      </c>
      <c r="K62" s="103">
        <v>51051</v>
      </c>
      <c r="L62" s="101">
        <v>2413</v>
      </c>
      <c r="M62" s="103">
        <v>741104</v>
      </c>
      <c r="N62" s="166" t="str">
        <f t="shared" si="5"/>
        <v>小千谷</v>
      </c>
    </row>
    <row r="63" spans="1:14" ht="15" customHeight="1">
      <c r="A63" s="134" t="s">
        <v>139</v>
      </c>
      <c r="B63" s="101">
        <v>360</v>
      </c>
      <c r="C63" s="102">
        <v>159198</v>
      </c>
      <c r="D63" s="101">
        <v>771</v>
      </c>
      <c r="E63" s="102">
        <v>183590</v>
      </c>
      <c r="F63" s="101">
        <v>1131</v>
      </c>
      <c r="G63" s="102">
        <v>342787</v>
      </c>
      <c r="H63" s="101">
        <v>12</v>
      </c>
      <c r="I63" s="103">
        <v>6232</v>
      </c>
      <c r="J63" s="101">
        <v>68</v>
      </c>
      <c r="K63" s="103">
        <v>21892</v>
      </c>
      <c r="L63" s="101">
        <v>1162</v>
      </c>
      <c r="M63" s="103">
        <v>358447</v>
      </c>
      <c r="N63" s="166" t="str">
        <f t="shared" si="5"/>
        <v>十日町</v>
      </c>
    </row>
    <row r="64" spans="1:14" ht="15" customHeight="1">
      <c r="A64" s="134" t="s">
        <v>140</v>
      </c>
      <c r="B64" s="101">
        <v>313</v>
      </c>
      <c r="C64" s="102">
        <v>127277</v>
      </c>
      <c r="D64" s="101">
        <v>675</v>
      </c>
      <c r="E64" s="102">
        <v>156092</v>
      </c>
      <c r="F64" s="101">
        <v>988</v>
      </c>
      <c r="G64" s="102">
        <v>283369</v>
      </c>
      <c r="H64" s="101">
        <v>18</v>
      </c>
      <c r="I64" s="103">
        <v>4546</v>
      </c>
      <c r="J64" s="101">
        <v>87</v>
      </c>
      <c r="K64" s="103">
        <v>8705</v>
      </c>
      <c r="L64" s="101">
        <v>1025</v>
      </c>
      <c r="M64" s="103">
        <v>287528</v>
      </c>
      <c r="N64" s="166" t="str">
        <f t="shared" si="5"/>
        <v>村上</v>
      </c>
    </row>
    <row r="65" spans="1:14" ht="15" customHeight="1">
      <c r="A65" s="134" t="s">
        <v>141</v>
      </c>
      <c r="B65" s="101">
        <v>212</v>
      </c>
      <c r="C65" s="102">
        <v>84323</v>
      </c>
      <c r="D65" s="101">
        <v>397</v>
      </c>
      <c r="E65" s="102">
        <v>102672</v>
      </c>
      <c r="F65" s="101">
        <v>609</v>
      </c>
      <c r="G65" s="102">
        <v>186995</v>
      </c>
      <c r="H65" s="101">
        <v>7</v>
      </c>
      <c r="I65" s="103">
        <v>6624</v>
      </c>
      <c r="J65" s="101">
        <v>62</v>
      </c>
      <c r="K65" s="103">
        <v>3056</v>
      </c>
      <c r="L65" s="101">
        <v>618</v>
      </c>
      <c r="M65" s="103">
        <v>183427</v>
      </c>
      <c r="N65" s="166" t="str">
        <f t="shared" si="5"/>
        <v>糸魚川</v>
      </c>
    </row>
    <row r="66" spans="1:14" ht="15" customHeight="1">
      <c r="A66" s="134" t="s">
        <v>142</v>
      </c>
      <c r="B66" s="101">
        <v>816</v>
      </c>
      <c r="C66" s="102">
        <v>280062</v>
      </c>
      <c r="D66" s="101">
        <v>1628</v>
      </c>
      <c r="E66" s="102">
        <v>389874</v>
      </c>
      <c r="F66" s="101">
        <v>2444</v>
      </c>
      <c r="G66" s="102">
        <v>669936</v>
      </c>
      <c r="H66" s="101">
        <v>55</v>
      </c>
      <c r="I66" s="103">
        <v>45760</v>
      </c>
      <c r="J66" s="101">
        <v>207</v>
      </c>
      <c r="K66" s="103">
        <v>23070</v>
      </c>
      <c r="L66" s="101">
        <v>2523</v>
      </c>
      <c r="M66" s="103">
        <v>647247</v>
      </c>
      <c r="N66" s="166" t="str">
        <f t="shared" si="5"/>
        <v>高田</v>
      </c>
    </row>
    <row r="67" spans="1:14" ht="15" customHeight="1">
      <c r="A67" s="134" t="s">
        <v>143</v>
      </c>
      <c r="B67" s="101">
        <v>296</v>
      </c>
      <c r="C67" s="102">
        <v>99716</v>
      </c>
      <c r="D67" s="101">
        <v>539</v>
      </c>
      <c r="E67" s="102">
        <v>112288</v>
      </c>
      <c r="F67" s="101">
        <v>835</v>
      </c>
      <c r="G67" s="102">
        <v>212005</v>
      </c>
      <c r="H67" s="101">
        <v>16</v>
      </c>
      <c r="I67" s="103">
        <v>3006</v>
      </c>
      <c r="J67" s="101">
        <v>45</v>
      </c>
      <c r="K67" s="103">
        <v>1741</v>
      </c>
      <c r="L67" s="101">
        <v>855</v>
      </c>
      <c r="M67" s="103">
        <v>210740</v>
      </c>
      <c r="N67" s="166" t="str">
        <f t="shared" si="5"/>
        <v>佐渡</v>
      </c>
    </row>
    <row r="68" spans="1:14" s="6" customFormat="1" ht="15" customHeight="1">
      <c r="A68" s="124" t="s">
        <v>144</v>
      </c>
      <c r="B68" s="104">
        <v>9416</v>
      </c>
      <c r="C68" s="105">
        <v>3712668</v>
      </c>
      <c r="D68" s="104">
        <v>17976</v>
      </c>
      <c r="E68" s="105">
        <v>4283958</v>
      </c>
      <c r="F68" s="104">
        <v>27392</v>
      </c>
      <c r="G68" s="105">
        <v>7996626</v>
      </c>
      <c r="H68" s="104">
        <v>519</v>
      </c>
      <c r="I68" s="106">
        <v>453670</v>
      </c>
      <c r="J68" s="104">
        <v>1549</v>
      </c>
      <c r="K68" s="106">
        <v>268584</v>
      </c>
      <c r="L68" s="104">
        <v>28310</v>
      </c>
      <c r="M68" s="106">
        <v>7811541</v>
      </c>
      <c r="N68" s="167" t="str">
        <f t="shared" si="5"/>
        <v>新潟県計</v>
      </c>
    </row>
    <row r="69" spans="1:14" s="7" customFormat="1" ht="15" customHeight="1">
      <c r="A69" s="123"/>
      <c r="B69" s="47"/>
      <c r="C69" s="48"/>
      <c r="D69" s="47"/>
      <c r="E69" s="48"/>
      <c r="F69" s="47"/>
      <c r="G69" s="48"/>
      <c r="H69" s="47"/>
      <c r="I69" s="49"/>
      <c r="J69" s="47"/>
      <c r="K69" s="49"/>
      <c r="L69" s="47"/>
      <c r="M69" s="49"/>
      <c r="N69" s="170"/>
    </row>
    <row r="70" spans="1:14" ht="15" customHeight="1">
      <c r="A70" s="135" t="s">
        <v>145</v>
      </c>
      <c r="B70" s="98">
        <v>1515</v>
      </c>
      <c r="C70" s="99">
        <v>550654</v>
      </c>
      <c r="D70" s="98">
        <v>2513</v>
      </c>
      <c r="E70" s="99">
        <v>625066</v>
      </c>
      <c r="F70" s="98">
        <v>4028</v>
      </c>
      <c r="G70" s="99">
        <v>1175720</v>
      </c>
      <c r="H70" s="98">
        <v>97</v>
      </c>
      <c r="I70" s="100">
        <v>63503</v>
      </c>
      <c r="J70" s="98">
        <v>260</v>
      </c>
      <c r="K70" s="100">
        <v>52522</v>
      </c>
      <c r="L70" s="98">
        <v>4242</v>
      </c>
      <c r="M70" s="100">
        <v>1164739</v>
      </c>
      <c r="N70" s="192" t="str">
        <f aca="true" t="shared" si="6" ref="N70:N80">IF(A70="","",A70)</f>
        <v>長野</v>
      </c>
    </row>
    <row r="71" spans="1:14" ht="15" customHeight="1">
      <c r="A71" s="135" t="s">
        <v>146</v>
      </c>
      <c r="B71" s="98">
        <v>1588</v>
      </c>
      <c r="C71" s="99">
        <v>587916</v>
      </c>
      <c r="D71" s="98">
        <v>3168</v>
      </c>
      <c r="E71" s="99">
        <v>757571</v>
      </c>
      <c r="F71" s="98">
        <v>4756</v>
      </c>
      <c r="G71" s="99">
        <v>1345487</v>
      </c>
      <c r="H71" s="98">
        <v>110</v>
      </c>
      <c r="I71" s="100">
        <v>61403</v>
      </c>
      <c r="J71" s="98">
        <v>255</v>
      </c>
      <c r="K71" s="100">
        <v>27971</v>
      </c>
      <c r="L71" s="98">
        <v>4941</v>
      </c>
      <c r="M71" s="100">
        <v>1312055</v>
      </c>
      <c r="N71" s="193" t="str">
        <f t="shared" si="6"/>
        <v>松本</v>
      </c>
    </row>
    <row r="72" spans="1:14" ht="15" customHeight="1">
      <c r="A72" s="135" t="s">
        <v>147</v>
      </c>
      <c r="B72" s="98">
        <v>1062</v>
      </c>
      <c r="C72" s="99">
        <v>401004</v>
      </c>
      <c r="D72" s="98">
        <v>1810</v>
      </c>
      <c r="E72" s="99">
        <v>442543</v>
      </c>
      <c r="F72" s="98">
        <v>2872</v>
      </c>
      <c r="G72" s="99">
        <v>843547</v>
      </c>
      <c r="H72" s="98">
        <v>70</v>
      </c>
      <c r="I72" s="100">
        <v>18993</v>
      </c>
      <c r="J72" s="98">
        <v>160</v>
      </c>
      <c r="K72" s="100">
        <v>51599</v>
      </c>
      <c r="L72" s="98">
        <v>3000</v>
      </c>
      <c r="M72" s="100">
        <v>876153</v>
      </c>
      <c r="N72" s="193" t="str">
        <f t="shared" si="6"/>
        <v>上田</v>
      </c>
    </row>
    <row r="73" spans="1:14" ht="15" customHeight="1">
      <c r="A73" s="135" t="s">
        <v>148</v>
      </c>
      <c r="B73" s="98">
        <v>819</v>
      </c>
      <c r="C73" s="99">
        <v>290427</v>
      </c>
      <c r="D73" s="98">
        <v>1278</v>
      </c>
      <c r="E73" s="99">
        <v>299084</v>
      </c>
      <c r="F73" s="98">
        <v>2097</v>
      </c>
      <c r="G73" s="99">
        <v>589512</v>
      </c>
      <c r="H73" s="98">
        <v>61</v>
      </c>
      <c r="I73" s="100">
        <v>13796</v>
      </c>
      <c r="J73" s="98">
        <v>109</v>
      </c>
      <c r="K73" s="100">
        <v>9515</v>
      </c>
      <c r="L73" s="98">
        <v>2192</v>
      </c>
      <c r="M73" s="100">
        <v>585230</v>
      </c>
      <c r="N73" s="193" t="str">
        <f t="shared" si="6"/>
        <v>飯田</v>
      </c>
    </row>
    <row r="74" spans="1:14" ht="15" customHeight="1">
      <c r="A74" s="135" t="s">
        <v>149</v>
      </c>
      <c r="B74" s="98">
        <v>842</v>
      </c>
      <c r="C74" s="99">
        <v>325986</v>
      </c>
      <c r="D74" s="98">
        <v>1599</v>
      </c>
      <c r="E74" s="99">
        <v>396101</v>
      </c>
      <c r="F74" s="98">
        <v>2441</v>
      </c>
      <c r="G74" s="99">
        <v>722087</v>
      </c>
      <c r="H74" s="98">
        <v>63</v>
      </c>
      <c r="I74" s="100">
        <v>30716</v>
      </c>
      <c r="J74" s="98">
        <v>147</v>
      </c>
      <c r="K74" s="100">
        <v>20800</v>
      </c>
      <c r="L74" s="98">
        <v>2572</v>
      </c>
      <c r="M74" s="100">
        <v>712171</v>
      </c>
      <c r="N74" s="193" t="str">
        <f t="shared" si="6"/>
        <v>諏訪</v>
      </c>
    </row>
    <row r="75" spans="1:14" ht="15" customHeight="1">
      <c r="A75" s="135" t="s">
        <v>150</v>
      </c>
      <c r="B75" s="98">
        <v>646</v>
      </c>
      <c r="C75" s="99">
        <v>221783</v>
      </c>
      <c r="D75" s="98">
        <v>1392</v>
      </c>
      <c r="E75" s="99">
        <v>337100</v>
      </c>
      <c r="F75" s="98">
        <v>2038</v>
      </c>
      <c r="G75" s="99">
        <v>558883</v>
      </c>
      <c r="H75" s="98">
        <v>52</v>
      </c>
      <c r="I75" s="100">
        <v>33648</v>
      </c>
      <c r="J75" s="98">
        <v>101</v>
      </c>
      <c r="K75" s="100">
        <v>9522</v>
      </c>
      <c r="L75" s="98">
        <v>2120</v>
      </c>
      <c r="M75" s="100">
        <v>534758</v>
      </c>
      <c r="N75" s="193" t="str">
        <f t="shared" si="6"/>
        <v>伊那</v>
      </c>
    </row>
    <row r="76" spans="1:14" ht="15" customHeight="1">
      <c r="A76" s="134" t="s">
        <v>151</v>
      </c>
      <c r="B76" s="101">
        <v>525</v>
      </c>
      <c r="C76" s="102">
        <v>179120</v>
      </c>
      <c r="D76" s="101">
        <v>1088</v>
      </c>
      <c r="E76" s="102">
        <v>245920</v>
      </c>
      <c r="F76" s="101">
        <v>1613</v>
      </c>
      <c r="G76" s="102">
        <v>425041</v>
      </c>
      <c r="H76" s="101">
        <v>32</v>
      </c>
      <c r="I76" s="103">
        <v>9420</v>
      </c>
      <c r="J76" s="101">
        <v>74</v>
      </c>
      <c r="K76" s="103">
        <v>9587</v>
      </c>
      <c r="L76" s="101">
        <v>1685</v>
      </c>
      <c r="M76" s="103">
        <v>425207</v>
      </c>
      <c r="N76" s="194" t="str">
        <f t="shared" si="6"/>
        <v>信濃中野</v>
      </c>
    </row>
    <row r="77" spans="1:14" ht="15" customHeight="1">
      <c r="A77" s="134" t="s">
        <v>152</v>
      </c>
      <c r="B77" s="101">
        <v>262</v>
      </c>
      <c r="C77" s="102">
        <v>96827</v>
      </c>
      <c r="D77" s="101">
        <v>587</v>
      </c>
      <c r="E77" s="102">
        <v>145990</v>
      </c>
      <c r="F77" s="101">
        <v>849</v>
      </c>
      <c r="G77" s="102">
        <v>242817</v>
      </c>
      <c r="H77" s="101">
        <v>20</v>
      </c>
      <c r="I77" s="103">
        <v>4234</v>
      </c>
      <c r="J77" s="101">
        <v>76</v>
      </c>
      <c r="K77" s="103">
        <v>12043</v>
      </c>
      <c r="L77" s="101">
        <v>889</v>
      </c>
      <c r="M77" s="103">
        <v>250626</v>
      </c>
      <c r="N77" s="166" t="str">
        <f t="shared" si="6"/>
        <v>大町</v>
      </c>
    </row>
    <row r="78" spans="1:14" ht="15" customHeight="1">
      <c r="A78" s="134" t="s">
        <v>153</v>
      </c>
      <c r="B78" s="101">
        <v>961</v>
      </c>
      <c r="C78" s="102">
        <v>369552</v>
      </c>
      <c r="D78" s="101">
        <v>2338</v>
      </c>
      <c r="E78" s="102">
        <v>631780</v>
      </c>
      <c r="F78" s="101">
        <v>3299</v>
      </c>
      <c r="G78" s="102">
        <v>1001333</v>
      </c>
      <c r="H78" s="101">
        <v>79</v>
      </c>
      <c r="I78" s="103">
        <v>22927</v>
      </c>
      <c r="J78" s="101">
        <v>190</v>
      </c>
      <c r="K78" s="103">
        <v>27417</v>
      </c>
      <c r="L78" s="101">
        <v>3472</v>
      </c>
      <c r="M78" s="103">
        <v>1005822</v>
      </c>
      <c r="N78" s="166" t="str">
        <f t="shared" si="6"/>
        <v>佐久</v>
      </c>
    </row>
    <row r="79" spans="1:14" ht="15" customHeight="1">
      <c r="A79" s="134" t="s">
        <v>154</v>
      </c>
      <c r="B79" s="101">
        <v>222</v>
      </c>
      <c r="C79" s="102">
        <v>58071</v>
      </c>
      <c r="D79" s="101">
        <v>306</v>
      </c>
      <c r="E79" s="102">
        <v>68660</v>
      </c>
      <c r="F79" s="101">
        <v>528</v>
      </c>
      <c r="G79" s="102">
        <v>126731</v>
      </c>
      <c r="H79" s="101">
        <v>9</v>
      </c>
      <c r="I79" s="103">
        <v>2681</v>
      </c>
      <c r="J79" s="101">
        <v>40</v>
      </c>
      <c r="K79" s="103">
        <v>2879</v>
      </c>
      <c r="L79" s="101">
        <v>543</v>
      </c>
      <c r="M79" s="103">
        <v>126930</v>
      </c>
      <c r="N79" s="166" t="str">
        <f t="shared" si="6"/>
        <v>木曽</v>
      </c>
    </row>
    <row r="80" spans="1:14" s="6" customFormat="1" ht="15" customHeight="1">
      <c r="A80" s="124" t="s">
        <v>155</v>
      </c>
      <c r="B80" s="104">
        <v>8442</v>
      </c>
      <c r="C80" s="105">
        <v>3081341</v>
      </c>
      <c r="D80" s="104">
        <v>16079</v>
      </c>
      <c r="E80" s="105">
        <v>3949816</v>
      </c>
      <c r="F80" s="104">
        <v>24521</v>
      </c>
      <c r="G80" s="105">
        <v>7031157</v>
      </c>
      <c r="H80" s="104">
        <v>593</v>
      </c>
      <c r="I80" s="106">
        <v>261320</v>
      </c>
      <c r="J80" s="104">
        <v>1412</v>
      </c>
      <c r="K80" s="106">
        <v>223853</v>
      </c>
      <c r="L80" s="104">
        <v>25656</v>
      </c>
      <c r="M80" s="106">
        <v>6993691</v>
      </c>
      <c r="N80" s="167" t="str">
        <f t="shared" si="6"/>
        <v>長野県計</v>
      </c>
    </row>
    <row r="81" spans="1:14" s="7" customFormat="1" ht="15" customHeight="1" thickBot="1">
      <c r="A81" s="25"/>
      <c r="B81" s="50"/>
      <c r="C81" s="51"/>
      <c r="D81" s="50"/>
      <c r="E81" s="51"/>
      <c r="F81" s="50"/>
      <c r="G81" s="51"/>
      <c r="H81" s="50"/>
      <c r="I81" s="52"/>
      <c r="J81" s="50"/>
      <c r="K81" s="52"/>
      <c r="L81" s="50"/>
      <c r="M81" s="52"/>
      <c r="N81" s="171"/>
    </row>
    <row r="82" spans="1:14" s="6" customFormat="1" ht="24" customHeight="1" thickBot="1" thickTop="1">
      <c r="A82" s="154" t="s">
        <v>40</v>
      </c>
      <c r="B82" s="53">
        <v>65539</v>
      </c>
      <c r="C82" s="54">
        <v>26662310</v>
      </c>
      <c r="D82" s="53">
        <v>130982</v>
      </c>
      <c r="E82" s="54">
        <v>32474918</v>
      </c>
      <c r="F82" s="53">
        <v>196521</v>
      </c>
      <c r="G82" s="54">
        <v>59137228</v>
      </c>
      <c r="H82" s="53">
        <v>4101</v>
      </c>
      <c r="I82" s="55">
        <v>3120355</v>
      </c>
      <c r="J82" s="53">
        <v>11701</v>
      </c>
      <c r="K82" s="55">
        <v>2011954</v>
      </c>
      <c r="L82" s="53">
        <v>204892</v>
      </c>
      <c r="M82" s="55">
        <v>58028827</v>
      </c>
      <c r="N82" s="172" t="s">
        <v>32</v>
      </c>
    </row>
    <row r="83" spans="1:14" ht="13.5">
      <c r="A83" s="225" t="s">
        <v>44</v>
      </c>
      <c r="B83" s="225"/>
      <c r="C83" s="225"/>
      <c r="D83" s="225"/>
      <c r="E83" s="225"/>
      <c r="F83" s="225"/>
      <c r="G83" s="225"/>
      <c r="H83" s="225"/>
      <c r="I83" s="225"/>
      <c r="J83" s="114"/>
      <c r="K83" s="114"/>
      <c r="L83" s="1"/>
      <c r="M83" s="1"/>
      <c r="N83" s="1"/>
    </row>
    <row r="85" spans="2:10" ht="13.5">
      <c r="B85" s="183"/>
      <c r="C85" s="183"/>
      <c r="D85" s="183"/>
      <c r="E85" s="183"/>
      <c r="F85" s="183"/>
      <c r="G85" s="183"/>
      <c r="H85" s="183"/>
      <c r="J85" s="183"/>
    </row>
    <row r="86" spans="2:10" ht="13.5">
      <c r="B86" s="183"/>
      <c r="C86" s="183"/>
      <c r="D86" s="183"/>
      <c r="E86" s="183"/>
      <c r="F86" s="183"/>
      <c r="G86" s="183"/>
      <c r="H86" s="183"/>
      <c r="J86" s="183"/>
    </row>
    <row r="87" spans="2:10" ht="13.5">
      <c r="B87" s="183"/>
      <c r="C87" s="183"/>
      <c r="D87" s="183"/>
      <c r="E87" s="183"/>
      <c r="F87" s="183"/>
      <c r="G87" s="183"/>
      <c r="H87" s="183"/>
      <c r="J87" s="183"/>
    </row>
    <row r="88" spans="2:10" ht="13.5">
      <c r="B88" s="183"/>
      <c r="C88" s="183"/>
      <c r="D88" s="183"/>
      <c r="E88" s="183"/>
      <c r="F88" s="183"/>
      <c r="G88" s="183"/>
      <c r="H88" s="183"/>
      <c r="J88" s="183"/>
    </row>
    <row r="89" spans="2:10" ht="13.5">
      <c r="B89" s="183"/>
      <c r="C89" s="183"/>
      <c r="D89" s="183"/>
      <c r="E89" s="183"/>
      <c r="F89" s="183"/>
      <c r="G89" s="183"/>
      <c r="H89" s="183"/>
      <c r="J89" s="183"/>
    </row>
    <row r="90" spans="2:10" ht="13.5">
      <c r="B90" s="183"/>
      <c r="C90" s="183"/>
      <c r="D90" s="183"/>
      <c r="E90" s="183"/>
      <c r="F90" s="183"/>
      <c r="G90" s="183"/>
      <c r="H90" s="183"/>
      <c r="J90" s="183"/>
    </row>
    <row r="91" spans="2:10" ht="13.5">
      <c r="B91" s="183"/>
      <c r="C91" s="183"/>
      <c r="D91" s="183"/>
      <c r="E91" s="183"/>
      <c r="F91" s="183"/>
      <c r="G91" s="183"/>
      <c r="H91" s="183"/>
      <c r="J91" s="183"/>
    </row>
    <row r="92" spans="2:10" ht="13.5">
      <c r="B92" s="183"/>
      <c r="C92" s="183"/>
      <c r="D92" s="183"/>
      <c r="E92" s="183"/>
      <c r="F92" s="183"/>
      <c r="G92" s="183"/>
      <c r="H92" s="183"/>
      <c r="J92" s="183"/>
    </row>
    <row r="93" spans="2:10" ht="13.5">
      <c r="B93" s="183"/>
      <c r="C93" s="183"/>
      <c r="D93" s="183"/>
      <c r="E93" s="183"/>
      <c r="F93" s="183"/>
      <c r="G93" s="183"/>
      <c r="H93" s="183"/>
      <c r="J93" s="183"/>
    </row>
    <row r="94" spans="2:10" ht="13.5">
      <c r="B94" s="183"/>
      <c r="C94" s="183"/>
      <c r="D94" s="183"/>
      <c r="E94" s="183"/>
      <c r="F94" s="183"/>
      <c r="G94" s="183"/>
      <c r="H94" s="183"/>
      <c r="J94" s="183"/>
    </row>
    <row r="95" spans="2:10" ht="13.5">
      <c r="B95" s="183"/>
      <c r="C95" s="183"/>
      <c r="D95" s="183"/>
      <c r="E95" s="183"/>
      <c r="F95" s="183"/>
      <c r="G95" s="183"/>
      <c r="H95" s="183"/>
      <c r="J95" s="183"/>
    </row>
    <row r="96" spans="2:10" ht="13.5">
      <c r="B96" s="183"/>
      <c r="C96" s="183"/>
      <c r="D96" s="183"/>
      <c r="E96" s="183"/>
      <c r="F96" s="183"/>
      <c r="G96" s="183"/>
      <c r="H96" s="183"/>
      <c r="J96" s="183"/>
    </row>
    <row r="97" spans="2:10" ht="13.5">
      <c r="B97" s="183"/>
      <c r="C97" s="183"/>
      <c r="D97" s="183"/>
      <c r="E97" s="183"/>
      <c r="F97" s="183"/>
      <c r="G97" s="183"/>
      <c r="H97" s="183"/>
      <c r="J97" s="183"/>
    </row>
  </sheetData>
  <sheetProtection/>
  <mergeCells count="12">
    <mergeCell ref="A83:I83"/>
    <mergeCell ref="L3:M4"/>
    <mergeCell ref="H3:I4"/>
    <mergeCell ref="J3:K4"/>
    <mergeCell ref="N3:N5"/>
    <mergeCell ref="A3:A5"/>
    <mergeCell ref="A1:G1"/>
    <mergeCell ref="A2:G2"/>
    <mergeCell ref="B3:G3"/>
    <mergeCell ref="B4:C4"/>
    <mergeCell ref="D4:E4"/>
    <mergeCell ref="F4:G4"/>
  </mergeCells>
  <printOptions horizontalCentered="1"/>
  <pageMargins left="0.7874015748031497" right="0.4724409448818898" top="0.5118110236220472" bottom="0.6299212598425197" header="0.5118110236220472" footer="0.2755905511811024"/>
  <pageSetup fitToHeight="1" fitToWidth="1" horizontalDpi="600" verticalDpi="600" orientation="portrait" paperSize="9" scale="61" r:id="rId1"/>
  <headerFooter alignWithMargins="0">
    <oddFooter>&amp;R関東信越国税局
消費税
(H19)</oddFooter>
  </headerFooter>
  <rowBreaks count="2" manualBreakCount="2">
    <brk id="36" max="13" man="1"/>
    <brk id="54"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120"/>
  <sheetViews>
    <sheetView showGridLines="0" zoomScaleSheetLayoutView="80" zoomScalePageLayoutView="0" workbookViewId="0" topLeftCell="A1">
      <selection activeCell="L60" sqref="L60"/>
    </sheetView>
  </sheetViews>
  <sheetFormatPr defaultColWidth="9.00390625" defaultRowHeight="13.5"/>
  <cols>
    <col min="1" max="1" width="11.125" style="181" customWidth="1"/>
    <col min="2" max="2" width="6.875" style="181" bestFit="1" customWidth="1"/>
    <col min="3" max="3" width="14.875" style="181" bestFit="1" customWidth="1"/>
    <col min="4" max="4" width="6.875" style="181" bestFit="1" customWidth="1"/>
    <col min="5" max="5" width="12.625" style="181" bestFit="1" customWidth="1"/>
    <col min="6" max="6" width="6.875" style="181" bestFit="1" customWidth="1"/>
    <col min="7" max="7" width="14.875" style="181" bestFit="1" customWidth="1"/>
    <col min="8" max="8" width="6.875" style="181" bestFit="1" customWidth="1"/>
    <col min="9" max="9" width="14.875" style="181" bestFit="1" customWidth="1"/>
    <col min="10" max="10" width="6.875" style="181" bestFit="1" customWidth="1"/>
    <col min="11" max="11" width="11.50390625" style="181" bestFit="1" customWidth="1"/>
    <col min="12" max="12" width="8.375" style="181" bestFit="1" customWidth="1"/>
    <col min="13" max="13" width="11.75390625" style="181" bestFit="1" customWidth="1"/>
    <col min="14" max="14" width="11.375" style="181" customWidth="1"/>
    <col min="15" max="16384" width="9.00390625" style="181" customWidth="1"/>
  </cols>
  <sheetData>
    <row r="1" spans="1:13" ht="13.5">
      <c r="A1" s="226" t="s">
        <v>43</v>
      </c>
      <c r="B1" s="226"/>
      <c r="C1" s="226"/>
      <c r="D1" s="226"/>
      <c r="E1" s="226"/>
      <c r="F1" s="226"/>
      <c r="G1" s="226"/>
      <c r="H1" s="226"/>
      <c r="I1" s="226"/>
      <c r="J1" s="4"/>
      <c r="K1" s="4"/>
      <c r="L1" s="1"/>
      <c r="M1" s="1"/>
    </row>
    <row r="2" spans="1:13" ht="14.25" thickBot="1">
      <c r="A2" s="241" t="s">
        <v>28</v>
      </c>
      <c r="B2" s="241"/>
      <c r="C2" s="241"/>
      <c r="D2" s="241"/>
      <c r="E2" s="241"/>
      <c r="F2" s="241"/>
      <c r="G2" s="241"/>
      <c r="H2" s="241"/>
      <c r="I2" s="241"/>
      <c r="J2" s="114"/>
      <c r="K2" s="114"/>
      <c r="L2" s="1"/>
      <c r="M2" s="1"/>
    </row>
    <row r="3" spans="1:14" ht="19.5" customHeight="1">
      <c r="A3" s="238" t="s">
        <v>29</v>
      </c>
      <c r="B3" s="227" t="s">
        <v>23</v>
      </c>
      <c r="C3" s="227"/>
      <c r="D3" s="227"/>
      <c r="E3" s="227"/>
      <c r="F3" s="227"/>
      <c r="G3" s="227"/>
      <c r="H3" s="231" t="s">
        <v>13</v>
      </c>
      <c r="I3" s="232"/>
      <c r="J3" s="234" t="s">
        <v>33</v>
      </c>
      <c r="K3" s="232"/>
      <c r="L3" s="231" t="s">
        <v>17</v>
      </c>
      <c r="M3" s="232"/>
      <c r="N3" s="235" t="s">
        <v>38</v>
      </c>
    </row>
    <row r="4" spans="1:14" ht="17.25" customHeight="1">
      <c r="A4" s="239"/>
      <c r="B4" s="229" t="s">
        <v>15</v>
      </c>
      <c r="C4" s="230"/>
      <c r="D4" s="229" t="s">
        <v>18</v>
      </c>
      <c r="E4" s="230"/>
      <c r="F4" s="229" t="s">
        <v>19</v>
      </c>
      <c r="G4" s="230"/>
      <c r="H4" s="229"/>
      <c r="I4" s="233"/>
      <c r="J4" s="229"/>
      <c r="K4" s="233"/>
      <c r="L4" s="229"/>
      <c r="M4" s="233"/>
      <c r="N4" s="236"/>
    </row>
    <row r="5" spans="1:14" ht="28.5" customHeight="1">
      <c r="A5" s="240"/>
      <c r="B5" s="125" t="s">
        <v>34</v>
      </c>
      <c r="C5" s="126" t="s">
        <v>35</v>
      </c>
      <c r="D5" s="125" t="s">
        <v>34</v>
      </c>
      <c r="E5" s="126" t="s">
        <v>35</v>
      </c>
      <c r="F5" s="125" t="s">
        <v>34</v>
      </c>
      <c r="G5" s="127" t="s">
        <v>24</v>
      </c>
      <c r="H5" s="125" t="s">
        <v>34</v>
      </c>
      <c r="I5" s="128" t="s">
        <v>25</v>
      </c>
      <c r="J5" s="125" t="s">
        <v>34</v>
      </c>
      <c r="K5" s="128" t="s">
        <v>26</v>
      </c>
      <c r="L5" s="125" t="s">
        <v>34</v>
      </c>
      <c r="M5" s="163" t="s">
        <v>30</v>
      </c>
      <c r="N5" s="237"/>
    </row>
    <row r="6" spans="1:14" s="121" customFormat="1" ht="10.5">
      <c r="A6" s="118"/>
      <c r="B6" s="115" t="s">
        <v>4</v>
      </c>
      <c r="C6" s="116" t="s">
        <v>5</v>
      </c>
      <c r="D6" s="115" t="s">
        <v>4</v>
      </c>
      <c r="E6" s="116" t="s">
        <v>5</v>
      </c>
      <c r="F6" s="115" t="s">
        <v>4</v>
      </c>
      <c r="G6" s="116" t="s">
        <v>5</v>
      </c>
      <c r="H6" s="115" t="s">
        <v>4</v>
      </c>
      <c r="I6" s="116" t="s">
        <v>5</v>
      </c>
      <c r="J6" s="115" t="s">
        <v>4</v>
      </c>
      <c r="K6" s="117" t="s">
        <v>5</v>
      </c>
      <c r="L6" s="115" t="s">
        <v>4</v>
      </c>
      <c r="M6" s="117" t="s">
        <v>5</v>
      </c>
      <c r="N6" s="164"/>
    </row>
    <row r="7" spans="1:14" ht="15" customHeight="1">
      <c r="A7" s="135" t="s">
        <v>87</v>
      </c>
      <c r="B7" s="56">
        <v>4771</v>
      </c>
      <c r="C7" s="57">
        <v>24725784</v>
      </c>
      <c r="D7" s="56">
        <v>2003</v>
      </c>
      <c r="E7" s="57">
        <v>767924</v>
      </c>
      <c r="F7" s="56">
        <v>6774</v>
      </c>
      <c r="G7" s="57">
        <v>25493707</v>
      </c>
      <c r="H7" s="56">
        <v>232</v>
      </c>
      <c r="I7" s="110">
        <v>1429455</v>
      </c>
      <c r="J7" s="56">
        <v>583</v>
      </c>
      <c r="K7" s="110">
        <v>56529</v>
      </c>
      <c r="L7" s="56">
        <v>7076</v>
      </c>
      <c r="M7" s="110">
        <v>24120782</v>
      </c>
      <c r="N7" s="165" t="str">
        <f>IF(A7="","",A7)</f>
        <v>水戸</v>
      </c>
    </row>
    <row r="8" spans="1:14" ht="15" customHeight="1">
      <c r="A8" s="134" t="s">
        <v>88</v>
      </c>
      <c r="B8" s="59">
        <v>1964</v>
      </c>
      <c r="C8" s="60">
        <v>13485888</v>
      </c>
      <c r="D8" s="59">
        <v>817</v>
      </c>
      <c r="E8" s="60">
        <v>324830</v>
      </c>
      <c r="F8" s="56">
        <v>2781</v>
      </c>
      <c r="G8" s="57">
        <v>13810718</v>
      </c>
      <c r="H8" s="59">
        <v>72</v>
      </c>
      <c r="I8" s="111">
        <v>353337</v>
      </c>
      <c r="J8" s="59">
        <v>169</v>
      </c>
      <c r="K8" s="111">
        <v>40687</v>
      </c>
      <c r="L8" s="59">
        <v>2867</v>
      </c>
      <c r="M8" s="111">
        <v>13498068</v>
      </c>
      <c r="N8" s="166" t="str">
        <f aca="true" t="shared" si="0" ref="N8:N15">IF(A8="","",A8)</f>
        <v>日立</v>
      </c>
    </row>
    <row r="9" spans="1:14" ht="15" customHeight="1">
      <c r="A9" s="134" t="s">
        <v>89</v>
      </c>
      <c r="B9" s="59">
        <v>4348</v>
      </c>
      <c r="C9" s="60">
        <v>19451905</v>
      </c>
      <c r="D9" s="59">
        <v>1975</v>
      </c>
      <c r="E9" s="60">
        <v>778450</v>
      </c>
      <c r="F9" s="59">
        <v>6323</v>
      </c>
      <c r="G9" s="60">
        <v>20230355</v>
      </c>
      <c r="H9" s="59">
        <v>306</v>
      </c>
      <c r="I9" s="111">
        <v>960252</v>
      </c>
      <c r="J9" s="59">
        <v>361</v>
      </c>
      <c r="K9" s="111">
        <v>72606</v>
      </c>
      <c r="L9" s="59">
        <v>6692</v>
      </c>
      <c r="M9" s="111">
        <v>19342710</v>
      </c>
      <c r="N9" s="166" t="str">
        <f t="shared" si="0"/>
        <v>土浦</v>
      </c>
    </row>
    <row r="10" spans="1:14" ht="15" customHeight="1">
      <c r="A10" s="134" t="s">
        <v>90</v>
      </c>
      <c r="B10" s="59">
        <v>2514</v>
      </c>
      <c r="C10" s="60">
        <v>8502181</v>
      </c>
      <c r="D10" s="59">
        <v>1106</v>
      </c>
      <c r="E10" s="60">
        <v>424852</v>
      </c>
      <c r="F10" s="59">
        <v>3620</v>
      </c>
      <c r="G10" s="60">
        <v>8927032</v>
      </c>
      <c r="H10" s="59">
        <v>139</v>
      </c>
      <c r="I10" s="111">
        <v>264176</v>
      </c>
      <c r="J10" s="59">
        <v>196</v>
      </c>
      <c r="K10" s="111">
        <v>17638</v>
      </c>
      <c r="L10" s="59">
        <v>3781</v>
      </c>
      <c r="M10" s="111">
        <v>8680494</v>
      </c>
      <c r="N10" s="166" t="str">
        <f t="shared" si="0"/>
        <v>古河</v>
      </c>
    </row>
    <row r="11" spans="1:14" ht="15" customHeight="1">
      <c r="A11" s="134" t="s">
        <v>91</v>
      </c>
      <c r="B11" s="59">
        <v>3557</v>
      </c>
      <c r="C11" s="60">
        <v>11762072</v>
      </c>
      <c r="D11" s="59">
        <v>1691</v>
      </c>
      <c r="E11" s="60">
        <v>638930</v>
      </c>
      <c r="F11" s="59">
        <v>5248</v>
      </c>
      <c r="G11" s="60">
        <v>12401003</v>
      </c>
      <c r="H11" s="59">
        <v>149</v>
      </c>
      <c r="I11" s="111">
        <v>875100</v>
      </c>
      <c r="J11" s="59">
        <v>343</v>
      </c>
      <c r="K11" s="111">
        <v>105593</v>
      </c>
      <c r="L11" s="59">
        <v>5434</v>
      </c>
      <c r="M11" s="111">
        <v>11631495</v>
      </c>
      <c r="N11" s="166" t="str">
        <f t="shared" si="0"/>
        <v>下館</v>
      </c>
    </row>
    <row r="12" spans="1:14" ht="15" customHeight="1">
      <c r="A12" s="134" t="s">
        <v>92</v>
      </c>
      <c r="B12" s="59">
        <v>2871</v>
      </c>
      <c r="C12" s="60">
        <v>8313482</v>
      </c>
      <c r="D12" s="59">
        <v>1435</v>
      </c>
      <c r="E12" s="60">
        <v>568970</v>
      </c>
      <c r="F12" s="59">
        <v>4306</v>
      </c>
      <c r="G12" s="60">
        <v>8882452</v>
      </c>
      <c r="H12" s="59">
        <v>187</v>
      </c>
      <c r="I12" s="111">
        <v>371882</v>
      </c>
      <c r="J12" s="59">
        <v>303</v>
      </c>
      <c r="K12" s="111">
        <v>7741</v>
      </c>
      <c r="L12" s="59">
        <v>4545</v>
      </c>
      <c r="M12" s="111">
        <v>8518311</v>
      </c>
      <c r="N12" s="166" t="str">
        <f t="shared" si="0"/>
        <v>竜ケ崎</v>
      </c>
    </row>
    <row r="13" spans="1:14" ht="15" customHeight="1">
      <c r="A13" s="134" t="s">
        <v>93</v>
      </c>
      <c r="B13" s="59">
        <v>2519</v>
      </c>
      <c r="C13" s="60">
        <v>10261859</v>
      </c>
      <c r="D13" s="59">
        <v>1015</v>
      </c>
      <c r="E13" s="60">
        <v>407273</v>
      </c>
      <c r="F13" s="59">
        <v>3534</v>
      </c>
      <c r="G13" s="60">
        <v>10669132</v>
      </c>
      <c r="H13" s="59">
        <v>102</v>
      </c>
      <c r="I13" s="111">
        <v>298054</v>
      </c>
      <c r="J13" s="59">
        <v>244</v>
      </c>
      <c r="K13" s="111">
        <v>21276</v>
      </c>
      <c r="L13" s="59">
        <v>3657</v>
      </c>
      <c r="M13" s="111">
        <v>10392354</v>
      </c>
      <c r="N13" s="166" t="str">
        <f t="shared" si="0"/>
        <v>太田</v>
      </c>
    </row>
    <row r="14" spans="1:14" ht="15" customHeight="1">
      <c r="A14" s="134" t="s">
        <v>94</v>
      </c>
      <c r="B14" s="59">
        <v>2451</v>
      </c>
      <c r="C14" s="60">
        <v>9301038</v>
      </c>
      <c r="D14" s="59">
        <v>879</v>
      </c>
      <c r="E14" s="60">
        <v>379875</v>
      </c>
      <c r="F14" s="59">
        <v>3330</v>
      </c>
      <c r="G14" s="60">
        <v>9680914</v>
      </c>
      <c r="H14" s="59">
        <v>118</v>
      </c>
      <c r="I14" s="111">
        <v>252404</v>
      </c>
      <c r="J14" s="59">
        <v>294</v>
      </c>
      <c r="K14" s="111">
        <v>26814</v>
      </c>
      <c r="L14" s="59">
        <v>3477</v>
      </c>
      <c r="M14" s="111">
        <v>9455323</v>
      </c>
      <c r="N14" s="166" t="str">
        <f t="shared" si="0"/>
        <v>潮来</v>
      </c>
    </row>
    <row r="15" spans="1:14" s="6" customFormat="1" ht="15" customHeight="1">
      <c r="A15" s="124" t="s">
        <v>95</v>
      </c>
      <c r="B15" s="62">
        <v>24995</v>
      </c>
      <c r="C15" s="63">
        <v>105804208</v>
      </c>
      <c r="D15" s="62">
        <v>10921</v>
      </c>
      <c r="E15" s="63">
        <v>4291105</v>
      </c>
      <c r="F15" s="62">
        <v>35916</v>
      </c>
      <c r="G15" s="63">
        <v>110095313</v>
      </c>
      <c r="H15" s="62">
        <v>1305</v>
      </c>
      <c r="I15" s="112">
        <v>4804660</v>
      </c>
      <c r="J15" s="62">
        <v>2493</v>
      </c>
      <c r="K15" s="112">
        <v>348885</v>
      </c>
      <c r="L15" s="62">
        <v>37529</v>
      </c>
      <c r="M15" s="112">
        <v>105639538</v>
      </c>
      <c r="N15" s="167" t="str">
        <f t="shared" si="0"/>
        <v>茨城県計</v>
      </c>
    </row>
    <row r="16" spans="1:14" s="186" customFormat="1" ht="15" customHeight="1">
      <c r="A16" s="8"/>
      <c r="B16" s="9"/>
      <c r="C16" s="10"/>
      <c r="D16" s="9"/>
      <c r="E16" s="10"/>
      <c r="F16" s="9"/>
      <c r="G16" s="10"/>
      <c r="H16" s="9"/>
      <c r="I16" s="40"/>
      <c r="J16" s="9"/>
      <c r="K16" s="40"/>
      <c r="L16" s="184"/>
      <c r="M16" s="185"/>
      <c r="N16" s="168"/>
    </row>
    <row r="17" spans="1:14" ht="15" customHeight="1">
      <c r="A17" s="136" t="s">
        <v>96</v>
      </c>
      <c r="B17" s="65">
        <v>6106</v>
      </c>
      <c r="C17" s="66">
        <v>33029221</v>
      </c>
      <c r="D17" s="65">
        <v>3211</v>
      </c>
      <c r="E17" s="66">
        <v>1138367</v>
      </c>
      <c r="F17" s="65">
        <v>9317</v>
      </c>
      <c r="G17" s="66">
        <v>34167588</v>
      </c>
      <c r="H17" s="65">
        <v>270</v>
      </c>
      <c r="I17" s="113">
        <v>1259371</v>
      </c>
      <c r="J17" s="65">
        <v>629</v>
      </c>
      <c r="K17" s="113">
        <v>238701</v>
      </c>
      <c r="L17" s="65">
        <v>9639</v>
      </c>
      <c r="M17" s="113">
        <v>33146918</v>
      </c>
      <c r="N17" s="169" t="str">
        <f>IF(A17="","",A17)</f>
        <v>宇都宮</v>
      </c>
    </row>
    <row r="18" spans="1:14" ht="15" customHeight="1">
      <c r="A18" s="134" t="s">
        <v>97</v>
      </c>
      <c r="B18" s="59">
        <v>1934</v>
      </c>
      <c r="C18" s="60">
        <v>6801068</v>
      </c>
      <c r="D18" s="59">
        <v>1100</v>
      </c>
      <c r="E18" s="60">
        <v>383536</v>
      </c>
      <c r="F18" s="59">
        <v>3034</v>
      </c>
      <c r="G18" s="60">
        <v>7184604</v>
      </c>
      <c r="H18" s="59">
        <v>95</v>
      </c>
      <c r="I18" s="111">
        <v>137314</v>
      </c>
      <c r="J18" s="59">
        <v>181</v>
      </c>
      <c r="K18" s="111">
        <v>18825</v>
      </c>
      <c r="L18" s="59">
        <v>3152</v>
      </c>
      <c r="M18" s="111">
        <v>7066115</v>
      </c>
      <c r="N18" s="166" t="str">
        <f aca="true" t="shared" si="1" ref="N18:N25">IF(A18="","",A18)</f>
        <v>足利</v>
      </c>
    </row>
    <row r="19" spans="1:14" ht="15" customHeight="1">
      <c r="A19" s="134" t="s">
        <v>98</v>
      </c>
      <c r="B19" s="59">
        <v>3866</v>
      </c>
      <c r="C19" s="60">
        <v>13987838</v>
      </c>
      <c r="D19" s="59">
        <v>2135</v>
      </c>
      <c r="E19" s="60">
        <v>799609</v>
      </c>
      <c r="F19" s="59">
        <v>6001</v>
      </c>
      <c r="G19" s="60">
        <v>14787447</v>
      </c>
      <c r="H19" s="59">
        <v>241</v>
      </c>
      <c r="I19" s="111">
        <v>598432</v>
      </c>
      <c r="J19" s="59">
        <v>384</v>
      </c>
      <c r="K19" s="111">
        <v>42015</v>
      </c>
      <c r="L19" s="59">
        <v>6334</v>
      </c>
      <c r="M19" s="111">
        <v>14231030</v>
      </c>
      <c r="N19" s="166" t="str">
        <f t="shared" si="1"/>
        <v>栃木</v>
      </c>
    </row>
    <row r="20" spans="1:14" ht="15" customHeight="1">
      <c r="A20" s="134" t="s">
        <v>99</v>
      </c>
      <c r="B20" s="59">
        <v>1299</v>
      </c>
      <c r="C20" s="60">
        <v>3919300</v>
      </c>
      <c r="D20" s="59">
        <v>625</v>
      </c>
      <c r="E20" s="60">
        <v>227579</v>
      </c>
      <c r="F20" s="59">
        <v>1924</v>
      </c>
      <c r="G20" s="60">
        <v>4146879</v>
      </c>
      <c r="H20" s="59">
        <v>66</v>
      </c>
      <c r="I20" s="111">
        <v>160382</v>
      </c>
      <c r="J20" s="59">
        <v>68</v>
      </c>
      <c r="K20" s="111">
        <v>45323</v>
      </c>
      <c r="L20" s="59">
        <v>1996</v>
      </c>
      <c r="M20" s="111">
        <v>4031820</v>
      </c>
      <c r="N20" s="166" t="str">
        <f t="shared" si="1"/>
        <v>佐野</v>
      </c>
    </row>
    <row r="21" spans="1:14" ht="15" customHeight="1">
      <c r="A21" s="134" t="s">
        <v>100</v>
      </c>
      <c r="B21" s="59">
        <v>2337</v>
      </c>
      <c r="C21" s="60">
        <v>6838014</v>
      </c>
      <c r="D21" s="59">
        <v>1315</v>
      </c>
      <c r="E21" s="60">
        <v>458924</v>
      </c>
      <c r="F21" s="59">
        <v>3652</v>
      </c>
      <c r="G21" s="60">
        <v>7296938</v>
      </c>
      <c r="H21" s="59">
        <v>96</v>
      </c>
      <c r="I21" s="111">
        <v>540069</v>
      </c>
      <c r="J21" s="59">
        <v>338</v>
      </c>
      <c r="K21" s="111">
        <v>26020</v>
      </c>
      <c r="L21" s="59">
        <v>3770</v>
      </c>
      <c r="M21" s="111">
        <v>6782888</v>
      </c>
      <c r="N21" s="166" t="str">
        <f t="shared" si="1"/>
        <v>鹿沼</v>
      </c>
    </row>
    <row r="22" spans="1:14" ht="15" customHeight="1">
      <c r="A22" s="134" t="s">
        <v>101</v>
      </c>
      <c r="B22" s="59">
        <v>1260</v>
      </c>
      <c r="C22" s="60">
        <v>6051188</v>
      </c>
      <c r="D22" s="59">
        <v>675</v>
      </c>
      <c r="E22" s="60">
        <v>240741</v>
      </c>
      <c r="F22" s="59">
        <v>1935</v>
      </c>
      <c r="G22" s="60">
        <v>6291929</v>
      </c>
      <c r="H22" s="59">
        <v>67</v>
      </c>
      <c r="I22" s="111">
        <v>387447</v>
      </c>
      <c r="J22" s="59">
        <v>143</v>
      </c>
      <c r="K22" s="111">
        <v>7136</v>
      </c>
      <c r="L22" s="59">
        <v>2014</v>
      </c>
      <c r="M22" s="111">
        <v>5911618</v>
      </c>
      <c r="N22" s="166" t="str">
        <f t="shared" si="1"/>
        <v>真岡</v>
      </c>
    </row>
    <row r="23" spans="1:14" ht="15" customHeight="1">
      <c r="A23" s="134" t="s">
        <v>102</v>
      </c>
      <c r="B23" s="59">
        <v>2104</v>
      </c>
      <c r="C23" s="60">
        <v>7338022</v>
      </c>
      <c r="D23" s="59">
        <v>1087</v>
      </c>
      <c r="E23" s="60">
        <v>405690</v>
      </c>
      <c r="F23" s="59">
        <v>3191</v>
      </c>
      <c r="G23" s="60">
        <v>7743712</v>
      </c>
      <c r="H23" s="59">
        <v>112</v>
      </c>
      <c r="I23" s="111">
        <v>2410489</v>
      </c>
      <c r="J23" s="59">
        <v>164</v>
      </c>
      <c r="K23" s="111">
        <v>63143</v>
      </c>
      <c r="L23" s="59">
        <v>3332</v>
      </c>
      <c r="M23" s="111">
        <v>5396366</v>
      </c>
      <c r="N23" s="166" t="str">
        <f t="shared" si="1"/>
        <v>大田原</v>
      </c>
    </row>
    <row r="24" spans="1:14" ht="15" customHeight="1">
      <c r="A24" s="134" t="s">
        <v>103</v>
      </c>
      <c r="B24" s="59">
        <v>1345</v>
      </c>
      <c r="C24" s="60">
        <v>3387904</v>
      </c>
      <c r="D24" s="59">
        <v>703</v>
      </c>
      <c r="E24" s="60">
        <v>252103</v>
      </c>
      <c r="F24" s="59">
        <v>2048</v>
      </c>
      <c r="G24" s="60">
        <v>3640007</v>
      </c>
      <c r="H24" s="59">
        <v>64</v>
      </c>
      <c r="I24" s="111">
        <v>1271023</v>
      </c>
      <c r="J24" s="59">
        <v>180</v>
      </c>
      <c r="K24" s="111">
        <v>1438</v>
      </c>
      <c r="L24" s="59">
        <v>2132</v>
      </c>
      <c r="M24" s="111">
        <v>2370422</v>
      </c>
      <c r="N24" s="166" t="str">
        <f t="shared" si="1"/>
        <v>氏家</v>
      </c>
    </row>
    <row r="25" spans="1:14" s="6" customFormat="1" ht="15" customHeight="1">
      <c r="A25" s="124" t="s">
        <v>104</v>
      </c>
      <c r="B25" s="62">
        <v>20251</v>
      </c>
      <c r="C25" s="63">
        <v>81352555</v>
      </c>
      <c r="D25" s="62">
        <v>10851</v>
      </c>
      <c r="E25" s="63">
        <v>3906549</v>
      </c>
      <c r="F25" s="62">
        <v>31102</v>
      </c>
      <c r="G25" s="63">
        <v>85259104</v>
      </c>
      <c r="H25" s="62">
        <v>1011</v>
      </c>
      <c r="I25" s="112">
        <v>6764527</v>
      </c>
      <c r="J25" s="62">
        <v>2087</v>
      </c>
      <c r="K25" s="112">
        <v>442601</v>
      </c>
      <c r="L25" s="62">
        <v>32369</v>
      </c>
      <c r="M25" s="112">
        <v>78937178</v>
      </c>
      <c r="N25" s="167" t="str">
        <f t="shared" si="1"/>
        <v>栃木県計</v>
      </c>
    </row>
    <row r="26" spans="1:14" s="186" customFormat="1" ht="15" customHeight="1">
      <c r="A26" s="123"/>
      <c r="B26" s="9"/>
      <c r="C26" s="10"/>
      <c r="D26" s="9"/>
      <c r="E26" s="10"/>
      <c r="F26" s="9"/>
      <c r="G26" s="10"/>
      <c r="H26" s="9"/>
      <c r="I26" s="40"/>
      <c r="J26" s="9"/>
      <c r="K26" s="40"/>
      <c r="L26" s="184"/>
      <c r="M26" s="185"/>
      <c r="N26" s="170"/>
    </row>
    <row r="27" spans="1:14" ht="15" customHeight="1">
      <c r="A27" s="135" t="s">
        <v>105</v>
      </c>
      <c r="B27" s="56">
        <v>4048</v>
      </c>
      <c r="C27" s="57">
        <v>25473187</v>
      </c>
      <c r="D27" s="56">
        <v>2015</v>
      </c>
      <c r="E27" s="57">
        <v>819281</v>
      </c>
      <c r="F27" s="56">
        <v>6063</v>
      </c>
      <c r="G27" s="57">
        <v>26292468</v>
      </c>
      <c r="H27" s="56">
        <v>208</v>
      </c>
      <c r="I27" s="110">
        <v>454133</v>
      </c>
      <c r="J27" s="56">
        <v>434</v>
      </c>
      <c r="K27" s="110">
        <v>66596</v>
      </c>
      <c r="L27" s="56">
        <v>6309</v>
      </c>
      <c r="M27" s="110">
        <v>25904930</v>
      </c>
      <c r="N27" s="169" t="str">
        <f>IF(A27="","",A27)</f>
        <v>前橋</v>
      </c>
    </row>
    <row r="28" spans="1:14" ht="15" customHeight="1">
      <c r="A28" s="134" t="s">
        <v>106</v>
      </c>
      <c r="B28" s="59">
        <v>5511</v>
      </c>
      <c r="C28" s="60">
        <v>24992268</v>
      </c>
      <c r="D28" s="59">
        <v>2836</v>
      </c>
      <c r="E28" s="60">
        <v>1065542</v>
      </c>
      <c r="F28" s="59">
        <v>8347</v>
      </c>
      <c r="G28" s="60">
        <v>26057810</v>
      </c>
      <c r="H28" s="59">
        <v>264</v>
      </c>
      <c r="I28" s="111">
        <v>3926865</v>
      </c>
      <c r="J28" s="59">
        <v>575</v>
      </c>
      <c r="K28" s="111">
        <v>37659</v>
      </c>
      <c r="L28" s="59">
        <v>8659</v>
      </c>
      <c r="M28" s="111">
        <v>22168603</v>
      </c>
      <c r="N28" s="166" t="str">
        <f aca="true" t="shared" si="2" ref="N28:N36">IF(A28="","",A28)</f>
        <v>高崎</v>
      </c>
    </row>
    <row r="29" spans="1:14" ht="15" customHeight="1">
      <c r="A29" s="134" t="s">
        <v>107</v>
      </c>
      <c r="B29" s="59">
        <v>2101</v>
      </c>
      <c r="C29" s="60">
        <v>10118994</v>
      </c>
      <c r="D29" s="59">
        <v>943</v>
      </c>
      <c r="E29" s="60">
        <v>321083</v>
      </c>
      <c r="F29" s="59">
        <v>3044</v>
      </c>
      <c r="G29" s="60">
        <v>10440077</v>
      </c>
      <c r="H29" s="59">
        <v>96</v>
      </c>
      <c r="I29" s="111">
        <v>1107230</v>
      </c>
      <c r="J29" s="59">
        <v>146</v>
      </c>
      <c r="K29" s="111">
        <v>43644</v>
      </c>
      <c r="L29" s="59">
        <v>3158</v>
      </c>
      <c r="M29" s="111">
        <v>9376492</v>
      </c>
      <c r="N29" s="166" t="str">
        <f t="shared" si="2"/>
        <v>桐生</v>
      </c>
    </row>
    <row r="30" spans="1:14" ht="15" customHeight="1">
      <c r="A30" s="134" t="s">
        <v>108</v>
      </c>
      <c r="B30" s="59">
        <v>2444</v>
      </c>
      <c r="C30" s="60">
        <v>9450778</v>
      </c>
      <c r="D30" s="59">
        <v>1066</v>
      </c>
      <c r="E30" s="60">
        <v>401173</v>
      </c>
      <c r="F30" s="59">
        <v>3510</v>
      </c>
      <c r="G30" s="60">
        <v>9851951</v>
      </c>
      <c r="H30" s="59">
        <v>140</v>
      </c>
      <c r="I30" s="111">
        <v>2650352</v>
      </c>
      <c r="J30" s="59">
        <v>192</v>
      </c>
      <c r="K30" s="111">
        <v>9635</v>
      </c>
      <c r="L30" s="59">
        <v>3663</v>
      </c>
      <c r="M30" s="111">
        <v>7211234</v>
      </c>
      <c r="N30" s="166" t="str">
        <f t="shared" si="2"/>
        <v>伊勢崎</v>
      </c>
    </row>
    <row r="31" spans="1:14" ht="15" customHeight="1">
      <c r="A31" s="134" t="s">
        <v>109</v>
      </c>
      <c r="B31" s="59">
        <v>975</v>
      </c>
      <c r="C31" s="60">
        <v>2419668</v>
      </c>
      <c r="D31" s="59">
        <v>453</v>
      </c>
      <c r="E31" s="60">
        <v>164054</v>
      </c>
      <c r="F31" s="59">
        <v>1428</v>
      </c>
      <c r="G31" s="60">
        <v>2583722</v>
      </c>
      <c r="H31" s="59">
        <v>38</v>
      </c>
      <c r="I31" s="111">
        <v>106149</v>
      </c>
      <c r="J31" s="59">
        <v>110</v>
      </c>
      <c r="K31" s="111">
        <v>2290</v>
      </c>
      <c r="L31" s="59">
        <v>1480</v>
      </c>
      <c r="M31" s="111">
        <v>2479862</v>
      </c>
      <c r="N31" s="166" t="str">
        <f t="shared" si="2"/>
        <v>沼田</v>
      </c>
    </row>
    <row r="32" spans="1:14" ht="15" customHeight="1">
      <c r="A32" s="134" t="s">
        <v>110</v>
      </c>
      <c r="B32" s="59">
        <v>4103</v>
      </c>
      <c r="C32" s="60">
        <v>17489570</v>
      </c>
      <c r="D32" s="59">
        <v>1789</v>
      </c>
      <c r="E32" s="60">
        <v>673635</v>
      </c>
      <c r="F32" s="59">
        <v>5892</v>
      </c>
      <c r="G32" s="60">
        <v>18163205</v>
      </c>
      <c r="H32" s="59">
        <v>249</v>
      </c>
      <c r="I32" s="111">
        <v>3560633</v>
      </c>
      <c r="J32" s="59">
        <v>411</v>
      </c>
      <c r="K32" s="111">
        <v>80702</v>
      </c>
      <c r="L32" s="59">
        <v>6168</v>
      </c>
      <c r="M32" s="111">
        <v>14683274</v>
      </c>
      <c r="N32" s="166" t="str">
        <f t="shared" si="2"/>
        <v>館林</v>
      </c>
    </row>
    <row r="33" spans="1:14" ht="15" customHeight="1">
      <c r="A33" s="134" t="s">
        <v>111</v>
      </c>
      <c r="B33" s="59">
        <v>840</v>
      </c>
      <c r="C33" s="60">
        <v>2339125</v>
      </c>
      <c r="D33" s="59">
        <v>436</v>
      </c>
      <c r="E33" s="60">
        <v>160397</v>
      </c>
      <c r="F33" s="59">
        <v>1276</v>
      </c>
      <c r="G33" s="60">
        <v>2499522</v>
      </c>
      <c r="H33" s="59">
        <v>44</v>
      </c>
      <c r="I33" s="111">
        <v>47047</v>
      </c>
      <c r="J33" s="59">
        <v>93</v>
      </c>
      <c r="K33" s="111">
        <v>26574</v>
      </c>
      <c r="L33" s="59">
        <v>1328</v>
      </c>
      <c r="M33" s="111">
        <v>2479049</v>
      </c>
      <c r="N33" s="166" t="str">
        <f t="shared" si="2"/>
        <v>藤岡</v>
      </c>
    </row>
    <row r="34" spans="1:14" ht="15" customHeight="1">
      <c r="A34" s="134" t="s">
        <v>112</v>
      </c>
      <c r="B34" s="59">
        <v>784</v>
      </c>
      <c r="C34" s="60">
        <v>2690229</v>
      </c>
      <c r="D34" s="59">
        <v>441</v>
      </c>
      <c r="E34" s="60">
        <v>158239</v>
      </c>
      <c r="F34" s="59">
        <v>1225</v>
      </c>
      <c r="G34" s="60">
        <v>2848468</v>
      </c>
      <c r="H34" s="59">
        <v>27</v>
      </c>
      <c r="I34" s="111">
        <v>53140</v>
      </c>
      <c r="J34" s="59">
        <v>82</v>
      </c>
      <c r="K34" s="111">
        <v>1067</v>
      </c>
      <c r="L34" s="59">
        <v>1258</v>
      </c>
      <c r="M34" s="111">
        <v>2796396</v>
      </c>
      <c r="N34" s="166" t="str">
        <f t="shared" si="2"/>
        <v>富岡</v>
      </c>
    </row>
    <row r="35" spans="1:14" ht="15" customHeight="1">
      <c r="A35" s="134" t="s">
        <v>113</v>
      </c>
      <c r="B35" s="59">
        <v>731</v>
      </c>
      <c r="C35" s="60">
        <v>1899123</v>
      </c>
      <c r="D35" s="59">
        <v>390</v>
      </c>
      <c r="E35" s="60">
        <v>144136</v>
      </c>
      <c r="F35" s="59">
        <v>1121</v>
      </c>
      <c r="G35" s="60">
        <v>2043259</v>
      </c>
      <c r="H35" s="59">
        <v>30</v>
      </c>
      <c r="I35" s="111">
        <v>26913</v>
      </c>
      <c r="J35" s="59">
        <v>62</v>
      </c>
      <c r="K35" s="111">
        <v>21412</v>
      </c>
      <c r="L35" s="59">
        <v>1163</v>
      </c>
      <c r="M35" s="111">
        <v>2037757</v>
      </c>
      <c r="N35" s="166" t="str">
        <f t="shared" si="2"/>
        <v>中之条</v>
      </c>
    </row>
    <row r="36" spans="1:14" s="6" customFormat="1" ht="15" customHeight="1">
      <c r="A36" s="124" t="s">
        <v>114</v>
      </c>
      <c r="B36" s="62">
        <v>21537</v>
      </c>
      <c r="C36" s="63">
        <v>96872942</v>
      </c>
      <c r="D36" s="62">
        <v>10369</v>
      </c>
      <c r="E36" s="63">
        <v>3907539</v>
      </c>
      <c r="F36" s="62">
        <v>31906</v>
      </c>
      <c r="G36" s="63">
        <v>100780481</v>
      </c>
      <c r="H36" s="62">
        <v>1096</v>
      </c>
      <c r="I36" s="112">
        <v>11932462</v>
      </c>
      <c r="J36" s="62">
        <v>2105</v>
      </c>
      <c r="K36" s="112">
        <v>289579</v>
      </c>
      <c r="L36" s="62">
        <v>33186</v>
      </c>
      <c r="M36" s="112">
        <v>89137598</v>
      </c>
      <c r="N36" s="167" t="str">
        <f t="shared" si="2"/>
        <v>群馬県計</v>
      </c>
    </row>
    <row r="37" spans="1:14" s="186" customFormat="1" ht="15" customHeight="1">
      <c r="A37" s="123"/>
      <c r="B37" s="9"/>
      <c r="C37" s="10"/>
      <c r="D37" s="9"/>
      <c r="E37" s="10"/>
      <c r="F37" s="9"/>
      <c r="G37" s="10"/>
      <c r="H37" s="9"/>
      <c r="I37" s="40"/>
      <c r="J37" s="9"/>
      <c r="K37" s="40"/>
      <c r="L37" s="184"/>
      <c r="M37" s="185"/>
      <c r="N37" s="170"/>
    </row>
    <row r="38" spans="1:14" ht="15" customHeight="1">
      <c r="A38" s="135" t="s">
        <v>115</v>
      </c>
      <c r="B38" s="56">
        <v>6602</v>
      </c>
      <c r="C38" s="57">
        <v>23923787</v>
      </c>
      <c r="D38" s="56">
        <v>3699</v>
      </c>
      <c r="E38" s="57">
        <v>1391131</v>
      </c>
      <c r="F38" s="56">
        <v>10301</v>
      </c>
      <c r="G38" s="57">
        <v>25314917</v>
      </c>
      <c r="H38" s="56">
        <v>477</v>
      </c>
      <c r="I38" s="110">
        <v>2020598</v>
      </c>
      <c r="J38" s="56">
        <v>590</v>
      </c>
      <c r="K38" s="110">
        <v>113594</v>
      </c>
      <c r="L38" s="56">
        <v>10858</v>
      </c>
      <c r="M38" s="110">
        <v>23407913</v>
      </c>
      <c r="N38" s="169" t="str">
        <f>IF(A38="","",A38)</f>
        <v>川越</v>
      </c>
    </row>
    <row r="39" spans="1:14" ht="15" customHeight="1">
      <c r="A39" s="135" t="s">
        <v>116</v>
      </c>
      <c r="B39" s="56">
        <v>3328</v>
      </c>
      <c r="C39" s="57">
        <v>12425958</v>
      </c>
      <c r="D39" s="56">
        <v>1481</v>
      </c>
      <c r="E39" s="57">
        <v>541789</v>
      </c>
      <c r="F39" s="56">
        <v>4809</v>
      </c>
      <c r="G39" s="57">
        <v>12967747</v>
      </c>
      <c r="H39" s="56">
        <v>202</v>
      </c>
      <c r="I39" s="110">
        <v>886318</v>
      </c>
      <c r="J39" s="56">
        <v>342</v>
      </c>
      <c r="K39" s="110">
        <v>13147</v>
      </c>
      <c r="L39" s="56">
        <v>5053</v>
      </c>
      <c r="M39" s="110">
        <v>12094576</v>
      </c>
      <c r="N39" s="166" t="str">
        <f aca="true" t="shared" si="3" ref="N39:N45">IF(A39="","",A39)</f>
        <v>熊谷</v>
      </c>
    </row>
    <row r="40" spans="1:14" ht="15" customHeight="1">
      <c r="A40" s="135" t="s">
        <v>117</v>
      </c>
      <c r="B40" s="56">
        <v>7470</v>
      </c>
      <c r="C40" s="57">
        <v>21913139</v>
      </c>
      <c r="D40" s="56">
        <v>4029</v>
      </c>
      <c r="E40" s="57">
        <v>1488204</v>
      </c>
      <c r="F40" s="56">
        <v>11499</v>
      </c>
      <c r="G40" s="57">
        <v>23401343</v>
      </c>
      <c r="H40" s="56">
        <v>431</v>
      </c>
      <c r="I40" s="110">
        <v>981200</v>
      </c>
      <c r="J40" s="56">
        <v>686</v>
      </c>
      <c r="K40" s="110">
        <v>136790</v>
      </c>
      <c r="L40" s="56">
        <v>12026</v>
      </c>
      <c r="M40" s="110">
        <v>22556932</v>
      </c>
      <c r="N40" s="166" t="str">
        <f t="shared" si="3"/>
        <v>川口</v>
      </c>
    </row>
    <row r="41" spans="1:14" ht="15" customHeight="1">
      <c r="A41" s="135" t="s">
        <v>118</v>
      </c>
      <c r="B41" s="56">
        <v>3833</v>
      </c>
      <c r="C41" s="57">
        <v>14032262</v>
      </c>
      <c r="D41" s="56">
        <v>2232</v>
      </c>
      <c r="E41" s="57">
        <v>880390</v>
      </c>
      <c r="F41" s="56">
        <v>6065</v>
      </c>
      <c r="G41" s="57">
        <v>14912652</v>
      </c>
      <c r="H41" s="56">
        <v>261</v>
      </c>
      <c r="I41" s="110">
        <v>1153129</v>
      </c>
      <c r="J41" s="56">
        <v>373</v>
      </c>
      <c r="K41" s="110">
        <v>163598</v>
      </c>
      <c r="L41" s="56">
        <v>6372</v>
      </c>
      <c r="M41" s="110">
        <v>13923120</v>
      </c>
      <c r="N41" s="166" t="str">
        <f t="shared" si="3"/>
        <v>西川口</v>
      </c>
    </row>
    <row r="42" spans="1:14" ht="15" customHeight="1">
      <c r="A42" s="135" t="s">
        <v>119</v>
      </c>
      <c r="B42" s="56">
        <v>5068</v>
      </c>
      <c r="C42" s="57">
        <v>28784256</v>
      </c>
      <c r="D42" s="56">
        <v>2753</v>
      </c>
      <c r="E42" s="57">
        <v>1063406</v>
      </c>
      <c r="F42" s="56">
        <v>7821</v>
      </c>
      <c r="G42" s="57">
        <v>29847662</v>
      </c>
      <c r="H42" s="56">
        <v>409</v>
      </c>
      <c r="I42" s="110">
        <v>1981997</v>
      </c>
      <c r="J42" s="56">
        <v>488</v>
      </c>
      <c r="K42" s="110">
        <v>92768</v>
      </c>
      <c r="L42" s="56">
        <v>8302</v>
      </c>
      <c r="M42" s="110">
        <v>27958433</v>
      </c>
      <c r="N42" s="166" t="str">
        <f t="shared" si="3"/>
        <v>浦和</v>
      </c>
    </row>
    <row r="43" spans="1:14" ht="15" customHeight="1">
      <c r="A43" s="135" t="s">
        <v>120</v>
      </c>
      <c r="B43" s="56">
        <v>4580</v>
      </c>
      <c r="C43" s="57">
        <v>26920519</v>
      </c>
      <c r="D43" s="56">
        <v>2200</v>
      </c>
      <c r="E43" s="57">
        <v>889108</v>
      </c>
      <c r="F43" s="56">
        <v>6780</v>
      </c>
      <c r="G43" s="57">
        <v>27809627</v>
      </c>
      <c r="H43" s="56">
        <v>407</v>
      </c>
      <c r="I43" s="110">
        <v>3733868</v>
      </c>
      <c r="J43" s="56">
        <v>539</v>
      </c>
      <c r="K43" s="110" t="s">
        <v>156</v>
      </c>
      <c r="L43" s="56">
        <v>7245</v>
      </c>
      <c r="M43" s="110">
        <v>23997960</v>
      </c>
      <c r="N43" s="166" t="str">
        <f t="shared" si="3"/>
        <v>大宮</v>
      </c>
    </row>
    <row r="44" spans="1:14" ht="15" customHeight="1">
      <c r="A44" s="135" t="s">
        <v>121</v>
      </c>
      <c r="B44" s="56">
        <v>2068</v>
      </c>
      <c r="C44" s="57">
        <v>7321425</v>
      </c>
      <c r="D44" s="56">
        <v>978</v>
      </c>
      <c r="E44" s="57">
        <v>335443</v>
      </c>
      <c r="F44" s="56">
        <v>3046</v>
      </c>
      <c r="G44" s="57">
        <v>7656869</v>
      </c>
      <c r="H44" s="56">
        <v>142</v>
      </c>
      <c r="I44" s="110">
        <v>1050346</v>
      </c>
      <c r="J44" s="56">
        <v>250</v>
      </c>
      <c r="K44" s="110" t="s">
        <v>157</v>
      </c>
      <c r="L44" s="56">
        <v>3205</v>
      </c>
      <c r="M44" s="110">
        <v>6598769</v>
      </c>
      <c r="N44" s="166" t="str">
        <f t="shared" si="3"/>
        <v>行田</v>
      </c>
    </row>
    <row r="45" spans="1:14" ht="15" customHeight="1">
      <c r="A45" s="135" t="s">
        <v>122</v>
      </c>
      <c r="B45" s="56">
        <v>1079</v>
      </c>
      <c r="C45" s="57">
        <v>3729183</v>
      </c>
      <c r="D45" s="56">
        <v>545</v>
      </c>
      <c r="E45" s="57">
        <v>197518</v>
      </c>
      <c r="F45" s="56">
        <v>1624</v>
      </c>
      <c r="G45" s="57">
        <v>3926701</v>
      </c>
      <c r="H45" s="56">
        <v>41</v>
      </c>
      <c r="I45" s="110">
        <v>34031</v>
      </c>
      <c r="J45" s="56">
        <v>109</v>
      </c>
      <c r="K45" s="110" t="s">
        <v>158</v>
      </c>
      <c r="L45" s="56">
        <v>1670</v>
      </c>
      <c r="M45" s="110">
        <v>3891256</v>
      </c>
      <c r="N45" s="166" t="str">
        <f t="shared" si="3"/>
        <v>秩父</v>
      </c>
    </row>
    <row r="46" spans="1:14" ht="15" customHeight="1">
      <c r="A46" s="134" t="s">
        <v>123</v>
      </c>
      <c r="B46" s="59">
        <v>5345</v>
      </c>
      <c r="C46" s="60">
        <v>17441636</v>
      </c>
      <c r="D46" s="59">
        <v>3048</v>
      </c>
      <c r="E46" s="60">
        <v>1120149</v>
      </c>
      <c r="F46" s="59">
        <v>8393</v>
      </c>
      <c r="G46" s="60">
        <v>18561785</v>
      </c>
      <c r="H46" s="59">
        <v>355</v>
      </c>
      <c r="I46" s="111">
        <v>1416142</v>
      </c>
      <c r="J46" s="59">
        <v>561</v>
      </c>
      <c r="K46" s="111">
        <v>249537</v>
      </c>
      <c r="L46" s="59">
        <v>8824</v>
      </c>
      <c r="M46" s="111">
        <v>17395180</v>
      </c>
      <c r="N46" s="166" t="str">
        <f aca="true" t="shared" si="4" ref="N46:N53">IF(A46="","",A46)</f>
        <v>所沢</v>
      </c>
    </row>
    <row r="47" spans="1:14" ht="15" customHeight="1">
      <c r="A47" s="134" t="s">
        <v>124</v>
      </c>
      <c r="B47" s="59">
        <v>1080</v>
      </c>
      <c r="C47" s="60">
        <v>3797627</v>
      </c>
      <c r="D47" s="59">
        <v>500</v>
      </c>
      <c r="E47" s="60">
        <v>174522</v>
      </c>
      <c r="F47" s="59">
        <v>1580</v>
      </c>
      <c r="G47" s="60">
        <v>3972149</v>
      </c>
      <c r="H47" s="59">
        <v>83</v>
      </c>
      <c r="I47" s="111">
        <v>1259368</v>
      </c>
      <c r="J47" s="59">
        <v>101</v>
      </c>
      <c r="K47" s="111">
        <v>14688</v>
      </c>
      <c r="L47" s="59">
        <v>1676</v>
      </c>
      <c r="M47" s="111">
        <v>2727468</v>
      </c>
      <c r="N47" s="166" t="str">
        <f t="shared" si="4"/>
        <v>本庄</v>
      </c>
    </row>
    <row r="48" spans="1:14" ht="15" customHeight="1">
      <c r="A48" s="134" t="s">
        <v>125</v>
      </c>
      <c r="B48" s="59">
        <v>1855</v>
      </c>
      <c r="C48" s="60">
        <v>6306041</v>
      </c>
      <c r="D48" s="59">
        <v>955</v>
      </c>
      <c r="E48" s="60">
        <v>351151</v>
      </c>
      <c r="F48" s="59">
        <v>2810</v>
      </c>
      <c r="G48" s="60">
        <v>6657192</v>
      </c>
      <c r="H48" s="59">
        <v>133</v>
      </c>
      <c r="I48" s="111">
        <v>476955</v>
      </c>
      <c r="J48" s="59">
        <v>162</v>
      </c>
      <c r="K48" s="111">
        <v>30052</v>
      </c>
      <c r="L48" s="59">
        <v>2964</v>
      </c>
      <c r="M48" s="111">
        <v>6210289</v>
      </c>
      <c r="N48" s="166" t="str">
        <f t="shared" si="4"/>
        <v>東松山</v>
      </c>
    </row>
    <row r="49" spans="1:14" ht="15" customHeight="1">
      <c r="A49" s="134" t="s">
        <v>126</v>
      </c>
      <c r="B49" s="59">
        <v>5287</v>
      </c>
      <c r="C49" s="60">
        <v>15246234</v>
      </c>
      <c r="D49" s="59">
        <v>2759</v>
      </c>
      <c r="E49" s="60">
        <v>1043279</v>
      </c>
      <c r="F49" s="59">
        <v>8046</v>
      </c>
      <c r="G49" s="60">
        <v>16289513</v>
      </c>
      <c r="H49" s="59">
        <v>466</v>
      </c>
      <c r="I49" s="111">
        <v>3258819</v>
      </c>
      <c r="J49" s="59">
        <v>553</v>
      </c>
      <c r="K49" s="111">
        <v>1229</v>
      </c>
      <c r="L49" s="59">
        <v>8582</v>
      </c>
      <c r="M49" s="111">
        <v>13031922</v>
      </c>
      <c r="N49" s="166" t="str">
        <f t="shared" si="4"/>
        <v>春日部</v>
      </c>
    </row>
    <row r="50" spans="1:14" ht="15" customHeight="1">
      <c r="A50" s="134" t="s">
        <v>127</v>
      </c>
      <c r="B50" s="59">
        <v>3638</v>
      </c>
      <c r="C50" s="60">
        <v>15172328</v>
      </c>
      <c r="D50" s="59">
        <v>2116</v>
      </c>
      <c r="E50" s="60">
        <v>794714</v>
      </c>
      <c r="F50" s="59">
        <v>5754</v>
      </c>
      <c r="G50" s="60">
        <v>15967041</v>
      </c>
      <c r="H50" s="59">
        <v>206</v>
      </c>
      <c r="I50" s="111">
        <v>700008</v>
      </c>
      <c r="J50" s="59">
        <v>302</v>
      </c>
      <c r="K50" s="111" t="s">
        <v>159</v>
      </c>
      <c r="L50" s="59">
        <v>5988</v>
      </c>
      <c r="M50" s="111">
        <v>15224047</v>
      </c>
      <c r="N50" s="166" t="str">
        <f t="shared" si="4"/>
        <v>上尾</v>
      </c>
    </row>
    <row r="51" spans="1:14" ht="15" customHeight="1">
      <c r="A51" s="134" t="s">
        <v>128</v>
      </c>
      <c r="B51" s="59">
        <v>6196</v>
      </c>
      <c r="C51" s="60">
        <v>18488110</v>
      </c>
      <c r="D51" s="59">
        <v>3141</v>
      </c>
      <c r="E51" s="60">
        <v>1205566</v>
      </c>
      <c r="F51" s="59">
        <v>9337</v>
      </c>
      <c r="G51" s="60">
        <v>19693676</v>
      </c>
      <c r="H51" s="59">
        <v>435</v>
      </c>
      <c r="I51" s="111">
        <v>991054</v>
      </c>
      <c r="J51" s="59">
        <v>553</v>
      </c>
      <c r="K51" s="111">
        <v>47219</v>
      </c>
      <c r="L51" s="59">
        <v>9834</v>
      </c>
      <c r="M51" s="111">
        <v>18749841</v>
      </c>
      <c r="N51" s="166" t="str">
        <f t="shared" si="4"/>
        <v>越谷</v>
      </c>
    </row>
    <row r="52" spans="1:14" ht="15" customHeight="1">
      <c r="A52" s="134" t="s">
        <v>129</v>
      </c>
      <c r="B52" s="59">
        <v>3644</v>
      </c>
      <c r="C52" s="60">
        <v>20970853</v>
      </c>
      <c r="D52" s="59">
        <v>2114</v>
      </c>
      <c r="E52" s="60">
        <v>772577</v>
      </c>
      <c r="F52" s="59">
        <v>5758</v>
      </c>
      <c r="G52" s="60">
        <v>21743431</v>
      </c>
      <c r="H52" s="59">
        <v>229</v>
      </c>
      <c r="I52" s="111">
        <v>2599518</v>
      </c>
      <c r="J52" s="59">
        <v>451</v>
      </c>
      <c r="K52" s="111">
        <v>38081</v>
      </c>
      <c r="L52" s="59">
        <v>6028</v>
      </c>
      <c r="M52" s="111">
        <v>19181994</v>
      </c>
      <c r="N52" s="166" t="str">
        <f t="shared" si="4"/>
        <v>朝霞</v>
      </c>
    </row>
    <row r="53" spans="1:14" s="6" customFormat="1" ht="15" customHeight="1">
      <c r="A53" s="124" t="s">
        <v>130</v>
      </c>
      <c r="B53" s="62">
        <v>61073</v>
      </c>
      <c r="C53" s="63">
        <v>236473359</v>
      </c>
      <c r="D53" s="62">
        <v>32550</v>
      </c>
      <c r="E53" s="63">
        <v>12248946</v>
      </c>
      <c r="F53" s="62">
        <v>93623</v>
      </c>
      <c r="G53" s="63">
        <v>248722305</v>
      </c>
      <c r="H53" s="62">
        <v>4277</v>
      </c>
      <c r="I53" s="112">
        <v>22543353</v>
      </c>
      <c r="J53" s="62">
        <v>6060</v>
      </c>
      <c r="K53" s="112">
        <v>770747</v>
      </c>
      <c r="L53" s="62">
        <v>98627</v>
      </c>
      <c r="M53" s="112">
        <v>226949700</v>
      </c>
      <c r="N53" s="167" t="str">
        <f t="shared" si="4"/>
        <v>埼玉県計</v>
      </c>
    </row>
    <row r="54" spans="1:14" s="186" customFormat="1" ht="15" customHeight="1">
      <c r="A54" s="123"/>
      <c r="B54" s="9"/>
      <c r="C54" s="10"/>
      <c r="D54" s="9"/>
      <c r="E54" s="10"/>
      <c r="F54" s="9"/>
      <c r="G54" s="10"/>
      <c r="H54" s="9"/>
      <c r="I54" s="40"/>
      <c r="J54" s="9"/>
      <c r="K54" s="40"/>
      <c r="L54" s="184"/>
      <c r="M54" s="185"/>
      <c r="N54" s="170"/>
    </row>
    <row r="55" spans="1:14" ht="15" customHeight="1">
      <c r="A55" s="135" t="s">
        <v>131</v>
      </c>
      <c r="B55" s="56">
        <v>6935</v>
      </c>
      <c r="C55" s="57">
        <v>42326892</v>
      </c>
      <c r="D55" s="56">
        <v>2724</v>
      </c>
      <c r="E55" s="57">
        <v>1026186</v>
      </c>
      <c r="F55" s="56">
        <v>9659</v>
      </c>
      <c r="G55" s="57">
        <v>43353078</v>
      </c>
      <c r="H55" s="56">
        <v>442</v>
      </c>
      <c r="I55" s="110">
        <v>2044232</v>
      </c>
      <c r="J55" s="56">
        <v>581</v>
      </c>
      <c r="K55" s="110">
        <v>147912</v>
      </c>
      <c r="L55" s="56">
        <v>10157</v>
      </c>
      <c r="M55" s="110">
        <v>41456758</v>
      </c>
      <c r="N55" s="169" t="str">
        <f aca="true" t="shared" si="5" ref="N55:N60">IF(A55="","",A55)</f>
        <v>新潟</v>
      </c>
    </row>
    <row r="56" spans="1:14" ht="15" customHeight="1">
      <c r="A56" s="135" t="s">
        <v>132</v>
      </c>
      <c r="B56" s="56">
        <v>1071</v>
      </c>
      <c r="C56" s="57">
        <v>3290836</v>
      </c>
      <c r="D56" s="56">
        <v>466</v>
      </c>
      <c r="E56" s="57">
        <v>169177</v>
      </c>
      <c r="F56" s="56">
        <v>1537</v>
      </c>
      <c r="G56" s="57">
        <v>3460013</v>
      </c>
      <c r="H56" s="56">
        <v>34</v>
      </c>
      <c r="I56" s="110">
        <v>58980</v>
      </c>
      <c r="J56" s="56">
        <v>64</v>
      </c>
      <c r="K56" s="110" t="s">
        <v>160</v>
      </c>
      <c r="L56" s="56">
        <v>1579</v>
      </c>
      <c r="M56" s="110">
        <v>3397992</v>
      </c>
      <c r="N56" s="166" t="str">
        <f t="shared" si="5"/>
        <v>新津</v>
      </c>
    </row>
    <row r="57" spans="1:14" ht="15" customHeight="1">
      <c r="A57" s="135" t="s">
        <v>133</v>
      </c>
      <c r="B57" s="56">
        <v>1885</v>
      </c>
      <c r="C57" s="57">
        <v>6883332</v>
      </c>
      <c r="D57" s="56">
        <v>680</v>
      </c>
      <c r="E57" s="57">
        <v>246117</v>
      </c>
      <c r="F57" s="56">
        <v>2565</v>
      </c>
      <c r="G57" s="57">
        <v>7129448</v>
      </c>
      <c r="H57" s="56">
        <v>92</v>
      </c>
      <c r="I57" s="110">
        <v>816080</v>
      </c>
      <c r="J57" s="56">
        <v>189</v>
      </c>
      <c r="K57" s="110">
        <v>25999</v>
      </c>
      <c r="L57" s="56">
        <v>2676</v>
      </c>
      <c r="M57" s="110">
        <v>6339367</v>
      </c>
      <c r="N57" s="166" t="str">
        <f t="shared" si="5"/>
        <v>巻</v>
      </c>
    </row>
    <row r="58" spans="1:14" ht="15" customHeight="1">
      <c r="A58" s="135" t="s">
        <v>134</v>
      </c>
      <c r="B58" s="56">
        <v>3431</v>
      </c>
      <c r="C58" s="57">
        <v>14396016</v>
      </c>
      <c r="D58" s="56">
        <v>1595</v>
      </c>
      <c r="E58" s="57">
        <v>554554</v>
      </c>
      <c r="F58" s="56">
        <v>5026</v>
      </c>
      <c r="G58" s="57">
        <v>14950570</v>
      </c>
      <c r="H58" s="56">
        <v>137</v>
      </c>
      <c r="I58" s="110">
        <v>1184916</v>
      </c>
      <c r="J58" s="56">
        <v>283</v>
      </c>
      <c r="K58" s="110">
        <v>12441</v>
      </c>
      <c r="L58" s="56">
        <v>5193</v>
      </c>
      <c r="M58" s="110">
        <v>13778095</v>
      </c>
      <c r="N58" s="166" t="str">
        <f t="shared" si="5"/>
        <v>長岡</v>
      </c>
    </row>
    <row r="59" spans="1:14" ht="15" customHeight="1">
      <c r="A59" s="135" t="s">
        <v>135</v>
      </c>
      <c r="B59" s="56">
        <v>2320</v>
      </c>
      <c r="C59" s="57">
        <v>10087329</v>
      </c>
      <c r="D59" s="56">
        <v>836</v>
      </c>
      <c r="E59" s="57">
        <v>279386</v>
      </c>
      <c r="F59" s="56">
        <v>3156</v>
      </c>
      <c r="G59" s="57">
        <v>10366715</v>
      </c>
      <c r="H59" s="56">
        <v>116</v>
      </c>
      <c r="I59" s="110">
        <v>646296</v>
      </c>
      <c r="J59" s="56">
        <v>220</v>
      </c>
      <c r="K59" s="110">
        <v>25132</v>
      </c>
      <c r="L59" s="56">
        <v>3294</v>
      </c>
      <c r="M59" s="110">
        <v>9745551</v>
      </c>
      <c r="N59" s="166" t="str">
        <f t="shared" si="5"/>
        <v>三条</v>
      </c>
    </row>
    <row r="60" spans="1:14" ht="15" customHeight="1">
      <c r="A60" s="135" t="s">
        <v>136</v>
      </c>
      <c r="B60" s="56">
        <v>884</v>
      </c>
      <c r="C60" s="57">
        <v>4355451</v>
      </c>
      <c r="D60" s="56">
        <v>365</v>
      </c>
      <c r="E60" s="57">
        <v>146058</v>
      </c>
      <c r="F60" s="56">
        <v>1249</v>
      </c>
      <c r="G60" s="57">
        <v>4501509</v>
      </c>
      <c r="H60" s="56">
        <v>29</v>
      </c>
      <c r="I60" s="110">
        <v>215407</v>
      </c>
      <c r="J60" s="56">
        <v>53</v>
      </c>
      <c r="K60" s="252" t="s">
        <v>163</v>
      </c>
      <c r="L60" s="56">
        <v>1283</v>
      </c>
      <c r="M60" s="110">
        <v>4265531</v>
      </c>
      <c r="N60" s="166" t="str">
        <f t="shared" si="5"/>
        <v>柏崎</v>
      </c>
    </row>
    <row r="61" spans="1:14" ht="15" customHeight="1">
      <c r="A61" s="134" t="s">
        <v>137</v>
      </c>
      <c r="B61" s="59">
        <v>1531</v>
      </c>
      <c r="C61" s="60">
        <v>6262687</v>
      </c>
      <c r="D61" s="59">
        <v>584</v>
      </c>
      <c r="E61" s="60">
        <v>223142</v>
      </c>
      <c r="F61" s="59">
        <v>2115</v>
      </c>
      <c r="G61" s="60">
        <v>6485828</v>
      </c>
      <c r="H61" s="59">
        <v>138</v>
      </c>
      <c r="I61" s="111">
        <v>1185045</v>
      </c>
      <c r="J61" s="59">
        <v>195</v>
      </c>
      <c r="K61" s="111">
        <v>35898</v>
      </c>
      <c r="L61" s="59">
        <v>2273</v>
      </c>
      <c r="M61" s="111">
        <v>5336681</v>
      </c>
      <c r="N61" s="166" t="str">
        <f aca="true" t="shared" si="6" ref="N61:N68">IF(A61="","",A61)</f>
        <v>新発田</v>
      </c>
    </row>
    <row r="62" spans="1:14" ht="15" customHeight="1">
      <c r="A62" s="134" t="s">
        <v>138</v>
      </c>
      <c r="B62" s="59">
        <v>1791</v>
      </c>
      <c r="C62" s="60">
        <v>6576275</v>
      </c>
      <c r="D62" s="59">
        <v>749</v>
      </c>
      <c r="E62" s="60">
        <v>267745</v>
      </c>
      <c r="F62" s="59">
        <v>2540</v>
      </c>
      <c r="G62" s="60">
        <v>6844019</v>
      </c>
      <c r="H62" s="59">
        <v>71</v>
      </c>
      <c r="I62" s="111">
        <v>256449</v>
      </c>
      <c r="J62" s="59">
        <v>191</v>
      </c>
      <c r="K62" s="111">
        <v>34869</v>
      </c>
      <c r="L62" s="59">
        <v>2625</v>
      </c>
      <c r="M62" s="111">
        <v>6622439</v>
      </c>
      <c r="N62" s="166" t="str">
        <f t="shared" si="6"/>
        <v>小千谷</v>
      </c>
    </row>
    <row r="63" spans="1:14" ht="15" customHeight="1">
      <c r="A63" s="134" t="s">
        <v>139</v>
      </c>
      <c r="B63" s="59">
        <v>798</v>
      </c>
      <c r="C63" s="60">
        <v>2325379</v>
      </c>
      <c r="D63" s="59">
        <v>301</v>
      </c>
      <c r="E63" s="60">
        <v>112301</v>
      </c>
      <c r="F63" s="59">
        <v>1099</v>
      </c>
      <c r="G63" s="60">
        <v>2437679</v>
      </c>
      <c r="H63" s="59">
        <v>24</v>
      </c>
      <c r="I63" s="111">
        <v>24229</v>
      </c>
      <c r="J63" s="59">
        <v>97</v>
      </c>
      <c r="K63" s="111">
        <v>14181</v>
      </c>
      <c r="L63" s="59">
        <v>1135</v>
      </c>
      <c r="M63" s="111">
        <v>2427631</v>
      </c>
      <c r="N63" s="166" t="str">
        <f t="shared" si="6"/>
        <v>十日町</v>
      </c>
    </row>
    <row r="64" spans="1:14" ht="15" customHeight="1">
      <c r="A64" s="134" t="s">
        <v>140</v>
      </c>
      <c r="B64" s="59">
        <v>670</v>
      </c>
      <c r="C64" s="60">
        <v>1901070</v>
      </c>
      <c r="D64" s="59">
        <v>237</v>
      </c>
      <c r="E64" s="60">
        <v>86124</v>
      </c>
      <c r="F64" s="59">
        <v>907</v>
      </c>
      <c r="G64" s="60">
        <v>1987194</v>
      </c>
      <c r="H64" s="59">
        <v>31</v>
      </c>
      <c r="I64" s="111">
        <v>105726</v>
      </c>
      <c r="J64" s="59">
        <v>45</v>
      </c>
      <c r="K64" s="111">
        <v>3332</v>
      </c>
      <c r="L64" s="59">
        <v>945</v>
      </c>
      <c r="M64" s="111">
        <v>1884799</v>
      </c>
      <c r="N64" s="166" t="str">
        <f t="shared" si="6"/>
        <v>村上</v>
      </c>
    </row>
    <row r="65" spans="1:14" ht="15" customHeight="1">
      <c r="A65" s="134" t="s">
        <v>141</v>
      </c>
      <c r="B65" s="59">
        <v>418</v>
      </c>
      <c r="C65" s="60">
        <v>1745797</v>
      </c>
      <c r="D65" s="59">
        <v>189</v>
      </c>
      <c r="E65" s="60">
        <v>69778</v>
      </c>
      <c r="F65" s="59">
        <v>607</v>
      </c>
      <c r="G65" s="60">
        <v>1815574</v>
      </c>
      <c r="H65" s="59">
        <v>12</v>
      </c>
      <c r="I65" s="111">
        <v>102091</v>
      </c>
      <c r="J65" s="59">
        <v>52</v>
      </c>
      <c r="K65" s="111">
        <v>10888</v>
      </c>
      <c r="L65" s="59">
        <v>626</v>
      </c>
      <c r="M65" s="111">
        <v>1724372</v>
      </c>
      <c r="N65" s="166" t="str">
        <f t="shared" si="6"/>
        <v>糸魚川</v>
      </c>
    </row>
    <row r="66" spans="1:14" ht="15" customHeight="1">
      <c r="A66" s="134" t="s">
        <v>142</v>
      </c>
      <c r="B66" s="59">
        <v>2157</v>
      </c>
      <c r="C66" s="60">
        <v>9390498</v>
      </c>
      <c r="D66" s="59">
        <v>1037</v>
      </c>
      <c r="E66" s="60">
        <v>374325</v>
      </c>
      <c r="F66" s="59">
        <v>3194</v>
      </c>
      <c r="G66" s="60">
        <v>9764823</v>
      </c>
      <c r="H66" s="59">
        <v>81</v>
      </c>
      <c r="I66" s="111">
        <v>1192148</v>
      </c>
      <c r="J66" s="59">
        <v>198</v>
      </c>
      <c r="K66" s="111">
        <v>68736</v>
      </c>
      <c r="L66" s="59">
        <v>3301</v>
      </c>
      <c r="M66" s="111">
        <v>8641411</v>
      </c>
      <c r="N66" s="166" t="str">
        <f t="shared" si="6"/>
        <v>高田</v>
      </c>
    </row>
    <row r="67" spans="1:14" ht="15" customHeight="1">
      <c r="A67" s="134" t="s">
        <v>143</v>
      </c>
      <c r="B67" s="59">
        <v>587</v>
      </c>
      <c r="C67" s="60">
        <v>1818237</v>
      </c>
      <c r="D67" s="59">
        <v>221</v>
      </c>
      <c r="E67" s="60">
        <v>67651</v>
      </c>
      <c r="F67" s="59">
        <v>808</v>
      </c>
      <c r="G67" s="60">
        <v>1885888</v>
      </c>
      <c r="H67" s="59">
        <v>23</v>
      </c>
      <c r="I67" s="111">
        <v>72724</v>
      </c>
      <c r="J67" s="59">
        <v>51</v>
      </c>
      <c r="K67" s="111">
        <v>5970</v>
      </c>
      <c r="L67" s="59">
        <v>837</v>
      </c>
      <c r="M67" s="111">
        <v>1819133</v>
      </c>
      <c r="N67" s="166" t="str">
        <f t="shared" si="6"/>
        <v>佐渡</v>
      </c>
    </row>
    <row r="68" spans="1:14" s="6" customFormat="1" ht="15" customHeight="1">
      <c r="A68" s="124" t="s">
        <v>144</v>
      </c>
      <c r="B68" s="62">
        <v>24478</v>
      </c>
      <c r="C68" s="63">
        <v>111359797</v>
      </c>
      <c r="D68" s="62">
        <v>9984</v>
      </c>
      <c r="E68" s="63">
        <v>3622543</v>
      </c>
      <c r="F68" s="62">
        <v>34462</v>
      </c>
      <c r="G68" s="63">
        <v>114982340</v>
      </c>
      <c r="H68" s="62">
        <v>1230</v>
      </c>
      <c r="I68" s="112">
        <v>7904324</v>
      </c>
      <c r="J68" s="62">
        <v>2219</v>
      </c>
      <c r="K68" s="112">
        <v>361745</v>
      </c>
      <c r="L68" s="62">
        <v>35924</v>
      </c>
      <c r="M68" s="112">
        <v>107439762</v>
      </c>
      <c r="N68" s="167" t="str">
        <f t="shared" si="6"/>
        <v>新潟県計</v>
      </c>
    </row>
    <row r="69" spans="1:14" s="186" customFormat="1" ht="15" customHeight="1">
      <c r="A69" s="123"/>
      <c r="B69" s="9"/>
      <c r="C69" s="10"/>
      <c r="D69" s="9"/>
      <c r="E69" s="10"/>
      <c r="F69" s="9"/>
      <c r="G69" s="10"/>
      <c r="H69" s="9"/>
      <c r="I69" s="40"/>
      <c r="J69" s="9"/>
      <c r="K69" s="40"/>
      <c r="L69" s="184"/>
      <c r="M69" s="185"/>
      <c r="N69" s="170"/>
    </row>
    <row r="70" spans="1:14" ht="15" customHeight="1">
      <c r="A70" s="135" t="s">
        <v>145</v>
      </c>
      <c r="B70" s="56">
        <v>5213</v>
      </c>
      <c r="C70" s="57">
        <v>27936025</v>
      </c>
      <c r="D70" s="56">
        <v>2685</v>
      </c>
      <c r="E70" s="57">
        <v>948154</v>
      </c>
      <c r="F70" s="56">
        <v>7898</v>
      </c>
      <c r="G70" s="57">
        <v>28884179</v>
      </c>
      <c r="H70" s="56">
        <v>246</v>
      </c>
      <c r="I70" s="110">
        <v>2487631</v>
      </c>
      <c r="J70" s="56">
        <v>583</v>
      </c>
      <c r="K70" s="110">
        <v>104234</v>
      </c>
      <c r="L70" s="56">
        <v>8194</v>
      </c>
      <c r="M70" s="110">
        <v>26500782</v>
      </c>
      <c r="N70" s="169" t="str">
        <f>IF(A70="","",A70)</f>
        <v>長野</v>
      </c>
    </row>
    <row r="71" spans="1:14" ht="15" customHeight="1">
      <c r="A71" s="134" t="s">
        <v>146</v>
      </c>
      <c r="B71" s="59">
        <v>4293</v>
      </c>
      <c r="C71" s="60">
        <v>18514349</v>
      </c>
      <c r="D71" s="59">
        <v>1992</v>
      </c>
      <c r="E71" s="60">
        <v>708432</v>
      </c>
      <c r="F71" s="59">
        <v>6285</v>
      </c>
      <c r="G71" s="60">
        <v>19222781</v>
      </c>
      <c r="H71" s="59">
        <v>241</v>
      </c>
      <c r="I71" s="111">
        <v>5096736</v>
      </c>
      <c r="J71" s="59">
        <v>311</v>
      </c>
      <c r="K71" s="111">
        <v>56408</v>
      </c>
      <c r="L71" s="59">
        <v>6566</v>
      </c>
      <c r="M71" s="111">
        <v>14182453</v>
      </c>
      <c r="N71" s="166" t="str">
        <f aca="true" t="shared" si="7" ref="N71:N80">IF(A71="","",A71)</f>
        <v>松本</v>
      </c>
    </row>
    <row r="72" spans="1:14" ht="15" customHeight="1">
      <c r="A72" s="134" t="s">
        <v>147</v>
      </c>
      <c r="B72" s="59">
        <v>2819</v>
      </c>
      <c r="C72" s="60">
        <v>12188984</v>
      </c>
      <c r="D72" s="59">
        <v>1442</v>
      </c>
      <c r="E72" s="60">
        <v>506659</v>
      </c>
      <c r="F72" s="59">
        <v>4261</v>
      </c>
      <c r="G72" s="60">
        <v>12695643</v>
      </c>
      <c r="H72" s="59">
        <v>154</v>
      </c>
      <c r="I72" s="111">
        <v>5442634</v>
      </c>
      <c r="J72" s="59">
        <v>251</v>
      </c>
      <c r="K72" s="111">
        <v>109748</v>
      </c>
      <c r="L72" s="59">
        <v>4444</v>
      </c>
      <c r="M72" s="111">
        <v>7362757</v>
      </c>
      <c r="N72" s="166" t="str">
        <f t="shared" si="7"/>
        <v>上田</v>
      </c>
    </row>
    <row r="73" spans="1:14" ht="15" customHeight="1">
      <c r="A73" s="134" t="s">
        <v>148</v>
      </c>
      <c r="B73" s="59">
        <v>1905</v>
      </c>
      <c r="C73" s="60">
        <v>7088433</v>
      </c>
      <c r="D73" s="59">
        <v>852</v>
      </c>
      <c r="E73" s="60">
        <v>307999</v>
      </c>
      <c r="F73" s="59">
        <v>2757</v>
      </c>
      <c r="G73" s="60">
        <v>7396431</v>
      </c>
      <c r="H73" s="59">
        <v>82</v>
      </c>
      <c r="I73" s="111">
        <v>272572</v>
      </c>
      <c r="J73" s="59">
        <v>190</v>
      </c>
      <c r="K73" s="111">
        <v>44656</v>
      </c>
      <c r="L73" s="59">
        <v>2848</v>
      </c>
      <c r="M73" s="111">
        <v>7168515</v>
      </c>
      <c r="N73" s="166" t="str">
        <f t="shared" si="7"/>
        <v>飯田</v>
      </c>
    </row>
    <row r="74" spans="1:14" ht="15" customHeight="1">
      <c r="A74" s="134" t="s">
        <v>149</v>
      </c>
      <c r="B74" s="59">
        <v>2675</v>
      </c>
      <c r="C74" s="60">
        <v>11264414</v>
      </c>
      <c r="D74" s="59">
        <v>1371</v>
      </c>
      <c r="E74" s="60">
        <v>474117</v>
      </c>
      <c r="F74" s="59">
        <v>4046</v>
      </c>
      <c r="G74" s="60">
        <v>11738530</v>
      </c>
      <c r="H74" s="59">
        <v>169</v>
      </c>
      <c r="I74" s="111">
        <v>3152360</v>
      </c>
      <c r="J74" s="59">
        <v>176</v>
      </c>
      <c r="K74" s="111">
        <v>42753</v>
      </c>
      <c r="L74" s="59">
        <v>4234</v>
      </c>
      <c r="M74" s="111">
        <v>8628923</v>
      </c>
      <c r="N74" s="166" t="str">
        <f t="shared" si="7"/>
        <v>諏訪</v>
      </c>
    </row>
    <row r="75" spans="1:14" ht="15" customHeight="1">
      <c r="A75" s="134" t="s">
        <v>150</v>
      </c>
      <c r="B75" s="59">
        <v>1968</v>
      </c>
      <c r="C75" s="60">
        <v>8219535</v>
      </c>
      <c r="D75" s="59">
        <v>1006</v>
      </c>
      <c r="E75" s="60">
        <v>355169</v>
      </c>
      <c r="F75" s="59">
        <v>2974</v>
      </c>
      <c r="G75" s="60">
        <v>8574703</v>
      </c>
      <c r="H75" s="59">
        <v>116</v>
      </c>
      <c r="I75" s="111">
        <v>2138312</v>
      </c>
      <c r="J75" s="59">
        <v>232</v>
      </c>
      <c r="K75" s="111" t="s">
        <v>161</v>
      </c>
      <c r="L75" s="59">
        <v>3102</v>
      </c>
      <c r="M75" s="111">
        <v>6410998</v>
      </c>
      <c r="N75" s="166" t="str">
        <f t="shared" si="7"/>
        <v>伊那</v>
      </c>
    </row>
    <row r="76" spans="1:14" ht="15" customHeight="1">
      <c r="A76" s="134" t="s">
        <v>151</v>
      </c>
      <c r="B76" s="59">
        <v>1153</v>
      </c>
      <c r="C76" s="60">
        <v>2862611</v>
      </c>
      <c r="D76" s="59">
        <v>619</v>
      </c>
      <c r="E76" s="60">
        <v>208294</v>
      </c>
      <c r="F76" s="59">
        <v>1772</v>
      </c>
      <c r="G76" s="60">
        <v>3070905</v>
      </c>
      <c r="H76" s="59">
        <v>61</v>
      </c>
      <c r="I76" s="111">
        <v>87028</v>
      </c>
      <c r="J76" s="59">
        <v>101</v>
      </c>
      <c r="K76" s="111">
        <v>23607</v>
      </c>
      <c r="L76" s="59">
        <v>1845</v>
      </c>
      <c r="M76" s="111">
        <v>3007484</v>
      </c>
      <c r="N76" s="166" t="str">
        <f t="shared" si="7"/>
        <v>信濃中野</v>
      </c>
    </row>
    <row r="77" spans="1:14" ht="15" customHeight="1">
      <c r="A77" s="134" t="s">
        <v>152</v>
      </c>
      <c r="B77" s="59">
        <v>683</v>
      </c>
      <c r="C77" s="60">
        <v>1898779</v>
      </c>
      <c r="D77" s="59">
        <v>351</v>
      </c>
      <c r="E77" s="60">
        <v>123335</v>
      </c>
      <c r="F77" s="59">
        <v>1034</v>
      </c>
      <c r="G77" s="60">
        <v>2022114</v>
      </c>
      <c r="H77" s="59">
        <v>32</v>
      </c>
      <c r="I77" s="111">
        <v>56259</v>
      </c>
      <c r="J77" s="59">
        <v>74</v>
      </c>
      <c r="K77" s="111" t="s">
        <v>162</v>
      </c>
      <c r="L77" s="59">
        <v>1076</v>
      </c>
      <c r="M77" s="111">
        <v>1964707</v>
      </c>
      <c r="N77" s="166" t="str">
        <f t="shared" si="7"/>
        <v>大町</v>
      </c>
    </row>
    <row r="78" spans="1:14" ht="15" customHeight="1">
      <c r="A78" s="134" t="s">
        <v>153</v>
      </c>
      <c r="B78" s="59">
        <v>2057</v>
      </c>
      <c r="C78" s="60">
        <v>6765938</v>
      </c>
      <c r="D78" s="59">
        <v>992</v>
      </c>
      <c r="E78" s="60">
        <v>355246</v>
      </c>
      <c r="F78" s="59">
        <v>3049</v>
      </c>
      <c r="G78" s="60">
        <v>7121183</v>
      </c>
      <c r="H78" s="59">
        <v>135</v>
      </c>
      <c r="I78" s="111">
        <v>1187791</v>
      </c>
      <c r="J78" s="59">
        <v>234</v>
      </c>
      <c r="K78" s="111">
        <v>56865</v>
      </c>
      <c r="L78" s="59">
        <v>3207</v>
      </c>
      <c r="M78" s="111">
        <v>5990256</v>
      </c>
      <c r="N78" s="166" t="str">
        <f t="shared" si="7"/>
        <v>佐久</v>
      </c>
    </row>
    <row r="79" spans="1:14" ht="15" customHeight="1">
      <c r="A79" s="134" t="s">
        <v>154</v>
      </c>
      <c r="B79" s="59">
        <v>361</v>
      </c>
      <c r="C79" s="60">
        <v>844265</v>
      </c>
      <c r="D79" s="59">
        <v>160</v>
      </c>
      <c r="E79" s="60">
        <v>53944</v>
      </c>
      <c r="F79" s="59">
        <v>521</v>
      </c>
      <c r="G79" s="60">
        <v>898209</v>
      </c>
      <c r="H79" s="59">
        <v>14</v>
      </c>
      <c r="I79" s="111">
        <v>28391</v>
      </c>
      <c r="J79" s="59">
        <v>57</v>
      </c>
      <c r="K79" s="111">
        <v>10950</v>
      </c>
      <c r="L79" s="59">
        <v>542</v>
      </c>
      <c r="M79" s="111">
        <v>880767</v>
      </c>
      <c r="N79" s="166" t="str">
        <f t="shared" si="7"/>
        <v>木曽</v>
      </c>
    </row>
    <row r="80" spans="1:14" s="6" customFormat="1" ht="15" customHeight="1">
      <c r="A80" s="124" t="s">
        <v>155</v>
      </c>
      <c r="B80" s="62">
        <v>23127</v>
      </c>
      <c r="C80" s="63">
        <v>97583331</v>
      </c>
      <c r="D80" s="62">
        <v>11470</v>
      </c>
      <c r="E80" s="63">
        <v>4041348</v>
      </c>
      <c r="F80" s="62">
        <v>34597</v>
      </c>
      <c r="G80" s="63">
        <v>101624679</v>
      </c>
      <c r="H80" s="62">
        <v>1250</v>
      </c>
      <c r="I80" s="112">
        <v>19949715</v>
      </c>
      <c r="J80" s="62">
        <v>2209</v>
      </c>
      <c r="K80" s="112">
        <v>422678</v>
      </c>
      <c r="L80" s="62">
        <v>36058</v>
      </c>
      <c r="M80" s="112">
        <v>82097642</v>
      </c>
      <c r="N80" s="167" t="str">
        <f t="shared" si="7"/>
        <v>長野県計</v>
      </c>
    </row>
    <row r="81" spans="1:14" s="186" customFormat="1" ht="15" customHeight="1" thickBot="1">
      <c r="A81" s="25"/>
      <c r="B81" s="36"/>
      <c r="C81" s="37"/>
      <c r="D81" s="36"/>
      <c r="E81" s="37"/>
      <c r="F81" s="36"/>
      <c r="G81" s="37"/>
      <c r="H81" s="36"/>
      <c r="I81" s="41"/>
      <c r="J81" s="36"/>
      <c r="K81" s="41"/>
      <c r="L81" s="187"/>
      <c r="M81" s="188"/>
      <c r="N81" s="171"/>
    </row>
    <row r="82" spans="1:14" s="6" customFormat="1" ht="24" customHeight="1" thickBot="1" thickTop="1">
      <c r="A82" s="154" t="s">
        <v>32</v>
      </c>
      <c r="B82" s="34">
        <v>175461</v>
      </c>
      <c r="C82" s="35">
        <v>729446192</v>
      </c>
      <c r="D82" s="34">
        <v>86145</v>
      </c>
      <c r="E82" s="35">
        <v>32018030</v>
      </c>
      <c r="F82" s="34">
        <v>261606</v>
      </c>
      <c r="G82" s="35">
        <v>761464222</v>
      </c>
      <c r="H82" s="34">
        <v>10169</v>
      </c>
      <c r="I82" s="38">
        <v>73899040</v>
      </c>
      <c r="J82" s="34">
        <v>17173</v>
      </c>
      <c r="K82" s="38">
        <v>2636236</v>
      </c>
      <c r="L82" s="34">
        <v>273693</v>
      </c>
      <c r="M82" s="38">
        <v>690201418</v>
      </c>
      <c r="N82" s="172" t="s">
        <v>32</v>
      </c>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row r="111" ht="13.5">
      <c r="A111" s="1"/>
    </row>
    <row r="112" ht="13.5">
      <c r="A112" s="1"/>
    </row>
    <row r="113" ht="13.5">
      <c r="A113" s="1"/>
    </row>
    <row r="114" ht="13.5">
      <c r="A114" s="1"/>
    </row>
    <row r="115" ht="13.5">
      <c r="A115" s="1"/>
    </row>
    <row r="116" ht="13.5">
      <c r="A116" s="1"/>
    </row>
    <row r="117" ht="13.5">
      <c r="A117" s="1"/>
    </row>
    <row r="118" ht="13.5">
      <c r="A118" s="1"/>
    </row>
    <row r="119" ht="13.5">
      <c r="A119" s="1"/>
    </row>
    <row r="120" ht="13.5">
      <c r="A120" s="1"/>
    </row>
  </sheetData>
  <sheetProtection/>
  <mergeCells count="11">
    <mergeCell ref="F4:G4"/>
    <mergeCell ref="A3:A5"/>
    <mergeCell ref="N3:N5"/>
    <mergeCell ref="J3:K4"/>
    <mergeCell ref="L3:M4"/>
    <mergeCell ref="A1:I1"/>
    <mergeCell ref="A2:I2"/>
    <mergeCell ref="B3:G3"/>
    <mergeCell ref="H3:I4"/>
    <mergeCell ref="B4:C4"/>
    <mergeCell ref="D4:E4"/>
  </mergeCells>
  <printOptions horizontalCentered="1"/>
  <pageMargins left="0.6692913385826772" right="0.3937007874015748" top="0.5118110236220472" bottom="0.7086614173228347" header="0.5118110236220472" footer="0.2755905511811024"/>
  <pageSetup fitToHeight="1" fitToWidth="1" horizontalDpi="600" verticalDpi="600" orientation="portrait" paperSize="9" scale="61" r:id="rId1"/>
  <headerFooter alignWithMargins="0">
    <oddFooter>&amp;R関東信越国税局
消費税
(H19)</oddFooter>
  </headerFooter>
  <rowBreaks count="2" manualBreakCount="2">
    <brk id="36" max="13" man="1"/>
    <brk id="68"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82"/>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10.375" style="181" customWidth="1"/>
    <col min="2" max="2" width="6.875" style="181" bestFit="1" customWidth="1"/>
    <col min="3" max="3" width="11.75390625" style="181" bestFit="1" customWidth="1"/>
    <col min="4" max="4" width="6.875" style="181" customWidth="1"/>
    <col min="5" max="5" width="10.00390625" style="181" bestFit="1" customWidth="1"/>
    <col min="6" max="6" width="6.875" style="181" customWidth="1"/>
    <col min="7" max="7" width="11.75390625" style="181" bestFit="1" customWidth="1"/>
    <col min="8" max="8" width="6.875" style="181" customWidth="1"/>
    <col min="9" max="9" width="11.75390625" style="181" bestFit="1" customWidth="1"/>
    <col min="10" max="10" width="6.125" style="181" customWidth="1"/>
    <col min="11" max="11" width="9.00390625" style="181" customWidth="1"/>
    <col min="12" max="12" width="6.875" style="181" bestFit="1" customWidth="1"/>
    <col min="13" max="13" width="11.75390625" style="181" bestFit="1" customWidth="1"/>
    <col min="14" max="17" width="10.50390625" style="181" customWidth="1"/>
    <col min="18" max="18" width="10.375" style="181" customWidth="1"/>
    <col min="19" max="16384" width="9.00390625" style="181" customWidth="1"/>
  </cols>
  <sheetData>
    <row r="1" spans="1:16" ht="13.5">
      <c r="A1" s="4" t="s">
        <v>74</v>
      </c>
      <c r="B1" s="4"/>
      <c r="C1" s="4"/>
      <c r="D1" s="4"/>
      <c r="E1" s="4"/>
      <c r="F1" s="4"/>
      <c r="G1" s="4"/>
      <c r="H1" s="4"/>
      <c r="I1" s="4"/>
      <c r="J1" s="4"/>
      <c r="K1" s="4"/>
      <c r="L1" s="1"/>
      <c r="M1" s="1"/>
      <c r="N1" s="1"/>
      <c r="O1" s="1"/>
      <c r="P1" s="1"/>
    </row>
    <row r="2" spans="1:16" ht="14.25" thickBot="1">
      <c r="A2" s="241" t="s">
        <v>27</v>
      </c>
      <c r="B2" s="241"/>
      <c r="C2" s="241"/>
      <c r="D2" s="241"/>
      <c r="E2" s="241"/>
      <c r="F2" s="241"/>
      <c r="G2" s="241"/>
      <c r="H2" s="241"/>
      <c r="I2" s="241"/>
      <c r="J2" s="114"/>
      <c r="K2" s="114"/>
      <c r="L2" s="1"/>
      <c r="M2" s="1"/>
      <c r="N2" s="1"/>
      <c r="O2" s="1"/>
      <c r="P2" s="1"/>
    </row>
    <row r="3" spans="1:18" ht="19.5" customHeight="1">
      <c r="A3" s="238" t="s">
        <v>75</v>
      </c>
      <c r="B3" s="227" t="s">
        <v>76</v>
      </c>
      <c r="C3" s="227"/>
      <c r="D3" s="227"/>
      <c r="E3" s="227"/>
      <c r="F3" s="227"/>
      <c r="G3" s="227"/>
      <c r="H3" s="227" t="s">
        <v>13</v>
      </c>
      <c r="I3" s="227"/>
      <c r="J3" s="251" t="s">
        <v>33</v>
      </c>
      <c r="K3" s="227"/>
      <c r="L3" s="227" t="s">
        <v>17</v>
      </c>
      <c r="M3" s="227"/>
      <c r="N3" s="242" t="s">
        <v>77</v>
      </c>
      <c r="O3" s="243"/>
      <c r="P3" s="243"/>
      <c r="Q3" s="243"/>
      <c r="R3" s="235" t="s">
        <v>38</v>
      </c>
    </row>
    <row r="4" spans="1:18" ht="17.25" customHeight="1">
      <c r="A4" s="239"/>
      <c r="B4" s="228" t="s">
        <v>50</v>
      </c>
      <c r="C4" s="228"/>
      <c r="D4" s="228" t="s">
        <v>18</v>
      </c>
      <c r="E4" s="228"/>
      <c r="F4" s="228" t="s">
        <v>19</v>
      </c>
      <c r="G4" s="228"/>
      <c r="H4" s="228"/>
      <c r="I4" s="228"/>
      <c r="J4" s="228"/>
      <c r="K4" s="228"/>
      <c r="L4" s="228"/>
      <c r="M4" s="228"/>
      <c r="N4" s="247" t="s">
        <v>36</v>
      </c>
      <c r="O4" s="249" t="s">
        <v>78</v>
      </c>
      <c r="P4" s="245" t="s">
        <v>79</v>
      </c>
      <c r="Q4" s="233" t="s">
        <v>20</v>
      </c>
      <c r="R4" s="236"/>
    </row>
    <row r="5" spans="1:18" ht="28.5" customHeight="1">
      <c r="A5" s="240"/>
      <c r="B5" s="125" t="s">
        <v>80</v>
      </c>
      <c r="C5" s="127" t="s">
        <v>81</v>
      </c>
      <c r="D5" s="125" t="s">
        <v>80</v>
      </c>
      <c r="E5" s="127" t="s">
        <v>81</v>
      </c>
      <c r="F5" s="125" t="s">
        <v>80</v>
      </c>
      <c r="G5" s="127" t="s">
        <v>82</v>
      </c>
      <c r="H5" s="125" t="s">
        <v>80</v>
      </c>
      <c r="I5" s="127" t="s">
        <v>83</v>
      </c>
      <c r="J5" s="125" t="s">
        <v>80</v>
      </c>
      <c r="K5" s="127" t="s">
        <v>84</v>
      </c>
      <c r="L5" s="125" t="s">
        <v>80</v>
      </c>
      <c r="M5" s="129" t="s">
        <v>85</v>
      </c>
      <c r="N5" s="248"/>
      <c r="O5" s="250"/>
      <c r="P5" s="246"/>
      <c r="Q5" s="244"/>
      <c r="R5" s="237"/>
    </row>
    <row r="6" spans="1:18" s="121" customFormat="1" ht="10.5">
      <c r="A6" s="118"/>
      <c r="B6" s="115" t="s">
        <v>4</v>
      </c>
      <c r="C6" s="116" t="s">
        <v>5</v>
      </c>
      <c r="D6" s="115" t="s">
        <v>4</v>
      </c>
      <c r="E6" s="116" t="s">
        <v>5</v>
      </c>
      <c r="F6" s="115" t="s">
        <v>4</v>
      </c>
      <c r="G6" s="116" t="s">
        <v>5</v>
      </c>
      <c r="H6" s="115" t="s">
        <v>4</v>
      </c>
      <c r="I6" s="116" t="s">
        <v>5</v>
      </c>
      <c r="J6" s="115" t="s">
        <v>4</v>
      </c>
      <c r="K6" s="116" t="s">
        <v>5</v>
      </c>
      <c r="L6" s="115" t="s">
        <v>4</v>
      </c>
      <c r="M6" s="116" t="s">
        <v>5</v>
      </c>
      <c r="N6" s="115" t="s">
        <v>4</v>
      </c>
      <c r="O6" s="120" t="s">
        <v>4</v>
      </c>
      <c r="P6" s="120" t="s">
        <v>4</v>
      </c>
      <c r="Q6" s="173" t="s">
        <v>4</v>
      </c>
      <c r="R6" s="164"/>
    </row>
    <row r="7" spans="1:18" ht="15" customHeight="1">
      <c r="A7" s="135" t="s">
        <v>87</v>
      </c>
      <c r="B7" s="56">
        <v>6975</v>
      </c>
      <c r="C7" s="57">
        <v>25572604</v>
      </c>
      <c r="D7" s="56">
        <v>5494</v>
      </c>
      <c r="E7" s="57">
        <v>1652639</v>
      </c>
      <c r="F7" s="56">
        <v>12469</v>
      </c>
      <c r="G7" s="57">
        <v>27225243</v>
      </c>
      <c r="H7" s="56">
        <v>379</v>
      </c>
      <c r="I7" s="57">
        <v>1478770</v>
      </c>
      <c r="J7" s="56">
        <v>1005</v>
      </c>
      <c r="K7" s="57">
        <v>152105</v>
      </c>
      <c r="L7" s="56">
        <v>13102</v>
      </c>
      <c r="M7" s="57">
        <v>25898578</v>
      </c>
      <c r="N7" s="56">
        <v>12945</v>
      </c>
      <c r="O7" s="58">
        <v>234</v>
      </c>
      <c r="P7" s="58">
        <v>71</v>
      </c>
      <c r="Q7" s="174">
        <v>13250</v>
      </c>
      <c r="R7" s="165" t="str">
        <f>IF(A7="","",A7)</f>
        <v>水戸</v>
      </c>
    </row>
    <row r="8" spans="1:18" ht="15" customHeight="1">
      <c r="A8" s="134" t="s">
        <v>88</v>
      </c>
      <c r="B8" s="56">
        <v>3043</v>
      </c>
      <c r="C8" s="57">
        <v>13970286</v>
      </c>
      <c r="D8" s="56">
        <v>2453</v>
      </c>
      <c r="E8" s="57">
        <v>765123</v>
      </c>
      <c r="F8" s="56">
        <v>5496</v>
      </c>
      <c r="G8" s="57">
        <v>14735409</v>
      </c>
      <c r="H8" s="56">
        <v>116</v>
      </c>
      <c r="I8" s="57">
        <v>364464</v>
      </c>
      <c r="J8" s="56">
        <v>299</v>
      </c>
      <c r="K8" s="57">
        <v>72204</v>
      </c>
      <c r="L8" s="56">
        <v>5680</v>
      </c>
      <c r="M8" s="57">
        <v>14443149</v>
      </c>
      <c r="N8" s="56">
        <v>5817</v>
      </c>
      <c r="O8" s="58">
        <v>64</v>
      </c>
      <c r="P8" s="58">
        <v>24</v>
      </c>
      <c r="Q8" s="174">
        <v>5905</v>
      </c>
      <c r="R8" s="166" t="str">
        <f aca="true" t="shared" si="0" ref="R8:R15">IF(A8="","",A8)</f>
        <v>日立</v>
      </c>
    </row>
    <row r="9" spans="1:18" ht="15" customHeight="1">
      <c r="A9" s="134" t="s">
        <v>89</v>
      </c>
      <c r="B9" s="59">
        <v>6380</v>
      </c>
      <c r="C9" s="60">
        <v>20341931</v>
      </c>
      <c r="D9" s="59">
        <v>5088</v>
      </c>
      <c r="E9" s="60">
        <v>1543960</v>
      </c>
      <c r="F9" s="59">
        <v>11468</v>
      </c>
      <c r="G9" s="60">
        <v>21885890</v>
      </c>
      <c r="H9" s="59">
        <v>437</v>
      </c>
      <c r="I9" s="60">
        <v>1112985</v>
      </c>
      <c r="J9" s="59">
        <v>660</v>
      </c>
      <c r="K9" s="60">
        <v>124252</v>
      </c>
      <c r="L9" s="59">
        <v>12079</v>
      </c>
      <c r="M9" s="60">
        <v>20897157</v>
      </c>
      <c r="N9" s="59">
        <v>12085</v>
      </c>
      <c r="O9" s="61">
        <v>330</v>
      </c>
      <c r="P9" s="61">
        <v>123</v>
      </c>
      <c r="Q9" s="175">
        <v>12538</v>
      </c>
      <c r="R9" s="166" t="str">
        <f t="shared" si="0"/>
        <v>土浦</v>
      </c>
    </row>
    <row r="10" spans="1:18" ht="15" customHeight="1">
      <c r="A10" s="134" t="s">
        <v>90</v>
      </c>
      <c r="B10" s="59">
        <v>3606</v>
      </c>
      <c r="C10" s="60">
        <v>8907502</v>
      </c>
      <c r="D10" s="59">
        <v>3669</v>
      </c>
      <c r="E10" s="60">
        <v>1027086</v>
      </c>
      <c r="F10" s="59">
        <v>7275</v>
      </c>
      <c r="G10" s="60">
        <v>9934588</v>
      </c>
      <c r="H10" s="59">
        <v>197</v>
      </c>
      <c r="I10" s="60">
        <v>282053</v>
      </c>
      <c r="J10" s="59">
        <v>365</v>
      </c>
      <c r="K10" s="60">
        <v>37827</v>
      </c>
      <c r="L10" s="59">
        <v>7552</v>
      </c>
      <c r="M10" s="60">
        <v>9690361</v>
      </c>
      <c r="N10" s="59">
        <v>7714</v>
      </c>
      <c r="O10" s="61">
        <v>97</v>
      </c>
      <c r="P10" s="61">
        <v>22</v>
      </c>
      <c r="Q10" s="175">
        <v>7833</v>
      </c>
      <c r="R10" s="166" t="str">
        <f t="shared" si="0"/>
        <v>古河</v>
      </c>
    </row>
    <row r="11" spans="1:18" ht="15" customHeight="1">
      <c r="A11" s="134" t="s">
        <v>91</v>
      </c>
      <c r="B11" s="59">
        <v>5204</v>
      </c>
      <c r="C11" s="60">
        <v>12409662</v>
      </c>
      <c r="D11" s="59">
        <v>5304</v>
      </c>
      <c r="E11" s="60">
        <v>1486951</v>
      </c>
      <c r="F11" s="59">
        <v>10508</v>
      </c>
      <c r="G11" s="60">
        <v>13896613</v>
      </c>
      <c r="H11" s="59">
        <v>240</v>
      </c>
      <c r="I11" s="60">
        <v>940602</v>
      </c>
      <c r="J11" s="59">
        <v>523</v>
      </c>
      <c r="K11" s="60">
        <v>139115</v>
      </c>
      <c r="L11" s="59">
        <v>10840</v>
      </c>
      <c r="M11" s="60">
        <v>13095125</v>
      </c>
      <c r="N11" s="59">
        <v>10960</v>
      </c>
      <c r="O11" s="61">
        <v>165</v>
      </c>
      <c r="P11" s="61">
        <v>37</v>
      </c>
      <c r="Q11" s="175">
        <v>11162</v>
      </c>
      <c r="R11" s="166" t="str">
        <f t="shared" si="0"/>
        <v>下館</v>
      </c>
    </row>
    <row r="12" spans="1:18" ht="15" customHeight="1">
      <c r="A12" s="134" t="s">
        <v>92</v>
      </c>
      <c r="B12" s="59">
        <v>4369</v>
      </c>
      <c r="C12" s="60">
        <v>9197676</v>
      </c>
      <c r="D12" s="59">
        <v>3840</v>
      </c>
      <c r="E12" s="60">
        <v>1167380</v>
      </c>
      <c r="F12" s="59">
        <v>8209</v>
      </c>
      <c r="G12" s="60">
        <v>10365056</v>
      </c>
      <c r="H12" s="59">
        <v>277</v>
      </c>
      <c r="I12" s="60">
        <v>443983</v>
      </c>
      <c r="J12" s="59">
        <v>606</v>
      </c>
      <c r="K12" s="60">
        <v>53512</v>
      </c>
      <c r="L12" s="59">
        <v>8645</v>
      </c>
      <c r="M12" s="60">
        <v>9974586</v>
      </c>
      <c r="N12" s="59">
        <v>8677</v>
      </c>
      <c r="O12" s="61">
        <v>203</v>
      </c>
      <c r="P12" s="61">
        <v>61</v>
      </c>
      <c r="Q12" s="175">
        <v>8941</v>
      </c>
      <c r="R12" s="166" t="str">
        <f t="shared" si="0"/>
        <v>竜ケ崎</v>
      </c>
    </row>
    <row r="13" spans="1:18" ht="15" customHeight="1">
      <c r="A13" s="134" t="s">
        <v>93</v>
      </c>
      <c r="B13" s="59">
        <v>3975</v>
      </c>
      <c r="C13" s="60">
        <v>10848604</v>
      </c>
      <c r="D13" s="59">
        <v>3336</v>
      </c>
      <c r="E13" s="60">
        <v>983763</v>
      </c>
      <c r="F13" s="59">
        <v>7311</v>
      </c>
      <c r="G13" s="60">
        <v>11832367</v>
      </c>
      <c r="H13" s="59">
        <v>181</v>
      </c>
      <c r="I13" s="60">
        <v>327309</v>
      </c>
      <c r="J13" s="59">
        <v>489</v>
      </c>
      <c r="K13" s="60">
        <v>59841</v>
      </c>
      <c r="L13" s="59">
        <v>7588</v>
      </c>
      <c r="M13" s="60">
        <v>11564899</v>
      </c>
      <c r="N13" s="59">
        <v>7650</v>
      </c>
      <c r="O13" s="61">
        <v>140</v>
      </c>
      <c r="P13" s="61">
        <v>35</v>
      </c>
      <c r="Q13" s="175">
        <v>7825</v>
      </c>
      <c r="R13" s="166" t="str">
        <f t="shared" si="0"/>
        <v>太田</v>
      </c>
    </row>
    <row r="14" spans="1:18" ht="15" customHeight="1">
      <c r="A14" s="134" t="s">
        <v>94</v>
      </c>
      <c r="B14" s="59">
        <v>4206</v>
      </c>
      <c r="C14" s="60">
        <v>10065189</v>
      </c>
      <c r="D14" s="59">
        <v>4471</v>
      </c>
      <c r="E14" s="60">
        <v>1294246</v>
      </c>
      <c r="F14" s="59">
        <v>8677</v>
      </c>
      <c r="G14" s="60">
        <v>11359434</v>
      </c>
      <c r="H14" s="59">
        <v>207</v>
      </c>
      <c r="I14" s="60">
        <v>300986</v>
      </c>
      <c r="J14" s="59">
        <v>498</v>
      </c>
      <c r="K14" s="60">
        <v>74943</v>
      </c>
      <c r="L14" s="59">
        <v>8974</v>
      </c>
      <c r="M14" s="60">
        <v>11133392</v>
      </c>
      <c r="N14" s="59">
        <v>9118</v>
      </c>
      <c r="O14" s="61">
        <v>102</v>
      </c>
      <c r="P14" s="61">
        <v>36</v>
      </c>
      <c r="Q14" s="175">
        <v>9256</v>
      </c>
      <c r="R14" s="166" t="str">
        <f t="shared" si="0"/>
        <v>潮来</v>
      </c>
    </row>
    <row r="15" spans="1:18" s="6" customFormat="1" ht="15" customHeight="1">
      <c r="A15" s="124" t="s">
        <v>95</v>
      </c>
      <c r="B15" s="62">
        <v>37758</v>
      </c>
      <c r="C15" s="63">
        <v>111313453</v>
      </c>
      <c r="D15" s="62">
        <v>33655</v>
      </c>
      <c r="E15" s="63">
        <v>9921147</v>
      </c>
      <c r="F15" s="62">
        <v>71413</v>
      </c>
      <c r="G15" s="63">
        <v>121234600</v>
      </c>
      <c r="H15" s="62">
        <v>2034</v>
      </c>
      <c r="I15" s="63">
        <v>5251151</v>
      </c>
      <c r="J15" s="62">
        <v>4445</v>
      </c>
      <c r="K15" s="63">
        <v>713799</v>
      </c>
      <c r="L15" s="62">
        <v>74460</v>
      </c>
      <c r="M15" s="63">
        <v>116697247</v>
      </c>
      <c r="N15" s="62">
        <v>74966</v>
      </c>
      <c r="O15" s="64">
        <v>1335</v>
      </c>
      <c r="P15" s="64">
        <v>409</v>
      </c>
      <c r="Q15" s="176">
        <v>76710</v>
      </c>
      <c r="R15" s="167" t="str">
        <f t="shared" si="0"/>
        <v>茨城県計</v>
      </c>
    </row>
    <row r="16" spans="1:18" s="186" customFormat="1" ht="15" customHeight="1">
      <c r="A16" s="8"/>
      <c r="B16" s="9"/>
      <c r="C16" s="10"/>
      <c r="D16" s="9"/>
      <c r="E16" s="10"/>
      <c r="F16" s="9"/>
      <c r="G16" s="10"/>
      <c r="H16" s="9"/>
      <c r="I16" s="10"/>
      <c r="J16" s="9"/>
      <c r="K16" s="10"/>
      <c r="L16" s="9"/>
      <c r="M16" s="10"/>
      <c r="N16" s="9"/>
      <c r="O16" s="11"/>
      <c r="P16" s="11"/>
      <c r="Q16" s="40"/>
      <c r="R16" s="26"/>
    </row>
    <row r="17" spans="1:18" ht="15" customHeight="1">
      <c r="A17" s="136" t="s">
        <v>96</v>
      </c>
      <c r="B17" s="65">
        <v>7588</v>
      </c>
      <c r="C17" s="66">
        <v>33588786</v>
      </c>
      <c r="D17" s="65">
        <v>6117</v>
      </c>
      <c r="E17" s="66">
        <v>1855059</v>
      </c>
      <c r="F17" s="65">
        <v>13705</v>
      </c>
      <c r="G17" s="66">
        <v>35443844</v>
      </c>
      <c r="H17" s="65">
        <v>359</v>
      </c>
      <c r="I17" s="66">
        <v>1310570</v>
      </c>
      <c r="J17" s="65">
        <v>951</v>
      </c>
      <c r="K17" s="66">
        <v>288975</v>
      </c>
      <c r="L17" s="65">
        <v>14216</v>
      </c>
      <c r="M17" s="66">
        <v>34422248</v>
      </c>
      <c r="N17" s="65">
        <v>14219</v>
      </c>
      <c r="O17" s="67">
        <v>294</v>
      </c>
      <c r="P17" s="67">
        <v>83</v>
      </c>
      <c r="Q17" s="177">
        <v>14596</v>
      </c>
      <c r="R17" s="169" t="str">
        <f>IF(A17="","",A17)</f>
        <v>宇都宮</v>
      </c>
    </row>
    <row r="18" spans="1:18" ht="15" customHeight="1">
      <c r="A18" s="134" t="s">
        <v>97</v>
      </c>
      <c r="B18" s="59">
        <v>2509</v>
      </c>
      <c r="C18" s="60">
        <v>7008254</v>
      </c>
      <c r="D18" s="59">
        <v>2217</v>
      </c>
      <c r="E18" s="60">
        <v>650242</v>
      </c>
      <c r="F18" s="59">
        <v>4726</v>
      </c>
      <c r="G18" s="60">
        <v>7658496</v>
      </c>
      <c r="H18" s="59">
        <v>125</v>
      </c>
      <c r="I18" s="60">
        <v>157490</v>
      </c>
      <c r="J18" s="59">
        <v>253</v>
      </c>
      <c r="K18" s="60">
        <v>50687</v>
      </c>
      <c r="L18" s="59">
        <v>4901</v>
      </c>
      <c r="M18" s="60">
        <v>7551693</v>
      </c>
      <c r="N18" s="59">
        <v>4939</v>
      </c>
      <c r="O18" s="61">
        <v>66</v>
      </c>
      <c r="P18" s="61">
        <v>16</v>
      </c>
      <c r="Q18" s="175">
        <v>5021</v>
      </c>
      <c r="R18" s="166" t="str">
        <f aca="true" t="shared" si="1" ref="R18:R25">IF(A18="","",A18)</f>
        <v>足利</v>
      </c>
    </row>
    <row r="19" spans="1:18" ht="15" customHeight="1">
      <c r="A19" s="134" t="s">
        <v>98</v>
      </c>
      <c r="B19" s="59">
        <v>5474</v>
      </c>
      <c r="C19" s="60">
        <v>14554344</v>
      </c>
      <c r="D19" s="59">
        <v>5283</v>
      </c>
      <c r="E19" s="60">
        <v>1503682</v>
      </c>
      <c r="F19" s="59">
        <v>10757</v>
      </c>
      <c r="G19" s="60">
        <v>16058026</v>
      </c>
      <c r="H19" s="59">
        <v>333</v>
      </c>
      <c r="I19" s="60">
        <v>665175</v>
      </c>
      <c r="J19" s="59">
        <v>574</v>
      </c>
      <c r="K19" s="60">
        <v>76792</v>
      </c>
      <c r="L19" s="59">
        <v>11277</v>
      </c>
      <c r="M19" s="60">
        <v>15469643</v>
      </c>
      <c r="N19" s="59">
        <v>11049</v>
      </c>
      <c r="O19" s="61">
        <v>199</v>
      </c>
      <c r="P19" s="61">
        <v>51</v>
      </c>
      <c r="Q19" s="175">
        <v>11299</v>
      </c>
      <c r="R19" s="166" t="str">
        <f t="shared" si="1"/>
        <v>栃木</v>
      </c>
    </row>
    <row r="20" spans="1:18" ht="15" customHeight="1">
      <c r="A20" s="134" t="s">
        <v>99</v>
      </c>
      <c r="B20" s="59">
        <v>1793</v>
      </c>
      <c r="C20" s="60">
        <v>4065503</v>
      </c>
      <c r="D20" s="59">
        <v>1643</v>
      </c>
      <c r="E20" s="60">
        <v>461909</v>
      </c>
      <c r="F20" s="59">
        <v>3436</v>
      </c>
      <c r="G20" s="60">
        <v>4527412</v>
      </c>
      <c r="H20" s="59">
        <v>95</v>
      </c>
      <c r="I20" s="60">
        <v>171839</v>
      </c>
      <c r="J20" s="59">
        <v>115</v>
      </c>
      <c r="K20" s="60">
        <v>48389</v>
      </c>
      <c r="L20" s="59">
        <v>3556</v>
      </c>
      <c r="M20" s="60">
        <v>4403963</v>
      </c>
      <c r="N20" s="59">
        <v>3584</v>
      </c>
      <c r="O20" s="61">
        <v>47</v>
      </c>
      <c r="P20" s="61">
        <v>22</v>
      </c>
      <c r="Q20" s="175">
        <v>3653</v>
      </c>
      <c r="R20" s="166" t="str">
        <f t="shared" si="1"/>
        <v>佐野</v>
      </c>
    </row>
    <row r="21" spans="1:18" ht="15" customHeight="1">
      <c r="A21" s="134" t="s">
        <v>100</v>
      </c>
      <c r="B21" s="59">
        <v>3101</v>
      </c>
      <c r="C21" s="60">
        <v>7057746</v>
      </c>
      <c r="D21" s="59">
        <v>2932</v>
      </c>
      <c r="E21" s="60">
        <v>834626</v>
      </c>
      <c r="F21" s="59">
        <v>6033</v>
      </c>
      <c r="G21" s="60">
        <v>7892372</v>
      </c>
      <c r="H21" s="59">
        <v>148</v>
      </c>
      <c r="I21" s="60">
        <v>559499</v>
      </c>
      <c r="J21" s="59">
        <v>463</v>
      </c>
      <c r="K21" s="60">
        <v>42978</v>
      </c>
      <c r="L21" s="59">
        <v>6242</v>
      </c>
      <c r="M21" s="60">
        <v>7375851</v>
      </c>
      <c r="N21" s="59">
        <v>6277</v>
      </c>
      <c r="O21" s="61">
        <v>100</v>
      </c>
      <c r="P21" s="61">
        <v>27</v>
      </c>
      <c r="Q21" s="175">
        <v>6404</v>
      </c>
      <c r="R21" s="166" t="str">
        <f t="shared" si="1"/>
        <v>鹿沼</v>
      </c>
    </row>
    <row r="22" spans="1:18" ht="15" customHeight="1">
      <c r="A22" s="134" t="s">
        <v>101</v>
      </c>
      <c r="B22" s="59">
        <v>1845</v>
      </c>
      <c r="C22" s="60">
        <v>6254331</v>
      </c>
      <c r="D22" s="59">
        <v>2211</v>
      </c>
      <c r="E22" s="60">
        <v>577747</v>
      </c>
      <c r="F22" s="59">
        <v>4056</v>
      </c>
      <c r="G22" s="60">
        <v>6832078</v>
      </c>
      <c r="H22" s="59">
        <v>94</v>
      </c>
      <c r="I22" s="60">
        <v>403057</v>
      </c>
      <c r="J22" s="59">
        <v>248</v>
      </c>
      <c r="K22" s="60">
        <v>18510</v>
      </c>
      <c r="L22" s="59">
        <v>4189</v>
      </c>
      <c r="M22" s="60">
        <v>6447530</v>
      </c>
      <c r="N22" s="59">
        <v>4177</v>
      </c>
      <c r="O22" s="61">
        <v>75</v>
      </c>
      <c r="P22" s="61">
        <v>20</v>
      </c>
      <c r="Q22" s="175">
        <v>4272</v>
      </c>
      <c r="R22" s="166" t="str">
        <f t="shared" si="1"/>
        <v>真岡</v>
      </c>
    </row>
    <row r="23" spans="1:18" ht="15" customHeight="1">
      <c r="A23" s="134" t="s">
        <v>102</v>
      </c>
      <c r="B23" s="59">
        <v>3083</v>
      </c>
      <c r="C23" s="60">
        <v>7710072</v>
      </c>
      <c r="D23" s="59">
        <v>3176</v>
      </c>
      <c r="E23" s="60">
        <v>909634</v>
      </c>
      <c r="F23" s="59">
        <v>6259</v>
      </c>
      <c r="G23" s="60">
        <v>8619706</v>
      </c>
      <c r="H23" s="59">
        <v>176</v>
      </c>
      <c r="I23" s="60">
        <v>2435160</v>
      </c>
      <c r="J23" s="59">
        <v>357</v>
      </c>
      <c r="K23" s="60">
        <v>101828</v>
      </c>
      <c r="L23" s="59">
        <v>6569</v>
      </c>
      <c r="M23" s="60">
        <v>6286373</v>
      </c>
      <c r="N23" s="59">
        <v>6506</v>
      </c>
      <c r="O23" s="61">
        <v>135</v>
      </c>
      <c r="P23" s="61">
        <v>27</v>
      </c>
      <c r="Q23" s="175">
        <v>6668</v>
      </c>
      <c r="R23" s="166" t="str">
        <f t="shared" si="1"/>
        <v>大田原</v>
      </c>
    </row>
    <row r="24" spans="1:18" ht="15" customHeight="1">
      <c r="A24" s="134" t="s">
        <v>103</v>
      </c>
      <c r="B24" s="59">
        <v>1971</v>
      </c>
      <c r="C24" s="60">
        <v>3602765</v>
      </c>
      <c r="D24" s="59">
        <v>2159</v>
      </c>
      <c r="E24" s="60">
        <v>587613</v>
      </c>
      <c r="F24" s="59">
        <v>4130</v>
      </c>
      <c r="G24" s="60">
        <v>4190378</v>
      </c>
      <c r="H24" s="59">
        <v>110</v>
      </c>
      <c r="I24" s="60">
        <v>1299512</v>
      </c>
      <c r="J24" s="59">
        <v>300</v>
      </c>
      <c r="K24" s="60">
        <v>11939</v>
      </c>
      <c r="L24" s="59">
        <v>4270</v>
      </c>
      <c r="M24" s="60">
        <v>2902805</v>
      </c>
      <c r="N24" s="59">
        <v>4232</v>
      </c>
      <c r="O24" s="61">
        <v>77</v>
      </c>
      <c r="P24" s="61">
        <v>12</v>
      </c>
      <c r="Q24" s="175">
        <v>4321</v>
      </c>
      <c r="R24" s="166" t="str">
        <f t="shared" si="1"/>
        <v>氏家</v>
      </c>
    </row>
    <row r="25" spans="1:18" s="6" customFormat="1" ht="15" customHeight="1">
      <c r="A25" s="124" t="s">
        <v>104</v>
      </c>
      <c r="B25" s="62">
        <v>27364</v>
      </c>
      <c r="C25" s="63">
        <v>83841800</v>
      </c>
      <c r="D25" s="62">
        <v>25738</v>
      </c>
      <c r="E25" s="63">
        <v>7380511</v>
      </c>
      <c r="F25" s="62">
        <v>53102</v>
      </c>
      <c r="G25" s="63">
        <v>91222311</v>
      </c>
      <c r="H25" s="62">
        <v>1440</v>
      </c>
      <c r="I25" s="63">
        <v>7002302</v>
      </c>
      <c r="J25" s="62">
        <v>3261</v>
      </c>
      <c r="K25" s="63">
        <v>640098</v>
      </c>
      <c r="L25" s="62">
        <v>55220</v>
      </c>
      <c r="M25" s="63">
        <v>84860107</v>
      </c>
      <c r="N25" s="62">
        <v>54983</v>
      </c>
      <c r="O25" s="64">
        <v>993</v>
      </c>
      <c r="P25" s="64">
        <v>258</v>
      </c>
      <c r="Q25" s="176">
        <v>56234</v>
      </c>
      <c r="R25" s="167" t="str">
        <f t="shared" si="1"/>
        <v>栃木県計</v>
      </c>
    </row>
    <row r="26" spans="1:18" s="186" customFormat="1" ht="15" customHeight="1">
      <c r="A26" s="8"/>
      <c r="B26" s="27"/>
      <c r="C26" s="189"/>
      <c r="D26" s="27"/>
      <c r="E26" s="189"/>
      <c r="F26" s="27"/>
      <c r="G26" s="189"/>
      <c r="H26" s="27"/>
      <c r="I26" s="189"/>
      <c r="J26" s="27"/>
      <c r="K26" s="189"/>
      <c r="L26" s="27"/>
      <c r="M26" s="189"/>
      <c r="N26" s="27"/>
      <c r="O26" s="28"/>
      <c r="P26" s="28"/>
      <c r="Q26" s="178"/>
      <c r="R26" s="29"/>
    </row>
    <row r="27" spans="1:18" ht="15" customHeight="1">
      <c r="A27" s="136" t="s">
        <v>105</v>
      </c>
      <c r="B27" s="65">
        <v>5352</v>
      </c>
      <c r="C27" s="66">
        <v>25900962</v>
      </c>
      <c r="D27" s="65">
        <v>4316</v>
      </c>
      <c r="E27" s="66">
        <v>1373852</v>
      </c>
      <c r="F27" s="65">
        <v>9668</v>
      </c>
      <c r="G27" s="66">
        <v>27274814</v>
      </c>
      <c r="H27" s="65">
        <v>313</v>
      </c>
      <c r="I27" s="66">
        <v>503246</v>
      </c>
      <c r="J27" s="65">
        <v>678</v>
      </c>
      <c r="K27" s="66">
        <v>95742</v>
      </c>
      <c r="L27" s="65">
        <v>10100</v>
      </c>
      <c r="M27" s="66">
        <v>26867310</v>
      </c>
      <c r="N27" s="65">
        <v>10230</v>
      </c>
      <c r="O27" s="67">
        <v>155</v>
      </c>
      <c r="P27" s="67">
        <v>70</v>
      </c>
      <c r="Q27" s="177">
        <v>10455</v>
      </c>
      <c r="R27" s="169" t="str">
        <f>IF(A27="","",A27)</f>
        <v>前橋</v>
      </c>
    </row>
    <row r="28" spans="1:18" ht="15" customHeight="1">
      <c r="A28" s="134" t="s">
        <v>106</v>
      </c>
      <c r="B28" s="59">
        <v>7215</v>
      </c>
      <c r="C28" s="60">
        <v>25648860</v>
      </c>
      <c r="D28" s="59">
        <v>5957</v>
      </c>
      <c r="E28" s="60">
        <v>1828331</v>
      </c>
      <c r="F28" s="59">
        <v>13172</v>
      </c>
      <c r="G28" s="60">
        <v>27477191</v>
      </c>
      <c r="H28" s="59">
        <v>355</v>
      </c>
      <c r="I28" s="60">
        <v>3979189</v>
      </c>
      <c r="J28" s="59">
        <v>853</v>
      </c>
      <c r="K28" s="60">
        <v>73979</v>
      </c>
      <c r="L28" s="59">
        <v>13630</v>
      </c>
      <c r="M28" s="60">
        <v>23571981</v>
      </c>
      <c r="N28" s="59">
        <v>13944</v>
      </c>
      <c r="O28" s="61">
        <v>208</v>
      </c>
      <c r="P28" s="61">
        <v>92</v>
      </c>
      <c r="Q28" s="175">
        <v>14244</v>
      </c>
      <c r="R28" s="166" t="str">
        <f aca="true" t="shared" si="2" ref="R28:R36">IF(A28="","",A28)</f>
        <v>高崎</v>
      </c>
    </row>
    <row r="29" spans="1:18" ht="15" customHeight="1">
      <c r="A29" s="134" t="s">
        <v>107</v>
      </c>
      <c r="B29" s="59">
        <v>2988</v>
      </c>
      <c r="C29" s="60">
        <v>10423008</v>
      </c>
      <c r="D29" s="59">
        <v>2645</v>
      </c>
      <c r="E29" s="60">
        <v>716336</v>
      </c>
      <c r="F29" s="59">
        <v>5633</v>
      </c>
      <c r="G29" s="60">
        <v>11139344</v>
      </c>
      <c r="H29" s="59">
        <v>149</v>
      </c>
      <c r="I29" s="60">
        <v>1122973</v>
      </c>
      <c r="J29" s="59">
        <v>260</v>
      </c>
      <c r="K29" s="60">
        <v>56531</v>
      </c>
      <c r="L29" s="59">
        <v>5833</v>
      </c>
      <c r="M29" s="60">
        <v>10072900</v>
      </c>
      <c r="N29" s="59">
        <v>5643</v>
      </c>
      <c r="O29" s="61">
        <v>83</v>
      </c>
      <c r="P29" s="61">
        <v>19</v>
      </c>
      <c r="Q29" s="175">
        <v>5745</v>
      </c>
      <c r="R29" s="166" t="str">
        <f t="shared" si="2"/>
        <v>桐生</v>
      </c>
    </row>
    <row r="30" spans="1:18" ht="15" customHeight="1">
      <c r="A30" s="134" t="s">
        <v>108</v>
      </c>
      <c r="B30" s="59">
        <v>3252</v>
      </c>
      <c r="C30" s="60">
        <v>9754928</v>
      </c>
      <c r="D30" s="59">
        <v>2796</v>
      </c>
      <c r="E30" s="60">
        <v>805584</v>
      </c>
      <c r="F30" s="59">
        <v>6048</v>
      </c>
      <c r="G30" s="60">
        <v>10560512</v>
      </c>
      <c r="H30" s="59">
        <v>182</v>
      </c>
      <c r="I30" s="60">
        <v>2681595</v>
      </c>
      <c r="J30" s="59">
        <v>304</v>
      </c>
      <c r="K30" s="60">
        <v>23164</v>
      </c>
      <c r="L30" s="59">
        <v>6269</v>
      </c>
      <c r="M30" s="60">
        <v>7902080</v>
      </c>
      <c r="N30" s="59">
        <v>6359</v>
      </c>
      <c r="O30" s="61">
        <v>107</v>
      </c>
      <c r="P30" s="61">
        <v>31</v>
      </c>
      <c r="Q30" s="175">
        <v>6497</v>
      </c>
      <c r="R30" s="166" t="str">
        <f t="shared" si="2"/>
        <v>伊勢崎</v>
      </c>
    </row>
    <row r="31" spans="1:18" ht="15" customHeight="1">
      <c r="A31" s="134" t="s">
        <v>109</v>
      </c>
      <c r="B31" s="59">
        <v>1460</v>
      </c>
      <c r="C31" s="60">
        <v>2618439</v>
      </c>
      <c r="D31" s="59">
        <v>1619</v>
      </c>
      <c r="E31" s="60">
        <v>467221</v>
      </c>
      <c r="F31" s="59">
        <v>3079</v>
      </c>
      <c r="G31" s="60">
        <v>3085661</v>
      </c>
      <c r="H31" s="59">
        <v>64</v>
      </c>
      <c r="I31" s="60">
        <v>114994</v>
      </c>
      <c r="J31" s="59">
        <v>186</v>
      </c>
      <c r="K31" s="60">
        <v>12290</v>
      </c>
      <c r="L31" s="59">
        <v>3182</v>
      </c>
      <c r="M31" s="60">
        <v>2982957</v>
      </c>
      <c r="N31" s="59">
        <v>3154</v>
      </c>
      <c r="O31" s="61">
        <v>58</v>
      </c>
      <c r="P31" s="61">
        <v>4</v>
      </c>
      <c r="Q31" s="175">
        <v>3216</v>
      </c>
      <c r="R31" s="166" t="str">
        <f t="shared" si="2"/>
        <v>沼田</v>
      </c>
    </row>
    <row r="32" spans="1:18" ht="15" customHeight="1">
      <c r="A32" s="134" t="s">
        <v>110</v>
      </c>
      <c r="B32" s="59">
        <v>5573</v>
      </c>
      <c r="C32" s="60">
        <v>18171434</v>
      </c>
      <c r="D32" s="59">
        <v>4710</v>
      </c>
      <c r="E32" s="60">
        <v>1366613</v>
      </c>
      <c r="F32" s="59">
        <v>10283</v>
      </c>
      <c r="G32" s="60">
        <v>19538047</v>
      </c>
      <c r="H32" s="59">
        <v>357</v>
      </c>
      <c r="I32" s="60">
        <v>3627766</v>
      </c>
      <c r="J32" s="59">
        <v>601</v>
      </c>
      <c r="K32" s="60">
        <v>110695</v>
      </c>
      <c r="L32" s="59">
        <v>10740</v>
      </c>
      <c r="M32" s="60">
        <v>16020977</v>
      </c>
      <c r="N32" s="59">
        <v>10869</v>
      </c>
      <c r="O32" s="61">
        <v>195</v>
      </c>
      <c r="P32" s="61">
        <v>64</v>
      </c>
      <c r="Q32" s="175">
        <v>11128</v>
      </c>
      <c r="R32" s="166" t="str">
        <f t="shared" si="2"/>
        <v>館林</v>
      </c>
    </row>
    <row r="33" spans="1:18" ht="15" customHeight="1">
      <c r="A33" s="134" t="s">
        <v>111</v>
      </c>
      <c r="B33" s="59">
        <v>1227</v>
      </c>
      <c r="C33" s="60">
        <v>2474190</v>
      </c>
      <c r="D33" s="59">
        <v>1116</v>
      </c>
      <c r="E33" s="60">
        <v>314871</v>
      </c>
      <c r="F33" s="59">
        <v>2343</v>
      </c>
      <c r="G33" s="60">
        <v>2789062</v>
      </c>
      <c r="H33" s="59">
        <v>61</v>
      </c>
      <c r="I33" s="60">
        <v>51342</v>
      </c>
      <c r="J33" s="59">
        <v>141</v>
      </c>
      <c r="K33" s="60">
        <v>30671</v>
      </c>
      <c r="L33" s="59">
        <v>2433</v>
      </c>
      <c r="M33" s="60">
        <v>2768391</v>
      </c>
      <c r="N33" s="59">
        <v>2448</v>
      </c>
      <c r="O33" s="61">
        <v>32</v>
      </c>
      <c r="P33" s="61">
        <v>16</v>
      </c>
      <c r="Q33" s="175">
        <v>2496</v>
      </c>
      <c r="R33" s="166"/>
    </row>
    <row r="34" spans="1:18" ht="15" customHeight="1">
      <c r="A34" s="134" t="s">
        <v>112</v>
      </c>
      <c r="B34" s="59">
        <v>1221</v>
      </c>
      <c r="C34" s="60">
        <v>2837997</v>
      </c>
      <c r="D34" s="59">
        <v>1286</v>
      </c>
      <c r="E34" s="60">
        <v>362434</v>
      </c>
      <c r="F34" s="59">
        <v>2507</v>
      </c>
      <c r="G34" s="60">
        <v>3200431</v>
      </c>
      <c r="H34" s="59">
        <v>52</v>
      </c>
      <c r="I34" s="60">
        <v>57763</v>
      </c>
      <c r="J34" s="59">
        <v>157</v>
      </c>
      <c r="K34" s="60">
        <v>11418</v>
      </c>
      <c r="L34" s="59">
        <v>2585</v>
      </c>
      <c r="M34" s="60">
        <v>3154086</v>
      </c>
      <c r="N34" s="59">
        <v>2564</v>
      </c>
      <c r="O34" s="61">
        <v>28</v>
      </c>
      <c r="P34" s="61">
        <v>8</v>
      </c>
      <c r="Q34" s="175">
        <v>2600</v>
      </c>
      <c r="R34" s="166" t="str">
        <f t="shared" si="2"/>
        <v>富岡</v>
      </c>
    </row>
    <row r="35" spans="1:18" ht="15" customHeight="1">
      <c r="A35" s="134" t="s">
        <v>113</v>
      </c>
      <c r="B35" s="59">
        <v>1079</v>
      </c>
      <c r="C35" s="60">
        <v>2006785</v>
      </c>
      <c r="D35" s="59">
        <v>1285</v>
      </c>
      <c r="E35" s="60">
        <v>415501</v>
      </c>
      <c r="F35" s="59">
        <v>2364</v>
      </c>
      <c r="G35" s="60">
        <v>2422286</v>
      </c>
      <c r="H35" s="59">
        <v>57</v>
      </c>
      <c r="I35" s="60">
        <v>43762</v>
      </c>
      <c r="J35" s="59">
        <v>147</v>
      </c>
      <c r="K35" s="60">
        <v>33520</v>
      </c>
      <c r="L35" s="59">
        <v>2444</v>
      </c>
      <c r="M35" s="60">
        <v>2412044</v>
      </c>
      <c r="N35" s="59">
        <v>2481</v>
      </c>
      <c r="O35" s="61">
        <v>54</v>
      </c>
      <c r="P35" s="61">
        <v>7</v>
      </c>
      <c r="Q35" s="175">
        <v>2542</v>
      </c>
      <c r="R35" s="166" t="str">
        <f t="shared" si="2"/>
        <v>中之条</v>
      </c>
    </row>
    <row r="36" spans="1:18" s="6" customFormat="1" ht="15" customHeight="1">
      <c r="A36" s="124" t="s">
        <v>114</v>
      </c>
      <c r="B36" s="62">
        <v>29367</v>
      </c>
      <c r="C36" s="63">
        <v>99836603</v>
      </c>
      <c r="D36" s="62">
        <v>25730</v>
      </c>
      <c r="E36" s="63">
        <v>7650743</v>
      </c>
      <c r="F36" s="62">
        <v>55097</v>
      </c>
      <c r="G36" s="63">
        <v>107487346</v>
      </c>
      <c r="H36" s="62">
        <v>1590</v>
      </c>
      <c r="I36" s="63">
        <v>12182631</v>
      </c>
      <c r="J36" s="62">
        <v>3327</v>
      </c>
      <c r="K36" s="63">
        <v>448010</v>
      </c>
      <c r="L36" s="62">
        <v>57216</v>
      </c>
      <c r="M36" s="63">
        <v>95752726</v>
      </c>
      <c r="N36" s="62">
        <v>57692</v>
      </c>
      <c r="O36" s="64">
        <v>920</v>
      </c>
      <c r="P36" s="64">
        <v>311</v>
      </c>
      <c r="Q36" s="176">
        <v>58923</v>
      </c>
      <c r="R36" s="167" t="str">
        <f t="shared" si="2"/>
        <v>群馬県計</v>
      </c>
    </row>
    <row r="37" spans="1:18" s="186" customFormat="1" ht="15" customHeight="1">
      <c r="A37" s="158"/>
      <c r="B37" s="9"/>
      <c r="C37" s="190"/>
      <c r="D37" s="9"/>
      <c r="E37" s="190"/>
      <c r="F37" s="9"/>
      <c r="G37" s="190"/>
      <c r="H37" s="9"/>
      <c r="I37" s="190"/>
      <c r="J37" s="9"/>
      <c r="K37" s="190"/>
      <c r="L37" s="9"/>
      <c r="M37" s="190"/>
      <c r="N37" s="9"/>
      <c r="O37" s="11"/>
      <c r="P37" s="11"/>
      <c r="Q37" s="40"/>
      <c r="R37" s="159"/>
    </row>
    <row r="38" spans="1:18" ht="15" customHeight="1">
      <c r="A38" s="135" t="s">
        <v>115</v>
      </c>
      <c r="B38" s="56">
        <v>8870</v>
      </c>
      <c r="C38" s="57">
        <v>24881338</v>
      </c>
      <c r="D38" s="56">
        <v>8767</v>
      </c>
      <c r="E38" s="57">
        <v>2677986</v>
      </c>
      <c r="F38" s="56">
        <v>17637</v>
      </c>
      <c r="G38" s="57">
        <v>27559324</v>
      </c>
      <c r="H38" s="56">
        <v>636</v>
      </c>
      <c r="I38" s="57">
        <v>2148744</v>
      </c>
      <c r="J38" s="56">
        <v>1089</v>
      </c>
      <c r="K38" s="57">
        <v>234737</v>
      </c>
      <c r="L38" s="56">
        <v>18556</v>
      </c>
      <c r="M38" s="57">
        <v>25645317</v>
      </c>
      <c r="N38" s="56">
        <v>18554</v>
      </c>
      <c r="O38" s="58">
        <v>350</v>
      </c>
      <c r="P38" s="58">
        <v>125</v>
      </c>
      <c r="Q38" s="174">
        <v>19029</v>
      </c>
      <c r="R38" s="169" t="str">
        <f>IF(A38="","",A38)</f>
        <v>川越</v>
      </c>
    </row>
    <row r="39" spans="1:18" ht="15" customHeight="1">
      <c r="A39" s="135" t="s">
        <v>116</v>
      </c>
      <c r="B39" s="56">
        <v>4454</v>
      </c>
      <c r="C39" s="57">
        <v>12931651</v>
      </c>
      <c r="D39" s="56">
        <v>4395</v>
      </c>
      <c r="E39" s="57">
        <v>1211075</v>
      </c>
      <c r="F39" s="56">
        <v>8849</v>
      </c>
      <c r="G39" s="57">
        <v>14142726</v>
      </c>
      <c r="H39" s="56">
        <v>283</v>
      </c>
      <c r="I39" s="57">
        <v>951306</v>
      </c>
      <c r="J39" s="56">
        <v>623</v>
      </c>
      <c r="K39" s="57">
        <v>62589</v>
      </c>
      <c r="L39" s="56">
        <v>9254</v>
      </c>
      <c r="M39" s="57">
        <v>13254010</v>
      </c>
      <c r="N39" s="56">
        <v>9141</v>
      </c>
      <c r="O39" s="58">
        <v>187</v>
      </c>
      <c r="P39" s="58">
        <v>67</v>
      </c>
      <c r="Q39" s="174">
        <v>9395</v>
      </c>
      <c r="R39" s="166" t="str">
        <f aca="true" t="shared" si="3" ref="R39:R45">IF(A39="","",A39)</f>
        <v>熊谷</v>
      </c>
    </row>
    <row r="40" spans="1:18" ht="15" customHeight="1">
      <c r="A40" s="135" t="s">
        <v>117</v>
      </c>
      <c r="B40" s="56">
        <v>9489</v>
      </c>
      <c r="C40" s="57">
        <v>22757581</v>
      </c>
      <c r="D40" s="56">
        <v>8579</v>
      </c>
      <c r="E40" s="57">
        <v>2694977</v>
      </c>
      <c r="F40" s="56">
        <v>18068</v>
      </c>
      <c r="G40" s="57">
        <v>25452558</v>
      </c>
      <c r="H40" s="56">
        <v>561</v>
      </c>
      <c r="I40" s="57">
        <v>1199779</v>
      </c>
      <c r="J40" s="56">
        <v>1141</v>
      </c>
      <c r="K40" s="57">
        <v>224104</v>
      </c>
      <c r="L40" s="56">
        <v>18955</v>
      </c>
      <c r="M40" s="57">
        <v>24476883</v>
      </c>
      <c r="N40" s="56">
        <v>19080</v>
      </c>
      <c r="O40" s="58">
        <v>328</v>
      </c>
      <c r="P40" s="58">
        <v>138</v>
      </c>
      <c r="Q40" s="174">
        <v>19546</v>
      </c>
      <c r="R40" s="166" t="str">
        <f t="shared" si="3"/>
        <v>川口</v>
      </c>
    </row>
    <row r="41" spans="1:18" ht="15" customHeight="1">
      <c r="A41" s="135" t="s">
        <v>118</v>
      </c>
      <c r="B41" s="56">
        <v>4898</v>
      </c>
      <c r="C41" s="57">
        <v>14505818</v>
      </c>
      <c r="D41" s="56">
        <v>4307</v>
      </c>
      <c r="E41" s="57">
        <v>1445642</v>
      </c>
      <c r="F41" s="56">
        <v>9205</v>
      </c>
      <c r="G41" s="57">
        <v>15951460</v>
      </c>
      <c r="H41" s="56">
        <v>324</v>
      </c>
      <c r="I41" s="57">
        <v>1193093</v>
      </c>
      <c r="J41" s="56">
        <v>555</v>
      </c>
      <c r="K41" s="57">
        <v>204848</v>
      </c>
      <c r="L41" s="56">
        <v>9663</v>
      </c>
      <c r="M41" s="57">
        <v>14963215</v>
      </c>
      <c r="N41" s="56">
        <v>9915</v>
      </c>
      <c r="O41" s="58">
        <v>197</v>
      </c>
      <c r="P41" s="58">
        <v>62</v>
      </c>
      <c r="Q41" s="174">
        <v>10174</v>
      </c>
      <c r="R41" s="166" t="str">
        <f t="shared" si="3"/>
        <v>西川口</v>
      </c>
    </row>
    <row r="42" spans="1:18" ht="15" customHeight="1">
      <c r="A42" s="135" t="s">
        <v>119</v>
      </c>
      <c r="B42" s="56">
        <v>6536</v>
      </c>
      <c r="C42" s="57">
        <v>29713598</v>
      </c>
      <c r="D42" s="56">
        <v>6048</v>
      </c>
      <c r="E42" s="57">
        <v>2051131</v>
      </c>
      <c r="F42" s="56">
        <v>12584</v>
      </c>
      <c r="G42" s="57">
        <v>31764729</v>
      </c>
      <c r="H42" s="56">
        <v>521</v>
      </c>
      <c r="I42" s="57">
        <v>2094324</v>
      </c>
      <c r="J42" s="56">
        <v>787</v>
      </c>
      <c r="K42" s="57">
        <v>140502</v>
      </c>
      <c r="L42" s="56">
        <v>13306</v>
      </c>
      <c r="M42" s="57">
        <v>29810907</v>
      </c>
      <c r="N42" s="56">
        <v>13211</v>
      </c>
      <c r="O42" s="58">
        <v>307</v>
      </c>
      <c r="P42" s="58">
        <v>127</v>
      </c>
      <c r="Q42" s="174">
        <v>13645</v>
      </c>
      <c r="R42" s="166" t="str">
        <f t="shared" si="3"/>
        <v>浦和</v>
      </c>
    </row>
    <row r="43" spans="1:18" ht="15" customHeight="1">
      <c r="A43" s="135" t="s">
        <v>120</v>
      </c>
      <c r="B43" s="56">
        <v>5833</v>
      </c>
      <c r="C43" s="57">
        <v>27622581</v>
      </c>
      <c r="D43" s="56">
        <v>4654</v>
      </c>
      <c r="E43" s="57">
        <v>1627727</v>
      </c>
      <c r="F43" s="56">
        <v>10487</v>
      </c>
      <c r="G43" s="57">
        <v>29250308</v>
      </c>
      <c r="H43" s="56">
        <v>489</v>
      </c>
      <c r="I43" s="57">
        <v>3851413</v>
      </c>
      <c r="J43" s="56">
        <v>748</v>
      </c>
      <c r="K43" s="57" t="s">
        <v>164</v>
      </c>
      <c r="L43" s="56">
        <v>11133</v>
      </c>
      <c r="M43" s="57">
        <v>25375011</v>
      </c>
      <c r="N43" s="56">
        <v>11208</v>
      </c>
      <c r="O43" s="58">
        <v>256</v>
      </c>
      <c r="P43" s="58">
        <v>105</v>
      </c>
      <c r="Q43" s="174">
        <v>11569</v>
      </c>
      <c r="R43" s="166" t="str">
        <f t="shared" si="3"/>
        <v>大宮</v>
      </c>
    </row>
    <row r="44" spans="1:18" ht="15" customHeight="1">
      <c r="A44" s="135" t="s">
        <v>121</v>
      </c>
      <c r="B44" s="56">
        <v>2896</v>
      </c>
      <c r="C44" s="57">
        <v>7614635</v>
      </c>
      <c r="D44" s="56">
        <v>2796</v>
      </c>
      <c r="E44" s="57">
        <v>764527</v>
      </c>
      <c r="F44" s="56">
        <v>5692</v>
      </c>
      <c r="G44" s="57">
        <v>8379162</v>
      </c>
      <c r="H44" s="56">
        <v>203</v>
      </c>
      <c r="I44" s="57">
        <v>1099203</v>
      </c>
      <c r="J44" s="56">
        <v>417</v>
      </c>
      <c r="K44" s="57">
        <v>22585</v>
      </c>
      <c r="L44" s="56">
        <v>5973</v>
      </c>
      <c r="M44" s="57">
        <v>7302544</v>
      </c>
      <c r="N44" s="56">
        <v>5783</v>
      </c>
      <c r="O44" s="58">
        <v>96</v>
      </c>
      <c r="P44" s="58">
        <v>20</v>
      </c>
      <c r="Q44" s="174">
        <v>5899</v>
      </c>
      <c r="R44" s="166" t="str">
        <f t="shared" si="3"/>
        <v>行田</v>
      </c>
    </row>
    <row r="45" spans="1:18" ht="15" customHeight="1">
      <c r="A45" s="135" t="s">
        <v>122</v>
      </c>
      <c r="B45" s="56">
        <v>1462</v>
      </c>
      <c r="C45" s="57">
        <v>3870502</v>
      </c>
      <c r="D45" s="56">
        <v>1457</v>
      </c>
      <c r="E45" s="57">
        <v>413255</v>
      </c>
      <c r="F45" s="56">
        <v>2919</v>
      </c>
      <c r="G45" s="57">
        <v>4283757</v>
      </c>
      <c r="H45" s="56">
        <v>63</v>
      </c>
      <c r="I45" s="57">
        <v>47688</v>
      </c>
      <c r="J45" s="56">
        <v>162</v>
      </c>
      <c r="K45" s="57">
        <v>3019</v>
      </c>
      <c r="L45" s="56">
        <v>2997</v>
      </c>
      <c r="M45" s="57">
        <v>4239088</v>
      </c>
      <c r="N45" s="56">
        <v>3017</v>
      </c>
      <c r="O45" s="58">
        <v>34</v>
      </c>
      <c r="P45" s="58">
        <v>12</v>
      </c>
      <c r="Q45" s="174">
        <v>3063</v>
      </c>
      <c r="R45" s="166" t="str">
        <f t="shared" si="3"/>
        <v>秩父</v>
      </c>
    </row>
    <row r="46" spans="1:18" ht="15" customHeight="1">
      <c r="A46" s="134" t="s">
        <v>123</v>
      </c>
      <c r="B46" s="59">
        <v>7123</v>
      </c>
      <c r="C46" s="60">
        <v>18293807</v>
      </c>
      <c r="D46" s="59">
        <v>7379</v>
      </c>
      <c r="E46" s="60">
        <v>2240976</v>
      </c>
      <c r="F46" s="59">
        <v>14502</v>
      </c>
      <c r="G46" s="60">
        <v>20534782</v>
      </c>
      <c r="H46" s="59">
        <v>471</v>
      </c>
      <c r="I46" s="60">
        <v>1596910</v>
      </c>
      <c r="J46" s="59">
        <v>930</v>
      </c>
      <c r="K46" s="60">
        <v>295238</v>
      </c>
      <c r="L46" s="59">
        <v>15186</v>
      </c>
      <c r="M46" s="60">
        <v>19233109</v>
      </c>
      <c r="N46" s="59">
        <v>15328</v>
      </c>
      <c r="O46" s="61">
        <v>267</v>
      </c>
      <c r="P46" s="61">
        <v>85</v>
      </c>
      <c r="Q46" s="175">
        <v>15680</v>
      </c>
      <c r="R46" s="166" t="str">
        <f aca="true" t="shared" si="4" ref="R46:R53">IF(A46="","",A46)</f>
        <v>所沢</v>
      </c>
    </row>
    <row r="47" spans="1:18" ht="15" customHeight="1">
      <c r="A47" s="134" t="s">
        <v>124</v>
      </c>
      <c r="B47" s="59">
        <v>1522</v>
      </c>
      <c r="C47" s="60">
        <v>3938312</v>
      </c>
      <c r="D47" s="59">
        <v>1570</v>
      </c>
      <c r="E47" s="60">
        <v>411686</v>
      </c>
      <c r="F47" s="59">
        <v>3092</v>
      </c>
      <c r="G47" s="60">
        <v>4349999</v>
      </c>
      <c r="H47" s="59">
        <v>129</v>
      </c>
      <c r="I47" s="60">
        <v>1287659</v>
      </c>
      <c r="J47" s="59">
        <v>157</v>
      </c>
      <c r="K47" s="60">
        <v>23837</v>
      </c>
      <c r="L47" s="59">
        <v>3257</v>
      </c>
      <c r="M47" s="60">
        <v>3086177</v>
      </c>
      <c r="N47" s="59">
        <v>3156</v>
      </c>
      <c r="O47" s="61">
        <v>69</v>
      </c>
      <c r="P47" s="61">
        <v>16</v>
      </c>
      <c r="Q47" s="175">
        <v>3241</v>
      </c>
      <c r="R47" s="166" t="str">
        <f t="shared" si="4"/>
        <v>本庄</v>
      </c>
    </row>
    <row r="48" spans="1:18" ht="15" customHeight="1">
      <c r="A48" s="134" t="s">
        <v>125</v>
      </c>
      <c r="B48" s="59">
        <v>2536</v>
      </c>
      <c r="C48" s="60">
        <v>6577876</v>
      </c>
      <c r="D48" s="59">
        <v>2386</v>
      </c>
      <c r="E48" s="60">
        <v>686483</v>
      </c>
      <c r="F48" s="59">
        <v>4922</v>
      </c>
      <c r="G48" s="60">
        <v>7264358</v>
      </c>
      <c r="H48" s="59">
        <v>160</v>
      </c>
      <c r="I48" s="60">
        <v>479632</v>
      </c>
      <c r="J48" s="59">
        <v>305</v>
      </c>
      <c r="K48" s="60">
        <v>50203</v>
      </c>
      <c r="L48" s="59">
        <v>5155</v>
      </c>
      <c r="M48" s="60">
        <v>6834929</v>
      </c>
      <c r="N48" s="59">
        <v>5149</v>
      </c>
      <c r="O48" s="61">
        <v>79</v>
      </c>
      <c r="P48" s="61">
        <v>26</v>
      </c>
      <c r="Q48" s="175">
        <v>5254</v>
      </c>
      <c r="R48" s="166" t="str">
        <f t="shared" si="4"/>
        <v>東松山</v>
      </c>
    </row>
    <row r="49" spans="1:18" ht="15" customHeight="1">
      <c r="A49" s="134" t="s">
        <v>126</v>
      </c>
      <c r="B49" s="59">
        <v>7325</v>
      </c>
      <c r="C49" s="60">
        <v>16008950</v>
      </c>
      <c r="D49" s="59">
        <v>7149</v>
      </c>
      <c r="E49" s="60">
        <v>2151830</v>
      </c>
      <c r="F49" s="59">
        <v>14474</v>
      </c>
      <c r="G49" s="60">
        <v>18160780</v>
      </c>
      <c r="H49" s="59">
        <v>589</v>
      </c>
      <c r="I49" s="60">
        <v>3383566</v>
      </c>
      <c r="J49" s="59">
        <v>1001</v>
      </c>
      <c r="K49" s="60">
        <v>70718</v>
      </c>
      <c r="L49" s="59">
        <v>15282</v>
      </c>
      <c r="M49" s="60">
        <v>14847932</v>
      </c>
      <c r="N49" s="59">
        <v>14870</v>
      </c>
      <c r="O49" s="61">
        <v>338</v>
      </c>
      <c r="P49" s="61">
        <v>90</v>
      </c>
      <c r="Q49" s="175">
        <v>15298</v>
      </c>
      <c r="R49" s="166" t="str">
        <f t="shared" si="4"/>
        <v>春日部</v>
      </c>
    </row>
    <row r="50" spans="1:18" ht="15" customHeight="1">
      <c r="A50" s="134" t="s">
        <v>127</v>
      </c>
      <c r="B50" s="59">
        <v>4878</v>
      </c>
      <c r="C50" s="60">
        <v>15673976</v>
      </c>
      <c r="D50" s="59">
        <v>4717</v>
      </c>
      <c r="E50" s="60">
        <v>1447688</v>
      </c>
      <c r="F50" s="59">
        <v>9595</v>
      </c>
      <c r="G50" s="60">
        <v>17121664</v>
      </c>
      <c r="H50" s="59">
        <v>283</v>
      </c>
      <c r="I50" s="60">
        <v>844763</v>
      </c>
      <c r="J50" s="59">
        <v>676</v>
      </c>
      <c r="K50" s="60">
        <v>1097</v>
      </c>
      <c r="L50" s="59">
        <v>10038</v>
      </c>
      <c r="M50" s="60">
        <v>16277998</v>
      </c>
      <c r="N50" s="59">
        <v>9937</v>
      </c>
      <c r="O50" s="61">
        <v>185</v>
      </c>
      <c r="P50" s="61">
        <v>53</v>
      </c>
      <c r="Q50" s="175">
        <v>10175</v>
      </c>
      <c r="R50" s="166" t="str">
        <f t="shared" si="4"/>
        <v>上尾</v>
      </c>
    </row>
    <row r="51" spans="1:18" ht="15" customHeight="1">
      <c r="A51" s="134" t="s">
        <v>128</v>
      </c>
      <c r="B51" s="59">
        <v>8350</v>
      </c>
      <c r="C51" s="60">
        <v>19327204</v>
      </c>
      <c r="D51" s="59">
        <v>7450</v>
      </c>
      <c r="E51" s="60">
        <v>2312043</v>
      </c>
      <c r="F51" s="59">
        <v>15800</v>
      </c>
      <c r="G51" s="60">
        <v>21639247</v>
      </c>
      <c r="H51" s="59">
        <v>586</v>
      </c>
      <c r="I51" s="60">
        <v>1140670</v>
      </c>
      <c r="J51" s="59">
        <v>1097</v>
      </c>
      <c r="K51" s="60">
        <v>172098</v>
      </c>
      <c r="L51" s="59">
        <v>16721</v>
      </c>
      <c r="M51" s="60">
        <v>20670676</v>
      </c>
      <c r="N51" s="59">
        <v>16577</v>
      </c>
      <c r="O51" s="61">
        <v>338</v>
      </c>
      <c r="P51" s="61">
        <v>93</v>
      </c>
      <c r="Q51" s="175">
        <v>17008</v>
      </c>
      <c r="R51" s="166" t="str">
        <f t="shared" si="4"/>
        <v>越谷</v>
      </c>
    </row>
    <row r="52" spans="1:18" ht="15" customHeight="1">
      <c r="A52" s="134" t="s">
        <v>129</v>
      </c>
      <c r="B52" s="59">
        <v>4876</v>
      </c>
      <c r="C52" s="60">
        <v>21661681</v>
      </c>
      <c r="D52" s="59">
        <v>4841</v>
      </c>
      <c r="E52" s="60">
        <v>1505855</v>
      </c>
      <c r="F52" s="59">
        <v>9717</v>
      </c>
      <c r="G52" s="60">
        <v>23167536</v>
      </c>
      <c r="H52" s="59">
        <v>316</v>
      </c>
      <c r="I52" s="60">
        <v>2695533</v>
      </c>
      <c r="J52" s="59">
        <v>764</v>
      </c>
      <c r="K52" s="60">
        <v>87731</v>
      </c>
      <c r="L52" s="59">
        <v>10265</v>
      </c>
      <c r="M52" s="60">
        <v>20559735</v>
      </c>
      <c r="N52" s="59">
        <v>10348</v>
      </c>
      <c r="O52" s="61">
        <v>224</v>
      </c>
      <c r="P52" s="61">
        <v>61</v>
      </c>
      <c r="Q52" s="175">
        <v>10633</v>
      </c>
      <c r="R52" s="166" t="str">
        <f t="shared" si="4"/>
        <v>朝霞</v>
      </c>
    </row>
    <row r="53" spans="1:18" s="6" customFormat="1" ht="15" customHeight="1">
      <c r="A53" s="124" t="s">
        <v>130</v>
      </c>
      <c r="B53" s="62">
        <v>81048</v>
      </c>
      <c r="C53" s="63">
        <v>245379509</v>
      </c>
      <c r="D53" s="62">
        <v>76495</v>
      </c>
      <c r="E53" s="63">
        <v>23642881</v>
      </c>
      <c r="F53" s="62">
        <v>157543</v>
      </c>
      <c r="G53" s="63">
        <v>269022391</v>
      </c>
      <c r="H53" s="62">
        <v>5614</v>
      </c>
      <c r="I53" s="63">
        <v>24014284</v>
      </c>
      <c r="J53" s="62">
        <v>10452</v>
      </c>
      <c r="K53" s="63">
        <v>1569422</v>
      </c>
      <c r="L53" s="62">
        <v>165741</v>
      </c>
      <c r="M53" s="63">
        <v>246577529</v>
      </c>
      <c r="N53" s="62">
        <v>165274</v>
      </c>
      <c r="O53" s="64">
        <v>3255</v>
      </c>
      <c r="P53" s="64">
        <v>1080</v>
      </c>
      <c r="Q53" s="176">
        <v>169609</v>
      </c>
      <c r="R53" s="167" t="str">
        <f t="shared" si="4"/>
        <v>埼玉県計</v>
      </c>
    </row>
    <row r="54" spans="1:18" s="186" customFormat="1" ht="15" customHeight="1">
      <c r="A54" s="8"/>
      <c r="B54" s="27"/>
      <c r="C54" s="189"/>
      <c r="D54" s="27"/>
      <c r="E54" s="189"/>
      <c r="F54" s="27"/>
      <c r="G54" s="189"/>
      <c r="H54" s="27"/>
      <c r="I54" s="189"/>
      <c r="J54" s="27"/>
      <c r="K54" s="189"/>
      <c r="L54" s="27"/>
      <c r="M54" s="189"/>
      <c r="N54" s="27"/>
      <c r="O54" s="28"/>
      <c r="P54" s="28"/>
      <c r="Q54" s="178"/>
      <c r="R54" s="29"/>
    </row>
    <row r="55" spans="1:18" ht="15" customHeight="1">
      <c r="A55" s="136" t="s">
        <v>131</v>
      </c>
      <c r="B55" s="65">
        <v>9224</v>
      </c>
      <c r="C55" s="66">
        <v>43259426</v>
      </c>
      <c r="D55" s="65">
        <v>6994</v>
      </c>
      <c r="E55" s="66">
        <v>2108513</v>
      </c>
      <c r="F55" s="65">
        <v>16218</v>
      </c>
      <c r="G55" s="66">
        <v>45367938</v>
      </c>
      <c r="H55" s="65">
        <v>581</v>
      </c>
      <c r="I55" s="66">
        <v>2281984</v>
      </c>
      <c r="J55" s="65">
        <v>952</v>
      </c>
      <c r="K55" s="66">
        <v>229071</v>
      </c>
      <c r="L55" s="65">
        <v>16993</v>
      </c>
      <c r="M55" s="66">
        <v>43315026</v>
      </c>
      <c r="N55" s="65">
        <v>17088</v>
      </c>
      <c r="O55" s="67">
        <v>335</v>
      </c>
      <c r="P55" s="67">
        <v>113</v>
      </c>
      <c r="Q55" s="177">
        <v>17536</v>
      </c>
      <c r="R55" s="169" t="str">
        <f aca="true" t="shared" si="5" ref="R55:R60">IF(A55="","",A55)</f>
        <v>新潟</v>
      </c>
    </row>
    <row r="56" spans="1:18" ht="15" customHeight="1">
      <c r="A56" s="135" t="s">
        <v>132</v>
      </c>
      <c r="B56" s="56">
        <v>1628</v>
      </c>
      <c r="C56" s="57">
        <v>3468689</v>
      </c>
      <c r="D56" s="56">
        <v>1420</v>
      </c>
      <c r="E56" s="57">
        <v>386824</v>
      </c>
      <c r="F56" s="56">
        <v>3048</v>
      </c>
      <c r="G56" s="57">
        <v>3855513</v>
      </c>
      <c r="H56" s="56">
        <v>72</v>
      </c>
      <c r="I56" s="57">
        <v>79740</v>
      </c>
      <c r="J56" s="56">
        <v>127</v>
      </c>
      <c r="K56" s="57">
        <v>5385</v>
      </c>
      <c r="L56" s="56">
        <v>3152</v>
      </c>
      <c r="M56" s="57">
        <v>3781157</v>
      </c>
      <c r="N56" s="56">
        <v>3115</v>
      </c>
      <c r="O56" s="58">
        <v>32</v>
      </c>
      <c r="P56" s="58">
        <v>11</v>
      </c>
      <c r="Q56" s="174">
        <v>3158</v>
      </c>
      <c r="R56" s="166" t="str">
        <f t="shared" si="5"/>
        <v>新津</v>
      </c>
    </row>
    <row r="57" spans="1:18" ht="15" customHeight="1">
      <c r="A57" s="135" t="s">
        <v>133</v>
      </c>
      <c r="B57" s="56">
        <v>2712</v>
      </c>
      <c r="C57" s="57">
        <v>7215550</v>
      </c>
      <c r="D57" s="56">
        <v>2211</v>
      </c>
      <c r="E57" s="57">
        <v>590827</v>
      </c>
      <c r="F57" s="56">
        <v>4923</v>
      </c>
      <c r="G57" s="57">
        <v>7806377</v>
      </c>
      <c r="H57" s="56">
        <v>129</v>
      </c>
      <c r="I57" s="57">
        <v>835099</v>
      </c>
      <c r="J57" s="56">
        <v>291</v>
      </c>
      <c r="K57" s="57">
        <v>37878</v>
      </c>
      <c r="L57" s="56">
        <v>5094</v>
      </c>
      <c r="M57" s="57">
        <v>7009156</v>
      </c>
      <c r="N57" s="56">
        <v>4913</v>
      </c>
      <c r="O57" s="58">
        <v>77</v>
      </c>
      <c r="P57" s="58">
        <v>16</v>
      </c>
      <c r="Q57" s="174">
        <v>5006</v>
      </c>
      <c r="R57" s="166" t="str">
        <f t="shared" si="5"/>
        <v>巻</v>
      </c>
    </row>
    <row r="58" spans="1:18" ht="15" customHeight="1">
      <c r="A58" s="135" t="s">
        <v>134</v>
      </c>
      <c r="B58" s="56">
        <v>4363</v>
      </c>
      <c r="C58" s="57">
        <v>14741919</v>
      </c>
      <c r="D58" s="56">
        <v>3329</v>
      </c>
      <c r="E58" s="57">
        <v>955280</v>
      </c>
      <c r="F58" s="56">
        <v>7692</v>
      </c>
      <c r="G58" s="57">
        <v>15697199</v>
      </c>
      <c r="H58" s="56">
        <v>190</v>
      </c>
      <c r="I58" s="57">
        <v>1203345</v>
      </c>
      <c r="J58" s="56">
        <v>425</v>
      </c>
      <c r="K58" s="57">
        <v>39772</v>
      </c>
      <c r="L58" s="56">
        <v>7943</v>
      </c>
      <c r="M58" s="57">
        <v>14533625</v>
      </c>
      <c r="N58" s="56">
        <v>7675</v>
      </c>
      <c r="O58" s="58">
        <v>116</v>
      </c>
      <c r="P58" s="58">
        <v>29</v>
      </c>
      <c r="Q58" s="174">
        <v>7820</v>
      </c>
      <c r="R58" s="166" t="str">
        <f t="shared" si="5"/>
        <v>長岡</v>
      </c>
    </row>
    <row r="59" spans="1:18" ht="15" customHeight="1">
      <c r="A59" s="135" t="s">
        <v>135</v>
      </c>
      <c r="B59" s="56">
        <v>3207</v>
      </c>
      <c r="C59" s="57">
        <v>10433869</v>
      </c>
      <c r="D59" s="56">
        <v>2445</v>
      </c>
      <c r="E59" s="57">
        <v>653444</v>
      </c>
      <c r="F59" s="56">
        <v>5652</v>
      </c>
      <c r="G59" s="57">
        <v>11087313</v>
      </c>
      <c r="H59" s="56">
        <v>156</v>
      </c>
      <c r="I59" s="57">
        <v>666189</v>
      </c>
      <c r="J59" s="56">
        <v>335</v>
      </c>
      <c r="K59" s="57">
        <v>35137</v>
      </c>
      <c r="L59" s="56">
        <v>5856</v>
      </c>
      <c r="M59" s="57">
        <v>10456262</v>
      </c>
      <c r="N59" s="56">
        <v>5723</v>
      </c>
      <c r="O59" s="58">
        <v>76</v>
      </c>
      <c r="P59" s="58">
        <v>21</v>
      </c>
      <c r="Q59" s="174">
        <v>5820</v>
      </c>
      <c r="R59" s="166" t="str">
        <f t="shared" si="5"/>
        <v>三条</v>
      </c>
    </row>
    <row r="60" spans="1:18" ht="15" customHeight="1">
      <c r="A60" s="135" t="s">
        <v>136</v>
      </c>
      <c r="B60" s="56">
        <v>1212</v>
      </c>
      <c r="C60" s="57">
        <v>4489836</v>
      </c>
      <c r="D60" s="56">
        <v>1009</v>
      </c>
      <c r="E60" s="57">
        <v>314850</v>
      </c>
      <c r="F60" s="56">
        <v>2221</v>
      </c>
      <c r="G60" s="57">
        <v>4804686</v>
      </c>
      <c r="H60" s="56">
        <v>47</v>
      </c>
      <c r="I60" s="57">
        <v>217506</v>
      </c>
      <c r="J60" s="56">
        <v>61</v>
      </c>
      <c r="K60" s="57" t="s">
        <v>165</v>
      </c>
      <c r="L60" s="56">
        <v>2276</v>
      </c>
      <c r="M60" s="57">
        <v>4567627</v>
      </c>
      <c r="N60" s="56">
        <v>2248</v>
      </c>
      <c r="O60" s="58">
        <v>45</v>
      </c>
      <c r="P60" s="58">
        <v>4</v>
      </c>
      <c r="Q60" s="174">
        <v>2297</v>
      </c>
      <c r="R60" s="166" t="str">
        <f t="shared" si="5"/>
        <v>柏崎</v>
      </c>
    </row>
    <row r="61" spans="1:18" ht="15" customHeight="1">
      <c r="A61" s="134" t="s">
        <v>137</v>
      </c>
      <c r="B61" s="59">
        <v>2333</v>
      </c>
      <c r="C61" s="60">
        <v>6612374</v>
      </c>
      <c r="D61" s="59">
        <v>2268</v>
      </c>
      <c r="E61" s="60">
        <v>603282</v>
      </c>
      <c r="F61" s="59">
        <v>4601</v>
      </c>
      <c r="G61" s="60">
        <v>7215656</v>
      </c>
      <c r="H61" s="59">
        <v>188</v>
      </c>
      <c r="I61" s="60">
        <v>1230635</v>
      </c>
      <c r="J61" s="59">
        <v>344</v>
      </c>
      <c r="K61" s="60">
        <v>55151</v>
      </c>
      <c r="L61" s="59">
        <v>4855</v>
      </c>
      <c r="M61" s="60">
        <v>6040171</v>
      </c>
      <c r="N61" s="59">
        <v>4612</v>
      </c>
      <c r="O61" s="61">
        <v>95</v>
      </c>
      <c r="P61" s="61">
        <v>15</v>
      </c>
      <c r="Q61" s="175">
        <v>4722</v>
      </c>
      <c r="R61" s="166" t="str">
        <f aca="true" t="shared" si="6" ref="R61:R68">IF(A61="","",A61)</f>
        <v>新発田</v>
      </c>
    </row>
    <row r="62" spans="1:18" ht="15" customHeight="1">
      <c r="A62" s="134" t="s">
        <v>138</v>
      </c>
      <c r="B62" s="59">
        <v>2588</v>
      </c>
      <c r="C62" s="60">
        <v>6919246</v>
      </c>
      <c r="D62" s="59">
        <v>2289</v>
      </c>
      <c r="E62" s="60">
        <v>638788</v>
      </c>
      <c r="F62" s="59">
        <v>4877</v>
      </c>
      <c r="G62" s="60">
        <v>7558033</v>
      </c>
      <c r="H62" s="59">
        <v>107</v>
      </c>
      <c r="I62" s="60">
        <v>280410</v>
      </c>
      <c r="J62" s="59">
        <v>321</v>
      </c>
      <c r="K62" s="60">
        <v>85920</v>
      </c>
      <c r="L62" s="59">
        <v>5038</v>
      </c>
      <c r="M62" s="60">
        <v>7363543</v>
      </c>
      <c r="N62" s="59">
        <v>4974</v>
      </c>
      <c r="O62" s="61">
        <v>95</v>
      </c>
      <c r="P62" s="61">
        <v>13</v>
      </c>
      <c r="Q62" s="175">
        <v>5082</v>
      </c>
      <c r="R62" s="166" t="str">
        <f t="shared" si="6"/>
        <v>小千谷</v>
      </c>
    </row>
    <row r="63" spans="1:18" ht="15" customHeight="1">
      <c r="A63" s="134" t="s">
        <v>139</v>
      </c>
      <c r="B63" s="59">
        <v>1158</v>
      </c>
      <c r="C63" s="60">
        <v>2484576</v>
      </c>
      <c r="D63" s="59">
        <v>1072</v>
      </c>
      <c r="E63" s="60">
        <v>295890</v>
      </c>
      <c r="F63" s="59">
        <v>2230</v>
      </c>
      <c r="G63" s="60">
        <v>2780466</v>
      </c>
      <c r="H63" s="59">
        <v>36</v>
      </c>
      <c r="I63" s="60">
        <v>30460</v>
      </c>
      <c r="J63" s="59">
        <v>165</v>
      </c>
      <c r="K63" s="60">
        <v>36072</v>
      </c>
      <c r="L63" s="59">
        <v>2297</v>
      </c>
      <c r="M63" s="60">
        <v>2786078</v>
      </c>
      <c r="N63" s="59">
        <v>2199</v>
      </c>
      <c r="O63" s="61">
        <v>44</v>
      </c>
      <c r="P63" s="61">
        <v>4</v>
      </c>
      <c r="Q63" s="175">
        <v>2247</v>
      </c>
      <c r="R63" s="166" t="str">
        <f t="shared" si="6"/>
        <v>十日町</v>
      </c>
    </row>
    <row r="64" spans="1:18" ht="15" customHeight="1">
      <c r="A64" s="134" t="s">
        <v>140</v>
      </c>
      <c r="B64" s="59">
        <v>983</v>
      </c>
      <c r="C64" s="60">
        <v>2028346</v>
      </c>
      <c r="D64" s="59">
        <v>912</v>
      </c>
      <c r="E64" s="60">
        <v>242216</v>
      </c>
      <c r="F64" s="59">
        <v>1895</v>
      </c>
      <c r="G64" s="60">
        <v>2270562</v>
      </c>
      <c r="H64" s="59">
        <v>49</v>
      </c>
      <c r="I64" s="60">
        <v>110272</v>
      </c>
      <c r="J64" s="59">
        <v>132</v>
      </c>
      <c r="K64" s="60">
        <v>12037</v>
      </c>
      <c r="L64" s="59">
        <v>1970</v>
      </c>
      <c r="M64" s="60">
        <v>2172327</v>
      </c>
      <c r="N64" s="59">
        <v>1975</v>
      </c>
      <c r="O64" s="61">
        <v>48</v>
      </c>
      <c r="P64" s="61">
        <v>2</v>
      </c>
      <c r="Q64" s="175">
        <v>2025</v>
      </c>
      <c r="R64" s="166" t="str">
        <f t="shared" si="6"/>
        <v>村上</v>
      </c>
    </row>
    <row r="65" spans="1:18" ht="15" customHeight="1">
      <c r="A65" s="134" t="s">
        <v>141</v>
      </c>
      <c r="B65" s="59">
        <v>630</v>
      </c>
      <c r="C65" s="60">
        <v>1830120</v>
      </c>
      <c r="D65" s="59">
        <v>586</v>
      </c>
      <c r="E65" s="60">
        <v>172449</v>
      </c>
      <c r="F65" s="59">
        <v>1216</v>
      </c>
      <c r="G65" s="60">
        <v>2002569</v>
      </c>
      <c r="H65" s="59">
        <v>19</v>
      </c>
      <c r="I65" s="60">
        <v>108715</v>
      </c>
      <c r="J65" s="59">
        <v>114</v>
      </c>
      <c r="K65" s="60">
        <v>13945</v>
      </c>
      <c r="L65" s="59">
        <v>1244</v>
      </c>
      <c r="M65" s="60">
        <v>1907800</v>
      </c>
      <c r="N65" s="59">
        <v>1186</v>
      </c>
      <c r="O65" s="61">
        <v>41</v>
      </c>
      <c r="P65" s="61">
        <v>3</v>
      </c>
      <c r="Q65" s="175">
        <v>1230</v>
      </c>
      <c r="R65" s="166" t="str">
        <f t="shared" si="6"/>
        <v>糸魚川</v>
      </c>
    </row>
    <row r="66" spans="1:18" ht="15" customHeight="1">
      <c r="A66" s="134" t="s">
        <v>142</v>
      </c>
      <c r="B66" s="59">
        <v>2973</v>
      </c>
      <c r="C66" s="60">
        <v>9670560</v>
      </c>
      <c r="D66" s="59">
        <v>2665</v>
      </c>
      <c r="E66" s="60">
        <v>764200</v>
      </c>
      <c r="F66" s="59">
        <v>5638</v>
      </c>
      <c r="G66" s="60">
        <v>10434760</v>
      </c>
      <c r="H66" s="59">
        <v>136</v>
      </c>
      <c r="I66" s="60">
        <v>1237908</v>
      </c>
      <c r="J66" s="59">
        <v>405</v>
      </c>
      <c r="K66" s="60">
        <v>91806</v>
      </c>
      <c r="L66" s="59">
        <v>5824</v>
      </c>
      <c r="M66" s="60">
        <v>9288658</v>
      </c>
      <c r="N66" s="59">
        <v>5727</v>
      </c>
      <c r="O66" s="61">
        <v>112</v>
      </c>
      <c r="P66" s="61">
        <v>15</v>
      </c>
      <c r="Q66" s="175">
        <v>5854</v>
      </c>
      <c r="R66" s="166" t="str">
        <f t="shared" si="6"/>
        <v>高田</v>
      </c>
    </row>
    <row r="67" spans="1:18" ht="15" customHeight="1">
      <c r="A67" s="134" t="s">
        <v>143</v>
      </c>
      <c r="B67" s="59">
        <v>883</v>
      </c>
      <c r="C67" s="60">
        <v>1917953</v>
      </c>
      <c r="D67" s="59">
        <v>760</v>
      </c>
      <c r="E67" s="60">
        <v>179940</v>
      </c>
      <c r="F67" s="59">
        <v>1643</v>
      </c>
      <c r="G67" s="60">
        <v>2097893</v>
      </c>
      <c r="H67" s="59">
        <v>39</v>
      </c>
      <c r="I67" s="60">
        <v>75731</v>
      </c>
      <c r="J67" s="59">
        <v>96</v>
      </c>
      <c r="K67" s="60">
        <v>7711</v>
      </c>
      <c r="L67" s="59">
        <v>1692</v>
      </c>
      <c r="M67" s="60">
        <v>2029873</v>
      </c>
      <c r="N67" s="59">
        <v>1658</v>
      </c>
      <c r="O67" s="61">
        <v>32</v>
      </c>
      <c r="P67" s="61">
        <v>6</v>
      </c>
      <c r="Q67" s="175">
        <v>1696</v>
      </c>
      <c r="R67" s="166" t="str">
        <f t="shared" si="6"/>
        <v>佐渡</v>
      </c>
    </row>
    <row r="68" spans="1:18" s="6" customFormat="1" ht="15" customHeight="1">
      <c r="A68" s="124" t="s">
        <v>144</v>
      </c>
      <c r="B68" s="62">
        <v>33894</v>
      </c>
      <c r="C68" s="63">
        <v>115072465</v>
      </c>
      <c r="D68" s="62">
        <v>27960</v>
      </c>
      <c r="E68" s="63">
        <v>7906501</v>
      </c>
      <c r="F68" s="62">
        <v>61854</v>
      </c>
      <c r="G68" s="63">
        <v>122978966</v>
      </c>
      <c r="H68" s="62">
        <v>1749</v>
      </c>
      <c r="I68" s="63">
        <v>8357993</v>
      </c>
      <c r="J68" s="62">
        <v>3768</v>
      </c>
      <c r="K68" s="63">
        <v>630330</v>
      </c>
      <c r="L68" s="62">
        <v>64234</v>
      </c>
      <c r="M68" s="63">
        <v>115251302</v>
      </c>
      <c r="N68" s="62">
        <v>63093</v>
      </c>
      <c r="O68" s="64">
        <v>1148</v>
      </c>
      <c r="P68" s="64">
        <v>252</v>
      </c>
      <c r="Q68" s="176">
        <v>64493</v>
      </c>
      <c r="R68" s="167" t="str">
        <f t="shared" si="6"/>
        <v>新潟県計</v>
      </c>
    </row>
    <row r="69" spans="1:18" s="186" customFormat="1" ht="15" customHeight="1">
      <c r="A69" s="158"/>
      <c r="B69" s="9"/>
      <c r="C69" s="190"/>
      <c r="D69" s="9"/>
      <c r="E69" s="190"/>
      <c r="F69" s="9"/>
      <c r="G69" s="190"/>
      <c r="H69" s="9"/>
      <c r="I69" s="190"/>
      <c r="J69" s="9"/>
      <c r="K69" s="190"/>
      <c r="L69" s="9"/>
      <c r="M69" s="190"/>
      <c r="N69" s="9"/>
      <c r="O69" s="11"/>
      <c r="P69" s="11"/>
      <c r="Q69" s="40"/>
      <c r="R69" s="159"/>
    </row>
    <row r="70" spans="1:18" ht="15" customHeight="1">
      <c r="A70" s="135" t="s">
        <v>145</v>
      </c>
      <c r="B70" s="56">
        <v>6728</v>
      </c>
      <c r="C70" s="57">
        <v>28486679</v>
      </c>
      <c r="D70" s="56">
        <v>5198</v>
      </c>
      <c r="E70" s="57">
        <v>1573220</v>
      </c>
      <c r="F70" s="56">
        <v>11926</v>
      </c>
      <c r="G70" s="57">
        <v>30059899</v>
      </c>
      <c r="H70" s="56">
        <v>343</v>
      </c>
      <c r="I70" s="57">
        <v>2551134</v>
      </c>
      <c r="J70" s="56">
        <v>843</v>
      </c>
      <c r="K70" s="57">
        <v>156756</v>
      </c>
      <c r="L70" s="56">
        <v>12436</v>
      </c>
      <c r="M70" s="57">
        <v>27665521</v>
      </c>
      <c r="N70" s="56">
        <v>12192</v>
      </c>
      <c r="O70" s="58">
        <v>204</v>
      </c>
      <c r="P70" s="58">
        <v>53</v>
      </c>
      <c r="Q70" s="174">
        <v>12449</v>
      </c>
      <c r="R70" s="169" t="str">
        <f>IF(A70="","",A70)</f>
        <v>長野</v>
      </c>
    </row>
    <row r="71" spans="1:18" ht="15" customHeight="1">
      <c r="A71" s="134" t="s">
        <v>146</v>
      </c>
      <c r="B71" s="59">
        <v>5881</v>
      </c>
      <c r="C71" s="60">
        <v>19102265</v>
      </c>
      <c r="D71" s="59">
        <v>5160</v>
      </c>
      <c r="E71" s="60">
        <v>1466003</v>
      </c>
      <c r="F71" s="59">
        <v>11041</v>
      </c>
      <c r="G71" s="60">
        <v>20568268</v>
      </c>
      <c r="H71" s="59">
        <v>351</v>
      </c>
      <c r="I71" s="60">
        <v>5158139</v>
      </c>
      <c r="J71" s="59">
        <v>566</v>
      </c>
      <c r="K71" s="60">
        <v>84378</v>
      </c>
      <c r="L71" s="59">
        <v>11507</v>
      </c>
      <c r="M71" s="60">
        <v>15494508</v>
      </c>
      <c r="N71" s="59">
        <v>11810</v>
      </c>
      <c r="O71" s="61">
        <v>218</v>
      </c>
      <c r="P71" s="61">
        <v>43</v>
      </c>
      <c r="Q71" s="175">
        <v>12071</v>
      </c>
      <c r="R71" s="166" t="str">
        <f aca="true" t="shared" si="7" ref="R71:R80">IF(A71="","",A71)</f>
        <v>松本</v>
      </c>
    </row>
    <row r="72" spans="1:18" ht="15" customHeight="1">
      <c r="A72" s="134" t="s">
        <v>147</v>
      </c>
      <c r="B72" s="59">
        <v>3881</v>
      </c>
      <c r="C72" s="60">
        <v>12589988</v>
      </c>
      <c r="D72" s="59">
        <v>3252</v>
      </c>
      <c r="E72" s="60">
        <v>949202</v>
      </c>
      <c r="F72" s="59">
        <v>7133</v>
      </c>
      <c r="G72" s="60">
        <v>13539190</v>
      </c>
      <c r="H72" s="59">
        <v>224</v>
      </c>
      <c r="I72" s="60">
        <v>5461626</v>
      </c>
      <c r="J72" s="59">
        <v>411</v>
      </c>
      <c r="K72" s="60">
        <v>161347</v>
      </c>
      <c r="L72" s="59">
        <v>7444</v>
      </c>
      <c r="M72" s="60">
        <v>8238910</v>
      </c>
      <c r="N72" s="59">
        <v>7488</v>
      </c>
      <c r="O72" s="61">
        <v>98</v>
      </c>
      <c r="P72" s="61">
        <v>21</v>
      </c>
      <c r="Q72" s="175">
        <v>7607</v>
      </c>
      <c r="R72" s="166" t="str">
        <f t="shared" si="7"/>
        <v>上田</v>
      </c>
    </row>
    <row r="73" spans="1:18" ht="15" customHeight="1">
      <c r="A73" s="134" t="s">
        <v>148</v>
      </c>
      <c r="B73" s="59">
        <v>2724</v>
      </c>
      <c r="C73" s="60">
        <v>7378860</v>
      </c>
      <c r="D73" s="59">
        <v>2130</v>
      </c>
      <c r="E73" s="60">
        <v>607083</v>
      </c>
      <c r="F73" s="59">
        <v>4854</v>
      </c>
      <c r="G73" s="60">
        <v>7985943</v>
      </c>
      <c r="H73" s="59">
        <v>143</v>
      </c>
      <c r="I73" s="60">
        <v>286368</v>
      </c>
      <c r="J73" s="59">
        <v>299</v>
      </c>
      <c r="K73" s="60">
        <v>54171</v>
      </c>
      <c r="L73" s="59">
        <v>5040</v>
      </c>
      <c r="M73" s="60">
        <v>7753746</v>
      </c>
      <c r="N73" s="59">
        <v>5068</v>
      </c>
      <c r="O73" s="61">
        <v>105</v>
      </c>
      <c r="P73" s="61">
        <v>17</v>
      </c>
      <c r="Q73" s="175">
        <v>5190</v>
      </c>
      <c r="R73" s="166" t="str">
        <f t="shared" si="7"/>
        <v>飯田</v>
      </c>
    </row>
    <row r="74" spans="1:18" ht="15" customHeight="1">
      <c r="A74" s="134" t="s">
        <v>149</v>
      </c>
      <c r="B74" s="59">
        <v>3517</v>
      </c>
      <c r="C74" s="60">
        <v>11590400</v>
      </c>
      <c r="D74" s="59">
        <v>2970</v>
      </c>
      <c r="E74" s="60">
        <v>870218</v>
      </c>
      <c r="F74" s="59">
        <v>6487</v>
      </c>
      <c r="G74" s="60">
        <v>12460618</v>
      </c>
      <c r="H74" s="59">
        <v>232</v>
      </c>
      <c r="I74" s="60">
        <v>3183076</v>
      </c>
      <c r="J74" s="59">
        <v>323</v>
      </c>
      <c r="K74" s="60">
        <v>63553</v>
      </c>
      <c r="L74" s="59">
        <v>6806</v>
      </c>
      <c r="M74" s="60">
        <v>9341094</v>
      </c>
      <c r="N74" s="59">
        <v>6774</v>
      </c>
      <c r="O74" s="61">
        <v>98</v>
      </c>
      <c r="P74" s="61">
        <v>25</v>
      </c>
      <c r="Q74" s="175">
        <v>6897</v>
      </c>
      <c r="R74" s="166" t="str">
        <f t="shared" si="7"/>
        <v>諏訪</v>
      </c>
    </row>
    <row r="75" spans="1:18" ht="15" customHeight="1">
      <c r="A75" s="134" t="s">
        <v>150</v>
      </c>
      <c r="B75" s="59">
        <v>2614</v>
      </c>
      <c r="C75" s="60">
        <v>8441318</v>
      </c>
      <c r="D75" s="59">
        <v>2398</v>
      </c>
      <c r="E75" s="60">
        <v>692269</v>
      </c>
      <c r="F75" s="59">
        <v>5012</v>
      </c>
      <c r="G75" s="60">
        <v>9133587</v>
      </c>
      <c r="H75" s="59">
        <v>168</v>
      </c>
      <c r="I75" s="60">
        <v>2171960</v>
      </c>
      <c r="J75" s="59">
        <v>333</v>
      </c>
      <c r="K75" s="60" t="s">
        <v>166</v>
      </c>
      <c r="L75" s="59">
        <v>5222</v>
      </c>
      <c r="M75" s="60">
        <v>6945756</v>
      </c>
      <c r="N75" s="59">
        <v>5215</v>
      </c>
      <c r="O75" s="61">
        <v>107</v>
      </c>
      <c r="P75" s="61">
        <v>23</v>
      </c>
      <c r="Q75" s="175">
        <v>5345</v>
      </c>
      <c r="R75" s="166" t="str">
        <f t="shared" si="7"/>
        <v>伊那</v>
      </c>
    </row>
    <row r="76" spans="1:18" ht="15" customHeight="1">
      <c r="A76" s="134" t="s">
        <v>151</v>
      </c>
      <c r="B76" s="59">
        <v>1678</v>
      </c>
      <c r="C76" s="60">
        <v>3041732</v>
      </c>
      <c r="D76" s="59">
        <v>1707</v>
      </c>
      <c r="E76" s="60">
        <v>454214</v>
      </c>
      <c r="F76" s="59">
        <v>3385</v>
      </c>
      <c r="G76" s="60">
        <v>3495946</v>
      </c>
      <c r="H76" s="59">
        <v>93</v>
      </c>
      <c r="I76" s="60">
        <v>96448</v>
      </c>
      <c r="J76" s="59">
        <v>175</v>
      </c>
      <c r="K76" s="60">
        <v>33194</v>
      </c>
      <c r="L76" s="59">
        <v>3530</v>
      </c>
      <c r="M76" s="60">
        <v>3432691</v>
      </c>
      <c r="N76" s="59">
        <v>3388</v>
      </c>
      <c r="O76" s="61">
        <v>103</v>
      </c>
      <c r="P76" s="61">
        <v>6</v>
      </c>
      <c r="Q76" s="175">
        <v>3497</v>
      </c>
      <c r="R76" s="166" t="str">
        <f t="shared" si="7"/>
        <v>信濃中野</v>
      </c>
    </row>
    <row r="77" spans="1:18" ht="15" customHeight="1">
      <c r="A77" s="134" t="s">
        <v>152</v>
      </c>
      <c r="B77" s="59">
        <v>945</v>
      </c>
      <c r="C77" s="60">
        <v>1995606</v>
      </c>
      <c r="D77" s="59">
        <v>938</v>
      </c>
      <c r="E77" s="60">
        <v>269325</v>
      </c>
      <c r="F77" s="59">
        <v>1883</v>
      </c>
      <c r="G77" s="60">
        <v>2264931</v>
      </c>
      <c r="H77" s="59">
        <v>52</v>
      </c>
      <c r="I77" s="60">
        <v>60493</v>
      </c>
      <c r="J77" s="59">
        <v>150</v>
      </c>
      <c r="K77" s="60">
        <v>10895</v>
      </c>
      <c r="L77" s="59">
        <v>1965</v>
      </c>
      <c r="M77" s="60">
        <v>2215333</v>
      </c>
      <c r="N77" s="59">
        <v>1902</v>
      </c>
      <c r="O77" s="61">
        <v>38</v>
      </c>
      <c r="P77" s="61">
        <v>5</v>
      </c>
      <c r="Q77" s="175">
        <v>1945</v>
      </c>
      <c r="R77" s="166" t="str">
        <f t="shared" si="7"/>
        <v>大町</v>
      </c>
    </row>
    <row r="78" spans="1:18" ht="15" customHeight="1">
      <c r="A78" s="134" t="s">
        <v>153</v>
      </c>
      <c r="B78" s="59">
        <v>3018</v>
      </c>
      <c r="C78" s="60">
        <v>7135490</v>
      </c>
      <c r="D78" s="59">
        <v>3330</v>
      </c>
      <c r="E78" s="60">
        <v>987026</v>
      </c>
      <c r="F78" s="59">
        <v>6348</v>
      </c>
      <c r="G78" s="60">
        <v>8122516</v>
      </c>
      <c r="H78" s="59">
        <v>214</v>
      </c>
      <c r="I78" s="60">
        <v>1210718</v>
      </c>
      <c r="J78" s="59">
        <v>424</v>
      </c>
      <c r="K78" s="60">
        <v>84281</v>
      </c>
      <c r="L78" s="59">
        <v>6679</v>
      </c>
      <c r="M78" s="60">
        <v>6996078</v>
      </c>
      <c r="N78" s="59">
        <v>6727</v>
      </c>
      <c r="O78" s="61">
        <v>123</v>
      </c>
      <c r="P78" s="61">
        <v>28</v>
      </c>
      <c r="Q78" s="175">
        <v>6878</v>
      </c>
      <c r="R78" s="166" t="str">
        <f t="shared" si="7"/>
        <v>佐久</v>
      </c>
    </row>
    <row r="79" spans="1:18" ht="15" customHeight="1">
      <c r="A79" s="134" t="s">
        <v>154</v>
      </c>
      <c r="B79" s="59">
        <v>583</v>
      </c>
      <c r="C79" s="60">
        <v>902336</v>
      </c>
      <c r="D79" s="59">
        <v>466</v>
      </c>
      <c r="E79" s="60">
        <v>122604</v>
      </c>
      <c r="F79" s="59">
        <v>1049</v>
      </c>
      <c r="G79" s="60">
        <v>1024940</v>
      </c>
      <c r="H79" s="59">
        <v>23</v>
      </c>
      <c r="I79" s="60">
        <v>31072</v>
      </c>
      <c r="J79" s="59">
        <v>97</v>
      </c>
      <c r="K79" s="60">
        <v>13829</v>
      </c>
      <c r="L79" s="59">
        <v>1085</v>
      </c>
      <c r="M79" s="60">
        <v>1007697</v>
      </c>
      <c r="N79" s="59">
        <v>1080</v>
      </c>
      <c r="O79" s="61">
        <v>33</v>
      </c>
      <c r="P79" s="61">
        <v>3</v>
      </c>
      <c r="Q79" s="175">
        <v>1116</v>
      </c>
      <c r="R79" s="166" t="str">
        <f t="shared" si="7"/>
        <v>木曽</v>
      </c>
    </row>
    <row r="80" spans="1:18" s="6" customFormat="1" ht="15" customHeight="1">
      <c r="A80" s="124" t="s">
        <v>155</v>
      </c>
      <c r="B80" s="62">
        <v>31569</v>
      </c>
      <c r="C80" s="63">
        <v>100664672</v>
      </c>
      <c r="D80" s="62">
        <v>27549</v>
      </c>
      <c r="E80" s="63">
        <v>7991164</v>
      </c>
      <c r="F80" s="62">
        <v>59118</v>
      </c>
      <c r="G80" s="63">
        <v>108655836</v>
      </c>
      <c r="H80" s="62">
        <v>1843</v>
      </c>
      <c r="I80" s="63">
        <v>20211034</v>
      </c>
      <c r="J80" s="62">
        <v>3621</v>
      </c>
      <c r="K80" s="63">
        <v>646533</v>
      </c>
      <c r="L80" s="62">
        <v>61714</v>
      </c>
      <c r="M80" s="63">
        <v>89091334</v>
      </c>
      <c r="N80" s="62">
        <v>61644</v>
      </c>
      <c r="O80" s="64">
        <v>1127</v>
      </c>
      <c r="P80" s="64">
        <v>224</v>
      </c>
      <c r="Q80" s="176">
        <v>62995</v>
      </c>
      <c r="R80" s="167" t="str">
        <f t="shared" si="7"/>
        <v>長野県計</v>
      </c>
    </row>
    <row r="81" spans="1:18" s="186" customFormat="1" ht="15" customHeight="1" thickBot="1">
      <c r="A81" s="8"/>
      <c r="B81" s="27"/>
      <c r="C81" s="189"/>
      <c r="D81" s="27"/>
      <c r="E81" s="189"/>
      <c r="F81" s="27"/>
      <c r="G81" s="189"/>
      <c r="H81" s="27"/>
      <c r="I81" s="189"/>
      <c r="J81" s="27"/>
      <c r="K81" s="189"/>
      <c r="L81" s="27"/>
      <c r="M81" s="189"/>
      <c r="N81" s="27"/>
      <c r="O81" s="28"/>
      <c r="P81" s="28"/>
      <c r="Q81" s="178"/>
      <c r="R81" s="29"/>
    </row>
    <row r="82" spans="1:18" s="6" customFormat="1" ht="24" customHeight="1" thickBot="1" thickTop="1">
      <c r="A82" s="156" t="s">
        <v>86</v>
      </c>
      <c r="B82" s="30">
        <v>241000</v>
      </c>
      <c r="C82" s="31">
        <v>756108502</v>
      </c>
      <c r="D82" s="30">
        <v>217127</v>
      </c>
      <c r="E82" s="31">
        <v>64492948</v>
      </c>
      <c r="F82" s="30">
        <v>458127</v>
      </c>
      <c r="G82" s="31">
        <v>820601450</v>
      </c>
      <c r="H82" s="30">
        <v>14270</v>
      </c>
      <c r="I82" s="31">
        <v>77019395</v>
      </c>
      <c r="J82" s="30">
        <v>28874</v>
      </c>
      <c r="K82" s="31">
        <v>4648190</v>
      </c>
      <c r="L82" s="30">
        <v>478585</v>
      </c>
      <c r="M82" s="31">
        <v>748230245</v>
      </c>
      <c r="N82" s="30">
        <v>477652</v>
      </c>
      <c r="O82" s="32">
        <v>8778</v>
      </c>
      <c r="P82" s="32">
        <v>2534</v>
      </c>
      <c r="Q82" s="179">
        <v>488964</v>
      </c>
      <c r="R82" s="33" t="s">
        <v>22</v>
      </c>
    </row>
  </sheetData>
  <sheetProtection/>
  <mergeCells count="15">
    <mergeCell ref="A2:I2"/>
    <mergeCell ref="H3:I4"/>
    <mergeCell ref="B3:G3"/>
    <mergeCell ref="B4:C4"/>
    <mergeCell ref="D4:E4"/>
    <mergeCell ref="F4:G4"/>
    <mergeCell ref="R3:R5"/>
    <mergeCell ref="L3:M4"/>
    <mergeCell ref="N3:Q3"/>
    <mergeCell ref="Q4:Q5"/>
    <mergeCell ref="P4:P5"/>
    <mergeCell ref="A3:A5"/>
    <mergeCell ref="N4:N5"/>
    <mergeCell ref="O4:O5"/>
    <mergeCell ref="J3:K4"/>
  </mergeCells>
  <printOptions horizontalCentered="1"/>
  <pageMargins left="0.7874015748031497" right="0.4330708661417323" top="0.5118110236220472" bottom="0.7480314960629921" header="0.5118110236220472" footer="0.2755905511811024"/>
  <pageSetup fitToHeight="1" fitToWidth="1" horizontalDpi="600" verticalDpi="600" orientation="portrait" paperSize="9" scale="54" r:id="rId1"/>
  <headerFooter alignWithMargins="0">
    <oddFooter>&amp;R関東信越国税局
消費税
(H19)</oddFooter>
  </headerFooter>
  <rowBreaks count="2" manualBreakCount="2">
    <brk id="36" max="17" man="1"/>
    <brk id="6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2009-06-09T06:29:32Z</cp:lastPrinted>
  <dcterms:created xsi:type="dcterms:W3CDTF">2003-07-09T01:05:10Z</dcterms:created>
  <dcterms:modified xsi:type="dcterms:W3CDTF">2009-06-09T06:33:31Z</dcterms:modified>
  <cp:category/>
  <cp:version/>
  <cp:contentType/>
  <cp:contentStatus/>
</cp:coreProperties>
</file>